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mc:AlternateContent xmlns:mc="http://schemas.openxmlformats.org/markup-compatibility/2006">
    <mc:Choice Requires="x15">
      <x15ac:absPath xmlns:x15ac="http://schemas.microsoft.com/office/spreadsheetml/2010/11/ac" url="C:\Users\sznojkie\Desktop\"/>
    </mc:Choice>
  </mc:AlternateContent>
  <xr:revisionPtr revIDLastSave="0" documentId="8_{11140D92-B4B4-4B29-9188-F6BEB1CD11F8}" xr6:coauthVersionLast="47" xr6:coauthVersionMax="47" xr10:uidLastSave="{00000000-0000-0000-0000-000000000000}"/>
  <bookViews>
    <workbookView xWindow="-120" yWindow="-120" windowWidth="29040" windowHeight="15720" firstSheet="18" activeTab="43" xr2:uid="{00000000-000D-0000-FFFF-FFFF00000000}"/>
  </bookViews>
  <sheets>
    <sheet name="Wrocław" sheetId="2" r:id="rId1"/>
    <sheet name="Sheet2" sheetId="3" state="hidden" r:id="rId2"/>
    <sheet name="Sheet3" sheetId="4" state="hidden" r:id="rId3"/>
    <sheet name="Toruń" sheetId="5" r:id="rId4"/>
    <sheet name="Sheet5" sheetId="6" state="hidden" r:id="rId5"/>
    <sheet name="Sheet6" sheetId="7" state="hidden" r:id="rId6"/>
    <sheet name="Lublin" sheetId="8" r:id="rId7"/>
    <sheet name="Sheet8" sheetId="9" state="hidden" r:id="rId8"/>
    <sheet name="Sheet9" sheetId="10" state="hidden" r:id="rId9"/>
    <sheet name="Zielona Góra" sheetId="11" r:id="rId10"/>
    <sheet name="Sheet11" sheetId="12" state="hidden" r:id="rId11"/>
    <sheet name="Sheet12" sheetId="13" state="hidden" r:id="rId12"/>
    <sheet name="Łódź" sheetId="14" r:id="rId13"/>
    <sheet name="Sheet14" sheetId="15" state="hidden" r:id="rId14"/>
    <sheet name="Sheet15" sheetId="16" state="hidden" r:id="rId15"/>
    <sheet name="Kraków" sheetId="17" r:id="rId16"/>
    <sheet name="Sheet17" sheetId="18" state="hidden" r:id="rId17"/>
    <sheet name="Sheet18" sheetId="19" state="hidden" r:id="rId18"/>
    <sheet name="Warszawa" sheetId="20" r:id="rId19"/>
    <sheet name="Sheet20" sheetId="21" state="hidden" r:id="rId20"/>
    <sheet name="Sheet21" sheetId="22" state="hidden" r:id="rId21"/>
    <sheet name="Opole" sheetId="23" r:id="rId22"/>
    <sheet name="Sheet23" sheetId="24" state="hidden" r:id="rId23"/>
    <sheet name="Sheet24" sheetId="25" state="hidden" r:id="rId24"/>
    <sheet name="Rzeszów" sheetId="26" r:id="rId25"/>
    <sheet name="Sheet26" sheetId="27" state="hidden" r:id="rId26"/>
    <sheet name="Sheet27" sheetId="28" state="hidden" r:id="rId27"/>
    <sheet name="Łomża I" sheetId="29" r:id="rId28"/>
    <sheet name="Łomża II" sheetId="30" r:id="rId29"/>
    <sheet name="Sheet30" sheetId="31" state="hidden" r:id="rId30"/>
    <sheet name="Sheet31" sheetId="32" state="hidden" r:id="rId31"/>
    <sheet name="Gdańsk" sheetId="33" r:id="rId32"/>
    <sheet name="Sheet33" sheetId="34" state="hidden" r:id="rId33"/>
    <sheet name="Sheet34" sheetId="35" state="hidden" r:id="rId34"/>
    <sheet name="Katowice" sheetId="38" r:id="rId35"/>
    <sheet name="Sheet38" sheetId="39" state="hidden" r:id="rId36"/>
    <sheet name="Sheet39" sheetId="40" state="hidden" r:id="rId37"/>
    <sheet name="Kielce" sheetId="43" r:id="rId38"/>
    <sheet name="Sheet43" sheetId="44" state="hidden" r:id="rId39"/>
    <sheet name="Sheet44" sheetId="45" state="hidden" r:id="rId40"/>
    <sheet name="Olsztyn" sheetId="48" r:id="rId41"/>
    <sheet name="Sheet48" sheetId="49" state="hidden" r:id="rId42"/>
    <sheet name="Sheet49" sheetId="50" state="hidden" r:id="rId43"/>
    <sheet name="Poznań" sheetId="53" r:id="rId44"/>
    <sheet name="Sheet53" sheetId="54" state="hidden" r:id="rId45"/>
    <sheet name="Sheet54" sheetId="55" state="hidden" r:id="rId46"/>
    <sheet name="Szczecin" sheetId="58" r:id="rId47"/>
    <sheet name="Sheet58" sheetId="59" state="hidden" r:id="rId48"/>
    <sheet name="Sheet59" sheetId="60" state="hidden" r:id="rId49"/>
  </sheets>
  <externalReferences>
    <externalReference r:id="rId50"/>
    <externalReference r:id="rId51"/>
  </externalReferences>
  <definedNames>
    <definedName name="filarex">[1]listy!$B$1:$B$6</definedName>
    <definedName name="filary" localSheetId="31">[2]listy!$B$1:$B$6</definedName>
    <definedName name="filary" localSheetId="34">[2]listy!$B$1:$B$6</definedName>
    <definedName name="filary" localSheetId="37">[2]listy!$B$1:$B$6</definedName>
    <definedName name="filary" localSheetId="15">[2]listy!$B$1:$B$6</definedName>
    <definedName name="filary" localSheetId="6">[2]listy!$B$1:$B$6</definedName>
    <definedName name="filary" localSheetId="27">[2]listy!$B$1:$B$6</definedName>
    <definedName name="filary" localSheetId="28">[2]listy!$B$1:$B$6</definedName>
    <definedName name="filary" localSheetId="21">[2]listy!$B$1:$B$6</definedName>
    <definedName name="filary" localSheetId="43">[2]listy!$B$1:$B$6</definedName>
    <definedName name="filary" localSheetId="24">[2]listy!$B$1:$B$6</definedName>
    <definedName name="filary" localSheetId="46">[2]listy!$B$1:$B$6</definedName>
    <definedName name="filary" localSheetId="3">[2]listy!$B$1:$B$6</definedName>
    <definedName name="filary" localSheetId="18">[2]listy!$B$1:$B$6</definedName>
    <definedName name="filary" localSheetId="9">[2]listy!$B$1:$B$6</definedName>
    <definedName name="filary">[2]listy!$B$1:$B$6</definedName>
    <definedName name="_xlnm.Print_Area" localSheetId="21">Opole!$1:$313</definedName>
    <definedName name="województwa">#REF!</definedName>
    <definedName name="województwo" localSheetId="31">[2]listy!$A$1:$A$16</definedName>
    <definedName name="województwo" localSheetId="37">[2]listy!$A$1:$A$16</definedName>
    <definedName name="województwo" localSheetId="15">[2]listy!$A$1:$A$16</definedName>
    <definedName name="województwo" localSheetId="6">[2]listy!$A$1:$A$16</definedName>
    <definedName name="województwo" localSheetId="27">[2]listy!$A$1:$A$16</definedName>
    <definedName name="województwo" localSheetId="28">[2]listy!$A$1:$A$16</definedName>
    <definedName name="województwo" localSheetId="21">[2]listy!$A$1:$A$16</definedName>
    <definedName name="województwo" localSheetId="43">[2]listy!$A$1:$A$16</definedName>
    <definedName name="województwo" localSheetId="24">[2]listy!$A$1:$A$16</definedName>
    <definedName name="województwo" localSheetId="46">[2]listy!$A$1:$A$16</definedName>
    <definedName name="województwo" localSheetId="3">[2]listy!$A$1:$A$16</definedName>
    <definedName name="województwo" localSheetId="18">[2]listy!$A$1:$A$16</definedName>
    <definedName name="województwo" localSheetId="9">[2]listy!$A$1:$A$16</definedName>
    <definedName name="województwo">[2]listy!$A$1:$A$16</definedName>
    <definedName name="wybierz_z_listy" localSheetId="31">Gdańsk!$E$5</definedName>
    <definedName name="wybierz_z_listy" localSheetId="34">Katowice!$E$5</definedName>
    <definedName name="wybierz_z_listy" localSheetId="37">Kielce!$E$5</definedName>
    <definedName name="wybierz_z_listy" localSheetId="40">Olsztyn!$E$5</definedName>
    <definedName name="wybierz_z_listy" localSheetId="21">Opole!$E$5</definedName>
    <definedName name="wybierz_z_listy" localSheetId="43">Poznań!$E$5</definedName>
    <definedName name="wybierz_z_listy" localSheetId="24">Rzeszów!$E$5</definedName>
    <definedName name="wybierz_z_listy" localSheetId="46">Szczecin!$E$5</definedName>
    <definedName name="wybierz_z_listy" localSheetId="3">Toruń!$E$5</definedName>
    <definedName name="wybierz_z_listy" localSheetId="18">Warszawa!$E$5</definedName>
    <definedName name="wybierz_z_listy" localSheetId="9">'Zielona Góra'!$E$5</definedName>
    <definedName name="wybierz_z_listy">Wrocław!$E$6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1" i="20" l="1"/>
  <c r="C396" i="20"/>
  <c r="C316" i="20"/>
  <c r="C313" i="20"/>
  <c r="C309" i="20"/>
  <c r="C305" i="20"/>
  <c r="C303" i="20"/>
  <c r="C301" i="20"/>
  <c r="C291" i="20"/>
  <c r="C287" i="20"/>
  <c r="C285" i="20"/>
  <c r="C283" i="20"/>
  <c r="C281" i="20"/>
  <c r="C279" i="20"/>
  <c r="C271" i="20"/>
  <c r="C254" i="20"/>
  <c r="C246" i="20"/>
  <c r="C232" i="20"/>
  <c r="C226" i="20"/>
  <c r="C215" i="20"/>
  <c r="C213" i="20"/>
  <c r="C23" i="17"/>
  <c r="C210" i="14"/>
  <c r="C63" i="8"/>
  <c r="C62" i="8"/>
</calcChain>
</file>

<file path=xl/sharedStrings.xml><?xml version="1.0" encoding="utf-8"?>
<sst xmlns="http://schemas.openxmlformats.org/spreadsheetml/2006/main" count="11110" uniqueCount="4107">
  <si>
    <t>SPRAWOZDANIE Z DZIAŁAŃ NA RZECZ BEZPIECZEŃSTWA RUCHU DROGOWEGO PODJĘTYCH W 2024 R. W WOJEWÓDZTWIE</t>
  </si>
  <si>
    <t>DOLNOŚLĄSKIE</t>
  </si>
  <si>
    <t>1. DZIAŁANIA ZREALIZOWANE W ROKU 2024</t>
  </si>
  <si>
    <r>
      <rPr>
        <b/>
        <sz val="10"/>
        <color theme="1"/>
        <rFont val="Arial"/>
        <family val="2"/>
        <charset val="238"/>
      </rPr>
      <t>Nazwa działania</t>
    </r>
    <r>
      <rPr>
        <b/>
        <sz val="8"/>
        <color rgb="FF000000"/>
        <rFont val="Arial"/>
        <family val="2"/>
        <charset val="238"/>
      </rPr>
      <t xml:space="preserve"> 
</t>
    </r>
    <r>
      <rPr>
        <i/>
        <sz val="8"/>
        <color rgb="FF000000"/>
        <rFont val="Arial"/>
        <family val="2"/>
        <charset val="238"/>
      </rPr>
      <t>(maks. 250 znaków)</t>
    </r>
  </si>
  <si>
    <r>
      <rPr>
        <b/>
        <sz val="10"/>
        <color theme="1"/>
        <rFont val="Arial"/>
        <family val="2"/>
        <charset val="238"/>
      </rPr>
      <t xml:space="preserve">Odpowiedzialni za realizację
</t>
    </r>
    <r>
      <rPr>
        <i/>
        <sz val="8"/>
        <color rgb="FF000000"/>
        <rFont val="Arial"/>
        <family val="2"/>
        <charset val="238"/>
      </rPr>
      <t>(maks. 250 znaków)</t>
    </r>
  </si>
  <si>
    <t>Koszt</t>
  </si>
  <si>
    <r>
      <rPr>
        <b/>
        <sz val="10"/>
        <color theme="1"/>
        <rFont val="Arial"/>
        <family val="2"/>
        <charset val="238"/>
      </rPr>
      <t xml:space="preserve">Źródła finansowania
</t>
    </r>
    <r>
      <rPr>
        <i/>
        <sz val="8"/>
        <color rgb="FF000000"/>
        <rFont val="Arial"/>
        <family val="2"/>
        <charset val="238"/>
      </rPr>
      <t>(maks. 250 znaków)</t>
    </r>
  </si>
  <si>
    <t>Obszar</t>
  </si>
  <si>
    <t>Wsparcie organizacyjne przez DORD, Policję, Żandarmerię Wojskową, Straż Pożarną oraz Pogotowie Ratunkowe organizowanego przez  Ministerstwo Infrastruktury, KRBRD akcji "Bezpieczni 60+"</t>
  </si>
  <si>
    <t>Ministerstwo Infrastruktury, KRBRD</t>
  </si>
  <si>
    <t xml:space="preserve">Koszty własne </t>
  </si>
  <si>
    <t>Edukacja</t>
  </si>
  <si>
    <t>Przeprowadzenie egzaminów teoretycznych i praktycznych na kartę rowerową dla dzieci ze szkół podstawowych.</t>
  </si>
  <si>
    <t>DORD Wrocław oraz dyrekcje placówek oświatowych</t>
  </si>
  <si>
    <t>Przeprowadzenie zajęć oraz egzaminu teoretycznego i praktycznego na kartę rowerową dla uczniów szkół ponadpodstawowych.</t>
  </si>
  <si>
    <t>DORD</t>
  </si>
  <si>
    <t>Koszty własne</t>
  </si>
  <si>
    <t>Prezentacja bezpiecznych zachowań na drodze na bazie Mobilnego Miasteczka Ruchu Drogowego dla uczniów szkół podstawowych z terenu m. Oławy.</t>
  </si>
  <si>
    <t>DORD Wrocław oraz dyrekcje placówek oświatowych i Straż Miejska w Oławie</t>
  </si>
  <si>
    <t>Koszty własne DORD</t>
  </si>
  <si>
    <t>Przeprowadzenie Turnieju Wiedzy o Bezpieczeństwie w Ruchu Drogowym dla uczniów szkół podstawowych oraz szkół specjalnych i ośrodków szkolno-wychowawczych  - etap strefowy i wojewódzki.</t>
  </si>
  <si>
    <t>DORD Wrocław, PZM Wrocław, WRD KWP Wrocław, Ośrodki Szkolno-Wychowawcze, Ratownictwo Medyczne</t>
  </si>
  <si>
    <t>Przeprowadzenie Turnieju Motoryzacyjnego dla uczniów szkół ponadpodstawowych wraz z Finałem Krajowym</t>
  </si>
  <si>
    <t>DORD Wrocław, PZM Wrocław, WRD KWP Wrocław, Ratownictwo Medyczne</t>
  </si>
  <si>
    <t>Wsparcie Gminnego Turnieju Szkół Podstawowych "Bezpieczna i pewna turystyka rowerowa" - Gmina Wisznia Mała oraz Turnieju BRD ogrganizowanego przez TPD w Legnicy</t>
  </si>
  <si>
    <t>DORD Wrocław, SP Psary, Urząd Gminy Wisznia Mała, KPP Trzebnica, TPD Legnica</t>
  </si>
  <si>
    <t>Organizacja i przeprowadzenie kursu doskonalącego dla nauczycieli prowadzących zajęcia szkolne dla uczniów ubiegających się o karte rowerową.</t>
  </si>
  <si>
    <t>DORD, Kuratorium Oświaty</t>
  </si>
  <si>
    <t xml:space="preserve">Udział w pikniku "Motocyklowa Kropla Krwi" </t>
  </si>
  <si>
    <t>Stowarzyszenie Jaworska Moto Brać, DORD</t>
  </si>
  <si>
    <t>Organizacja pikniku BRD - prezentacja bezpiecznych zachowań na bazie symulatorów dachowania i zderzeń, alkogogli, elementów mobilnego miasteczka ruchu drogowego wraz z przekazaniem elementów odblaskowych dla uczestników itp.</t>
  </si>
  <si>
    <t>DORD, Policja, Szkoły Podstawowe</t>
  </si>
  <si>
    <t>Ranking o tytuł najlepszego ośrodka szkolenia kierowców w Wałbrzychu.</t>
  </si>
  <si>
    <t>DORD, OSK, Urząd Miasta Wałbrzych</t>
  </si>
  <si>
    <t>Organizacja warsztatów "Bezpieczny Motocyklista"</t>
  </si>
  <si>
    <t>DORD, Policja</t>
  </si>
  <si>
    <t xml:space="preserve">Realizacja „Dolnośląskiego Programu działań Policji na rzecz bezpieczeństwa pieszych na lata 2024-2026”. Zawiera bieżącą diagnozę oraz przedsięwzięcia zmierzające do podniesienia stanu bezpieczeństwa pieszych. </t>
  </si>
  <si>
    <t xml:space="preserve">Policja </t>
  </si>
  <si>
    <t>System brd</t>
  </si>
  <si>
    <t xml:space="preserve"> Weryfikacja oznakowania dróg prowadzących do przedszkoli, szkół i innych placówek oświatowych oraz urządzeń ostrzegawczo – zabezpieczających w bezpośrednim sąsiedztwie tych obiektów.
</t>
  </si>
  <si>
    <t>Policja, zarządcy dróg</t>
  </si>
  <si>
    <t>Inżynieria</t>
  </si>
  <si>
    <t xml:space="preserve">Działania "Alkohol i Narkotyki" </t>
  </si>
  <si>
    <t>Policja</t>
  </si>
  <si>
    <t>Nadzór</t>
  </si>
  <si>
    <r>
      <rPr>
        <sz val="9"/>
        <color rgb="FF000000"/>
        <rFont val="Arial"/>
        <family val="2"/>
        <charset val="238"/>
      </rPr>
      <t>Działania "Bezpiecznie po Autstradzie i ekspresówce"</t>
    </r>
    <r>
      <rPr>
        <b/>
        <sz val="9"/>
        <color rgb="FF000000"/>
        <rFont val="Arial"/>
        <family val="2"/>
        <charset val="238"/>
      </rPr>
      <t xml:space="preserve">   </t>
    </r>
  </si>
  <si>
    <r>
      <rPr>
        <sz val="9"/>
        <color rgb="FF000000"/>
        <rFont val="Arial"/>
        <family val="2"/>
        <charset val="238"/>
      </rPr>
      <t xml:space="preserve">Działania "Prędkość" </t>
    </r>
    <r>
      <rPr>
        <b/>
        <sz val="9"/>
        <color rgb="FF000000"/>
        <rFont val="Arial"/>
        <family val="2"/>
        <charset val="238"/>
      </rPr>
      <t xml:space="preserve"> </t>
    </r>
  </si>
  <si>
    <t xml:space="preserve">Działania "Truck &amp; BUS "  </t>
  </si>
  <si>
    <t xml:space="preserve">Działania "SENT" </t>
  </si>
  <si>
    <t xml:space="preserve">Działania "Bezpieczna Autostrada A-4" </t>
  </si>
  <si>
    <t xml:space="preserve">Działania "Bezpiecznie przejście dla pieszych" </t>
  </si>
  <si>
    <t>Działania "Motocyklista"</t>
  </si>
  <si>
    <t>Działania "Stop i czerwone Światło"</t>
  </si>
  <si>
    <t>Działania "Bezpieczny powrót z wakacji"</t>
  </si>
  <si>
    <r>
      <rPr>
        <sz val="9"/>
        <color rgb="FF000000"/>
        <rFont val="Arial"/>
        <family val="2"/>
        <charset val="238"/>
      </rPr>
      <t xml:space="preserve">Działania "Wyprzedzanie na przejściu dla pieszych" </t>
    </r>
    <r>
      <rPr>
        <b/>
        <sz val="9"/>
        <color rgb="FF000000"/>
        <rFont val="Arial"/>
        <family val="2"/>
        <charset val="238"/>
      </rPr>
      <t xml:space="preserve"> </t>
    </r>
  </si>
  <si>
    <t xml:space="preserve">Działania "Bezpieczny rower i hulajnoga" </t>
  </si>
  <si>
    <r>
      <rPr>
        <sz val="9"/>
        <color rgb="FF000000"/>
        <rFont val="Arial"/>
        <family val="2"/>
        <charset val="238"/>
      </rPr>
      <t>Działania "Trzeźwość"</t>
    </r>
    <r>
      <rPr>
        <b/>
        <sz val="9"/>
        <color rgb="FF000000"/>
        <rFont val="Arial"/>
        <family val="2"/>
        <charset val="238"/>
      </rPr>
      <t xml:space="preserve"> </t>
    </r>
  </si>
  <si>
    <t>Współpraca przy realizacji programów informacyjnych wykorzystywanych do propagowania tematyki BRD oraz aktualnych przepisów RD.</t>
  </si>
  <si>
    <t>Radio Wrocław, WRD KWP Wrocław</t>
  </si>
  <si>
    <t>Współpraca ze Strażą Miejską Wrocławia - wspólna realizacji działań „Bezpieczna droga do szkoły”,edukacja dzieci i młodzieży: spotkania edukacyjne placówkach oświatowych w związku z rozpoczęciem roku szkolnego</t>
  </si>
  <si>
    <t xml:space="preserve">Dzieci oraz młodzież szkół podstawowych i gimnazjalnych
Policja (Wydziały Ruchu Drogowego KWP/KMP/KPP woj. dolnośląskiego),Straż Miejska, Inspekcja Transportu Drogowego
</t>
  </si>
  <si>
    <t>Wykorzystanie Internetu do propagowania tematyki BRD i kontaktu ze specjalistami ruchu drogowego(np.strona internetowa WRD KWP Wrocław)</t>
  </si>
  <si>
    <t>Policja (Wydziały Ruchu Drogowego KWP/KMP/KPP woj. dolnośląskiego), media lokalne 
(prasa, radio, telewizja)</t>
  </si>
  <si>
    <t>Artykuły prasowe podnoszące świadomość uczestników RD na temat bezpieczeństwa w ruchu drogowym a także omawiające bieżące i nowe przepisy ruchu drogowego</t>
  </si>
  <si>
    <t>"Gazeta Wrocławska", "Dylematy Policyjne", "Auto Moto Sport", "Motocykl" oraz strona internetowa Policji Dolnośląskiej(www.dolnoslaskapolicja.gov.pl)</t>
  </si>
  <si>
    <t>Wykorzystanie ogólnopolskich jak i lokalnych mediów do informowania o bieżących zagrożeniach i utrudnieniach w ruchu drogowym oraz działaniach kontrolnych prowadzonych przez Policję zrealizowane w ramach bieżącej współpracy.</t>
  </si>
  <si>
    <t>TVP 3 Wrocław, TVN 24, Polsat News,Echo- 24,Radio Wrocław, Radio RAM, Radio Rodzina, Radio RMF FM,</t>
  </si>
  <si>
    <t>Działania profilaktyczne koordynowane przez KGP "Bezpieczna droga do szkoły".</t>
  </si>
  <si>
    <t>WRD KWP oraz KMP/KPP woj. dolnośląskiego</t>
  </si>
  <si>
    <t>Działania profilaktyczne koordynowane przez KGP "Bezpieczne Ferie”.</t>
  </si>
  <si>
    <t>Działania profilaktyczne koordynowane przez KGP "Na drodze – patrz  i słuchaj"</t>
  </si>
  <si>
    <t>Działania profilaktyczne koordynowane przez KGP "Jednośladem bezpiecznie do celu"</t>
  </si>
  <si>
    <t>Działania profilaktyczne koordynowane przez KGP "Nie zabijaj"</t>
  </si>
  <si>
    <t>Działania profilaktyczne koordynowane przez KGP "Bezpieczne wakacje".</t>
  </si>
  <si>
    <t>Działania profilaktyczne koordynowane przez KGP "Świeć przykładem".</t>
  </si>
  <si>
    <t>Działania profilaktyczne koordynowane przez KGP "Twoje Światła - Nasze bezpieczeństwo".</t>
  </si>
  <si>
    <t>Spotkania w szkołach podstawowych i przedszkolach  dotyczące poprawy bezpieczeństwa osób pieszych w ruchu drogowym.</t>
  </si>
  <si>
    <t>Stały cykliczny program radiowy „Interwencja 24” (Radio Wrocław).Interpretacja przepisów prawnych z zakresu ruchu drogowego</t>
  </si>
  <si>
    <t>WRD KWP  we Wrocławiu</t>
  </si>
  <si>
    <t>Stała współpraca z fundacją „VOTUM”S.A. (przygotowanie artykułów na stronę internetowa dotyczących interpretacji przepisów z zakresu ruchu drogowego).</t>
  </si>
  <si>
    <t>Organizowanie warsztatów w Ośrodku dla osób niesłyszących (ul. Dworska we Wrocławiu) o tematyce „Stop agresji drogowej”.</t>
  </si>
  <si>
    <t>Zaopiniowano 466 projektów organizacji ruchu stałego i czasowego na drogach krajowych – w  tym  zaopiniowano 172 projekty organizacji ruchu stałego i 294 projekty organizacji ruchu tymczasowego.</t>
  </si>
  <si>
    <t>Generalna Dyrekcja Dróg Krajowych i Autostrad Oddział we Wrocławiu + WRD KWP we Wrocławiu</t>
  </si>
  <si>
    <r>
      <rPr>
        <sz val="9"/>
        <color rgb="FF000000"/>
        <rFont val="Arial"/>
        <family val="2"/>
        <charset val="238"/>
      </rPr>
      <t xml:space="preserve">Zaopiniowano  986 projektów organizacji ruchu  na drogach wojewódzkich ( w tym również projekty opiniowane na Komisji Bezpieczeństwa w Urzędzie Marszałkowskim) – w tym </t>
    </r>
    <r>
      <rPr>
        <sz val="9"/>
        <rFont val="Arial"/>
        <family val="2"/>
        <charset val="238"/>
      </rPr>
      <t>187 projektów stałej organizacji ruchu, 559 projektów organizacji ruchu tymczasowego.</t>
    </r>
  </si>
  <si>
    <t>Urząd Marszałkowski Województwa Dolnośląskiego + WRD KWP we Wrocławiu</t>
  </si>
  <si>
    <t>Przekazywanie informacji i wystąpień dotyczących nieprawidłowego oznakowania infrastruktury drogowej  do właściwych zarządców dróg oraz wniosków w sprawach bezpieczeństwa ruchu.</t>
  </si>
  <si>
    <t>Policja,Generalna Dyrekcja Dróg Krajowych i Autostrad Oddział we Wrocławiu, Dolnośląska Służba Dróg i Kolei i inni zarządcy dróg</t>
  </si>
  <si>
    <t>Lustracja dróg (wiosenna i jesienna - popowodziowa) pod kątem identyfikacji i likwidacji miejsc szczególnie niebezpiecznych oraz pogorszenia stanu technicznego dróg. Sporządzono 3968 wniosków do zarządców dróg.</t>
  </si>
  <si>
    <t>Kontynuacja kampanii radiowo - telewizyjnej dla mieszkańców Dolnego Śląska prowadzona co kwartał w Radio Wrocław i TVP Regionalnej w zakresie zasad przestrzegania zasad prawidłowego poruszania się po drogach publicznych i na przejazdach drogowo - kolejowych, w tym: używania odblasków po zmroku i okresie jesienno - zimowym.</t>
  </si>
  <si>
    <t>Ośrodek Szkolenia, Samodzielne Stanowisko Pracy ds.. Współpracy z Mediami, Wydział Organizacji i Nadzoru  Komendy Wojewódzkiej PSP we Wrocławiu</t>
  </si>
  <si>
    <t>KW PSP we Wrocławiu</t>
  </si>
  <si>
    <t>Organizacja i udział w warsztatach ratowniczych dla Specjalistycznych Grup Ratownictwa Technicznego "Boleslawiec" i Wrocław 4" na terenie kopalni piasków w m. osiecznica pow. bolesławiecki w maju 2024 roku.</t>
  </si>
  <si>
    <t>Wydział Planowania Operacyjnego KW PSP we Wrocławiu przy współudziale Komendy Powiatowej PSP w Bolesławcu i Komendy Miejskiej PSP we Wrocławiu.</t>
  </si>
  <si>
    <t>Ratownictwo</t>
  </si>
  <si>
    <t xml:space="preserve">Organizacja i udział w spotkaniach w salach "OGNIK" przy Komendach Powiatowych / Miejskich dla dzieci i seniorów w zakresie szeroko rozumianego bezpieczeństwa w domu i w trakcie pruszania się po drogach publicznych oraz na przejazdach kolejowych. </t>
  </si>
  <si>
    <t>Ośrodek Szkolenia, Samodzielne Stanowisko Pracy ds.. Współpracy z Mediami, Wydział Organziacji i Nadzoru  Komendy Wojewódzkiej PSP we Wrocławiu</t>
  </si>
  <si>
    <t>Organizacja i udzial w kursie instruktorów ratownictwa technicznego dla ratowników Krajowego Systemu Ratowniczo - Gaśniczego w Ośrodku Szkolenia KW PSP we Wrocławiu z siedzibą w Miliczu.</t>
  </si>
  <si>
    <t>Wydział Planowania Operacyjnego KW PSP we Wrocławiu i Komenda Powiatowa PSP w Miliczu.</t>
  </si>
  <si>
    <t xml:space="preserve">Organizacja i udział w Wojewódzkich ćwiczeniach ratowniczych pk. "TUNEL 2024"  w dniu 04.06.2024 roku dla sił i środków KSRG z terenu województwa na nowo wybudowanych tunelach drogowych w ciągu drogi ekspresowej S 3 </t>
  </si>
  <si>
    <t>Wydział Planowania Operacyjnego KW PSP we Wrocławiu oraz pozostałe KP/KM PSP z terenu województwa.</t>
  </si>
  <si>
    <t>Organizacja i udział w kursie bezpiecznej jazdy dla funkcjonariuszy KW PSP we Wrocławiu posiadających uprawnienia do kierowania pojazdami uprzywilejowanymi w listopadzie 2024 roku</t>
  </si>
  <si>
    <t>Wydział Planowania Operacyjnego KW PSP we Wrocławiu</t>
  </si>
  <si>
    <t>Organizacja i udzial w kursie kwalifikowanej pierwszej pomocy dla funkcjonariuszy KW PSP we Wrocławiu podczas działań ratowniczych, w tym na drogach publuicznych.</t>
  </si>
  <si>
    <r>
      <rPr>
        <sz val="10"/>
        <color theme="1"/>
        <rFont val="Segoe UI"/>
        <family val="2"/>
        <charset val="238"/>
      </rPr>
      <t>Współpraca służb ratunkowych w zakresie organizacji wspólnych szkoleń, procedur przyjmowania zgłoszeń wypadków komunikacyjnych na numery alarmowe – podnoszenie kompetencji w komunikacji między wzywającym pomocy, a przyjmującym zgłoszenie do wypadku, katastrofy oraz komunikacji ze służbami ratunkowymi i porządkowymi.</t>
    </r>
    <r>
      <rPr>
        <sz val="10"/>
        <rFont val="Segoe UI"/>
        <family val="2"/>
        <charset val="238"/>
      </rPr>
      <t xml:space="preserve"> (zał. nr 1</t>
    </r>
    <r>
      <rPr>
        <sz val="10"/>
        <color theme="1"/>
        <rFont val="Segoe UI"/>
        <family val="2"/>
        <charset val="238"/>
      </rPr>
      <t>)</t>
    </r>
  </si>
  <si>
    <t>DUW, Komenda Powiatowa i Miejska PSP, Komenda Miejska i Powiatowa Policji, Starostwa Powiatowe, Jednostki Pogotowia Ratunkowego Dolnego Śląska;</t>
  </si>
  <si>
    <t>bez kosztów</t>
  </si>
  <si>
    <r>
      <rPr>
        <sz val="10"/>
        <color theme="1"/>
        <rFont val="Segoe UI"/>
        <family val="2"/>
        <charset val="238"/>
      </rPr>
      <t>Modernizacja, doposażenie służb ratownictwa medycznego i technicznego w specjalistyczny sprzęt, umożliwiający szybkie dotarcie do poszkodowanych w wypadkach komunikacyjnych i podjęcie działań ratunkowych.</t>
    </r>
    <r>
      <rPr>
        <sz val="10"/>
        <rFont val="Segoe UI"/>
        <family val="2"/>
        <charset val="238"/>
      </rPr>
      <t xml:space="preserve"> Wsparcie finansowe na ten cel udzielane jest w formie dotacji lub darowizn rzeczowych:</t>
    </r>
    <r>
      <rPr>
        <sz val="10"/>
        <color theme="1"/>
        <rFont val="Segoe UI"/>
        <family val="2"/>
        <charset val="238"/>
      </rPr>
      <t xml:space="preserve"> </t>
    </r>
    <r>
      <rPr>
        <sz val="10"/>
        <rFont val="Segoe UI"/>
        <family val="2"/>
        <charset val="238"/>
      </rPr>
      <t>Samorządy (liczba zdarzeń 10)</t>
    </r>
  </si>
  <si>
    <t>Ministerstwo Zdrowia, Wojewoda Dolnośląski, Marszałek Województwa Dolnośląskiego, jednostki PRM Dolnego Śląska</t>
  </si>
  <si>
    <t>Współpraca organów administracji publicznych oraz służb ratunkowych w zakresie organizacji i prowadzenia na szeroką skalę kampanii edukacyjnej społeczeństwa, w zakresie obowiązku powiadamiania służb publicznych i ratunkowych o wypadkach i katastrofach komunikacyjnych oraz w zakresie udzielania pierwszej pomocy przedmedycznej i bezpiecznego zachowania się na miejscu zdarzenia</t>
  </si>
  <si>
    <t>Wojewoda Dolnośląski, Marszałek Województwa Dolnośląskiego, Dolnośląski Komendant Wojewódzki Policj, Dolnośląski Komendant Wojewódzki PSP, Prezydenci Miast, Starostowie, Doln. Woj. Insp. Transportu Drogowego, Dyrektorzy jednostek Pogotowia</t>
  </si>
  <si>
    <t>Szkolenia:
•	Szkolenia zgodnie z propozycją pracowników PR w Legnicy. Tematyka szkoleń również wynika z zapotrzebowania;
•	Tematy wiodące to stany nagłe zagrażające zdrowiu i życiu człowieka</t>
  </si>
  <si>
    <t>Szkoła Ratownictwa Pogotowia Ratunkowego w Legnicy</t>
  </si>
  <si>
    <t>Szkolenia zewnętrzne, pokazy I pomocy przedmedycznej, obstawy medyczne (zał. nr 2)
•Tematyka zgodnie z zapotrzebowaniem klienta zewnętrznego, ale głównie dotyczy udzielania pierwszej pomocy.
•Udział w szkoleniach, pokazach dla dzieci i młodzieży szkól a także dla innych jednostek i stowarzyszeń lub organizacji pozarządowych.
•Udział w pokazach i obstawach medycznych</t>
  </si>
  <si>
    <t>Organizacja pokazów pierwszej pomocy dla osób poszkodowanych w wypadkach drogowych dla uczniów szkół ponadpodstawowych, ponadpodstawowych oraz innych uczestników ruchu drogowego podczas pokazów i pikników rodzinnych</t>
  </si>
  <si>
    <t>Pogotowie Ratunkowe w Jeleniej Górze</t>
  </si>
  <si>
    <t>„Zaprojektowanie i wybudowanie drogi S3 Legnica (A4) – Lubawka zadanie III od węzła Bolków (bez węzła) do węzła Kamienna Góra Północ (bez węzła), o długości ok. 16,1 km”. 
W ramach powyższego zadania w lipcu 2024 r. zakończono roboty budowlane oraz oddano do użytkowania odcinek od węzła Bolków do węzłą Kamienna Góra o długości ok. 16,1 km.</t>
  </si>
  <si>
    <t>GDDKiA/Wrocław</t>
  </si>
  <si>
    <t>budżet państwa,
środki UE</t>
  </si>
  <si>
    <t>Przebudowa drogi krajowej nr 8 na odcinku Bardo - Bardo Przyłęk</t>
  </si>
  <si>
    <t>GDDKiA O/Wrocław</t>
  </si>
  <si>
    <t>budżet państwa</t>
  </si>
  <si>
    <t>Poprawa bezpieczeństwa ruchu drogowego w województwie dolnośląskim na DK 25 w miejscowości Drołtowice</t>
  </si>
  <si>
    <t>KFD,
budżet państwa</t>
  </si>
  <si>
    <t>Rozbudowa skrzyżowań łącznic węzłów Brzezimierz i Wrocław Wschód autostrady A4</t>
  </si>
  <si>
    <t>KFD</t>
  </si>
  <si>
    <t>Remont nawierzchni betonowej autostrady A4 na odcinku Krzyżowa-Krzywa oraz w rejonie węzła Wądroże Wielkie</t>
  </si>
  <si>
    <t>Poprawa brd na DK94 w m. Oława, budowa ronda z ul. Lipową</t>
  </si>
  <si>
    <t>Rozbudowa skrzyżowania w ciągu DK 5 koło miejscowości Mielęcin</t>
  </si>
  <si>
    <t>Poprawa brd na DK39 w m. Strzelin, przebudowa skrzyżowania</t>
  </si>
  <si>
    <t>Poprawa bezpieczeństwa ruchu drogowego w województwie dolnośląskim na DK 35 w miejscowości Unisław Śląski</t>
  </si>
  <si>
    <t>Remont wiaduktu nad autostradą A4 w km 160+598 pomiedzy Wrocławiem a Żórawiną - ETAP II</t>
  </si>
  <si>
    <t>Sprawowanie nadzoru inwestorksiego dla zadania Remont wiaduktu nad autostradą A4 w km 160+598 pomiedzy Wrocławiem a Żórawiną - ETAP II</t>
  </si>
  <si>
    <t>Zaprojektowanie i wykonanie robót budowlanych dla realizacji zadania p.t: „Wymiana dylatacji cztero-modułowej na dylatację palczastą - obiekt WA-19 Autostradowej Obwodnicy Wrocławia, jezdnia w kierunku Warszawy, przyczółek od stronty Kudowy Zdrój”</t>
  </si>
  <si>
    <t>Kompleksowy NADZÓR INWESTORSKI z weryfikacją dokumentacji projektowej i nadzorem w czasie trwania robót budowlanych oraz w okresie gwarancyjnym przy realizacji zadania p.t.: „Wymiana dylatacji cztero-modułowej na dylatację palczastą - obiekt WA-19 Autostradowej Obwodnicy Wrocławia, jezdnia w kierunku Warszawy, przyczółek od stronty Kudowy Zdrój”.</t>
  </si>
  <si>
    <t>Zaprojektowanie i wykonanie robót budowlanych dla realizacji zadania p.t.: „Wymiana dylatacji cztero-modułowej na dylatację palczastą nad filarem 21 wiaduktu WA-22A’, jezdnia w stronę Warszawy w ciągu Autostradowej Obwodnicy Wrocławia (AOW)”</t>
  </si>
  <si>
    <t>Kompleksowy NADZÓR INWESTORSKI z weryfikacją dokumentacji projektowej i nadzorem w czasie trwania robót budowlanych oraz w okresie gwarancyjnym przy realizacji zadania p.t.: "Wymiana dylatacji cztero-modułowej na dylatację palczastą nad filarem 21 wiaduktu WA-22A', jezdnia w stronę Warszawy w ciągu Autostradowej Obwodnicy Wrocławia (AOW)"</t>
  </si>
  <si>
    <t>Zaprojektowanie i wykonanie robót budowlanych dla realizacji zadania p.t: "Wymiana dylatacji cztero-modułowej na dylatację palczastą nad filarem 31 wiaduktu WA-22A', jezdnia w stronę Warszawy w ciągu Autostradowej Obwodnicy Wrocławia (AOW)"</t>
  </si>
  <si>
    <t>Kompleksowy NADZÓR INWESTORSKI z weryfikacją dokumentacji projektowej i nadzorem w czasie trwania robót budowlanych oraz w okresie gwarancyjnym przy realizacji zadania p.t.: "Wymiana dylatacji cztero-modułowej na dylatację palczastą nad filarem 31 wiaduktu WA-22A', jezdnia w stronę Warszawy w ciągu Autostradowej Obwodnicy Wrocławia (AOW)"</t>
  </si>
  <si>
    <t>Zaprojektowanie i wykonanie robót budowlanych dla realizacji zadania p.t: „Wymiana dylatacji dwu-modułowej na dylatację palczastą nad przyczółkiem od strony Warszawy wiaduktu WA-22A’, jezdnia w stronę Kudowy (zachodnia)"</t>
  </si>
  <si>
    <t>Kompleksowy NADZÓR INWESTORSKI z nadzorem w czasie trwania robót budowlanych oraz w okresie gwarancyjnym przy realizacji zadania p.t.: Zaprojektowanie i wykonanie robót budowlanych dla realizacji zadania p.t: "Wymiana dylatacji dwu-modułowej na dylatację palczastą nad przyczółkiem od strony Warszawy wiaduktu WA-22A', jezdnia w stronę Kudowy (zachodnia)"</t>
  </si>
  <si>
    <t>Poprawa brd na przejściach dla pieszych na DK3, na odcinku od granicy m. Jelenia Góra do granicy Państwa z Czechami</t>
  </si>
  <si>
    <t>Poprawa brd na DK8 w m. Bardo</t>
  </si>
  <si>
    <t>Poprawa brd na DK8 w m. Łagiewniki</t>
  </si>
  <si>
    <t>Poprawa brd na przejściach dla pieszych na DK8 dla pieszych w rejonie przejścia granicznego Kudowa Słone</t>
  </si>
  <si>
    <t>Poprawa brd na przejściach dla pieszych na DK8 w Rejonie we Wrocławiu</t>
  </si>
  <si>
    <t>Poprawa brd na DK8 w m. Cieszyce</t>
  </si>
  <si>
    <t>Poprawa brd na DK8 k/m. Gumin</t>
  </si>
  <si>
    <t>Poprawa brd na DK8 w m. Kobierzyce</t>
  </si>
  <si>
    <t>Poprawa brd na DK8 w m. Nowa Wieś Niemczańska</t>
  </si>
  <si>
    <t>Poprawa brd na DK8 w m. Radzików</t>
  </si>
  <si>
    <t xml:space="preserve"> Poprawa brd na DK8 w m. Ząbkowice Śląskie</t>
  </si>
  <si>
    <t>Poprawa brd na przejściach dla pieszych na DK8 w m. Szczytna</t>
  </si>
  <si>
    <t>Poprawa brd na przejściu dla pieszych na DK12 w m. Głogów w km 121+956</t>
  </si>
  <si>
    <t>Budowa ścieżki pieszo - rowerowej na DK12 w m. Głogów</t>
  </si>
  <si>
    <t>Poprawa brd na przejściach dla pieszych na DK12 w Rejonie Głogów</t>
  </si>
  <si>
    <t>Poprawa brd na przejściach dla pieszych na DK12 w m. Piotrowice</t>
  </si>
  <si>
    <t>Poprawa brd na przejściach dla pieszych na DK25 w m. Międzybórz</t>
  </si>
  <si>
    <t>Poprawa brd na przejściach dla pieszych wraz z budową chodnika na DK30  w m. Olszyna</t>
  </si>
  <si>
    <t>Poprawa brd na przejściach dla pieszych na DK30 w woj. dolnośląskim</t>
  </si>
  <si>
    <t>Poprawa brd na DK30 w obrębie skrzyżowania DG112572D i DK30 w m. Chmieleń</t>
  </si>
  <si>
    <t>Poprawa brd na przejściach na DK33 na odc. Stary Waliszów - Roztoki</t>
  </si>
  <si>
    <t>Poprawa brd na przejściach na DK 33 w m. Międzylesie</t>
  </si>
  <si>
    <t>Poprawa brd na przejściach dla pieszych na DK35 w Rejonie we Wrocławiu</t>
  </si>
  <si>
    <t>Poprawa brd na DK36 w m. Wińsko</t>
  </si>
  <si>
    <t>Poprawa brd na DK36 w m. Wąsosz</t>
  </si>
  <si>
    <t>Poprawa brd na DK36 w m. Osiek</t>
  </si>
  <si>
    <t xml:space="preserve">Poprawa brd na DK36 w m. Niemstów </t>
  </si>
  <si>
    <t xml:space="preserve">Poprawa brd na DK36 w m. Miłosna </t>
  </si>
  <si>
    <t>Poprawa brd na DK39 w m. Karczyn</t>
  </si>
  <si>
    <t xml:space="preserve">Poprawa brd na DK39 w m. Strzelin </t>
  </si>
  <si>
    <t>Poprawa brd na DK39 w m. Mikoszów</t>
  </si>
  <si>
    <t xml:space="preserve">Poprawa brd na DK39 w m. Białobrzezie   </t>
  </si>
  <si>
    <t>Poprawa brd na przejściu dla pieszych na DK46 w m. Złoty Stok</t>
  </si>
  <si>
    <t xml:space="preserve">Poprawa brd na przejściu dla pieszych na DK94d w m. Bolesławiec w obszarze skrzyżowania z ul. Agatową </t>
  </si>
  <si>
    <t>Poprawa brd na DK94 w m. Oława na skrzyżowaniu DK94 ul. Kutrowskiego z ul. Lwowską i Nowoosadniczą</t>
  </si>
  <si>
    <t>Poprawa brd na DK94 w m. Oława na skrzyżowaniu DK94 ul. 1 Maja z ul. Gazową</t>
  </si>
  <si>
    <t>Poprawa brd na DK94 w m. Oława na skrzyżowaniu DK94 ul. Andersa z DW 396 ul. Strzelna i DK94 ul. 11 Listopada z DG ul. Plac Zamkowy</t>
  </si>
  <si>
    <t>Poprawa brd na DK94 w m. Godzikowice na skrzyżowaniu DK94 z DW346</t>
  </si>
  <si>
    <t>Poprawa brd na przejściach dla pieszych na DK94 w Rejonie w Wołowie</t>
  </si>
  <si>
    <t>Poprawa brd na DK94 k/m Jankowice na skrzyżowaniu DK94 z DG</t>
  </si>
  <si>
    <t>Poprawa brd na DK94 w m. Golanka Górna</t>
  </si>
  <si>
    <t>Poprawa brd na DK94 w m. Lipce</t>
  </si>
  <si>
    <t>Poprawa brd na DK94 w m. Marcinkowice na skrzyżowaniu DK94 ul. Wrocławska z DP1972D i DP1570D</t>
  </si>
  <si>
    <t>Poprawa brd na DK94 w m. Radwanice na skrzyżowaniu DK94 ul. Wrocławska z ul. Mickiewicza i Kolejową</t>
  </si>
  <si>
    <t>Poprawa brd na przejściach dla pieszych na DK94 w m. Radwanice, Siechnice, Groblice</t>
  </si>
  <si>
    <t xml:space="preserve">Poprawa brd na DK94 w m. Proszków  </t>
  </si>
  <si>
    <t>Poprawa brd na przejściu dla pieszych na DK94 w m. Przesieczany</t>
  </si>
  <si>
    <t>Spotkania edukacyjne dla szkół podstawowych i przedszkoli – 10 spotkań</t>
  </si>
  <si>
    <t>GDDKiA, Policja, GITD, Straż Pożarna, Służba Więzienna, Straż Graniczna, WFOŚIGW, Pogotowie Ratunkowe, PKP, KAS, Lasy Państwowe, Wojsko Polskie, MI, ULC, UTK, PKP</t>
  </si>
  <si>
    <t>---</t>
  </si>
  <si>
    <t>Akcje kontrolno-edukacyjne z udziałem policji – 3 akcje</t>
  </si>
  <si>
    <t>GDDKiA, Policja, Straż Graniczna</t>
  </si>
  <si>
    <t>Spotkania edukacyjne z seniorami z udziałem policji - 1 spotkanie</t>
  </si>
  <si>
    <t>GDDKiA, Policja, Straż Pożarna</t>
  </si>
  <si>
    <t>Przebudowa chodnika Góra - Stara Góra w pasie drogi wojewódzkiej nr 323 - odcinek od ul. Jodłowej do km 23+850</t>
  </si>
  <si>
    <t>DSDiK</t>
  </si>
  <si>
    <t>Budżet Województwa Dolnośląskiego/Budżet Państwa/Jednostka Samorządu Terytorialnego</t>
  </si>
  <si>
    <t>Przebudowa drogi wojewódzkiej nr 328 w zakresie budowy chodnika przy ul. Kamiennogórskiej w Kaczorowie</t>
  </si>
  <si>
    <t>Budowa ciągu pieszo-rowerowego w miejscowości Niedaszów w ciągu drogi wojewódzkiej nr 382 (dawna DW 374)</t>
  </si>
  <si>
    <t>Przebudowa drogi wojewódzkiej nr 384  w zakresie budowy chodnika w miejscowości Jodłownik</t>
  </si>
  <si>
    <t xml:space="preserve">Przebudowa drogi wojewódzkiej nr 455 w zakresie budowy chodnika w m. Gajków, Gmina Czernica -   etap IV - km 14+176,74 - 14+599,72 </t>
  </si>
  <si>
    <t>Budowa chodnika wzdłuż drogi wojewódzkiej nr 297 ul. Kościuszki w Bolesławcu i m. Łąka</t>
  </si>
  <si>
    <t>Przebudowa drogi wojewódzkiej nr 323 pomiędzy drogami S5 i S3 wraz z obwodnicą Góry</t>
  </si>
  <si>
    <t xml:space="preserve">Unia Europejska/Budżet Województwa Dolnośląskiego/
</t>
  </si>
  <si>
    <t>Poprawa stanu nawierzchni drogi wojewódzkiej nr 350 od miejscowości Kliczków do A-4 na odcinkach: 61+140 - 61+260; 61+460 - 65+000; 65+700 - 67+040</t>
  </si>
  <si>
    <t>Przebudowa drogi wojewódzkiej nr 328 w zakresie wzmocnienia konstrukcji nawierzchni ul. Bolesława Chrobrego w m. Wojcieszów wraz z zatoką autobusową</t>
  </si>
  <si>
    <t>Przebudowa drogi wojewódzkiej nr 384  wraz z chodnikiem w m. Wolibórz w km 12+861 - 13+300</t>
  </si>
  <si>
    <t>Budżet Województwa Dolnośląskiego/Budżet Państwa</t>
  </si>
  <si>
    <t>Przebudowa drogi wojewódzkiej nr 345 odcinkami wraz z obejściem miejscowości Chełm</t>
  </si>
  <si>
    <t>Dostosowanie programów sygnalizacji świetlnej na czterech skrzyżowaniach (Podwale – Ratuszowa, Podwale – Bankowa, 7 Dywizji – Lwówecka, 7 Dywizji – Dworcowa) w ciągu drogi wojewódzkiej nr 357 i 393 w m. Lubań</t>
  </si>
  <si>
    <t>Budżet Województwa Dolnośląskiego</t>
  </si>
  <si>
    <t>Dostosowanie programów sygnalizacji świetlnej na dwóch skrzyżowaniach (Wałbrzyska – Legnicka, Bohaterów Getta – Jana Pawła II) w ciągu drogi wojewódzkiej – dawnej drogi krajowej nr 5 w m. Kamienna Góra</t>
  </si>
  <si>
    <t>Dostosowanie programów sygnalizacji świetlnej na skrzyżowaniu na skrzyżowaniu drogi wojewódzkiej nr 359 z drogą powiatową nr 1369D (ul. Parkowa) i 1368D (ul. Spacerowa) w m. Kryniczno</t>
  </si>
  <si>
    <t>2. STAN BEZPIECZEŃSTWA RUCHU DROGOWEGO NA TERENIE WOJEWÓDZTWA W ROKU 2024</t>
  </si>
  <si>
    <t>3. Dane kontaktowe osoby odpowiedzialnej za opracowanie sprawozdania</t>
  </si>
  <si>
    <t>imię i nazwisko</t>
  </si>
  <si>
    <t>Mariusz Jagodziński                                                                 Jarosław Fit                                                                       Przemysław Kliszczak</t>
  </si>
  <si>
    <t>stanowisko / funkcja</t>
  </si>
  <si>
    <t>Sekretarz WR BRD Dolnyśląsk                                           Specjalista ds.. BRD                                                   Z-ca Kierownika Działu Egzaminowania DORD</t>
  </si>
  <si>
    <t>nr telefonu</t>
  </si>
  <si>
    <t>71 774 67 86                                                                          71 774 67 86                                                                                795 524 938</t>
  </si>
  <si>
    <t>adres e-mail</t>
  </si>
  <si>
    <t>biuro@wrbrd.wroc.pl                                                                                                                                              przemyslaw.kliszczak@dord.dolnyslask.pl</t>
  </si>
  <si>
    <t>4. Dane teleadresowe Sekretariatu Wojewódzkiej Rady BRD</t>
  </si>
  <si>
    <t>Sekretarz WR BRD Dolnyśląsk</t>
  </si>
  <si>
    <t>71 774 67 86</t>
  </si>
  <si>
    <t>biuro@wrbrd.wroc.pl</t>
  </si>
  <si>
    <t>adres pocztowy</t>
  </si>
  <si>
    <t>ul. Łagiewnicka 12, 50-512 Wrocław</t>
  </si>
  <si>
    <t>adres strony www Wojewódzkiej Rady BRD</t>
  </si>
  <si>
    <t>www.wrbrd.wroc.pl</t>
  </si>
  <si>
    <t>imię i nazwisko sekretarza</t>
  </si>
  <si>
    <t>Mariusz Jagodziński</t>
  </si>
  <si>
    <t>Województwo</t>
  </si>
  <si>
    <t>DOLNOŚLĄSKIM</t>
  </si>
  <si>
    <t>KUJAWSKO-POMORSKIM</t>
  </si>
  <si>
    <t>LUBELSKIM</t>
  </si>
  <si>
    <t>LUBUSKIM</t>
  </si>
  <si>
    <t>ŁÓDZKIM</t>
  </si>
  <si>
    <t>MAŁOPOLSKIM</t>
  </si>
  <si>
    <t>Badania i wymiana doświadczeń</t>
  </si>
  <si>
    <t>MAZOWIECKIM</t>
  </si>
  <si>
    <t>OPOLSKIM</t>
  </si>
  <si>
    <t>PODPARPACKIM</t>
  </si>
  <si>
    <t>PODLASKIM</t>
  </si>
  <si>
    <t>POMORSKIM</t>
  </si>
  <si>
    <t>ŚLĄSKIM</t>
  </si>
  <si>
    <t>ŚWIĘTOKRZYSKIM</t>
  </si>
  <si>
    <t>WARMIŃSKO-MAZURSKIM</t>
  </si>
  <si>
    <t>WIELKOPOLSKIM</t>
  </si>
  <si>
    <t>ZACHODNIOPOMORSKIM</t>
  </si>
  <si>
    <t>KUJAWSKO-POMORSKIE</t>
  </si>
  <si>
    <t>Zarządzanie bezpieczeństwem infrastruktury drogowej na drogach krajowych w zakresie Procedur Audytu Bezpieczeństwa Ruchu Drogowego w strukturach GDDKiA</t>
  </si>
  <si>
    <t>GDDKiA Oddział w Bydgoszczy</t>
  </si>
  <si>
    <t>Działania własne Oddziału</t>
  </si>
  <si>
    <t>Zarządzanie bezpieczeństwem infrasruktury drogowej na drogach krajowych w zakresie Procedur Kontroli odcinkó dróg (kontrola sieci dróg)</t>
  </si>
  <si>
    <t>Zadanie inwestycyjne: Rozbudowa drogi DK62 na odc. Strzelno-Kobylniki</t>
  </si>
  <si>
    <t>Krajowy Fundusz Drogowy, budżet państwa</t>
  </si>
  <si>
    <t>Zadanie inwestycyjne: przebudowa DK 91 na odc. Terespol-Stolno</t>
  </si>
  <si>
    <t>Krajowy Fundusz Drogowy</t>
  </si>
  <si>
    <t>Zadania inwestycyjne w ramach Programu Budowy Infrastruktury Drogowej 2021-2024: POPRAWA BRD NA PRZEJŚCIACH DLA PIESZYCH 2022-2024 (PPPP)- 520 lokalizacji</t>
  </si>
  <si>
    <t>GDDKiA w Bydgoszczy</t>
  </si>
  <si>
    <t>Zadania inwestycyjne w ramach Programu Budowy Infrastruktury Drogowej 2021-2024: Budowa ścieżki pieszo-rowerowej DK25 na odc. Brzoza- Nowa Wieś Wielka</t>
  </si>
  <si>
    <t>Krajowy Fundusz Drogowy, budżet państwa, środki samorządowe</t>
  </si>
  <si>
    <t>Przebudowa skrzyżowania ulic Rydygiera/Wschodnia (rondo pinezkowe wykonanie nowego oznakowania poziomego na całym skrzyżowaniu wraz z montażem prefabrykowanej wyspy centralnej)</t>
  </si>
  <si>
    <t>MZD Toruń</t>
  </si>
  <si>
    <t>Budżet Miasta</t>
  </si>
  <si>
    <t>Przebudowa skrzyżowania ulic Podgórska/Gerwazego (wyniesione skrzyżowanie)</t>
  </si>
  <si>
    <t>Przebudowa skrzyżowania ulic Kświętopełka/Brejskiego (wyniesione skrzyżowanie)</t>
  </si>
  <si>
    <t>Przebudowa skrzyżowania ulic Kozackiej/Św. Faustyny</t>
  </si>
  <si>
    <t>Doświetlenie przejść dla pieszych i przejazdów rowerowych (11 miejsc 24 szt)</t>
  </si>
  <si>
    <t>Przebudowa skrzyżowania ulic Przy Skarpie/Konstytucji 3-go Maja (rondo jednopasmowe) - zadanie w trakcie realizacji - termin realizacji maj 2025</t>
  </si>
  <si>
    <t>Budowa oświetlenia przy ul. Chopina na odcinku od ul. Bydgoskiej do ul. Alei 500-lecia (16 szt.) - zadanie w trakcie realizacji - termin realizacji maj 2025</t>
  </si>
  <si>
    <t>Budowa owietlenia przy ul. Zbożowej od ul. Szosy Chełmińskiej do ul. Czeremchowej (30 opraw na 15 latarniach) - zadanie w trakcie realizacji - termin realizacji maj 2025</t>
  </si>
  <si>
    <t>Separatory ruchu U-25 15 szt</t>
  </si>
  <si>
    <t>MZIDiT we Włocławku</t>
  </si>
  <si>
    <t>środki własne</t>
  </si>
  <si>
    <t>Progi zwalniające</t>
  </si>
  <si>
    <t>Ogrodzenie łańcuchowe U-12b (35 mb)</t>
  </si>
  <si>
    <t>Ogrodzenia segmentowe U-12a (2m) - 30 szt.</t>
  </si>
  <si>
    <t>Progi zwalniające wyspowe (2 szt.) oraz próg zwalniający U-16c z przejściem dla pieszych wraz z infrastrukturą towarzyszącą</t>
  </si>
  <si>
    <t>Bariery betonowe U-14b typ T-3 (175 mb)</t>
  </si>
  <si>
    <t>Szkolenie kadr w zakresie kwalifikowanej pierwszej pomocy przedmedycznej dla 146 funkcjonariuszy PSP oraz 45 druchów OSP</t>
  </si>
  <si>
    <t>KWPSP w Toruniu</t>
  </si>
  <si>
    <t>Zakup sprzętu transportowego przez jednostki PSP : Aleksandrów Kujawski, Bydgoszcz, Golub-Dobrzyń, Inowrocłąw, Toruń. W sumie 6 pojazdów</t>
  </si>
  <si>
    <t>Fundusz Wsparcia PSP, środki samorządowe</t>
  </si>
  <si>
    <t>Odnowa nawierzchni DW 243 odc. Mrocza-Prosperowo km 0+120-4+320</t>
  </si>
  <si>
    <t>ZDW w Bydgoszczy</t>
  </si>
  <si>
    <t>Odnowa nawierzchni DW 269 odc. Wola Adamowa -Choceń km 45+540-48+448</t>
  </si>
  <si>
    <t>Przebudowa DW 269 m. Izbica Kujawska km 17+142-17+765</t>
  </si>
  <si>
    <t>Przebudowa wiaduktu w ciągu DW 240m. Terespol Pomorski</t>
  </si>
  <si>
    <t>Przebudowa wraz z rozbudową DW 254 km 0+069-13+280 odc. Brzoza-Łabiszyn</t>
  </si>
  <si>
    <t>Przebudowa wraz z rozbudową DW 254 km 13+280-22+400 odc. Łabiszyn - Barcin</t>
  </si>
  <si>
    <t>Przebudowa wraz z rozbudową DW 270 Etap I km 1+100-7+762</t>
  </si>
  <si>
    <t>Rozbudowa DW 270 Budowa obwodnicy Lubraniec</t>
  </si>
  <si>
    <t>Rozbudowa DW 272 od skrzyżowania z DW 239, DP 1046 do ul. Szkolnej w Laskowicach</t>
  </si>
  <si>
    <t>Budowa drogi rowerowej DW 551 odc. Kończewice-Warszewice-Bogusławki</t>
  </si>
  <si>
    <t>Odnowa nawierzchni DW 241 Pamiętowo-Skarpa od km 17+360 do km 21+000</t>
  </si>
  <si>
    <t>Odnowa nawierzchni DW 240 odc. Franciszkowo-Bramka km 53+440-55_090 i km 56+030-57+020</t>
  </si>
  <si>
    <t>Odnowa nawierzchni DW 240 odc. Franciszkowo-Bramka km 55+090-55+990</t>
  </si>
  <si>
    <t>Odnowa nawierzchni DW 240 odc. Lubiewice-Błądzim km 42+845-45+000</t>
  </si>
  <si>
    <t>Odnowa nawierzchni DW 240 odc. Błądzin-Franciszkowo km 56+030-57+020</t>
  </si>
  <si>
    <t>Odnowa nawierzchni DW 544 odc. Bartniczka-Gutowo (granica województwa) km 13+310-20+467</t>
  </si>
  <si>
    <t>Odnowa nawierzchni DW 543 odc. Wichulec-Grzybno Etap I km 52+030-53+792</t>
  </si>
  <si>
    <t>Odnowa nawierzchni DW 543 m. Wichulec km 51+047-52+100</t>
  </si>
  <si>
    <t>Odnowa nawierzchni DW 266 odc. Od węzła autostradowego w Odolini do torów kolejowych w Aleksandrowie Kujawskim odc. 3+200-6+364</t>
  </si>
  <si>
    <t>Odnowa nawierzchni DW 266 odc. Dobre-Radziejów km 36+500-41+814</t>
  </si>
  <si>
    <t>Odnowa nawierzchni DW 543 odc. Kamień-Miliszewy km 39+460-41+820</t>
  </si>
  <si>
    <t>Odnowa nawierzchni DW 254 odc. Wolice-Szczepankowo km 26+690-30+200</t>
  </si>
  <si>
    <t>Odnowa nawierzchni DW 534 m. Rypin ul. Kościuszki km 82+310-82+747</t>
  </si>
  <si>
    <t>Odnowa nawierzchni DW 237 odc. Pruszcz-Pruszcz Wiadukt km 42+625-43+400</t>
  </si>
  <si>
    <t>Odnowa nawierzchni DW 237 odc. Granica województwa-Legbąd km 7+006-9+471</t>
  </si>
  <si>
    <t>Odnowa nawierzchni DW 189 odc. Granica województwa-Syoniewo km 33+255-37+465</t>
  </si>
  <si>
    <t>Odnowa nawierzchni DW 569 odc. Łążynek-Dobrzejewice km 17+000-20+200</t>
  </si>
  <si>
    <t>Odnowa nawierzchni DW 546 odc. Łążynek-Bierzgłowo km 7+676-9+880</t>
  </si>
  <si>
    <t>Odnowa nawierzchni DW 538 odc. Mełno-Gruta km 5+063-6+658</t>
  </si>
  <si>
    <t>Odnowa nawierzchni DW 550 m. Kokocko km 14+195-14+375</t>
  </si>
  <si>
    <t>Odnowa nawierzchni DW 244 m. Bożenkowo km 22+430-24+570</t>
  </si>
  <si>
    <t>Ułożenie cienkiej warstwy na zimno typu "SLURRY SEAL" DW 247 odc. Zalesie-Ameryczka km 7+870-9+700</t>
  </si>
  <si>
    <t>Ułożenie cienkiej warstwy na zimno typu "SLURRY SEAL" DW 553 odc. Dębiny-Wybcz km 19+100-21+780</t>
  </si>
  <si>
    <t>Rozbudowa DW 244 m. Wtelno</t>
  </si>
  <si>
    <t>Poprawa BRD budowa sygnalizacji świetlnej na przejściu dla pieszych DW 589 km 61+070 m. Pakość</t>
  </si>
  <si>
    <t>Poprawa BRD budowa sygnalizacji świetlnej na przejściu dla pieszych DW 589 km 0+687 m. Grzywna</t>
  </si>
  <si>
    <t>Poprawa BRD budowa sygnalizacji świetlnej na przejściu dla pieszych DW 240 km 60+317 m. Przysiersk</t>
  </si>
  <si>
    <t>Poprawa BRD budowa sygnalizacji świetlnej na przejściu dla pieszych DW 241 km 41+308 m. Więcbork</t>
  </si>
  <si>
    <t>Budowa sygnalizacji świetlnej na DW 240 na skrzyżowaniu z DP 1030C (ul. Strażacka i Słoneczna) w m. Bysław</t>
  </si>
  <si>
    <t>Ograniczenie emisji spalin poprzez rozbudowę sieci dróg rowerowych, znajdujących się w Koncepcji rozwoju systemu transportu Bydgosko-Toruńskiego Obszaru Funkcjonalnego cz. 1</t>
  </si>
  <si>
    <t>Ograniczenie emisji spalin poprzez rozbudowę sieci dróg rowerowych, znajdujących się w Koncepcji rozwoju systemu transportu Bydgosko-Toruńskiego Obszaru Funkcjonalnego cz. 3</t>
  </si>
  <si>
    <t>Budowa dorgi Koguciej w systemie projektuj i buduj</t>
  </si>
  <si>
    <t>ZDMiKP w Bydgoszczy</t>
  </si>
  <si>
    <t>Budowa parkingu przy pętli autobusowej na os. Błonie</t>
  </si>
  <si>
    <t>Budowa przystanków wiedeńskich S1 i N1 na ul. Gdańskiej w Bydgoszczy</t>
  </si>
  <si>
    <t>Przebudowa DW nr 244 w Bydgoszczy - budowa drogi dla rowerów</t>
  </si>
  <si>
    <t>Przebudowa ul. Magnuszewskiej w Bydgoszczy - budowa ciągu pieszo-rowerowego</t>
  </si>
  <si>
    <t>Wykonanie zadaszenia infrastruktury rowerowej na miejscu piknikowym na ul. Smukalskiej w Bydgoszczy</t>
  </si>
  <si>
    <t>Przebudowa ulicy Iławskiej w Bydgoszczy</t>
  </si>
  <si>
    <t>RFRD</t>
  </si>
  <si>
    <t>Budowa trasy tramwajowej łączącej ul. Fordońską wraz z rozbudową układu drogowego i przebudową infrastruktury transportu szynowego w Bydgoszczy</t>
  </si>
  <si>
    <t>Spójności w ramach działania 6.1 Rozwój publicznego transporu zbiorowego w miastach oś priorytetowa VI Rozwój niskoemisyjnego transportu zbuiriwego w miastach</t>
  </si>
  <si>
    <t>Przebudowa ul. Geodetów, Wyzwolenia i Wierchowej w Bydgoszczy w ramach części Wielkiej Pętli Fordonu</t>
  </si>
  <si>
    <t>Przebudowa ul. Pogodnej w Bydgoszczy</t>
  </si>
  <si>
    <t>Przebudowa ul. Syrokomii w Bydgoszczy</t>
  </si>
  <si>
    <t>Przebudowa chodników w rejonie skrzyżowania ul. Hutniczej i Nowotoruńskiej w Bydgoszczy</t>
  </si>
  <si>
    <t>Przebudowa ul. Wojska Polskiego w obszarze kłądki dla pieszych zlokalizowanej przy ul. Boya-Żeleńskiego w Bydgoszczy</t>
  </si>
  <si>
    <t>Przebudowa ul. Grodzkiej część centralna (od ul. Podwale do ul. Przy Zamczysku)</t>
  </si>
  <si>
    <t>Budżet Miasta, RFRD</t>
  </si>
  <si>
    <t>Przebudowa ul. Grodzkiej część wschodnia (od ul. Przy Zamczysku w stronę ul. Bernardyńskich)</t>
  </si>
  <si>
    <t>Przebudowa ul. Przy Zamczysku</t>
  </si>
  <si>
    <t>Przebudowa ul. Jana Kazimierza</t>
  </si>
  <si>
    <t>Budżet Mista, RFRD</t>
  </si>
  <si>
    <t>Przebudowa ul. Pod Blankami</t>
  </si>
  <si>
    <t>Przebudowa ul. Przyrzecze</t>
  </si>
  <si>
    <t>Przebudowa ul. Zaułek</t>
  </si>
  <si>
    <t>Przebudowa ul. Malczewskiego</t>
  </si>
  <si>
    <t>Przebudowa ul. Grodzkiej część zachodnia (od. Ul. Mostowej do ul. Malczewskiego)</t>
  </si>
  <si>
    <t>Przebudowa Placu Rybi Rynek</t>
  </si>
  <si>
    <t>Modernizacja wiaduktu w ciągu ul. Nowotoruńskiej w Bydgoszczy</t>
  </si>
  <si>
    <t>Budowa wyniesionego przejścia dla pieszych - ul. Czackiego</t>
  </si>
  <si>
    <t>Budowa progu zwalniającego - ul. Kapliczna</t>
  </si>
  <si>
    <t>Budowa progów zwalniających - ul. Sandomierska</t>
  </si>
  <si>
    <t>Budowa progó zwalniających - ul. Chłodna</t>
  </si>
  <si>
    <t>Zastąpienie zwykłych znaków D-6b "przejście dla pieszych i przejazd dla rowerzystów" na aktywne - przy ul. Wyzwolenia (w ciągu ul. Geodetów i ul. Wierchowej)</t>
  </si>
  <si>
    <t>Wyposażenie 4 przejść dla pieszych w systemie oświetlenia wertykalnego - w ciągu ul. Kolbego</t>
  </si>
  <si>
    <t>Budowa sygnalizacji świetlnej Sułkowskiego/Czerkaska</t>
  </si>
  <si>
    <t>Przebudowa sygnalizacji świetlnej Fordońska/Kazimierza Wielkiego</t>
  </si>
  <si>
    <t>Program operacyjny Infrastruktury i Środowiska na lata 2014-2020 z Funduszu Spójności</t>
  </si>
  <si>
    <t>Przebudowa sygnalizacji świetlnej Toruńska/Spokojna</t>
  </si>
  <si>
    <t>Przebudowa sygnalizacji świetlnej Toruńska/Perłowa</t>
  </si>
  <si>
    <t>Przebudowa sygnalizacji świetlnej Toruńska/Nowotoruńska</t>
  </si>
  <si>
    <t>Przebudowa sygnalizacji świetlnej Nowotoruńska/Kazimierza Wielkiego</t>
  </si>
  <si>
    <t>Przebudowa sygnalizacji świetlnej Toruńska/Kazimierza Wielkiego</t>
  </si>
  <si>
    <t>Budowa sygnalizacji świetlnej Fordońska/Magazynowa</t>
  </si>
  <si>
    <t>Inwestor zewnętrzny (deweloper)</t>
  </si>
  <si>
    <t xml:space="preserve">Przebudowa  ul. Kościuszki </t>
  </si>
  <si>
    <t>ZDM w Grudziądzu</t>
  </si>
  <si>
    <t>Budżet gminy-miasto Grudziądz</t>
  </si>
  <si>
    <t>Przebudowa ul. Tatrzańskiej</t>
  </si>
  <si>
    <t>Budowa dróg na osiedlu Rządz etap I</t>
  </si>
  <si>
    <t>Budżet gminy-miasto Grudziądz, dofinansowanie inwestycji z Programu Rządowy Fundusz Polski Ład</t>
  </si>
  <si>
    <t>Budowa oświetlenia na ul. Gierymskiego</t>
  </si>
  <si>
    <t>Budżet gminy-miato Grudziądz</t>
  </si>
  <si>
    <t>Buowa oświetlenia na ul. Jabłoniowej</t>
  </si>
  <si>
    <t>Budowa oświetlenia na ul. Kasztanowej</t>
  </si>
  <si>
    <t>Budowa oświetlenia na ul. Orzechowej</t>
  </si>
  <si>
    <t>Budowa oświetlenia dwóch przejść dla pieszych, montaż sygnalizatorów ostrzegawczych, oznakowanie pionowe i poziome, remont chodnika na ul. Groblowej</t>
  </si>
  <si>
    <t>Budżet gminy-miasto Grudziądz 20%, dofinansowanie RFRD 80%</t>
  </si>
  <si>
    <t>Budowa oświetlenia przejściać dla pieszych, montaż sygnalizatorów ostrzegawczych, oznakowanie pionowe i poziome, remont chodnika na ul. Starorynkowej</t>
  </si>
  <si>
    <t>Budowa oświetlenia przejściać dla pieszych, montaż systemu SmartPass,  oznakowanie pionowe i poziome, remont chodnika na ul. Mickiewicza</t>
  </si>
  <si>
    <t>Budowa oświetlenia przejściać dla pieszych, montaż systemu SmartPass,  oznakowanie pionowe i poziome, remont chodnika na ul. Kalinkowej</t>
  </si>
  <si>
    <t>Budowa oświetlenia przejściać dla pieszych, montaż systemu SmartPass,  oznakowanie pionowe i poziome, remont chodnika na ul. Bora-Komorowskiego</t>
  </si>
  <si>
    <t>Remont nawierzchni ul. Warszawskiej, na odc. Od ul. Polskich Skrzydeł do ul. Nauczycielskiej wraz z rondem Sosabowskiegooraz ul. Hallera</t>
  </si>
  <si>
    <t>Budżet gminy-miasto Grudziądz, dofinansowanie z Rezerwy Subwencji Ogólnej</t>
  </si>
  <si>
    <t>Budowa interaktywnych przejść dla pieszych na terenie miasta Grudziądza</t>
  </si>
  <si>
    <t>Budżet gminy-miasta Grudziądz</t>
  </si>
  <si>
    <t>Organizacja Ogólnopolskiego Turnieju Bezpieczeństwa w Ruchu Drogowym</t>
  </si>
  <si>
    <t>WORD Toruń, WORD WBYdgoszcz, WORD Włocławek, KWP w Bydgoszczy, PZMot</t>
  </si>
  <si>
    <t>środki  własne współorganizatorów</t>
  </si>
  <si>
    <t>Zajęcia w Centrum Edukacji Komunikacyjnej. W sumie w przeszkolone zostały 94 grupy, w sumie 2020 dzieci.</t>
  </si>
  <si>
    <t>WORD Bydgoszcz</t>
  </si>
  <si>
    <t>Współorganizacja II Edycji Konkursu Filmowego pn. "Bezpieczni w ruchu drogowym" w Siscienku, ufundowanie nagród</t>
  </si>
  <si>
    <t>Współorganizacja XII Międzyprzedszkolnego Przeglądu Scenek Dramowych pn. "Jestem bezpieczny"</t>
  </si>
  <si>
    <t>WORD Toruń, PM nr 17 w Toruniu, KMP w Toruniu, Straż Miejska w Toruniu</t>
  </si>
  <si>
    <t>Organizacja konkursu plastycznego pn. "Na drodze świeć przykładem" dla przedszkolaków i uczniów szkół podstawowych</t>
  </si>
  <si>
    <t>WORD Toruń</t>
  </si>
  <si>
    <t>Zajęcia w Centrum Edukacji Komunikacyjnej w Toruniu i na miasteczku ruchu drogowego w Grudziądzu. W sumnie odbyło się 106 zajęć, w których wzięło udział 2709 dzieci</t>
  </si>
  <si>
    <t>Współudział w akcji "Jestem widoczny-jestem bezpieczny". W ramach akcji przeszkolonych zostało ok 500 dzieci</t>
  </si>
  <si>
    <t>Caritas Diecezji Toruńskiej, KMP w Toruniu, WORD Toruń, Straż Miejska w Toruniu</t>
  </si>
  <si>
    <t>Udział w akcjach krajowych:PRĘDKOŚĆ, TRUCKS&amp;BUS, BEZPIECZNY WEEKEND, BEZPIECZNE FERIE, WAKACJE, BEZPIECZNA DROGA DO SZKOŁY, WSZYSTKICH ŚWIĘTYCH</t>
  </si>
  <si>
    <t>KWP w Bydgoszczy</t>
  </si>
  <si>
    <t>Dodatkowe akcje z inicjatywy WRD KWP na terenie woj.. Kuj.-pom. (TELEFONY, MOTOCYKLICZNI, TRZEŹWA AUTOSTRADA, PATROL MOTOCYKLOWY, ANDRZEJKI, BEZPIECZNY PRZEJAZD TAXI NA APLIKACJĘ)</t>
  </si>
  <si>
    <t>Realizacja ogólnopolskich działań profilkatycznych m.in.. "Na drodze patrz i słuchaj", "Jednośladem bezpiecznie do celu", "Bezpieczne wakacje" i in.</t>
  </si>
  <si>
    <t>Organizacja warszatató doskonalących z zakresu ruchu drogowego na motocyklach. Przeszkolonych zostało 22 policjantów</t>
  </si>
  <si>
    <t>Przeszkolenie 48 policjantów w zakresie doskonalenia techniki jazdy pojazdem uprzywilejowanycm</t>
  </si>
  <si>
    <t>Luiza Skrobiszewska</t>
  </si>
  <si>
    <t>naczelnik Wydziału Edukacji Komunikacyjnej i BRD</t>
  </si>
  <si>
    <t>56 653 82 75</t>
  </si>
  <si>
    <t>naczelnik.szkolenia@word.torun.pl</t>
  </si>
  <si>
    <t>Marek Staszczyk</t>
  </si>
  <si>
    <t>dyrektor WORD w Toruniu</t>
  </si>
  <si>
    <t>56 653 82 82</t>
  </si>
  <si>
    <t>dyrektor@word.torun.pl</t>
  </si>
  <si>
    <t>Polna 109/111, 87-100 Toruń</t>
  </si>
  <si>
    <t>www.k-pwrbrd.pl</t>
  </si>
  <si>
    <t>LUBELSKIE</t>
  </si>
  <si>
    <t>Budowa drogi S17 Warszawa - Garwolin odc. węzeł "Lubelska" - Garwolin (początek obwodnicy)</t>
  </si>
  <si>
    <t>GDDKiA Odział w Lublinie</t>
  </si>
  <si>
    <t>Krajowy Fundusz Drogowy (KFD)</t>
  </si>
  <si>
    <t>Budowa drogi S17 Garwolin - Kurów</t>
  </si>
  <si>
    <t>Budowa drogi S17 Piaski - Hrebenne</t>
  </si>
  <si>
    <t>Budowa drogi S19 Lublin - Kraśnik</t>
  </si>
  <si>
    <t>Budowa drogi S19 Kraśnik - w. Lasy Janowskie</t>
  </si>
  <si>
    <t>Krajowy Fundusz Drogowy (KFD), Pożyczka Europejskiego Banku Inwestycyjnego (EBI)</t>
  </si>
  <si>
    <t>Budowa drogi  S19 Białystok - Lubartów odc. Kock - Lubartów w. "Lubartów Północ"</t>
  </si>
  <si>
    <t>Krajowy Fundusz Drogowy (KFD), prefinansowanie Fundusze Europejskie na Infrastrukturę, Klimat, Środowisko 2021-2027 (FEnIKS)</t>
  </si>
  <si>
    <t>Budowa drogi S19 Lublin - Lubartów (w. Lublin Rudnik/bez węzła - w. Lubartów Północ)</t>
  </si>
  <si>
    <t>Budowa drogi S12 Lublin - Dorohusk, odc. Piaski - Dorohusk</t>
  </si>
  <si>
    <t>Krajowy Fundusz Drogowy (KFD), prefinansowanie CEF II Instrument Łącząc Europę (2021-2027)</t>
  </si>
  <si>
    <t>Budowa obwodnicy Tomaszowa Lubelskiego w ciągu drogi S17</t>
  </si>
  <si>
    <t>Budowa obwodnicy Chełma S12</t>
  </si>
  <si>
    <t>Budowa drogi S19 gr. woj. podlaskiego - Łosice - gr. woj. lubelskiego</t>
  </si>
  <si>
    <t>Budżet Państwa</t>
  </si>
  <si>
    <t>Poprawa brd na przejściach dla pieszych na DK 74 na odcinku od m. Klemensów do m. Płoskie</t>
  </si>
  <si>
    <t xml:space="preserve">Budowa ronda w m. Krasnystaw na skrzyżowaniu DK 17 z drogą wojewódzką nr 812 </t>
  </si>
  <si>
    <t>Krajowy Fundusz Drogowy, Budżet Państwa, środki samorządowe</t>
  </si>
  <si>
    <t>Poprawa brd na przejściach dla pieszych na DK 17 na obszarze działania Rejonu w Chełmie</t>
  </si>
  <si>
    <t>Krajowy Fundusz Drogowy (KFD); realizacja w latach 2023 - 2024</t>
  </si>
  <si>
    <t xml:space="preserve">Poprawa brd na przejściach dla pieszych na DK 17 na obszarze działania Rejonu w Zamościu </t>
  </si>
  <si>
    <t>Poprawa brd na przejściach dla pieszych na DK 19 na obszarze działania Rejonu w Lubartowie</t>
  </si>
  <si>
    <t>Poprawa brd na przejściach dla pieszych na DK 48 na obszarze działania Rejonu w Lubartowie</t>
  </si>
  <si>
    <t>Poprawa brd na przejściach dla pieszych na DK 48 w m. Dęblin + nadzór</t>
  </si>
  <si>
    <t>Poprawa brd na przejściach dla pieszych na DK 48 na odcinku Moszczanka - Przytoczno + nadzór</t>
  </si>
  <si>
    <t>Poprawa brd na przejściach dla pieszych na DK 63 i DK 76 na obszarze działania Rejonu w Lubartowie</t>
  </si>
  <si>
    <t>Poprawa brd na przejściach dla pieszych na DK 74 na obszarze działania Rejonu w Zamościu</t>
  </si>
  <si>
    <t>Poprawa brd na przejściach dla pieszych na DK 74 na obszarze działania Rejonu w Kraśniku</t>
  </si>
  <si>
    <t>Poprawa brd na przejściach dla pieszych na DK 76 na obszarze działania Rejonu w Lubartowie</t>
  </si>
  <si>
    <t>Poprawa brd na przejściach dla pieszych na DK 82 na obszarze działania Rejonu w Chełmie</t>
  </si>
  <si>
    <t>Poprawa brd na DK 82 w woj. lubelskim, na obszarze działania Rejonu w Chełmie, poprzez przebudowę skrzyżowania z drogą wojewódzką nr 838 w m. Głębokie</t>
  </si>
  <si>
    <t>Poprawa BRD na przejściach dla pieszych na DK 19 na obszarze działania Rejonu w Międzyrzecu Podlaskim</t>
  </si>
  <si>
    <t xml:space="preserve">Budowa ciągu pieszo - rowerowego przy DK 74 w m. Zofianka Górna </t>
  </si>
  <si>
    <t>Budowa chodnika przy DK 76 w m. Jedlanka</t>
  </si>
  <si>
    <t>Poprawa brd na  drogach krajowych nr 17, 19, 76 w woj. lubelskim (doświetlenie przejść dla pieszych: DK 17 w m.: Krynice, Budy, Sumin, Tarnawatka, Lubycza Królewska, Sitaniec; DK 19 Trzciniec, Niemce, Kąkolewnica; DK 76 Stare Kobiałki) Zadania: 1, 2, 3, 5, 7, 8, 9 System Projektuj i buduj Zadania: 4, 6, 10, 11, 12, 13, 14 System tradycyjny</t>
  </si>
  <si>
    <t>Poprawa brd w woj. lubelskim na DK 2 w m. Sławacinek Stary</t>
  </si>
  <si>
    <t>Poprawa BRD na DK 2, 63 w woj. lubelskim, na obszarze działania Rejonu w Międzyrzecu Podlaskim, poprzez budowę chodnika, ścieżki rowerowej oraz innych elementów infrastruktury drogowej</t>
  </si>
  <si>
    <t>Krajowy Fundusz Drogowy (KFD), Budżet Państwa</t>
  </si>
  <si>
    <t>Poprawa brd na DK 48 w woj. lubelskim na obszarze działania Rejonu w Puławach, poprzez przebudowę skrzyżowania w m. Sobieszyn</t>
  </si>
  <si>
    <t>Poprawa BRD na przejściach dla pieszych na DK 63 na obszarze działania Rejonu w Międzyrzecu Podlaskim</t>
  </si>
  <si>
    <t>Poprawa BRD na drodze krajowej nr 76, w woj. lubelskim, na obszarze działania Rejonu w Lubartowie, poprzez budowę chodnika, ścieżki rowerowej oraz innych elementów infrastruktury drogowej</t>
  </si>
  <si>
    <t>Poprawa BRD na przejściach dla pieszych na DK 2 oraz DK 68 na obszarze działania Rejonu w Międzyrzecu Podlaskim</t>
  </si>
  <si>
    <t>Rozbudowa DK nr 17 na odc. gr. m. Zamość - Łabunie</t>
  </si>
  <si>
    <t xml:space="preserve">Rozbudowa DK nr 74 na odc. Janów Lubelski - Frampol  </t>
  </si>
  <si>
    <t>Rozbudowa DK nr 74 na odc. Gorajec - Szczebrzeszyn</t>
  </si>
  <si>
    <t>Zadanie awaryjne nr 1 - Rozbudowa DK nr 17 odc. gr. m. Zamość - Łabunie</t>
  </si>
  <si>
    <t>Rozbudowa DK nr 48 odc. Dęblin - Moszczanka</t>
  </si>
  <si>
    <t>Rozbudowa DK 74 na odcinku Zamość - Miączyn etap I (dawna nazwa Rozbudowa DK 74 na odcinku Zamość - Miączyn)</t>
  </si>
  <si>
    <t>Rozbudowa DK 74 na odcinku Horyszów - Hrubieszów</t>
  </si>
  <si>
    <t>Rozbudowa DK 74 na odcinku Hrubieszów - Zosin</t>
  </si>
  <si>
    <t>Budowa mostu przez rzekę Wieprz w ciągu DK 82 w m. Łęczna</t>
  </si>
  <si>
    <t>Rozbudowa DK 74 na odcinku Zamość - Miączyn Etap II</t>
  </si>
  <si>
    <t>Zadanie awaryjne nr 2 - Rozbudowa DK 17 na odcinku gr. m. Zamość - Łabunie</t>
  </si>
  <si>
    <t>Budowa obwodnicy Janowa Lubelskiego w ciągu drogi krajowej nr 74</t>
  </si>
  <si>
    <t xml:space="preserve">Budowa obwodnicy Dzwoli w ciągu drogi krajowej nr 74 </t>
  </si>
  <si>
    <t>Budowa obwodnicy Gorajca w ciągu drogi krajowej nr 74</t>
  </si>
  <si>
    <t>Budowa obwodnicy Szczebrzeszyna w ciągu drogi krajowej nr 74</t>
  </si>
  <si>
    <t>Budowa obwodnicy Łukowa w ciągu DK 63 i 76</t>
  </si>
  <si>
    <t>Budowa obwodnicy Zamościa w ciągu drogi krajowej nr 74</t>
  </si>
  <si>
    <t>Budowa obwodnicy Łęcznej w ciągu drogi krajowej nr 82</t>
  </si>
  <si>
    <t>Przebudowa systemu odwodnienia w m. Snopków wykonanego w związku z budową drogi ekspresowej S17 Kurów - Lublin - Piaski</t>
  </si>
  <si>
    <t>Budowa ekranów przeciwhałasowych przy drodze ekspresowej S17 odc. w. Lublin Felin - Piaski</t>
  </si>
  <si>
    <t>Budowa systemu odwodnienia przy DK 74 w m. Sitaniec</t>
  </si>
  <si>
    <t>Budowa instalacji fotowoltaicznej na terenie MOP Felinów Wschód w ciągu drogi ekspresowej S19 w województwie lubelskim</t>
  </si>
  <si>
    <t>Projekt zmiany stałej organizacji ruchuna odcinku drogi ekspresowej S12s w obrębie węzła Puławy Wisła w zakresie obejmującym weryfikację stopniowania ograniczenia dozwolonej prędkości</t>
  </si>
  <si>
    <t>BUA</t>
  </si>
  <si>
    <t>Projekt zmiany organizacji ruchu w ciągu drogi ekspresowej S12s, S17 oraz w ciągu drogi krajowej nr 48 na obszarze działania Rejon Puławy</t>
  </si>
  <si>
    <t>Remont mostu przez rzekę Bug w m. Zosin</t>
  </si>
  <si>
    <t>Wymiana bitumicznych urządzeń dylatacyjnych na obiektach mostowych na dk 17, 12 i S12s</t>
  </si>
  <si>
    <t>Wymiana warstwy ścieralnej nawierzchni na moście im. Jana Pawła II przez rz. Wisła w ciągu drogi ekspresowej S12s w km 8,837 w m. Puławy</t>
  </si>
  <si>
    <t>Remont nawierzchni drogi krajowej nr 12 na odcinku Chojno Nowe Pierwsze – Lipówki od km 652+500 do km 653+300 oraz na odcinku Marynin – Brzeziny od km 658+250 do km 660+200</t>
  </si>
  <si>
    <t xml:space="preserve">Współorganizacja Ogólnopolskich Turniejów Bezpieczeństwa Ruchu Drogowego (BRD) dla uczniów szkół podstawowych (w tym specjalnych i specjalnych ośrodków szkolno-wychowawczych), oraz uczniów szkół ponadpodstawowych Ogólnopolskiego Młodzieżowego Turnieju Motoryzacyjnego (MTM). </t>
  </si>
  <si>
    <t xml:space="preserve"> Polski Związek Motorowy, Kuratorium Oświatyw Lublinie</t>
  </si>
  <si>
    <t>budżet lubelskiego Kuratora Oświaty</t>
  </si>
  <si>
    <t>Nadzór pedagogicznyczny nad poprawnością  realizacji zagadnień  Bezpieczeństwa Ruchu Drogowego określonych w podstawie programowej kształcenia ogólnego na poszczególnych etapach eduakcyjnych ze szczególnym uwzględnienie przedmiotu TECHNIKA w szkole podstawowej</t>
  </si>
  <si>
    <t>Lubelski Kurator Oświaty</t>
  </si>
  <si>
    <t>w ramach zadań ustawowych Lubelskiego Kuratora Oświaty</t>
  </si>
  <si>
    <t xml:space="preserve">Wspieranie i rekomendowanie  wszelkich działań i inicjatyw podmiotów ustawowych w zakresie bezpieczeństwa ruchu drogowego (Policja, Polski Związek Motorowy, Wojewódzkie Ośrodki Ruchu Drogowego i inne) skierowanych do szkół i placówek oświatowych. </t>
  </si>
  <si>
    <t>Przekazywanie gadżetów odblaskowych LKO uczestnikom szkolnych konkursów BRD</t>
  </si>
  <si>
    <r>
      <rPr>
        <b/>
        <sz val="11"/>
        <color rgb="FF000000"/>
        <rFont val="Arial"/>
        <family val="2"/>
        <charset val="238"/>
      </rPr>
      <t xml:space="preserve">
Podczas kursów pierwszej pomocy i obsługi AED w stanach nagłego zagrożenia życia  przeszkolono 797 osób niemedycznych w ciągu 38 dni.   </t>
    </r>
  </si>
  <si>
    <t xml:space="preserve">Ośrodek Szkoleniowy Wojewódzkiego Pogotowia Ratunkowego SP ZOZ w Lublinie </t>
  </si>
  <si>
    <t xml:space="preserve">Opłaty za kursy są ponoszone indywidualnie przez Uczestników. </t>
  </si>
  <si>
    <r>
      <rPr>
        <b/>
        <sz val="11"/>
        <color rgb="FF000000"/>
        <rFont val="Arial"/>
        <family val="2"/>
        <charset val="238"/>
      </rPr>
      <t xml:space="preserve">Podczas kursów kwalifikowanej  pierwszej pomocy przeszkolono 60 osób niemedycznych w ciągu 7 dni  </t>
    </r>
  </si>
  <si>
    <r>
      <rPr>
        <b/>
        <sz val="11"/>
        <rFont val="Arial"/>
        <family val="2"/>
        <charset val="238"/>
      </rPr>
      <t>Dzień otwarty Ośrodka Szkoleniowego Pogotowia III edycja. Edukacja około 100 dzieci  z podstawowych technik pierwszej pomocy, funkcjonowania karetki  i</t>
    </r>
    <r>
      <rPr>
        <b/>
        <sz val="11"/>
        <color rgb="FF000000"/>
        <rFont val="Arial"/>
        <family val="2"/>
        <charset val="238"/>
      </rPr>
      <t xml:space="preserve"> zwrócenia uwagi na zasady szeroko pojętego bezpieczeństwa</t>
    </r>
  </si>
  <si>
    <t>Ośrodek Szkoleniowy oraz Członkowie Zespołu Ratownictwa Medycznego  Wojewódzkiego Pogotowia Ratunkowego SP ZOZ w Lublinie.</t>
  </si>
  <si>
    <t xml:space="preserve">Środki własne. Zakup gadżetów w 2024 roku związanych z promocją zdrowia, przeznaczone dla uczestników Dnia Otwartego  tj. przedszkolaków oraz uczniów szkół. Materiały sukcesywnie rozdysponowywane w trakcie kolejnych edycji -do wyczerpania zapasów. </t>
  </si>
  <si>
    <r>
      <rPr>
        <b/>
        <sz val="11"/>
        <rFont val="Arial"/>
        <family val="2"/>
        <charset val="238"/>
      </rPr>
      <t>Ćwiczenia Brown Stream - zdarzenie masowe o charakterze biologicznym. Cele: umiejętność pracy w grupie przy ograniczonej komunikacji, rozwiązywanie problemów logistycznych oraz ocena procedur medycznych w zakresie szeroko pojętego bezpieczeństwa</t>
    </r>
  </si>
  <si>
    <t>Ośrodek Szkoleniowy oraz Członkowie Zespołu Ratownictwa Medycznego Wojewódzkiego Pogotowia Ratunkowego SP ZOZ w Lublinie.</t>
  </si>
  <si>
    <t>Środki własne. Pokrycie kosztów wyżywienia oraz ubezpieczenia osób biorących udział w ćwiczeniu.</t>
  </si>
  <si>
    <r>
      <rPr>
        <b/>
        <sz val="11"/>
        <color rgb="FF000000"/>
        <rFont val="Arial"/>
        <family val="2"/>
        <charset val="238"/>
      </rPr>
      <t>IV Powiatowe Zawody z Ratownictwa dla klas VIII. Edukacja młodzieży między innymi  w zakresie udzielania pierwszej pomocy oraz przeciwdziałania występowaniu wypadków poprzez upowszechnienie zasad bezpieczeństwa między innymi w ruchu drogowym.</t>
    </r>
  </si>
  <si>
    <r>
      <rPr>
        <b/>
        <sz val="11"/>
        <color rgb="FF000000"/>
        <rFont val="Arial"/>
        <family val="2"/>
        <charset val="238"/>
      </rPr>
      <t xml:space="preserve">Ratownicy z  Wojewódzkiego Pogotowia Ratunkowego SP ZOZ w Lublinie z Filii Świdnik na zaproszenie </t>
    </r>
    <r>
      <rPr>
        <b/>
        <sz val="11"/>
        <rFont val="Arial"/>
        <family val="2"/>
        <charset val="238"/>
      </rPr>
      <t>Szkoły Podstawowej nr 3 im. Tadeusza Kościuszki w Świdniku.</t>
    </r>
  </si>
  <si>
    <r>
      <rPr>
        <b/>
        <sz val="11"/>
        <rFont val="Arial"/>
        <family val="2"/>
        <charset val="238"/>
      </rPr>
      <t xml:space="preserve">X Regionalne Mistrzostwa w Ratownictwie Medycznym. W warunkach przypominających autentyczne sytuacje zagrożenia życia, rozegrane zostały symulowane zdarzenia. To </t>
    </r>
    <r>
      <rPr>
        <b/>
        <sz val="11"/>
        <color rgb="FF000000"/>
        <rFont val="Arial"/>
        <family val="2"/>
        <charset val="238"/>
      </rPr>
      <t>sprawdzian i podniesienie standardów postępowania medycznego oraz umiejętności prowadzenia i koordynacji akcji ratowniczych.</t>
    </r>
  </si>
  <si>
    <r>
      <rPr>
        <b/>
        <sz val="11"/>
        <color rgb="FF000000"/>
        <rFont val="Arial"/>
        <family val="2"/>
        <charset val="238"/>
      </rPr>
      <t xml:space="preserve">Wojewódzkie Pogotowie Ratunkowe SP ZOZ w Lublinie było organizatorem tych  prestiżowych Mistrzostw, w których udział wzięło aż </t>
    </r>
    <r>
      <rPr>
        <b/>
        <sz val="11"/>
        <rFont val="Arial"/>
        <family val="2"/>
        <charset val="238"/>
      </rPr>
      <t>36 zespołów z całej Polski.</t>
    </r>
    <r>
      <rPr>
        <b/>
        <sz val="11"/>
        <color rgb="FF000000"/>
        <rFont val="Arial"/>
        <family val="2"/>
        <charset val="238"/>
      </rPr>
      <t xml:space="preserve">  </t>
    </r>
  </si>
  <si>
    <t xml:space="preserve">Opłaty za udział w Mistrzostwach są ponoszone indywidualnie przez Uczestników i Zawodników oraz pozyskiwani są sponsorzy.  </t>
  </si>
  <si>
    <r>
      <rPr>
        <b/>
        <sz val="11"/>
        <rFont val="Arial"/>
        <family val="2"/>
        <charset val="238"/>
      </rPr>
      <t xml:space="preserve">Akcja Defibrylacja. Celem było przekazanie mieszkańcom Lublina wiedzy dotyczącej używania przenośnego defibrylatora AED, skorzystania z praktycznych ćwiczeń udzielania pierwszej pomocy oraz zasad bezpiecznego zachowania w miejscu wypadku. </t>
    </r>
  </si>
  <si>
    <r>
      <rPr>
        <b/>
        <sz val="11"/>
        <color rgb="FF000000"/>
        <rFont val="Arial"/>
        <family val="2"/>
        <charset val="238"/>
      </rPr>
      <t xml:space="preserve">W ramach </t>
    </r>
    <r>
      <rPr>
        <b/>
        <sz val="11"/>
        <rFont val="Arial"/>
        <family val="2"/>
        <charset val="238"/>
      </rPr>
      <t xml:space="preserve">X Regionalnych Mistrzostw w Ratownictwie Medycznym </t>
    </r>
    <r>
      <rPr>
        <b/>
        <sz val="11"/>
        <color rgb="FF000000"/>
        <rFont val="Arial"/>
        <family val="2"/>
        <charset val="238"/>
      </rPr>
      <t>Wojewódzkie Pogotowie Ratunkowe SP ZOZ w Lublinie zorganizowało szeroko rozpropagowaną Akcję Defibrylację.</t>
    </r>
  </si>
  <si>
    <t xml:space="preserve">Opłata za organizację Akcji w ramach Mistrzostw jest uwzględniona przy indywidualnych opłatach wnoszonych  przez Uczestników i Zawodników oraz pozyskiwani są sponsorzy.  </t>
  </si>
  <si>
    <r>
      <rPr>
        <b/>
        <sz val="11"/>
        <rFont val="Arial"/>
        <family val="2"/>
        <charset val="238"/>
      </rPr>
      <t xml:space="preserve">Wizyta uczniów w Podstacji Śródmieście. Młodzież zapoznawała się z pracą ratowników medycznych, oglądała wyposażenie, edukowała </t>
    </r>
    <r>
      <rPr>
        <b/>
        <sz val="11"/>
        <color rgb="FF000000"/>
        <rFont val="Arial"/>
        <family val="2"/>
        <charset val="238"/>
      </rPr>
      <t>w zakresie udzielania pierwszej pomocy i zapoznawała z zasadami bezpieczeństwa między innymi w ruchu drogowym</t>
    </r>
  </si>
  <si>
    <r>
      <rPr>
        <b/>
        <sz val="11"/>
        <color rgb="FF000000"/>
        <rFont val="Arial"/>
        <family val="2"/>
        <charset val="238"/>
      </rPr>
      <t xml:space="preserve">Wojewódzkie Pogotowie Ratunkowe SP ZOZ w Lublinie zorganizowało spotkanie dla uczniów </t>
    </r>
    <r>
      <rPr>
        <b/>
        <sz val="11"/>
        <rFont val="Arial"/>
        <family val="2"/>
        <charset val="238"/>
      </rPr>
      <t>ze szkoły podstawowej w Wojciechowie.</t>
    </r>
  </si>
  <si>
    <t>.</t>
  </si>
  <si>
    <r>
      <rPr>
        <b/>
        <sz val="11"/>
        <rFont val="Arial"/>
        <family val="2"/>
        <charset val="238"/>
      </rPr>
      <t>Otwarcie nowego punktu wyjazdowego w Maryninie. Zapewni kompleksową pomoc w stanach nagłego zagrożenia zdrowotnego w pobliżu węzła drogi ekspresowej i wojewódzkiej, oraz  zwiększy bezpieczeństwo zdrowotne i drogowe w regionie</t>
    </r>
  </si>
  <si>
    <t>Nowa lokalizacja punktu wyjazdowego w Maryninie  jest wynikiem współpracy pomiędzy Wojewódzkim Pogotowiem Ratunkowym SP ZOZ w Lublinie, Lubelskim Urzędem Wojewódzkim w Lublinie, Urzędem Gminy Konopnica oraz Ministerstwem Zdrowia.</t>
  </si>
  <si>
    <t>Zadanie realizowane w ramach budżetu Gminy Konopnica przy współudziale Wojewódzkiego Pogotowia Ratunkowego SP ZOZ w Lublinie.</t>
  </si>
  <si>
    <t xml:space="preserve">Ćwiczenia TRIAGE Liście 24 z zakresu dużej ilości poszkodowanych.Celem ćwiczeń było przetestowanie procedur ratowniczych, segregacji poszkodowanych, współpracy służb w sytuacji kryzysowej oraz doskonalenie w zakresie szeroko pojętego bezpieczeństwa. </t>
  </si>
  <si>
    <r>
      <rPr>
        <b/>
        <sz val="11"/>
        <rFont val="Arial"/>
        <family val="2"/>
        <charset val="238"/>
      </rPr>
      <t xml:space="preserve">Ćwiczenia odbyły się na terenie Ośrodka Szkoleniowego. Zaanagażowanymi byli pracownicy </t>
    </r>
    <r>
      <rPr>
        <b/>
        <sz val="11"/>
        <color rgb="FF000000"/>
        <rFont val="Arial"/>
        <family val="2"/>
        <charset val="238"/>
      </rPr>
      <t>Ośrodla Szkoleniowego oraz Członkowie Zespołów Ratownictwa Medycznego Wojewódzkiego Pogotowia Ratunkowego SP ZOZ w Lublinie.</t>
    </r>
  </si>
  <si>
    <t>Zgodnie z Planem sieci jednostek OSP przewidzianych do włączenia 
do KSRG na lata 2021 – 2024  na terenie województwa lubelskiego 
włączonych do ksrg zostało 15 nowych jednostek:
1.	OSP Domaszewnica, gm. Ulan-Majorat, pow. radzyński
2.	OSP Dorohusk, gm. Dorohusk, pow. chełmski
3.	OSP Nowodwór, gm. Lubartów, pow. lubartowski
4.	OSP Tuchowicz, gm. Stanin, pow. łukowski
5.	OSP Wojcieszków, gm. Wojcieszków, pow. łukowski
6.	OSP Zarzecze, gm. Chełm, pow. chełmski
7.	OSP Nasutów, gm. Niemce, pow. lubelski
8.	OSP Ostrów, gm. Wilkołaz, pow. kraśnicki
9.	OSP Rąblów, gm. Wąwolnica, pow. puławski
10.	OSP Rogoźnica, gm. Międzyrzec Podlaski, pow. bialski
11.	OSP Świerszczów, gm. Cyców, pow. łęczyński
12.	OSP Turka, gm. Wólka, pow. lubelski
13.	OSP Wierzchowiny, gm. Siemień, pow. parczewski
14.	OSP Wólka Orłowska, gm. Izbica, pow. krasnostawski
15.	OSP Żabno, gm. Turobin, pow. biłgorajski
Obecnie na terenie województwa lubelskiego włączonych do Krajowego Systemu Ratowniczo Gaśniczego jest 379 jednostki OSP</t>
  </si>
  <si>
    <t>KP(M) PSP / KW PSP / KG PSP
- zwiększenie ilości podmiotów ratowniczych KSRG pozwoli skrócić czas dojazdu do zdarzenia odpowiednio wyposażonych i wyszkolonych ratowników.</t>
  </si>
  <si>
    <t>W ramach doskonalenia zawodowego funkcjonariusze PSP i OSP podnosili swoje kwalifikacje w zakresie prowadzenia działań ratowniczych. Przeprowadzono:
- 4 szkolenia z ratownictwa technicznego realizowanego przez ksrg w zakresie podstawowym, w którym uczestniczyło 33 funkcjonariuszy PSP;
- 4 szkoleń z zakresu ratownictwa technicznego dla strażaków ratowników OSP - przeszkolonych 97 osób;
- 15 szkoleń doskonalacych dla strażaków PSP i OSP z zakresu współpracy z SP ZOZ Lotnicze Pogotowie Ratunkowe, w których uczestniczyło 171 osób (45 strażaków PSP i 126 strażaków OSP);
- 6 szkoleń dla strażaków OSP przygotowujące do przystąpienia do egzaminu uprawniającego do kierowania pojazdami samochodowymi o dopuszczalnej masie całkowitej przekraczajacej 3,5T. W szkoleniu udział wzięło łacznie 83 strażaków;
- 9 szkoleń kierujacego działaniem ratowniczym dla strażaków ratowników OSP, w których uczestniczyło 303 osób.</t>
  </si>
  <si>
    <t>OSz KW PSP w Lublinie</t>
  </si>
  <si>
    <t xml:space="preserve">W ramach podnoszenia kwalifikacji strażaków OSP przeprowadzono:
- 49 szkoleń podstawowych strażaka ratownika OSP. Ukończyło je łącznie 1948 osoby;
- 10 szkoleń kierowcy konserwatora sprzętu ratowniczego OSP, w kótrych uczestniczyło 348 strażaków OSP. </t>
  </si>
  <si>
    <t>KP(M) PSP / KW PSP</t>
  </si>
  <si>
    <t>W ramach doskonalenia zawodowego funkcjonariusze PSP i OSP podnosili swoje kwalifikacje z zakresu kwalifikowanej pierwszej pomocy. W jednostkach PSP odbyły sie 4 kursy kwalifikowanej pierwszej pomocy, w których uczestniczyło 24 funkcjonariuszy oraz przeprowadzonych zostało 20 egzaminów, w których uczestniczyło 408 funkcjonariuszy. W jednostka OSP odbyły się 2 kursy kwalifikowanej pierwszej pomocy w których uczstniczyło 33 osoby, recertyfikację  z wynikiem pozytywnym ukończyło 220 strażaków. Odbyło się  16 egzaminów na KPP</t>
  </si>
  <si>
    <t>Przeprowadzono dwa szkolenia dla funkcjonariuszy Centralnego Biura Śledczego Policji Zarząd w Lublinie z zakresu pracy w sprzęcie ochrony układu oddechowgo oraz posługiwania się ratowniczym sprzętem mechanicznym i zestawiami hydraulicznymi. W szkoleniach udział wzięło 20 funkcjonariuszy</t>
  </si>
  <si>
    <t>W ramach podniesienia gotowości bojowej do 19 komend powiatowych i miejskich PSP z terenu województwa lubelskiego zakupiono 29 samochodów. Były to samochody ratowniczo - gaśnicze i specjalne. 
Ponadto zakupiono 4 przyczepy oświetleniowe i 2 kontenery</t>
  </si>
  <si>
    <t>KW PSP w Lublinie</t>
  </si>
  <si>
    <t xml:space="preserve"> Projekt DKSRG, INTERREG i fundusz Ukraina</t>
  </si>
  <si>
    <t>W celu podniesienia gotowości bojowej jednostki OSP zakupiły 18 samochody ratowniczo - gaśnicze</t>
  </si>
  <si>
    <t>jednostki OSP z terenu województwa lubelskiego</t>
  </si>
  <si>
    <t xml:space="preserve">dotacja ksrg 2024, dotacja MSWiA 2024, Narodowy i Wojewódzki Fundusz Ochrony Środowiska i Gospodarki Wodnej, środki ubezpieczeniowe, środki własne OSP, gmin i powiatów. </t>
  </si>
  <si>
    <t>W roku 2024 jednostki PSP przekazały do jednostek OSP 10 samochodów pożarniczych</t>
  </si>
  <si>
    <t>KW PSP w Lublinie/KP(M) PSP</t>
  </si>
  <si>
    <t>Działania z nadzoru nad kierującymi związane z:
- przekraczaniem prędkości
- prowadzeniem pojazdu przy rozproszonej uwadze urządzeniami mobilnymi
- prowadzeniem pojazdu po spożyciu alkohol, narkotyków i podobnie działających substancji
- nieprawidłowym stosowaniem pasów, fotelików i kasków ochronnych</t>
  </si>
  <si>
    <t>Wojewódzki Inspektorat Transportu Drogowego w Lublinie</t>
  </si>
  <si>
    <t>Środki własne</t>
  </si>
  <si>
    <t>Działania z obszaru nadzoru nad pieszymi, użytkownikami mikromobilności i rowerzystami</t>
  </si>
  <si>
    <t>Określenie minimalnych standardów bezpieczeństwa wszystkich pojazdów pod kątem wyposażenia w systemu bezpieczeństwa czynnego i biernego</t>
  </si>
  <si>
    <t>Wprowadzenie nowoczesnych rozwiązań technicznych usprawniających proces kontroli stanu technicznego pojazdów</t>
  </si>
  <si>
    <t>Prowadzenie działań edukacyjnych i promocyjnych dotyczących stanu technicznego pojazdów i jego wpływu na bezpieczeństwo</t>
  </si>
  <si>
    <t>Kontrole stanu technicznego pojazdów i ich wyposażenia</t>
  </si>
  <si>
    <t>Niechronieni uczestnicy ruchu drogowego</t>
  </si>
  <si>
    <t>Wydziały Ruchu Drogowego KWP/ KMP/ KPP garnizonu lubelskiego</t>
  </si>
  <si>
    <t>Budżet państwa</t>
  </si>
  <si>
    <t>Brawura</t>
  </si>
  <si>
    <t>Alkohol i narkotyki</t>
  </si>
  <si>
    <t>Prędkość / Kaskadowy pomiar prędkości</t>
  </si>
  <si>
    <t>Truck&amp;Bus</t>
  </si>
  <si>
    <t>Działania powiatowe</t>
  </si>
  <si>
    <t>Wydziały Ruchu Drogowego KMP/ KPP garnizonu lubelskiego</t>
  </si>
  <si>
    <t>Bezpieczny przejazd Bolt/Uber</t>
  </si>
  <si>
    <t>Wydziały Ruchu Drogowego KWP/ KMP w Lublinie, KPP w Świdniku</t>
  </si>
  <si>
    <t>Bezpieczne ferie</t>
  </si>
  <si>
    <t>Bezpieczne wakacje</t>
  </si>
  <si>
    <t>Bezpieczny weekend</t>
  </si>
  <si>
    <t>Bezpieczny maluch</t>
  </si>
  <si>
    <t>Wojewódzki turniej bezpieczeństwa ruchu drogowego</t>
  </si>
  <si>
    <t>Ogólnopolski młodzieżowy turniej motoryzacyjny bezpieczeństwa dla uczniów szkół ponadpodstawowych</t>
  </si>
  <si>
    <t>Jednośladem bezpiecznie do celu</t>
  </si>
  <si>
    <t>Na drodze - Patrz i słuchaj</t>
  </si>
  <si>
    <t>Bezpieczna droga do szkoły</t>
  </si>
  <si>
    <t>Dzień bezpiecznego kierowcy</t>
  </si>
  <si>
    <t>Road Safety Days - Europejski dzień bez ofiar śmiertelnych na drogach</t>
  </si>
  <si>
    <t xml:space="preserve">Twoje Światła- Nasze Bezpieczeństwo </t>
  </si>
  <si>
    <t>Świeć przykładem - Noś odblaski</t>
  </si>
  <si>
    <t>Wszystkich Świętych</t>
  </si>
  <si>
    <t>Senior na drodze</t>
  </si>
  <si>
    <t xml:space="preserve">Światowy dzień pamięci o ofiarach wypadków drogowych </t>
  </si>
  <si>
    <t xml:space="preserve"> Współorganizacja konkursu i pogadanki z wiedzy o przepisach ruchu drogowego i BRD o charakterze profilaktycznym dla ok 200 uczniów Szkoły pod hasłem „Bezpieczni użytkownicy dróg”. W czasie pogadanki poruszane będą zagadnienia nt. dzieci i młodzieży jako uczestnicy ruchu drogowego, bezpiecznego poruszania się w bliższej i dalszej okolicy domu oraz bezpieczne spędzanie wolnego czasu</t>
  </si>
  <si>
    <t xml:space="preserve">WORD Chełm, Szkoła Podstawowa im. 9 Pułku Piechoty Ledionów  AK w Białopolu </t>
  </si>
  <si>
    <t>WORD Chełm</t>
  </si>
  <si>
    <t>wybierz z listy</t>
  </si>
  <si>
    <t xml:space="preserve"> Współorganizacja konkursu i pogadanki z wiedzy o przepisach ruchu drogowego i BRD o charakterze profilaktycznym dla ok 150 uczniów Szkoły pod hasłem „Bezpieczni użytkownicy dróg”. </t>
  </si>
  <si>
    <t xml:space="preserve">WORD Chełm, Szkoła Podstawowa im. Kazimierza Górskiego w Wierzbicy  </t>
  </si>
  <si>
    <t xml:space="preserve">Współorganizacja konkursu i pogadanki z wiedzy o przepisach ruchu drogowego i BRD o charakterze profilaktycznym dla ok 100 uczniów Szkoły pod hasłem „Bezpieczni użytkownicy dróg”. </t>
  </si>
  <si>
    <t xml:space="preserve">WORD Chełm, Szkoła Podstawowa w Czerniejowie </t>
  </si>
  <si>
    <t xml:space="preserve">WORD  Chełm </t>
  </si>
  <si>
    <t>współorganizacji konkursu i pogadanki z wiedzy o przepisach ruchu drogowego i BRD o charakterze profilaktycznym dla ok 50 przedszkolaków pod hasłem „Bezpieczni użytkownicy dróg”. W czasie pogadanki poruszane będą zagadnienia nt. dzieci i młodzieży jako uczestnicy ruchu drogowego, bezpiecznego poruszania się w bliższej i dalszej okolicy domu oraz bezpieczne spędzanie wolnego czasu</t>
  </si>
  <si>
    <t xml:space="preserve">WORD Chełm, Pedszkole Miejskie nr. 14 w Chełmie </t>
  </si>
  <si>
    <t xml:space="preserve">WORD Chełm </t>
  </si>
  <si>
    <t>współorganizacji konkursu i pogadanki z wiedzy o przepisach ruchu drogowego i BRD o charakterze profilaktycznym dla ok 100 dzieci  pod hasłem „Bezpieczni użytkownicy dróg”. W czasie pogadanki poruszane będą zagadnienia nt. dzieci i młodzieży jako uczestnicy ruchu drogowego, bezpiecznego poruszania się w bliższej i dalszej okolicy domu oraz bezpieczne spędzanie wolnego czasu</t>
  </si>
  <si>
    <t>WORD Chełm, Stowarzyszenie Siedliszcze Wspólny Cel</t>
  </si>
  <si>
    <t>współorganizacji konkursu i pogadanki z wiedzy o przepisach ruchu drogowego i BRD o charakterze profilaktycznym dla ok 140 uczniów Szkoły pod hasłem „Bezpieczni użytkownicy dróg”. W czasie pogadanki poruszane będą zagadnienia nt. dzieci i młodzieży jako uczestnicy ruchu drogowego, bezpiecznego poruszania się w bliższej i dalszej okolicy domu oraz bezpieczne spędzanie wolnego czasu</t>
  </si>
  <si>
    <t xml:space="preserve">WORD Chełm, Szkoła Podstawowa w Milejowie </t>
  </si>
  <si>
    <t xml:space="preserve">Współorganizacja konkursu i pogadanki z wiedzy o przepisach ruchu drogowego i BRD o charakterze profilaktycznym dla ok 250 dzieci i młodzieży pod hasłem „Bezpieczni użytkownicy dróg”. </t>
  </si>
  <si>
    <t xml:space="preserve">WORD Chełm, Chełmskie Towarzystwo Samorządowe </t>
  </si>
  <si>
    <t>współorganizacji konkursu i pogadanki z wiedzy o przepisach ruchu drogowego i BRD o charakterze profilaktycznym dla 45 uczestników spotkania integracyjnego z okazji Dnia Kobiet. W czasie pogadanki poruszane będą zagadnienia nt. niechronionych uczestników ruchu drogowego ze szczególnym uwzględnieniem osób starszych</t>
  </si>
  <si>
    <t xml:space="preserve">WORD Chełm, Stowarzyszenie Emerytów i Rencistów Policyjnych </t>
  </si>
  <si>
    <t>współorganizacji konkursu i pogadanki z wiedzy o przepisach ruchu drogowego i BRD o charakterze profilaktycznym dla ok 150 uczniów Zespołu Szkół pod hasłem „Bezpieczni użytkownicy dróg”. W czasie pogadanki poruszane będą zagadnienia nt. dzieci i młodzieży jako uczestnicy ruchu drogowego</t>
  </si>
  <si>
    <t xml:space="preserve">WORD Chełm, Zespół Szkół w Woli Uhruskiej </t>
  </si>
  <si>
    <t>Współorganizacja konkursu i pogadanki z wiedzy o przepisach ruchu drogowego i BRD o charakterze profilaktycznym dla ok 200 uczniów Szkoły Podstawowej pod hasłem „Bezpieczni użytkownicy dróg”</t>
  </si>
  <si>
    <t xml:space="preserve">WORD Chełm, Szkoła Podstawowa im. Św. Jana Pawła II w Okszowie </t>
  </si>
  <si>
    <t xml:space="preserve">Współorganizacja konkursu i pogadanki z wiedzy o przepisach ruchu drogowego i BRD o charakterze profilaktycznym dla ok. 70 uczniów Szkoły Podstawowej pod hasłem „Bezpieczni użytkownicy dróg”. </t>
  </si>
  <si>
    <t xml:space="preserve">WORD Chełm, Szkoła Podstawowa im. Tadeusza Kościuszki w Brzeźnie </t>
  </si>
  <si>
    <t xml:space="preserve"> prezentacji różnego rodzaju urządzeń znajdujących się na wyposażeniu WORD w Chełmie służących do podnoszenia umiejętności w bezpiecznym i świadomym poruszaniu się po drodze dla uczniów Zespołu Szkół Centrum Kształcenia Rolniczego im. Józefa Piłsudskiego w Okszowie</t>
  </si>
  <si>
    <t xml:space="preserve">WORD Chełm, Zespół Szkół Centrum Kształcenia Rolniczego w Okszowie </t>
  </si>
  <si>
    <t>Współpraca przy organizacji konkursu pod nazwą „Eliminacje Wojewódzkie do XXXIV edycji Ogólnopolskiego Konkursu pn. Policjant Ruchu Drogowego”, którego celem będzie działanie na rzecz bezpieczeństwa ruchu drogowego</t>
  </si>
  <si>
    <t xml:space="preserve">WORD Chełm, Komenda Wojewódzka Policji w Lublinie </t>
  </si>
  <si>
    <t xml:space="preserve">Współorganizacja konkursu i pogadanki z wiedzy o przepisach ruchu drogowego i BRD o charakterze profilaktycznym dla ok. 120 wychowanków przedszkola pod hasłem „Bezpieczni użytkownicy dróg”. </t>
  </si>
  <si>
    <t xml:space="preserve">WORD Chełm, Przedszkole Miejskie nr 12 w Chełmie </t>
  </si>
  <si>
    <t>Współpraca przy organizacji Festynu dla dzieci i młodzieży „Dzień Dziecka” i „Bezpieczne Wakacje” polegające na pokazie działania symulatora dachowania, symulatora wystrzału poduszki powietrznej oraz działania alko i narkogogli</t>
  </si>
  <si>
    <t>WORD Chełm, Straż Miejska w Chełmie</t>
  </si>
  <si>
    <t>Współpraca przy organizacji Festynu dla dzieci i młodzieży „Dzień Dziecka” polegającej na pokazie działania symulatora dachowania, symulatora wystrzału poduszki powietrznej oraz działania alko i narkogogli</t>
  </si>
  <si>
    <t>Współorganizacja konkursu i pogadanki z wiedzy o przepisach ruchu drogowego i BRD o charakterze profilaktycznym dla ok. 120 wychowanków przedszkola pod hasłem „Bezpieczni użytkownicy dróg”</t>
  </si>
  <si>
    <t>WORD Chełm, Gminne Przedszkole w Siennicy Nadolnej</t>
  </si>
  <si>
    <t xml:space="preserve">zorganizowania pokazu sprzętu BRD tj. symulatora dachowania, symulatora wystrzału poduszki powietrznej oraz działania alko i narkogogli będącego na wyposażeniu WORD dla dzieci i młodzieży biorącej udział w imprezie integracyjnej pt. „Piknik Rodzinny- Leśniczówka Dzieciom” </t>
  </si>
  <si>
    <t xml:space="preserve">WORD Chełm, Sołectwo Leśniczówka </t>
  </si>
  <si>
    <t>Zorganizowanie pokazu sprzętu BRD tj. symulatora dachowania, symulatora wystrzału poduszki powietrznej oraz działania alko i narkogogli będącego na wyposażeniu WORD dla dzieci i młodzieży biorącej udział w Pikniku Rodzinnym</t>
  </si>
  <si>
    <t xml:space="preserve">WORD Chełm, Gmina Chełm </t>
  </si>
  <si>
    <t>Zorganizowanie pokazu sprzętu BRD tj. symulatora dachowania, symulatora wystrzału poduszki powietrznej oraz działania alko i narkogogli będącego na wyposażeniu WORD dla dzieci i młodzieży biorącej udział w Dożynkach Gminno-Parafialnych</t>
  </si>
  <si>
    <t xml:space="preserve">WORD Chełm, Gmina Wierzbica </t>
  </si>
  <si>
    <t>Zorganizowania pokazu sprzętu BRD tj. symulatora dachowania, symulatora wystrzału poduszki powietrznej oraz działania alko i narkogogli będącego na wyposażeniu WORD dla dzieci i młodzieży biorącej udział w Dożynkach Powiatu Chełmskiego</t>
  </si>
  <si>
    <t xml:space="preserve">WORD Chełm, Powiat Chełmski </t>
  </si>
  <si>
    <t>współorganizacji konkursu i pogadanki z wiedzy o przepisach ruchu drogowego i BRD podczas pikniku dla pracowników Rejonu Energetycznego w Chełmie oraz Posterunków Energetycznych oraz ich rodzin pod  nazwą „Bezpieczeństwo pracowników PGE w Ruchu Drogowym”</t>
  </si>
  <si>
    <t xml:space="preserve">WORD Chełm, PGE Dystrybucjia Oddział Zamość Rejon Energetyczny Chełm </t>
  </si>
  <si>
    <t>Współorganizacja pogadanki z wiedzy o przepisach ruchu drogowego i BRD o charakterze profilaktycznym dla ok 200 uczniów</t>
  </si>
  <si>
    <t xml:space="preserve">WORD Chełm, Szkoła Podstawowa im. Ks. Józefa Dąbrowskiego w Żółtańcach </t>
  </si>
  <si>
    <t xml:space="preserve">Zorganizowanie konkursu z zakresu znajomości przepisów ruchu drogowego </t>
  </si>
  <si>
    <t>WORD Chełm, Stowarzyszeniem Emerytów i Rencistów Policji KMP Chełm</t>
  </si>
  <si>
    <t>współpracy przy organizacji Festynu „Ruch to zdrowie” w Gminnym Centrum Kultury i Sportu w Cycowie dla dzieci i młodzieży  polegającej na pokazie działania symulatora dachowani. Pokazy zostaną przeprowadzone dla dzieci i młodzieży uczestniczącej w festynie, podnoszący tym samym świadomość bezpiecznego korzystania z dróg publicznych</t>
  </si>
  <si>
    <t>WORD Chełm, Radny Sejmiku Województwa Lubelskiego</t>
  </si>
  <si>
    <t xml:space="preserve">Współpraca przy organizacji wydarzenia dla mieszkańców gminy Wierzbica biegu pod hasłem „Niewygodny Bieg” podczas którego WORD Chełm przeprowadzi pogadankę oraz konkurs ze znajomości przepisów ruchu drogowego </t>
  </si>
  <si>
    <t xml:space="preserve">WORD Chełm, Radny Rady Gminy Wierzbica </t>
  </si>
  <si>
    <t>Współorganizacja konkursu plastycznego „Jestem widoczny, jestem bezpieczny w drodze do szkoły” oraz pogadanki z wiedzy o przepisach ruchu drogowego i BRD o charakterze profilaktycznym uczniów Szkoły pod hasłem „Bezpieczni użytkownicy dróg”</t>
  </si>
  <si>
    <t>Współorganizacja konkursu i pogadanki z wiedzy o przepisach ruchu drogowego i BRD o charakterze profilaktycznym dla ok. 150 uczniów Szkoły Podstawowej pod hasłem „Bezpieczni użytkownicy dróg”</t>
  </si>
  <si>
    <t xml:space="preserve">WORD Chełm, Szkoła Podstawowa w Żmudzi </t>
  </si>
  <si>
    <t>WORD Chem</t>
  </si>
  <si>
    <t xml:space="preserve">Wydanie kalendarza na 2025 r. zawira tematykę związana z poprawą bezpieczeństwa ruchu drogowego </t>
  </si>
  <si>
    <t>Zakup i przekazanie elementów odblaskowych tj. kamizelek, opasek, zawieszek, naklejek, znaków drogowych, długopisów w celu promocji bezpieczeństwa ruchu drogowego</t>
  </si>
  <si>
    <t>Organizacja i wspołudział w imprezach o tematyce brd. Organizacja,nagrody w konkursach.WORD uczestniczył  w 15 wydarzeniach poświęconych brd.Wynajęcie symulatora jazdy pojazdem uprzywilejowanym</t>
  </si>
  <si>
    <t xml:space="preserve">Dyrektor WORD Zamość </t>
  </si>
  <si>
    <t>WORD Zamość</t>
  </si>
  <si>
    <t>Działalność popularyzatorska.Kalendarze o tematyce brd</t>
  </si>
  <si>
    <t>Dyrektor WORD Zamość</t>
  </si>
  <si>
    <t>Działalność szkoleniowa z zakresu brd. Spotkania konsultacyjno-szkoleniowe w zakresie brd z instruktorami nauki jazdy i właścicielami OSK - 31 uczestników</t>
  </si>
  <si>
    <t xml:space="preserve"> WORD Zamość </t>
  </si>
  <si>
    <t>Opieka nad szkołami .Zajęcia edukacyjne z zakresu brd, w akcji "Bezpieczny Przedszkolak "-25 przedszkoli</t>
  </si>
  <si>
    <t>Reklama i promocja brd.Symulator dachowania,zderzeń - uczestniczyliśmy w 17 eventach i wydarzeniach poświeconych brd,publikacja 10 artukułów w mediach o tematyce brd,przekazaliśmy 6531 odblasków</t>
  </si>
  <si>
    <t xml:space="preserve">WORD Zamość </t>
  </si>
  <si>
    <t>Miasteczka ruchu drogowego. Przeprowadzenie egzaminów na kartę rowerową dla 15 szkół podstawowych w sumie 310 uczniów, zakup hulajnogi elektrycznej</t>
  </si>
  <si>
    <t>Kształtowanie bezpiecznych zachowań uczestników ruchu drogowego. W dniu 20.06.2024 r. przeprowadzenie szkolenia i egzaminu na kartę rowerową dla  uczniów szkół ponadpodstawowych</t>
  </si>
  <si>
    <t>Dyrektor WORD Biała Podlaska</t>
  </si>
  <si>
    <t>WORD Biała Podlaska</t>
  </si>
  <si>
    <t>Współorganizacja zimowej samochodowej szkoły bezpiecznej jazdy, udostępnienie sali szkoleniowej WORD wraz z wyposażeniem regionalnego centrum brd, prowadzenie zajęć praktycznych dla uczestników szkoły bezpiecznej jazdy.</t>
  </si>
  <si>
    <t>WORD Biała Podlaska, Automobilklub Białopodlaski, Klub Motocyklowy Grom Biała Podlaska</t>
  </si>
  <si>
    <t>Organizacja i współudział w imprezach o tematyce brd, turnieje brd, festyny, konkursy. Upowszechnianie dobrych praktyk w zakresie oceny i bezpieczeństwa w ruchu drogowym.</t>
  </si>
  <si>
    <t>Opieka nad placówkami oświatowymi, współpraca z instytucjami oświatowymi, spotkania i prelekcje w przedszkolach, szkołach podstawowych oraz ponadpodstawowych.</t>
  </si>
  <si>
    <t>Zakup elementów odblaskowych na wydarzenia związane z bezpieczeństwem, doposażanie w elementy odblaskowe służby tj. Policja, Straz Pożarna oraz szkół, przedszkoli, gmin. Zakup elementów odblaskowych dla przedszkolaków w ramach akcji "Bezpieczne lubelskie"</t>
  </si>
  <si>
    <t>WORD Biiała Podlaska</t>
  </si>
  <si>
    <t>W ramach współpracy zakup dla KMP w Białej Podlaskiej kamizelek taktycznych. Doposażanie jednostek ochotniczych straży pożarnych w elementy ratujące zdrowie i życie ludzkie</t>
  </si>
  <si>
    <t>Bezpłatne udostęnienia szkołom i przedszkolom miasteczka ruchu drogowego znajdującego się przy WORD Biała Podlaska. Udostępnianie sprzętu WORD na miasteczku ruchu drogowego w postaci rowerów i hulajnóg</t>
  </si>
  <si>
    <t>WORD BIAŁA PODLASKA</t>
  </si>
  <si>
    <t>Promowanie bezpieczeństwa w ruchu drogowym na portalach internetowych tj. Biala24, MM Projekt Małgorzata Mieńko, podlaski.info</t>
  </si>
  <si>
    <t>Bezpłatne udostępnienia szkołom, instytucjom symulatorów WORD Biała Podlaska tj. symulatora dachowania, zderzeń, wybuchu poduszki powietrznej, czasu reakcji w ramach poprawy bezpieczeństwa w ruchu drogowym</t>
  </si>
  <si>
    <t>Dytektor WORD Biała Podlska</t>
  </si>
  <si>
    <t>W ramach współpracy zakup dla szkół podstawowych z Białej Podlaskiej  rowerów oraz kasków rowerowych do szkolenia i egzaminowania uczniów  na kartę rowerową</t>
  </si>
  <si>
    <t xml:space="preserve"> Organizacja Posiedzenia  WRBRD w Lublinie</t>
  </si>
  <si>
    <t>Dyrektor WORD Lublin</t>
  </si>
  <si>
    <t xml:space="preserve"> WORD Lublin</t>
  </si>
  <si>
    <t>Organizacja akcji "Kochaj Życie Noś Odblaski" wraz  przedstawicielami z KMP Lublin, Starostwa Powiatowego w Lublinie, PCPR w Lublinie  na ulicach Lublina  rozdano elementy odblaskowe celem propagowania brd. 
Przekazano 4 000 szt</t>
  </si>
  <si>
    <t>Dyrektor WORD w Lublinie,</t>
  </si>
  <si>
    <t xml:space="preserve">Organizacja akcji "Bezpieczne Lubelskie" przeprowadzono 26 działań: pogadanek w Szkołach Podstawowych, Przedszkolach,  szkoleń w ODTJ, działań na ulicach lubelszczyzny(rozdawano elementy odblaskowe). Przekazano  26 730 szt. elementów odblaskowych </t>
  </si>
  <si>
    <t>Dyrektor WORD w Lublinie, Urząd Marszałkowski Województwa Lubelskiego w Lublinie</t>
  </si>
  <si>
    <t>Zakup Sengogli celem wykorzystywania na licznych działaniach z zakresu brd</t>
  </si>
  <si>
    <t>Zakup Węży Odblaskowych Spacerowych i przekazanie  ich   najmłodszym uczestnikom rd   podczas akcji  "Bezpieczna Lubelszczyzna"(10 przedszkoli woj. Lubelskiego)</t>
  </si>
  <si>
    <t>Dla Komendy Miejskiej  Policji w Lublinie przekazano 2 000 sztuk elementów odblaskowych  na działania profilaktyczne związane z bezpieczeństwem w ruchu drogowym</t>
  </si>
  <si>
    <t>Dla Komendy Powiatowej Policji w Łęcznej przekazano  1 100  szt. elementów odblaskowych w ramach propagowania brd</t>
  </si>
  <si>
    <t>Dyrektor WORD w  Lublinie,</t>
  </si>
  <si>
    <t>Organizacja  wydarzenia promującego brd "Dzień Kobiet za Kierownicą w ODTJ WORD w Lublinie".Przekazano 2 300 elementów odblaskowych( ulice Lublina oraz ODTJ)</t>
  </si>
  <si>
    <t>Dyrektor WORD w Lublinie, Urząd Marszałkowski Województwa Lubelskiego w Lublinie,</t>
  </si>
  <si>
    <t>Organizacja  wydarzenia promującego BRD „Nowe Technologie a Bezpieczeństwo w Ruchu Drogowym”.Przekazano 500 szt. elementów odblaskowych</t>
  </si>
  <si>
    <t>Dyrektor WORD w Lublinie, Urząd Marszałkowski Województwa Lubelskiego w Lublinie,Moto-Sekcja, BMW,KIA,TOYOTA,</t>
  </si>
  <si>
    <t>Udział oraz program partnerski w „Forum Seniora” organizowanym przez Kurier Lubelski. Propagowanie brd wśród seniorów</t>
  </si>
  <si>
    <t>Dyrektor WORD w Lublinie, Kurier Lubelski.</t>
  </si>
  <si>
    <t>Współorganizacja oraz ufundowanie nagród dla uczestników Wojewódzkich Finałów wiedzy BRD dla uczniów Szkól Podstawowych oraz Ponadpodstawowych. Porozumienie z PZM Lublin</t>
  </si>
  <si>
    <t>Dyrektor WORD Lublin, PZM Lublin,</t>
  </si>
  <si>
    <t>Dla  Starostwa Powiatowego w Rykach przekazano 300 elementów odblaskowych celem propagowania brd w związku z odbywającym się turniejem wiedzy brd wśród dzieci i młodzieży</t>
  </si>
  <si>
    <t>Udział oraz ufundowanie nagród w dla laureatów konkursu „Mały Ratownik w Akcji” organizowanego przez Szkołę Podstawową nr 3  w Lublinie</t>
  </si>
  <si>
    <t>Udział oraz ufundowanie nagród dla laureatów konkursu Turnieju wiedzy BRD organizowanego przez Specjalny Ośrodek Szkolno – Wychowawczy w Nr 1 w Lublinie. Przekazanie 300 szt. elementów odblaskowych</t>
  </si>
  <si>
    <t>Udział w Dniach Otwartych Funduszy Europejskich w ramach obchodów 20 lecia przystąpienia do Unii Europejskiej -
udostępnienie symulatorów. Przekazanie 2 000 elementów odblaskowych</t>
  </si>
  <si>
    <t>Udział  i współorganizacja V Rajdu Ziemi Lubelskiej II Runda Mistrzostw Polski Pojazdów Zabytkowych w ODTJ WORD w Lublinie. Przekazanie 4000 szt. elementów odblaskowych</t>
  </si>
  <si>
    <t>Wsparcie Komendy Wojewódzkiej Policji w Lublinie poprzez ufundowanie nagród w konkursie "Policjant Ruchu Drogowego"</t>
  </si>
  <si>
    <t>Udział oraz ufundowanie nagród dla laureatów konkursu  Powiatowego Turnieju Wiedzy BRD organizowanego przez  Szkołę Podstawową  nr 27 w Lublinie. Przekazanie1 000 szt. elementów odblaskowych</t>
  </si>
  <si>
    <t>Współpraca jako instytucja wspomagająca X Regionalne Mistrzostwa w Ratownictwie Medycznym" Akcja Defibrylacja" organizowane przez Wojewódzkie Pogotowie Ratunkowe w Lublinie- udostępnienie symulatorów. Przekazanie 2 000 szt. elementów odblaskowych</t>
  </si>
  <si>
    <t>Udział i współorganizacja   XX VIII " Biegu Po Uśmiech"  SOS Wioski Dziecięce w Kraśniku-  udostępnienie symulatorów. W  ramach propagowania  brd przekazanie  2 000  szt. elementów odblaskowych</t>
  </si>
  <si>
    <t>Udział w Strażackim Dniu Dziecka organizowanym w Uniwersyteckim Szpitalu Dziecięcym w Lublinie. Przekazanie  400 szt.  elementów odblaskowych w ramach propagowania brd</t>
  </si>
  <si>
    <t>Organizacja szkolenia oraz egzaminu na kartę rowerową</t>
  </si>
  <si>
    <t>Dla OSP Zagóźdź celem propagowania brd przekazano  400 szt. elementów  odblaskowych</t>
  </si>
  <si>
    <t>Organizacja  w ODTJ  wspólnie z Moto-Sekcją oraz Urzędem Marszałkowskim Województwa Lubelskiego 5 bezpłatnych szkoleń dla motocyklistów  w tym szkolenia dedykowanego "Tylko Dla Pań"</t>
  </si>
  <si>
    <t>Dyrektor WORD w  Lublinie,Urząd Marszałkowski Województwa Lubelskiego, Moto Sekcja,</t>
  </si>
  <si>
    <t>Udział w Dożynkach Gminnych Gminy Wysokie- udostępnienie symulatorów.  Przekazanie  500 szt. elementów odblaskowych w ramach promocji brd</t>
  </si>
  <si>
    <t>Udział w dożynkach Powiatowo-Gminnych w Urzędowie- udostępnienie symulatorów. Przekazanie 600 szt. elementów odblaskowych, promocja brd</t>
  </si>
  <si>
    <t>Udział w Pikniku Rodzinnym "Z Nauką Za Pan Brat" - udostępnienie symulatorów. Przekazanie 400 szt. elementów odblaskowych, promocja brd</t>
  </si>
  <si>
    <t>Dyrektor WORD w Lublinie</t>
  </si>
  <si>
    <t>Udział  w „Zawodach Rowerkowych” dla dzieci w wieku od 3 do 9 lat. Program partnerski  WORD Lublin, WORD Chełm, WORD Biała Podlaska , WORD Zamość, Polska Press. Promocja brd wśród najmłodszych</t>
  </si>
  <si>
    <t>Dyrektor WORD w  Lublinie,Dyrektor WORD w Chełmie, Dyrektor WORD Biała Podlaska, Dyrektor WORD Zamość,</t>
  </si>
  <si>
    <t>Udział w Dożynkach Wojewódzkich w Radawcu – udostępnienie symulatorów. Przekazanie 4 000 szt. elementów odblaskowych, promocja brd</t>
  </si>
  <si>
    <t>Dyrektor WORD w  Lublinie,Urząd Marszałkowski Województwa Lubelskiego,</t>
  </si>
  <si>
    <t>Udział w Festiwalu  edukacyjno -promocyjnym "Smaki Lasu " organizowanym przez gminę Wysokie- udostępnienie symulatorów. Przekazanie 2 000 szt. elementów odblaskowych, promocja brd</t>
  </si>
  <si>
    <t>Dla Kraśnickiego Stowarzyszenia Motocyklowego "Szarża" w ramach propagowania brd przekazano  300 szt. elementów odblaskowych</t>
  </si>
  <si>
    <t>Dyrektor WORD  w Lublinie,</t>
  </si>
  <si>
    <t>Dla Szkoły Podstawowej Nr  20 w Lublinie przekazano 100 szt. elementów odblaskowych  w związku z organizowaną  Akcją "Bezpieczne  Dziecko",promocja brd</t>
  </si>
  <si>
    <t>Dla Przedszkola Publicznego w  Rejowcu Fabrycznym celem propagowania brd przekazano 100 szt. elementów odblaskowych, przeprowadzono pogadankę na temat brd</t>
  </si>
  <si>
    <t>Wypożyczenie alkogogli i narkogogli na festyn  profilaktyki 
i rozwiązywania problemów alkoholowych dla Zespołu Szkół Nr 13 w Lublinie, promocja brd</t>
  </si>
  <si>
    <t>Udział  w Odblaskowym Spacerze organizowanym  przez KGW i OSP w Zemborzycach Wojciechowskich, przeprowadzenie  pogadanki na temat brd, promocja brd</t>
  </si>
  <si>
    <t>Organizacja  Akcji "Zima z Mikołajem" w ODTJ WORD w Lublinie promującej bezpieczeństwo w ruchu drogowym . Przeprowadzenie dla mieszkańców Lubelszczyzny szkolenia w bezpiecznych symulowanych warunkach .Rozdano  2 000 elementów odblaskowych</t>
  </si>
  <si>
    <t>Dla Wychowanków Młodzieżowego Ośrodka Wychowawczego w Puławach celem propagowania brd przekazano  370 elementów odblaskowych</t>
  </si>
  <si>
    <t>Barbara Bogusławska</t>
  </si>
  <si>
    <t>inspektor ds.organizacyjnych</t>
  </si>
  <si>
    <t>81 74 84 640</t>
  </si>
  <si>
    <t>sekretariat@brd.lublin.pl</t>
  </si>
  <si>
    <t>Renata Bielecka</t>
  </si>
  <si>
    <t>Sekretarz Wojewódzkiej Rady Bezpieczeństwa Ruchu Drogowego w Lublinie</t>
  </si>
  <si>
    <t>ul. Hutnicza 3, 20-218 Lublin</t>
  </si>
  <si>
    <t>brd.lublin.pl</t>
  </si>
  <si>
    <t>LUBUSKIE</t>
  </si>
  <si>
    <r>
      <rPr>
        <b/>
        <sz val="10"/>
        <color rgb="FF000000"/>
        <rFont val="Arial"/>
        <family val="2"/>
        <charset val="238"/>
      </rPr>
      <t>Nazwa działania</t>
    </r>
    <r>
      <rPr>
        <b/>
        <sz val="8"/>
        <color rgb="FF000000"/>
        <rFont val="Arial"/>
        <family val="2"/>
        <charset val="238"/>
      </rPr>
      <t xml:space="preserve"> 
</t>
    </r>
    <r>
      <rPr>
        <i/>
        <sz val="8"/>
        <color rgb="FF000000"/>
        <rFont val="Arial"/>
        <family val="2"/>
        <charset val="238"/>
      </rPr>
      <t>(maks. 250 znaków)</t>
    </r>
  </si>
  <si>
    <r>
      <rPr>
        <b/>
        <sz val="10"/>
        <color rgb="FF000000"/>
        <rFont val="Arial"/>
        <family val="2"/>
        <charset val="238"/>
      </rPr>
      <t xml:space="preserve">Odpowiedzialni za realizację
</t>
    </r>
    <r>
      <rPr>
        <i/>
        <sz val="8"/>
        <color rgb="FF000000"/>
        <rFont val="Arial"/>
        <family val="2"/>
        <charset val="238"/>
      </rPr>
      <t>(maks. 250 znaków)</t>
    </r>
  </si>
  <si>
    <r>
      <rPr>
        <b/>
        <sz val="10"/>
        <color rgb="FF000000"/>
        <rFont val="Arial"/>
        <family val="2"/>
        <charset val="238"/>
      </rPr>
      <t xml:space="preserve">Źródła finansowania
</t>
    </r>
    <r>
      <rPr>
        <i/>
        <sz val="8"/>
        <color rgb="FF000000"/>
        <rFont val="Arial"/>
        <family val="2"/>
        <charset val="238"/>
      </rPr>
      <t>(maks. 250 znaków)</t>
    </r>
  </si>
  <si>
    <t>"EUROPEJSKI TYDZIEŃ MOBILNOŚCI - ROADPOL SAFETY DAYS"</t>
  </si>
  <si>
    <t>WRD KWP/KMP/KPP</t>
  </si>
  <si>
    <t>Działania realizowane w ramach codziennej służby</t>
  </si>
  <si>
    <t>"MOTOCYKL"
działania wojewódzkie</t>
  </si>
  <si>
    <t>"PIESZY BEZPIECZNY NA PRZEJŚCIU DLA PIESZYCH"
działania wojewódzkie</t>
  </si>
  <si>
    <t>"TRZEŹWOŚĆ"
działania wojewódzkie</t>
  </si>
  <si>
    <t>„BEZPIECZNA DROGA DO SZKOŁY” 
działania krajowe</t>
  </si>
  <si>
    <t>„BEZPIECZNE WAKACJE (FERIE) 
działania krajowe</t>
  </si>
  <si>
    <t>„NIECHRONIENI UCZESTNICY RUCHU DROGOWEGO” 
działania wojewódzkie</t>
  </si>
  <si>
    <t>„TRUCK &amp; BUS” 
działania krajowe</t>
  </si>
  <si>
    <t>BEZPIECZNY WEEKEND” 
działania krajowe</t>
  </si>
  <si>
    <t xml:space="preserve">Budowa chodnika w ciągu drogi woj. nr 278 w m. Radowice </t>
  </si>
  <si>
    <t>Zarząd Dróg Wojewódzkich w Zielonej Górze</t>
  </si>
  <si>
    <t xml:space="preserve">ZDW </t>
  </si>
  <si>
    <t xml:space="preserve">Budowa przejścia dla pieszych wraz z doświetleniem oraz ciągiem pieszym stanowiącym dojście do przejścia w ciągu drogi woj. nr 279 w m. Świdnica w rejonie Zalewu Świdnickiego </t>
  </si>
  <si>
    <t xml:space="preserve">Budowa sygnalizacji świetlnej na drodze woj. nr 130 w m. Baczyna </t>
  </si>
  <si>
    <t xml:space="preserve">ZDW/dofinansowanie JST oraz RFRD </t>
  </si>
  <si>
    <t>Doświetlenie dwóch przejść dla pieszych w ciągu drogi wojewódzkiej nr 278 w m. Trzebiechów oraz w m. Radowice</t>
  </si>
  <si>
    <t>Gmina Trzebiechów</t>
  </si>
  <si>
    <t>ZDW / JST</t>
  </si>
  <si>
    <t>Doświetlenie przejścia dla pieszych w ciągu drogi wojewódzkiej nr 156 w m. Zwierzyn</t>
  </si>
  <si>
    <t>Gmina Zwierzyn</t>
  </si>
  <si>
    <t>Doświetlenie przejścia dla pieszych w ciągu drogi wojewódzkiej nr 278 w m. Sulechów ul. Przemysłowa</t>
  </si>
  <si>
    <t>Gmina Sulechów</t>
  </si>
  <si>
    <t>Doświetlenie przejścia dla pieszych w ciągu drogi wojewódzkiej nr 315 w m. Sławocin</t>
  </si>
  <si>
    <t>Gmina Kolsko</t>
  </si>
  <si>
    <t>Doświetlenie trzech przejść dla pieszych w ciągu drogi wojewódzkiej nr 156 w m. Strzelce Krajeńskie</t>
  </si>
  <si>
    <t>Gmina Strzelce Krajeńskie</t>
  </si>
  <si>
    <t>Działania - kontrola autokarów w ramach akcji „Bezpieczne ferie zimowe”- działania obejmowały: kontrolowanie prędkości pojazdów; wykrywanie i eliminowanie z ruchu  niesprawnych i zagrażających bezpieczeństwu pojazdów; kontrolowanie czasu pracy kierowców; kontrolowanie trzeźwości kierowców;</t>
  </si>
  <si>
    <t>Wydział Inspekcji Wojewódzkiego Inspektoratu Transportu Drogowego</t>
  </si>
  <si>
    <t>własne</t>
  </si>
  <si>
    <t>Działania - kontrola autokarów w ramach akcji „Bezpieczne wakacje”-działania obejmowały: kontrolowanie prędkości pojazdów; wykrywanie i eliminowanie z ruchu  niesprawnych i zagrażających bezpieczeństwu pojazdów; kontrolowanie czasu pracy kierowców; kontrolowanie trzeźwości kierowców;</t>
  </si>
  <si>
    <t xml:space="preserve">Działania - kontrola drogowa w ramach akcji „Trzeźwość” - działania obejmowały: kontrolowanie trzeźwości kierujących pojazdami ciężarowymi, busami; kontrolowanie prędkości pojazdów; eliminowanie agresji na drodze
</t>
  </si>
  <si>
    <t>Działania - kontrola stanu technicznego pojazdów ciężarowych, autobusów przy wykorzystaniu Mobilnej Jednostki Diagnostycznej (MJD);</t>
  </si>
  <si>
    <t>Działania - kontrola: czasu pracy kierowców, pojazdów przewożących towary niebezpieczne ADR, przewozu drogowego zwierząt - działania obejmowały: prędkość; stan techniczny pojazdów, czas pracy kierowców;</t>
  </si>
  <si>
    <t xml:space="preserve">Działania - kontrole pojazdów przewożących odpady (śmieciarki, pojazdy przewożące gruz) - działania obejmowały: prędkość; stan techniczny pojazdów, czas pracy kierowców;
</t>
  </si>
  <si>
    <t xml:space="preserve">Działania ukierunkowane na kontrolę przewozu osób:TAXI/BOLT/UBER,GIMBUS-działania obejmowały: prędkości pojazdów; stan techniczny pojazdów; czas pracy kierowców, trzeźwości kierowców;
</t>
  </si>
  <si>
    <t>JEDNOŚLADEM BEZPIECZNIE DO CELU</t>
  </si>
  <si>
    <t>Montaż sygnalizacji świetlnej typu All red w m. Borowina, Pasterzowice, Leszno Górne w ciągu DW 297</t>
  </si>
  <si>
    <t xml:space="preserve">Gmina Szprotawa </t>
  </si>
  <si>
    <t xml:space="preserve">ZDW/ JST </t>
  </si>
  <si>
    <t>NA DRODZE – PATRZ I SŁUCHAJ</t>
  </si>
  <si>
    <r>
      <rPr>
        <sz val="9"/>
        <color rgb="FF000000"/>
        <rFont val="Arial"/>
        <family val="2"/>
        <charset val="238"/>
      </rPr>
      <t>Nadzór i monitorowanie  zadań realizowanych w ramach Rządowego Funduszu Rozwoju Dróg -</t>
    </r>
    <r>
      <rPr>
        <b/>
        <sz val="9"/>
        <color rgb="FF000000"/>
        <rFont val="Arial"/>
        <family val="2"/>
        <charset val="238"/>
      </rPr>
      <t xml:space="preserve"> nabór wniosków lipiec 2024</t>
    </r>
    <r>
      <rPr>
        <sz val="9"/>
        <color rgb="FF000000"/>
        <rFont val="Arial"/>
        <family val="2"/>
        <charset val="238"/>
      </rPr>
      <t>, dotyczący budowy, przebudowy lub remont dróg powiatowych i gminnych.</t>
    </r>
  </si>
  <si>
    <t>Wojewoda Lubuski</t>
  </si>
  <si>
    <t>Budżet państwa - Rządowy Fundusz Rozwoju Dróg</t>
  </si>
  <si>
    <r>
      <rPr>
        <sz val="9"/>
        <color rgb="FF000000"/>
        <rFont val="Arial"/>
        <family val="2"/>
        <charset val="238"/>
      </rPr>
      <t>Nadzór i monitorowanie  zadań realizowanych w ramach Rządowego Funduszu Rozwoju Dróg -</t>
    </r>
    <r>
      <rPr>
        <b/>
        <sz val="9"/>
        <color rgb="FF000000"/>
        <rFont val="Arial"/>
        <family val="2"/>
        <charset val="238"/>
      </rPr>
      <t xml:space="preserve"> uzupełniajacy nabór wniosków marzec 2024 </t>
    </r>
    <r>
      <rPr>
        <sz val="9"/>
        <color rgb="FF000000"/>
        <rFont val="Arial"/>
        <family val="2"/>
        <charset val="238"/>
      </rPr>
      <t xml:space="preserve">dotyczący budowy, przebudowy lub remont dróg powiatowych i gminnych.
</t>
    </r>
  </si>
  <si>
    <t>Obsługa Sekretariatu LWRBRD</t>
  </si>
  <si>
    <t>Wojewódzki Ośrodek Ruchu Drogowego w Zielonej Górze</t>
  </si>
  <si>
    <t>WORD Zielona Góra</t>
  </si>
  <si>
    <t xml:space="preserve">Okresowe ograniczenia w ruchu pojazdów powyżej 12 t (zakazy w ruchu pojazdów wakacyjne i świąteczne) - działania obejmowały: kontrolowanie zezwoleń; kontrolowanie kierowców, kontrolowanie prędkości pojazdów;
</t>
  </si>
  <si>
    <t>Poprawa bezpieczeństwa w ruchu drogowym poprzez budowę sygnalizacji świetlnej w ciągu drogi wojewódzkiej nr 137 w m. Międzyrzecz</t>
  </si>
  <si>
    <t xml:space="preserve">ZDW / Dofinansowanie z Programu ograniczania przestępczości i aspołecznych zachowań Razem Bezpieczniej im. Władysława Stasiaka na lata 2022-2024 </t>
  </si>
  <si>
    <t>PRĘDKOŚĆ” 
działania krajowe/wojewódzkie</t>
  </si>
  <si>
    <t xml:space="preserve">Przebudowa chodnika w ciągu drogi woj. nr 296, ul. Żagańska w m. Iłowa, strona prawa </t>
  </si>
  <si>
    <t xml:space="preserve">Przebudowa drogi polegająca na budowie chodnika oraz miejsc postojowych w ciągu drogi wojewódzkiej nr 321 w m. Bielawy </t>
  </si>
  <si>
    <t xml:space="preserve">Przebudowa drogi polegająca na budowie chodnika w m. Siedlisko przy ul. Głogowskiej w ciągu dr woj nr 321 w km 5+612 – 5+635 str. Lewa </t>
  </si>
  <si>
    <t xml:space="preserve">Przebudowa drogi woj. nr 279 w m. Leśniów Wielki w zakresie budowy chodnika w km (43+965÷44+270) </t>
  </si>
  <si>
    <t xml:space="preserve">ZDW/ dofinansowanie RFRD </t>
  </si>
  <si>
    <t xml:space="preserve">Przebudowa drogi woj. nr 290 w m. Kaczenice w zakresie budowy chodnika </t>
  </si>
  <si>
    <t xml:space="preserve">Przebudowa drogi woj. nr 295 w zakresie budowy chodnika w m. Gorzupia Dolna </t>
  </si>
  <si>
    <t>Przebudowa drogi woj. nr 300 w m. Iłowa (ul. Borowska) w zakresie budowy chodnika</t>
  </si>
  <si>
    <t xml:space="preserve">Przebudowa drogi wojewódzkiej nr 130 w m. Tarnów w zakresie budowy chodnika </t>
  </si>
  <si>
    <t>Przebudowa drogi wojewódzkiej nr 137 na odc. od km 78+666 do km 78+876 polegająca na budowie chodnika w m. Międzyrzecz przy ul. Poznańskiej</t>
  </si>
  <si>
    <t>Przebudowa drogi wojewódzkiej nr 276 w m. Skąpe w zakresie budowy chodnika km 27+640 do km 27+707</t>
  </si>
  <si>
    <t xml:space="preserve">ZDW/JST </t>
  </si>
  <si>
    <t xml:space="preserve">Przebudowa drogi wojewódzkiej nr 278 w m. Sulechów w zakresie przebudowy chodnika </t>
  </si>
  <si>
    <t>Remont chodnika w ciągu drogi wojewódzkiej nr 287 m. Lubsko ul. Wrocławska km 28+505 - 29+025</t>
  </si>
  <si>
    <t>ZDW/JST</t>
  </si>
  <si>
    <t>Remont chodnika w ciągu drogi wojewódzkiej nr 287 m. Lubsko ul. Wrocławska km 29+025 - 29+645</t>
  </si>
  <si>
    <t>Remont chodnika w m. Kożuchów przy ul. Nowosolnej w ciągu drogi wojewódzkiej nr 297 w km 8+094 - 8+485</t>
  </si>
  <si>
    <t>ZDW</t>
  </si>
  <si>
    <t>Remont chodnika w m. Siedlisko przy ul. Głogowskiej w km 5+610 - 5+707</t>
  </si>
  <si>
    <t>Remont drogi dla pieszych w ciągu drogi wojewódzkiej nr 158 na odcinku od km 9+063 do km 9+275</t>
  </si>
  <si>
    <t>Rozbudowa drogi woj. nr 279 w m. Leśniów Wielki w zakresie budowy ścieżki pieszo-rowerowej (43+378 – 43+704)</t>
  </si>
  <si>
    <t xml:space="preserve">Rozbudowa drogi woj. nr 283 w m. Studzieniec od ok. km 17+848 do ok. km 18+100 polegająca na budowie dwóch zatok autobusowych </t>
  </si>
  <si>
    <t>Rozbudowa drogi woj. nr 288 w m. Dąbie w zakresie budowy ścieżki pieszo-rowerowej</t>
  </si>
  <si>
    <t xml:space="preserve">Rozbudowa drogi wojewódzkiej nr 158 w ramach budowy chodnika w m. Santok </t>
  </si>
  <si>
    <t xml:space="preserve">ZDW / JST </t>
  </si>
  <si>
    <t>ŚWIEĆ PRZYKŁADEM</t>
  </si>
  <si>
    <t>TWOJE ŚWIATŁA – NASZE BEZPIECZEŃSTWO</t>
  </si>
  <si>
    <t>Wspólne akcje kontrolne z Policją, Strażą Graniczną, Krajową Administracją Skarbową, Inspekcją Weterynaryjną, Inspekcją Ochrony Środowiska i innymi służbami/inspekcjami w celu poprawy bezpieczeństwa na drodze</t>
  </si>
  <si>
    <t>Nadzór Wojewody Lubuskiego nad zarządzaniem ruchem na drogach - dzięki podjętym działniom wprowadzono prawidłowe oznakowanie i zatwierdzoną organizację ruchu na drodze gminnej w m. Wróblów, Gmina Sława.</t>
  </si>
  <si>
    <t>Nadzór Wojewody Lubuskiego nad zarządzaniem ruchem na drogach - rozwiązanie sporu dotyczącego oznakowania pionowego na ul. Leśnej w Dobiegniewie.</t>
  </si>
  <si>
    <t>Budowa obwodnicy m. Nowa Sól – etap III</t>
  </si>
  <si>
    <t xml:space="preserve">ZDW / dofinansowanie JST oraz RFRD </t>
  </si>
  <si>
    <t xml:space="preserve">Odnowa dywanikowa polegająca na wzmocnieniu drogi wojewódzkiej nr 278 relacji Stare Strącze – Wschowa w km 84+200 ÷ 85+200 </t>
  </si>
  <si>
    <t xml:space="preserve">Przebudowa drogi wojewódzkiej nr 138 na odc. Wałowice - Chlebowo od km ok. 75+772,31 - 76+770,00 </t>
  </si>
  <si>
    <t xml:space="preserve">Przebudowa polegająca na odnowie dywanikowej drogi wojewódzkiej nr 283 Kożuchów ul. 22 Lipca 1807 w km 27+344 ÷ 27+457 i 27+492 ÷28+211 </t>
  </si>
  <si>
    <t>Przebudowa polegająca na odnowie dywanikowej drogi wojewódzkiej nr 289 relacji Lubsko – Nowogród Bobrzański w km 33+450÷34+400</t>
  </si>
  <si>
    <t>ZDW / Ministerstwo Infrastruktury</t>
  </si>
  <si>
    <t xml:space="preserve">Przebudowa polegająca na odnowie dywanikowej drogi wojewódzkiej nr 289 relacji Lubsko – Nowogród Bobrzański w km 34+400 ÷ 35+280 </t>
  </si>
  <si>
    <t>Remont drogi wojewódzkiej nr 132 na odcinku od km 34+831 do km 36+000</t>
  </si>
  <si>
    <t>Remont drogi wojewódzkiej nr 137 na odc. od km 78+707 do km 79+403 w m. Międzyrzecz przy ul. Poznańskiej</t>
  </si>
  <si>
    <t>Remont drogi wojewódzkiej nr 138 na odc. Połęcko - Chlebowo</t>
  </si>
  <si>
    <t>Remont drogi wojewódzkiej nr 139 na odc. od km 17+915 do km 18+680</t>
  </si>
  <si>
    <t>Remont drogi wojewódzkiej nr 151 na odcinku od km 132+645 do km 133+265</t>
  </si>
  <si>
    <t>Remont drogi wojewódzkiej nr 151 na odcinku od km 133+265 do km 133+905</t>
  </si>
  <si>
    <t>Remont drogi wojewódzkiej nr 156 na odcinku od km 39+922 do km 141+240</t>
  </si>
  <si>
    <t>Remont drogi wojewódzkiej nr 156 od km 41+240 do km 42+392 oraz od km 42+503 do km 43+135</t>
  </si>
  <si>
    <t>Remont drogi wojewódzkiej nr 158 na odc. od km 8+897 do km 9+732 w m. Gralewo</t>
  </si>
  <si>
    <t>Remont drogi wojewódzkiej nr 158 na odcinku od km 28+526 do km 29+119 w m. Goszczanowo</t>
  </si>
  <si>
    <t>Remont drogi wojewódzkiej nr 158 w m. Gralewo na odc. od km 9+732 do km 10+500</t>
  </si>
  <si>
    <t>Remont drogi wojewódzkiej nr 159 na odc. od km 13+770 do km 14+038 w m. Skwierzyna ul. Mostowa</t>
  </si>
  <si>
    <t>Remont drogi wojewódzkiej nr 161 na odc. od km 0+008 do km 0+408 oraz od km 0+638 do km 1+480</t>
  </si>
  <si>
    <t>Remont drogi wojewódzkiej nr 176 - II etap na odcinku od km 0+000 do 0+560 i od km 0+605 do km 2+050</t>
  </si>
  <si>
    <t>Remont drogi wojewódzkiej nr 278 na odcinku Bojadła - Kartno</t>
  </si>
  <si>
    <t>Remont drogi wojewódzkiej nr 278 w m. Brody</t>
  </si>
  <si>
    <t>Remont drogi wojewódzkiej nr 285 na odcinku Sadzarzewice - Grabice</t>
  </si>
  <si>
    <t>Remont drogi wojewódzkiej nr 286 na odcinku Grodziszcze-Biecz w km 17+095 - 18+025</t>
  </si>
  <si>
    <t>Remont drogi wojewódzkiej nr 287 na odcinku obwodnica Jasienia-Świbna w km 36+900 - 38+035</t>
  </si>
  <si>
    <t>Remont drogi wojewódzkiej nr 316 na odcinku Ciosaniec-Łupice w km 5+040 - 6+570</t>
  </si>
  <si>
    <t xml:space="preserve">Działania informacyjno - promocyjne w zakresie: bezpiecznego poruszania się po drogach, zgodnego  z przepisami zabezpieczenia pasażerów w pojeździe,  wpływu alkoholu na koordynację wzrokowo - ruchową kierowcy, wpływu elementów odblaskowych na poprawę widoczności i bezpieczeństwa niechronionych uczestników ruchu drogowego. Zadanie realizowane w trakcie otwartych imprez masowych. </t>
  </si>
  <si>
    <t>Wojewódzki Ośrodek Ruchu Drogowego w Gorzowie Wlkp.</t>
  </si>
  <si>
    <t>WORD Gorzów Wlkp.</t>
  </si>
  <si>
    <t xml:space="preserve">Edukacja dzieci i młodzieży w zakresie bezpiecznego uczestnictwa w ruchu drogowym. Edukacja prowadzona dla zorganizowanych grup szkolnych i przedszkolnych.   </t>
  </si>
  <si>
    <r>
      <rPr>
        <sz val="9"/>
        <color rgb="FF000000"/>
        <rFont val="Arial"/>
        <family val="2"/>
        <charset val="238"/>
      </rPr>
      <t>Lubuski Konkurs Bezpieczeństwa w Ruchu Drogowym.</t>
    </r>
  </si>
  <si>
    <t>Wojewódzki Ośrodek Ruchu Drogowego w Gorzowie Wlkp. Wojewódzki Ośrodek Ruchu Drogowego w Zielonej Górze, Lubuskie Kuratorium Oświaty</t>
  </si>
  <si>
    <t>Lubuski Konkurs BRD dla uczniów szkół podstawowych</t>
  </si>
  <si>
    <t>Kuratorium Oświaty / WORD Zielona Góra</t>
  </si>
  <si>
    <t>Szkolenie BRD dla Seniorów 60+</t>
  </si>
  <si>
    <r>
      <rPr>
        <sz val="9"/>
        <color rgb="FF000000"/>
        <rFont val="Arial"/>
        <family val="2"/>
        <charset val="238"/>
      </rPr>
      <t xml:space="preserve">Wsparcie nauczycieli oraz uczniów w procesie szkolenia i egzaminowania na kartę rowerową.  Warsztaty przeznaczone dla nauczycieli przygotowujących uczniów do uzyskania karty rowerowej oraz zajęcia praktyczne dla dzieci i młodzieży z wykorzystaniem infrastruktury miasteczka ruchu drogowego.                                           </t>
    </r>
  </si>
  <si>
    <t>Wsparcie podmiotów zewnętrznych w działaniach podejmowanych na rzecz popularyzowania zasad bezpieczeństwa w  ruchu drogowym.</t>
  </si>
  <si>
    <t>XII Kramski Turniej BRD</t>
  </si>
  <si>
    <t xml:space="preserve"> Szkoła Podstawowa w Nowym Kramsku / WORD Zielona Góra</t>
  </si>
  <si>
    <t>Projekt i Budowa Miejsc Obsługi Podróżnych kategorii II i III do standardu kategorii I przy drodze ekspresowej S3: „Niegosławice Wschód”, „Niegosławice Zachód”</t>
  </si>
  <si>
    <t>GDDKiA</t>
  </si>
  <si>
    <t>KFD; EBI</t>
  </si>
  <si>
    <t>Projekt i Budowa Miejsc Obsługi Podróżnych kat. I „Stożne Wschód” i „Stożne Zachód” przy drodze ekspresowej S3</t>
  </si>
  <si>
    <t>Poprawa brd na przejściu dla pieszych na DK 92 w m. Koryta</t>
  </si>
  <si>
    <t>Poprawa brd na  przejściach dla pieszych DK12 w m. Zajączek ( Królów , Strzeszowice)</t>
  </si>
  <si>
    <t>Poprawa brd na  przejściach dla pieszych S3 Gorzów Wiekopolski Południe_2</t>
  </si>
  <si>
    <t>Poprawa brd na  przejściach dla pieszych S3 Międzyrzecz Północ, Zachód</t>
  </si>
  <si>
    <t>Poprawa brd na przejściu dla pieszych na DK22 w m. Ługi</t>
  </si>
  <si>
    <t>Poprawa brd na przejściach dla pieszych na DK31 w m. Drzecin</t>
  </si>
  <si>
    <t>Poprawa brd na przejściach dla pieszych na DK27 w m. Przewóz Straszów</t>
  </si>
  <si>
    <t>Poprawa brd na przejściach dla pieszych na DK31 w m. Słubice</t>
  </si>
  <si>
    <t>Poprawa brd na przejściach dla pieszych na DK29 w m. Słubice (zadanie nr 2)</t>
  </si>
  <si>
    <t>Poprawa brd na DK31 w m. Słubice</t>
  </si>
  <si>
    <t>Poprawa brd na przejściach dla pieszych na DK31 w m. KnO (azyl)</t>
  </si>
  <si>
    <t>Poprawa brd na przejściach dla pieszych na DK29 w m. Osiecznica (azyl)</t>
  </si>
  <si>
    <t>Poprawa brd na przejściach dla pieszych na DK12 w m. Wiechlice, Żagań</t>
  </si>
  <si>
    <t>Poprawa brd na przejściach dla pieszych na DK29 w m. Gęstowice, Korczyców, Radomicko, Skórzyn</t>
  </si>
  <si>
    <t>Poprawa BRD na przejściu dla pieszych na DK29 w m. Marcinowice</t>
  </si>
  <si>
    <t>Poprawa brd na przejściach dla pieszych na DK22 w m. Krzeszyce (zadanie nr 3) i m. Krasnołęg</t>
  </si>
  <si>
    <t xml:space="preserve">Poprawa brd na przejściach dla pieszych na DK29 w m. Cybinka </t>
  </si>
  <si>
    <t>Wymiana i regulacja barier ochronnych w ciągu DK nr 27 m. Nowogród Bobrzański dojazd do rzeki Bóbr na czynnym osuwisku</t>
  </si>
  <si>
    <t>BRC</t>
  </si>
  <si>
    <t>Marek Pasek</t>
  </si>
  <si>
    <t>Sekretarz Wojewódzkiej Rady Bezpieczeństwa Ruchu Drogowego</t>
  </si>
  <si>
    <t>68 47 65 389</t>
  </si>
  <si>
    <t>m.pasek@zg.wordy.pl</t>
  </si>
  <si>
    <t>65-339 Zielona Góra, ul. Nowa 4b</t>
  </si>
  <si>
    <t>www.zgora.wordy.pl</t>
  </si>
  <si>
    <t>SPRAWOZDANIE Z DZIAŁAŃ NA RZECZ BEZPIECZEŃSTWA RUCHU DROGOWEGO PODJĘTYCH W 2024 R. W WOJEWÓDZTWIE ŁÓDZKIM</t>
  </si>
  <si>
    <t>Przebudowa przejścia dla pieszych przez ulicę Leśną w miejscowości Kodrąb</t>
  </si>
  <si>
    <t>Powiat Radomszczański</t>
  </si>
  <si>
    <t>91 120,00 (RFRD), śr  budż. Pow. - 22 780,00</t>
  </si>
  <si>
    <t>Przebudowa przejścia dla pieszych przez ulicę Szkolną w miejscowości Kobiele Wielkie</t>
  </si>
  <si>
    <t>99 040,00 (RFRD), śr  budż. Pow. - 24 760,00</t>
  </si>
  <si>
    <t>Przebudowa przejścia dla pieszych przez ulicę Szkolną w miejscowości Lgota Wielka</t>
  </si>
  <si>
    <t>Przebudowa przejścia dla pieszych  w miejscowości Wąglin</t>
  </si>
  <si>
    <t>90 240,00 (RFRD), śr  budż. Pow. - 22 560,00</t>
  </si>
  <si>
    <t>Przebudowa przejścia dla pieszych  w miejscowości Zapolice</t>
  </si>
  <si>
    <t>77 600,00 (RFRD), śr  budż. Pow. - 22 110,00</t>
  </si>
  <si>
    <t>Remont drogi powiatowej nr 1759E ulicy Żwirki i Wigury</t>
  </si>
  <si>
    <t>Powiatowy Zarząd Dróg w Sieradzu</t>
  </si>
  <si>
    <t>środki zewnętrzne, środki własne</t>
  </si>
  <si>
    <t>Remonty chodnika w ul. Polnej w Sieradzu</t>
  </si>
  <si>
    <t>Poprawa bezpieczeństwa niechronionych użytkowników ruchu - remont chodnika na ul. Wyzwolenia</t>
  </si>
  <si>
    <t>Wykonanie powierzchniowego utrwalenia na odcinku drogi powiatowej nr 1709E Wojków - Chudoba</t>
  </si>
  <si>
    <t xml:space="preserve">Wykonanie podwójnego powierzchniowego utrwalenia na drodze powiatowej nr 1723E Lipno – Pyszków </t>
  </si>
  <si>
    <t>Przebudowa drogi powiatowej nr 1731E Stara Wieś – Czartoria – Godynice</t>
  </si>
  <si>
    <t xml:space="preserve">Remont drogi powiatowej nr 1705E Burzenin – Zwierzyniec – Gruszczyce </t>
  </si>
  <si>
    <t>Remont drogi powiatowej nr 1730E w miejscowości Starce</t>
  </si>
  <si>
    <t>Przebudowa odcinka drogi powiatowej Karolina - Sokołów</t>
  </si>
  <si>
    <t>Wykonanie podwójnego powierzchniowego utrwalenia na drodze  powiatowej nr 1703E Klonowa – Sowizdrzały</t>
  </si>
  <si>
    <t>Przebudowa drogi powiatowej nr 4545E Klonowa-Czajków</t>
  </si>
  <si>
    <t>Gmina Klonowa</t>
  </si>
  <si>
    <t>Remont drogi powiatowej nr 1714E w miejscowości Dzierlin</t>
  </si>
  <si>
    <t>Poprawa bezpieczeństwa niechronionych użytkowników ruchu - remont chodnika w miejscowości Wiechucice</t>
  </si>
  <si>
    <t>Rozbudowa odcinka drogi powiatowej nr 1723E Bartochów-Tubądzin</t>
  </si>
  <si>
    <t>Remont drogi powiatowej nr 3715E w miejscowości Raszelki</t>
  </si>
  <si>
    <t>Wykonanie podwójnego powierzchniowego utrwalenia na drogach: 1721E Charłupia Wielka – Oraczew Wielki oraz 1722E Oraczew Mały – Dąbrówka</t>
  </si>
  <si>
    <t>Doświetlenie przejść dla pieszych na drogach powiatowych w mieście Sieradz</t>
  </si>
  <si>
    <t>Prelekcje, pogadanki i zajęcia praktyczne w przedszkolach, szkołach podstawowych i ponadpodstawowych nt. znajomości i przestrzegania przepisów ruchu drogowego (przekazano elementy edukacyjne i odblaskowe).</t>
  </si>
  <si>
    <t>dział BRD i Szkoleń, Komendy Policji: w Piotrkowie Tryb., Opocznie, Tomaszowie Maz., Radomsku, Bełchatowie, Komenda Wojewódzka Policji w Łodzi.</t>
  </si>
  <si>
    <t>Organizacja konkursów i turniejów o tematyce popularyzującej BRD dla uczniów przedszkoli, szkół podstawowych i ponadpodstawowych (przekazano elementy edukacyjne i odblaskowe).</t>
  </si>
  <si>
    <t>dział BRD i Szkoleń., przedszkola i szkoły z terenu działania WORD wŁodzi OT w Piotrkowie Tryb.(5 powiatów).</t>
  </si>
  <si>
    <t>Akcje prewencyjne: m.in. „Bezpieczne przejścia”, „Bezpieczne wakacje 2024”, "Bezpieczny powrót do szkoły", „Świeć przykładem”, Debata,  podczas których popularyzowano bezpieczeństwo w ruchu drogowym i rozdawano elementy edukacyjne i odblaskowe.</t>
  </si>
  <si>
    <t>dział BRD i Szkoleń, Szkoły i Komendy Policji z terenu działania WORD w Łodzi OT w Piotrkowie Tryb.</t>
  </si>
  <si>
    <t>Organizacja i współorganizacja pikników, festynów i innych imprez masowych. Popularyzowano bezpieczeństwo w ruchu drogowym, rozdawano elementy odblaskowe i wykorzystywano symulator dachowania.</t>
  </si>
  <si>
    <t>Akcje na stacji diagnostycznej WORD w Łodzi OT w Piotrkowie Tryb.: "„TWOJE ŚWIATŁA – NASZE BEZPIECZEŃSTWO”. Popularyzowano sprawność pojazdów wpływające bezpośrednio na bezpieczeństwo uczestników ruchu drogowego i rozdawano elementy odblaskowe.</t>
  </si>
  <si>
    <t>diagności WORD w Łodzi, dział BRD i Szkoleń,</t>
  </si>
  <si>
    <t>Uczestnictwo w egzaminach na kartę rowerową</t>
  </si>
  <si>
    <t xml:space="preserve"> Przebudowa drogi powiatowej nr 5149E w Cedrowice - Parcela </t>
  </si>
  <si>
    <t>Powiat Zgierski</t>
  </si>
  <si>
    <t>Powiat Zgierski. Zadanie dofinansowane w ramach Rządowego Funduszu Rozwoju Dróg na 2024 rok</t>
  </si>
  <si>
    <t>Przebudowa drogi powiatowej nr 5106E w Besiekierzu Rudnym</t>
  </si>
  <si>
    <t>Przebudowa drogi powiatowej  nr 5123E w Ziewanicach</t>
  </si>
  <si>
    <t>Przebudowa drogi powiatowej nr 5113E ul. Sienkiewicza w Strykowie</t>
  </si>
  <si>
    <t>Przebudowa drogi powiatowej nr 5177E ul. S lowackiego, ul. Kościuszki i ul. Mickiewicza w Ozorkowie.</t>
  </si>
  <si>
    <t>Przebudowa drogi powiatowej nr 5141E ul. Piotra Skargi w Zgierzu</t>
  </si>
  <si>
    <t>Budowa drogi dla pieszych przy drodze DP 5168E w m. Ruda Bugaj gm. Aleksandrów Łódzki</t>
  </si>
  <si>
    <t>Budowa mostu przez rzekę Bzurę w miejscowości Ruda Bugaj w ciągu droggi powiatowej nr 5168E</t>
  </si>
  <si>
    <t>Objęciem patronatem Starosty Zgierskiego + ufundowanie nagród na Policyjną Akademię Bezpieczeństwa pn. „Konkurs Sprawności Fizycznej oraz Wiedzy o Bezpieczeństwie”</t>
  </si>
  <si>
    <t>Organizatorem wydarzenia była Komenda Powiatowa Policji w Zgierzu.</t>
  </si>
  <si>
    <t>brak</t>
  </si>
  <si>
    <t>Ojęcie patronatem Starosty Zgierskiego + ufundowanie nagród podczas powiatowego etapu ogólnopolskiego „Turnieju Bezpieczeństwa w Ruchu Drogowym”</t>
  </si>
  <si>
    <t>Konkurs "Odblaski z klasą" dla uczniów szkół podstawowych z terenu powiatu. Celem było zwiększenie świadomości uczniów w tematyce zachowania bezpieczeństwa na drodze z użyciem elementów odblaskowych</t>
  </si>
  <si>
    <t>Wydział Promocji i Mediów</t>
  </si>
  <si>
    <t>Kontrola prawidłowości zastosowania, wykonania, funkcjonowania i utrzymania wszystkich znaków drogowych, urządzeń sygnalizacji świetlnej, urządzeń sygnalizacji dźwiękowej oraz urządzeń bezpieczeństwa ruchu drogowego umieszczonych na drogach.</t>
  </si>
  <si>
    <t>Wydział Komunikacji Starostwa Powiatowego w Zgierzu</t>
  </si>
  <si>
    <t>Analiza istniejącej lub projektowanej organizacji ruchu w zakresie brd i jego efektywności, opiniowanie wniosków o poprawę bezpieczeństwa oraz zmianę organizacji ruchu, dokonywanie analizy zagrożeń podczas objazdów.</t>
  </si>
  <si>
    <t>Komisja do spraw Organizacji i Zarządzania Ruchem w Powiecie Zgierskim</t>
  </si>
  <si>
    <t>Prowadziliśmy działania w zakresie realizacji zajęć z wychowania komunikacyjnego z wykorzystaniem mobilnego miasteczka ruchu drogowego. Zrealizowaliśmy kilkanaście wyjazdów z udziałem ok. 550 uczniów klas IV i V szkół podstawowych.</t>
  </si>
  <si>
    <t>WORD Łódź,DOB3 Skierniewice</t>
  </si>
  <si>
    <t>W okresie wrzesień-październik prowadziliśmy wraz z Policją akcję „Odblaskowe pierwszaki”, obejmującą około 1000 uczniów klas pierwszych.</t>
  </si>
  <si>
    <t>WORD Łódź,DOB3 Skierniewice wspólnie z Komendami Powiatowymi Policji</t>
  </si>
  <si>
    <t>Zorganizowaliśmy szereg konkursów o tematyce bezpieczeństwa podczas pikników, w ramach imprez motoryzacyjnych i wydarzeń o szerszym zasięgu. Uczestniczyło w nich ok. 2300 osób.</t>
  </si>
  <si>
    <t>WORD Łódź, DOB3 Skierniewice wspólnie z: Komendami Powiatowymi Policji i innymi instutycjami,</t>
  </si>
  <si>
    <t>Przeprowadziliśmy w kilku przedszkolach i szkołach pelekcje w okresie ferii i wakacji na temat bezpieczeństwa podczas letniego wypoczynku dla ok. 350 dzieci, młodzieży i dorosłych mieszkańcow województwa łódzkiego.</t>
  </si>
  <si>
    <t>Zorganizowaliśmy wspólnie z poszczególnymi komendami policji eliminacje powiatowe i wojewódzkie Ogólnopolskiego Turnieju Bezpieczeństwa Ruchu Drogowego dla około 90 uczniów szkół podstawowaych. nizowaliśmy również eliminacje regionalne i wojewódzkie Ogólnopolskiego Młodzieżowego Turnieju Motoryzacyjnego dla kilkuset uczniów szkół średnich.</t>
  </si>
  <si>
    <t>WORD Łódź,DOB3 Skierniewice wspólnie z Komendami Powiatowymi Policji i Komendą Wojewódzką Policji</t>
  </si>
  <si>
    <t>Spotkajmy się na drogach Powiatu Poddębickiego - budowa, przebudowa i remont dróg powiatowych na terenie Powiatu Poddębickiego. W ramach zadania wykonano nową nawierzchnie jedni, chodników, uzupełniono i wymieniono oznakowanie pionowe, poziome i urządzenia BRD.</t>
  </si>
  <si>
    <t>Powiat Poddębicki</t>
  </si>
  <si>
    <t>budżet Powiatu Poddębickiego / Rządowy Fundusz Polski Ład: Program Inwestycji Strategicznych - edycja I</t>
  </si>
  <si>
    <t xml:space="preserve">„Dbałość o poprawę bezpieczeństwa ruchu pieszych”. W ramach zadania wybudowano i przebudowano nawierzchnię chodników, wykonano przejścia dla pieszych (oznakowanie pionowe i poziome, punktowe elementy odblaskowe) </t>
  </si>
  <si>
    <t>budżet Powiatu Poddębickiego / Rządowy Fundusz Rozwoju Dróg</t>
  </si>
  <si>
    <r>
      <rPr>
        <sz val="10"/>
        <color rgb="FF000000"/>
        <rFont val="Arial"/>
        <family val="2"/>
        <charset val="238"/>
      </rPr>
      <t xml:space="preserve">Spotkania pt. „Bądź czujny i nie daj się nabrać” oraz „Bezpieczny Senior” dla seniorów w Sieradzu - </t>
    </r>
    <r>
      <rPr>
        <b/>
        <sz val="10"/>
        <color rgb="FF000000"/>
        <rFont val="Arial"/>
        <family val="2"/>
        <charset val="238"/>
      </rPr>
      <t xml:space="preserve"> 200 uczestników</t>
    </r>
  </si>
  <si>
    <t>KP Policji w Sieradzu, Egzaminator WORD w Łodzi, Oddział Terenowy  w Sieradzu</t>
  </si>
  <si>
    <t>Środki własne WORD w Łodzi przeznaczone na poprawę bezpieczeństwa w ruchu drogowym</t>
  </si>
  <si>
    <r>
      <rPr>
        <sz val="10"/>
        <color rgb="FF000000"/>
        <rFont val="Arial"/>
        <family val="2"/>
        <charset val="238"/>
      </rPr>
      <t>Pogadanka z dziećmi na temat zasad bezpiecznego poruszania się w ruchu drogowym w Przedszkolu nr 2 w Sieradzu - 100</t>
    </r>
    <r>
      <rPr>
        <b/>
        <sz val="10"/>
        <color rgb="FF000000"/>
        <rFont val="Arial"/>
        <family val="2"/>
        <charset val="238"/>
      </rPr>
      <t xml:space="preserve"> uczestników</t>
    </r>
  </si>
  <si>
    <t>Egzaminator WORD w Łodzi Oddział Terenowy w Sieradzu</t>
  </si>
  <si>
    <r>
      <rPr>
        <sz val="10"/>
        <rFont val="Arial"/>
        <family val="2"/>
        <charset val="238"/>
      </rPr>
      <t xml:space="preserve">Zajęcia wychowania komunikacyjnego dla dzieci ubiegających się o wydanie karty rowerowej, w formie teoretycznej i praktycznej, przygotowujące do sprawdzianu umiejętności - </t>
    </r>
    <r>
      <rPr>
        <b/>
        <sz val="10"/>
        <rFont val="Arial"/>
        <family val="2"/>
        <charset val="238"/>
      </rPr>
      <t xml:space="preserve"> 629 uczestników</t>
    </r>
  </si>
  <si>
    <t xml:space="preserve">Egzaminator WORD w Łodzi Oddział Terenowy w Sieradzu przy współpracy z dyrekcjami szkół </t>
  </si>
  <si>
    <r>
      <rPr>
        <sz val="10"/>
        <color rgb="FF000000"/>
        <rFont val="Arial"/>
        <family val="2"/>
        <charset val="238"/>
      </rPr>
      <t>Pomoc w przeprowadzeniu egzaminów na kartę rowerową dla uczniów szkół podstawowych</t>
    </r>
    <r>
      <rPr>
        <b/>
        <sz val="10"/>
        <color rgb="FF000000"/>
        <rFont val="Arial"/>
        <family val="2"/>
        <charset val="238"/>
      </rPr>
      <t xml:space="preserve"> - 324 uczestników</t>
    </r>
  </si>
  <si>
    <r>
      <rPr>
        <sz val="10"/>
        <color rgb="FF000000"/>
        <rFont val="Arial"/>
        <family val="2"/>
        <charset val="238"/>
      </rPr>
      <t>Organizacja i współorganizacja Turniejów BRD: Gminnych w Kwaskowie i Goszczanowie, Powiatowego w Burzeninie - 110</t>
    </r>
    <r>
      <rPr>
        <b/>
        <sz val="10"/>
        <color rgb="FF000000"/>
        <rFont val="Arial"/>
        <family val="2"/>
        <charset val="238"/>
      </rPr>
      <t xml:space="preserve"> uczestników</t>
    </r>
  </si>
  <si>
    <t>Policjanci z KP Policji w Sieradzu, Egzaminator Word w Łodzi Oddział Terenowy w Sieradzu</t>
  </si>
  <si>
    <r>
      <rPr>
        <sz val="10"/>
        <color rgb="FF000000"/>
        <rFont val="Arial"/>
        <family val="2"/>
        <charset val="238"/>
      </rPr>
      <t xml:space="preserve">Organizacja i współorganizacja Młodzieżowych Turniejów Motoryzacyjnych (region i województwo) - </t>
    </r>
    <r>
      <rPr>
        <b/>
        <sz val="10"/>
        <color rgb="FF000000"/>
        <rFont val="Arial"/>
        <family val="2"/>
        <charset val="238"/>
      </rPr>
      <t>120 uczestników</t>
    </r>
  </si>
  <si>
    <t>Policjanci z KP Policji w Sieradzu oraz KWP w Łodzi, główni specjaliści ds. współpracy z organizacjami w zakresie BRD WORD-u w Łodzi oraz Oddziału Terenowego w Piotrkowie Trybunalskim; Egzaminatorzy Word w Łodzi Oddział Terenowy w Sieradzu</t>
  </si>
  <si>
    <r>
      <rPr>
        <sz val="10"/>
        <color rgb="FF000000"/>
        <rFont val="Arial"/>
        <family val="2"/>
        <charset val="238"/>
      </rPr>
      <t>Udział w konferencji „Młody i Bezpieczny Kierowca” w Łowiczu –  pokaz symulatora dachowania i zderzeń - 20</t>
    </r>
    <r>
      <rPr>
        <b/>
        <sz val="10"/>
        <color rgb="FF000000"/>
        <rFont val="Arial"/>
        <family val="2"/>
        <charset val="238"/>
      </rPr>
      <t>0 uczestników</t>
    </r>
  </si>
  <si>
    <t>Egzaminator WORD w Łodzi Oddział Terenowy w Sieradzu, przy współpracy z dyrekcjami szkół oraz policjantami Wydziału Ruchu Drogowego KP Policji w Łowiczu oraz KW Policji w Łodzi</t>
  </si>
  <si>
    <r>
      <rPr>
        <sz val="10"/>
        <rFont val="Arial"/>
        <family val="2"/>
        <charset val="238"/>
      </rPr>
      <t xml:space="preserve">Szkolenie nauczycieli - </t>
    </r>
    <r>
      <rPr>
        <b/>
        <sz val="10"/>
        <rFont val="Arial"/>
        <family val="2"/>
        <charset val="238"/>
      </rPr>
      <t>25 uczestników</t>
    </r>
  </si>
  <si>
    <t xml:space="preserve">Główny specjalista ds. współpracy z organizacjami zakresie BRD WORD w Łodzi;  egzaminator Word w Łodzi Oddział Terenowy w Sieradzu </t>
  </si>
  <si>
    <r>
      <rPr>
        <sz val="10"/>
        <color rgb="FF000000"/>
        <rFont val="Arial"/>
        <family val="2"/>
        <charset val="238"/>
      </rPr>
      <t xml:space="preserve">Udział w imprezie edukacyjno – sportowej „Bezpiecznie na dwóch kołach” w Zduńskiej Woli – wykład + pokaz symulatora dachowania - </t>
    </r>
    <r>
      <rPr>
        <b/>
        <sz val="10"/>
        <color rgb="FF000000"/>
        <rFont val="Arial"/>
        <family val="2"/>
        <charset val="238"/>
      </rPr>
      <t>100 uczestników</t>
    </r>
  </si>
  <si>
    <t>Egzaminator WORD w Łodzi Oddział Terenowy w Sieradzu, przy współpracy z dyrekcjami szkół oraz policjantami KPP w Zduńskiej Woli</t>
  </si>
  <si>
    <r>
      <rPr>
        <sz val="10"/>
        <color rgb="FF000000"/>
        <rFont val="Arial"/>
        <family val="2"/>
        <charset val="238"/>
      </rPr>
      <t>Spotkanie informacyjne na temat BRD z uczniami szkoły podstawowej w Pieczyskach - 3</t>
    </r>
    <r>
      <rPr>
        <b/>
        <sz val="10"/>
        <color rgb="FF000000"/>
        <rFont val="Arial"/>
        <family val="2"/>
        <charset val="238"/>
      </rPr>
      <t>0 uczestników</t>
    </r>
  </si>
  <si>
    <t>Egzaminator WORD w Łodzi Oddział Terenowy w Sieradzu przy współpracy dyrekcją szkoły</t>
  </si>
  <si>
    <r>
      <rPr>
        <sz val="10"/>
        <color rgb="FF000000"/>
        <rFont val="Arial"/>
        <family val="2"/>
        <charset val="238"/>
      </rPr>
      <t>Symulacja zachowań kierującego z użyciem symulatora dachowania podczas festynu z okazji „IX Sieradzkiego Pikniku Motocyklowego" - 1</t>
    </r>
    <r>
      <rPr>
        <b/>
        <sz val="10"/>
        <color rgb="FF000000"/>
        <rFont val="Arial"/>
        <family val="2"/>
        <charset val="238"/>
      </rPr>
      <t>000 uczestników</t>
    </r>
  </si>
  <si>
    <t>Egzaminator WORD w Łodzi Oddział Terenowy  w Sieradzu</t>
  </si>
  <si>
    <r>
      <rPr>
        <sz val="10"/>
        <color rgb="FF000000"/>
        <rFont val="Arial"/>
        <family val="2"/>
        <charset val="238"/>
      </rPr>
      <t>Symulacja zachowań kierującego z użyciem symulatorów dachowania i zderzeń podczas pikniku strażackiego w Brzezinach - 1</t>
    </r>
    <r>
      <rPr>
        <b/>
        <sz val="10"/>
        <color rgb="FF000000"/>
        <rFont val="Arial"/>
        <family val="2"/>
        <charset val="238"/>
      </rPr>
      <t>00 uczestników</t>
    </r>
  </si>
  <si>
    <t>Egzaminator WORD w Łodzi Oddział Terenowy w Sieradzu przy współpracy z policjantami KP Policji w Brzezinach</t>
  </si>
  <si>
    <r>
      <rPr>
        <sz val="10"/>
        <color rgb="FF000000"/>
        <rFont val="Arial"/>
        <family val="2"/>
        <charset val="238"/>
      </rPr>
      <t>Symulacja zachowań kierującego z użyciem symulatorów dachowania i zderzeń podczas imprezy plenerowej "Niebieski Piknik" w Sieradzu - 3</t>
    </r>
    <r>
      <rPr>
        <b/>
        <sz val="10"/>
        <color rgb="FF000000"/>
        <rFont val="Arial"/>
        <family val="2"/>
        <charset val="238"/>
      </rPr>
      <t>00 uczestników</t>
    </r>
  </si>
  <si>
    <t>Egzaminator WORD w Łodzi Oddział Terenowy w Sieradzu przy współpracy z policjantami KP Policji w Sieradzu</t>
  </si>
  <si>
    <r>
      <rPr>
        <sz val="10"/>
        <color rgb="FF000000"/>
        <rFont val="Arial"/>
        <family val="2"/>
        <charset val="238"/>
      </rPr>
      <t>Symulacja zachowań kierującego z użyciem symulatora dachowania podczas imprezy plenerowej "Piknik wojskowy" w Sieradzu - 10</t>
    </r>
    <r>
      <rPr>
        <b/>
        <sz val="10"/>
        <color rgb="FF000000"/>
        <rFont val="Arial"/>
        <family val="2"/>
        <charset val="238"/>
      </rPr>
      <t>00 uczestników</t>
    </r>
  </si>
  <si>
    <t xml:space="preserve">Egzaminator WORD w Łodzi Oddział Terenowy w Sieradzu </t>
  </si>
  <si>
    <r>
      <rPr>
        <sz val="10"/>
        <color rgb="FF000000"/>
        <rFont val="Arial"/>
        <family val="2"/>
        <charset val="238"/>
      </rPr>
      <t>Symulacja zachowań kierującego z użyciem symulatora dachowania podczas imprezy plenerowej "Kępina Moto Show" w Zduńskiej Woli - 5</t>
    </r>
    <r>
      <rPr>
        <b/>
        <sz val="10"/>
        <color rgb="FF000000"/>
        <rFont val="Arial"/>
        <family val="2"/>
        <charset val="238"/>
      </rPr>
      <t>00 uczestników</t>
    </r>
  </si>
  <si>
    <r>
      <rPr>
        <sz val="10"/>
        <rFont val="Arial"/>
        <family val="2"/>
        <charset val="238"/>
      </rPr>
      <t xml:space="preserve">Współorganizacja „Policyjnej Akademii Bezpieczeństwa”  - konkursu sprawności fizycznej oraz wiedzy o bezpieczeństwie dla dzieci II klas szkół podstawowych - </t>
    </r>
    <r>
      <rPr>
        <b/>
        <sz val="10"/>
        <rFont val="Arial"/>
        <family val="2"/>
        <charset val="238"/>
      </rPr>
      <t>25 uczestników</t>
    </r>
  </si>
  <si>
    <t>Policjanci KPP w Sieradzu,dyrektor szkoły podstawowej nr 10 w Sieradzu, Egzaminator WORD w Łodzi Oddział Terenowy w Sieradzu</t>
  </si>
  <si>
    <t>Poprawa bezpieczeństwa niechronionych uczestników ruchu na terenie powiatu wieruszowskiego- budowa drogi dla pieszych dla zadania: "Przebudowa drogi powiatowej nr 4704E w m. Jutrków polegająca na budowie drogi dla pieszych wraz z odwodnieniem".</t>
  </si>
  <si>
    <t>Powiatowy Zarząd Dróg w Wieruszowie</t>
  </si>
  <si>
    <t xml:space="preserve">Powiatowy Zarząd Dróg w Wieruszowie
Rządowy Fundusz Rozwoju Dróg </t>
  </si>
  <si>
    <t>Poprawa bezpieczeństwa niechronionych uczestników ruchu na terenie powiatu wieruszowskiego – remont dróg dla pieszych oraz drogi dla pieszych i rowerów obejmująca: Remont drogi dla pieszych i rowerów w pasie drogi powiatowej nr 4726E w m. Dzietrzkowice, ul. Wojska Polskiego o długości odcinka 650,00m</t>
  </si>
  <si>
    <t>Poprawa bezpieczeństwa niechronionych uczestników ruchu na terenie powiatu wieruszowskiego – remont dróg dla pieszych oraz drogi dla pieszych i rowerów obejmująca: Remont drogi dla pieszych w pasie drogi powiatowej nr4710E w M. Ostrówek (długość odcinka 140,0 m) oraz drogi powiatowej nr 4715 E ul. Wieluńska w m. Galewice (długość odcinka 110,0 m)</t>
  </si>
  <si>
    <t>Remont drogi powiatowej nr 4507E na odcinku Krajanka- Klatka</t>
  </si>
  <si>
    <t>Powiatowy Zarząd Dróg w Wieruszowie
Gmina Czastary</t>
  </si>
  <si>
    <t>Remont drogi powiatowej nr 4708 E Wieruszów (ul. Fabryczna, ul. Marianów) – Galewice – Biadaszki – Mielcuchy na odcinku Osowa – Wieruszów</t>
  </si>
  <si>
    <t>Remont krawędzi jezdni dróg powiatowych
1) DP 4715E Bolesławiec - Żdżary
2) DP 4708E Wieruszów -Galewice
3) DP 4715E Sokolniki - Galewice</t>
  </si>
  <si>
    <t>Remont dróg powiatowych - nakładki
1) Remont drogi powiatowej nr 4711E Borki – Zdzierczyzna 0,750 km
2) Remont drogi powiatowej nr 4724E Żdżary- Koziołek 0,800 km
3) Remont drogi powiatowej nr 4719E Sokolniki -Walichnowy 0,420 km
4) Remont krawędzi dróg powiatowych DP 4510E w m. Wójcin 400mb, DP 4510E w m. Andrzejów 220 mb</t>
  </si>
  <si>
    <t>Powiatowy Zarząd Dróg w Wieruszowie
Gmina Bolesławiec
Gmina Sokolniki</t>
  </si>
  <si>
    <t xml:space="preserve">Przebudowa kanalizacji  deszczowej w ciągu drogi powiatowej nr 4729 E ul. Wrocławska, ul. Podzamcze w m. Wieruszów </t>
  </si>
  <si>
    <t>Wykonanie podwójnego powierzchniowego utrwalenia drogi powiatowej nr 4713 E Węglewice – Spóle w ilości 4.000,00 m2</t>
  </si>
  <si>
    <t>Remont chodnika – droga powiatowa nr 4724 E Wójcin – Gola w miejscowości Gola na odcinku 170 m</t>
  </si>
  <si>
    <t>Gmina Bolesławiec</t>
  </si>
  <si>
    <t>Zajęcia profilaktyczne w szkołach i przedszkolach. Temat zajęć: „Przygotowanie do uczestnictwa w ruchu drogowym”</t>
  </si>
  <si>
    <t>Zespól ds. Nieletnich i Profilaktyki Szkolnej Straży Miejskiej w Bełchatowie</t>
  </si>
  <si>
    <t>W godzinach pracy i w ramach obowiązków służbowych funkcjonariuszy</t>
  </si>
  <si>
    <t>Budżet Straży Miejskiej</t>
  </si>
  <si>
    <t>Zajęcia profilaktyczne w siedzibie SM – odwiedziny w Komendzie SM m.in.. dł. zajęcie z ruchu drogowego z Autochodzikiem</t>
  </si>
  <si>
    <t>Modernizacja infrastruktury drogowej dróg powiatowych na terenie powiatu bełchatowskiego</t>
  </si>
  <si>
    <t>Powiatowy Zarząd Dróg w Bełchatowie</t>
  </si>
  <si>
    <t>Środki własne i środki z Rządowego Funduszu Polski Ład: Program Inwestycji Strategicznych</t>
  </si>
  <si>
    <t>Odtworzenie stanu pierwotnego chodnika w ciągu drogi powiatowej nr 1918E na odc. od DW nr 483 do DG nr 101072E w kierunku msc. Niwy</t>
  </si>
  <si>
    <t>Środki własne i pochodzące z dotacji Gminy Szczerców</t>
  </si>
  <si>
    <t>Odtworzenie stanu pierwotnego jezdni i poboczy drogi powiatowej nr 1916E na odc. msc. Bukowa do granicy powiatu</t>
  </si>
  <si>
    <t>środki własne, środki z Rządowego Funduszu Polski Ład: Program Inwestycji Strategicznych</t>
  </si>
  <si>
    <t>Odtworzenie stanu pierwotnego jezdni i poboczy drogi powiatowej nr 2308E na odc. od km 0+000 do km 21+905 - etap VII</t>
  </si>
  <si>
    <t>Środki własne i pochodzące z Rządowy Fundusz Rozwoju Dróg</t>
  </si>
  <si>
    <t>Rozbudowa drogi powiatowej nr 1902E polegajaca na budowie chodnika w msc. Kuźnica Kaszewska</t>
  </si>
  <si>
    <t>Środki  pochodzące z Rządowego Funduszu Rozwoju Dróg, pochodzące z dotacji Gminy Kluki</t>
  </si>
  <si>
    <t>Rozbudowa drogi powiatowej nr 1902E polegajaca na budowie chodnika w msc. Ścichawa</t>
  </si>
  <si>
    <t>Środki własne, środki z Rządowego Funduszu Polski Ład: Program Inwestycji Strategicznych, środki pochodzące z dotacji Gminy Kluki</t>
  </si>
  <si>
    <t>Odtworzenie nawierzchni jezdni i poboczy drogi powiatowej nr 1916E w msc. Zawadów</t>
  </si>
  <si>
    <t>Środki pochodzące z dotacji Gminy Bełchatów</t>
  </si>
  <si>
    <t>Przebudowa drogi powiatowej nr 1910E w msc. Wola Mikorska polegajaca na budowie chodnika i odtworzeniu nawierzchni jezdni na odc. od km 2+760 do km 4+100 - etap I</t>
  </si>
  <si>
    <t>Środki własne i pochodzące z dotacji Gminy Bełchatów</t>
  </si>
  <si>
    <t>Rozbudowa drogi powiatowej nr 1902E polegajaca na budowie chodnika w msc. Nowy Janów</t>
  </si>
  <si>
    <t>Zmiana SOR na skrzyżowaniu DP 1927E z DP 4912E w msc. Kociszew</t>
  </si>
  <si>
    <t>Doświetlenie siedemnastu przejść dla pieszych w ciągu ulic: Jarzębinowej, al. Włókniarzy, Czaplinieckiej, Wojska Polskiego, al. Wyszyńskiego, Bawełniana, Goetla, Mioceńska)</t>
  </si>
  <si>
    <t>Wydział Inżynierii i Ochrony Środowiska Urzędu Miasta Bełchatowa</t>
  </si>
  <si>
    <t>Doświetlenie ciągu pieszo - rowerowego (ul. Sztaszica)</t>
  </si>
  <si>
    <t>dofinansowanie z programu "Polski Ład"</t>
  </si>
  <si>
    <t>Wymiana opraw oświetleniowych (na LED o większej mocy) - w ciągu ulic: al. Jana Pawła II, Staszica, Goetla, Czyżewskiego, Armii Krajowej)</t>
  </si>
  <si>
    <t>Rozbudowa drogi gminnej nr 101260E w miejscowości Oleśnik  (zaprojektuj, wybuduj)</t>
  </si>
  <si>
    <t>Podmiot zewnetrzny</t>
  </si>
  <si>
    <t>Budżet Gminy Bełchatów
Polski Ład</t>
  </si>
  <si>
    <t>Rozbudowa drogi w miejscowości Wielopole (zaprojektuj, wybuduj)</t>
  </si>
  <si>
    <t>Rozbudowa i przebudowa drogi w msc. Dobrzelów ("Parasolka")</t>
  </si>
  <si>
    <t>podmiot zewnetrzny</t>
  </si>
  <si>
    <t>Rozbudowa i przebudowa drogi na działkach nr ewid. 100, 70, 71/13, 71/8, 71/7, 72/3, 86/1, 86/9, 147, 129, 132, obr. obręb 31 Postękalice, gmina Bełchatów</t>
  </si>
  <si>
    <t>Budżet Gminy Bełchatów
dofinansowanie z Budżetu Województwa Łódzkiego</t>
  </si>
  <si>
    <t>Przebudowa drogi powiatowej nr 1915E w msc. Zawadów</t>
  </si>
  <si>
    <t>Budżet Gminy Bełchatów</t>
  </si>
  <si>
    <t>Wykonanie okresowej kontroli rocznej - przeglądu podstawowego stanu technicznego dróg gminnych na terenie Gminy Bełchatow.</t>
  </si>
  <si>
    <t>Wykonanie pomiarow widoczności oraz natężenia ruchu na przejazdach kolejowych.</t>
  </si>
  <si>
    <t>Bieżące utrzymanie dróg i ciągów pieszych, rowerowych oraz oznakowania na terenie Gminy Bełchatów.</t>
  </si>
  <si>
    <t>Wykonanie projektow zmiany organizacji ruchu drogowego.</t>
  </si>
  <si>
    <t>Remont przepustu w Kleszczowie w ciągu drogi gminnej nr 101421E - obwodnicy Kleszczowa</t>
  </si>
  <si>
    <t>Wójt Gminy Kleszczów</t>
  </si>
  <si>
    <t>środki własne gminy</t>
  </si>
  <si>
    <t>Modernizacja drogi w miejscowości Kępa</t>
  </si>
  <si>
    <t>Urząd Gminy w Drużbicach, Drużbice 77A, 97-403 Drużbice</t>
  </si>
  <si>
    <t>Jednostka Samorządowa</t>
  </si>
  <si>
    <t>Modernizacja drogi w miejscowości Brzezie</t>
  </si>
  <si>
    <t>Jednostka Samorządowa / Polski Ład Fundusz Inwestycji Strategicznych</t>
  </si>
  <si>
    <t>Modernizacja drogi w miejscowości Drużbice Kolonia</t>
  </si>
  <si>
    <t>Modernizacja drogi w miejscowości Rasy</t>
  </si>
  <si>
    <t>Modernizacja drogi w miejscowości Stoki</t>
  </si>
  <si>
    <t>Modernizacja drogi w miejscowości Suchcice</t>
  </si>
  <si>
    <t>Modernizacja drogi w miejscowości Wdowin Kolonia</t>
  </si>
  <si>
    <t>Modernizacja drogi w miejscowości Wola Rożniatowska</t>
  </si>
  <si>
    <t>Modernizacja drogi w miejscowości Zwierzyniec, gm. Drużbice – etap II</t>
  </si>
  <si>
    <t>Jednostka Samorządowa / Budżet Województwa Łódzkiego</t>
  </si>
  <si>
    <t>Modernizacja drogi w miejscowości Żbijowa</t>
  </si>
  <si>
    <t>Przeglądy jednoroczne dróg gminnych i obiektów mostowych</t>
  </si>
  <si>
    <t>Gmina Zelów</t>
  </si>
  <si>
    <t>Wdrożenie i weryfikacja stałej organizacji ruchu poprzez zakup i dostawę oraz montaż znaków i urządzeń drogowych</t>
  </si>
  <si>
    <t>Wykonanie oznakowania poziomego cienkowarstwowego dróg gminnych na terenie miasta Zelowa</t>
  </si>
  <si>
    <t>“Wykonanie wraz z zatwierdzeniem projektów stałej organizacji ruchu drogowego</t>
  </si>
  <si>
    <t>„Przebudowa drogi wewnętrznej w miejscowości Osina dz. nr 59/2”</t>
  </si>
  <si>
    <t>Gmina Kluki</t>
  </si>
  <si>
    <t>Polski Ład Edycja VIII</t>
  </si>
  <si>
    <t>„Przebudowa drogi na ul. Wspólnej w m-ci Kluki”</t>
  </si>
  <si>
    <t>Gmina Bełchatów</t>
  </si>
  <si>
    <t>Remont drogi gminnej nr 101077E na odcinku Sadulaki -Osina</t>
  </si>
  <si>
    <t>Rządowy Fundusz Rozwoju Dróg</t>
  </si>
  <si>
    <t>Przebudowa drogi gminnej nr 101006E w miejscowości Korablew</t>
  </si>
  <si>
    <t>Gmina Rusiec</t>
  </si>
  <si>
    <t>Gmina Bełchatów, budżet Województwa Łódzkiego, Wkład własny Gminy Rusiec</t>
  </si>
  <si>
    <t>Przebudowa drogi gminnej nr 117356E w miejscowości Nowa Wola dz. nr ewid. 582/1 obręb Nowa Wola</t>
  </si>
  <si>
    <t>wkład włsany Gminy Rusiec</t>
  </si>
  <si>
    <t>Przebudowa dróg na terenie Gminy Rusiec</t>
  </si>
  <si>
    <t>Polski Ład, wkład własny Gminy Rusiec</t>
  </si>
  <si>
    <t>Przebudowa drogi powiatowej nr 1924E w zakresie budowy chodnika wraz z kanalizacją deszczową o długości około 830 m w miejscowości Dąbrowa Rusiecka</t>
  </si>
  <si>
    <t>Powiat Bełchatów, wkład własny Gminy Rusiec</t>
  </si>
  <si>
    <t>Remont drogi gminnej nr 101025E w miejscowości Żary</t>
  </si>
  <si>
    <t>Wprowadzenie nowej stałej organizacji ruchu w ciągu drogi gminnej nr 101023E w miejscowości Janów</t>
  </si>
  <si>
    <t>Wprowadzenie nowej stałej organizacji ruchu  w ciągu drogi gminnej nr 101014E (ulica Jana Kilińskiego), drogi gminnej nr 101010E (ulica Sosnowa), drogi gminnej 101002E (ulica Piaskowa), drogi wewnętrznej (Plac Jana Pawła II) w miejscowości Rusiec</t>
  </si>
  <si>
    <t>Działania profilaktyczne na rzecz bezpieczeństwa ruchu drogowego - konkurs o ruchu drogowym</t>
  </si>
  <si>
    <t>KMP w Piotrkowie Trybunalskim</t>
  </si>
  <si>
    <t>Starostwo Powiatowe w Piotrkowie Trybunalskim
Zakup nagród dla uczestników</t>
  </si>
  <si>
    <t>Działania profilaktyczne na rzecz bezpieczeństwa ruchu drogowego - zakup zestawu Autochodzik dla najmłodszych uczestników ruchu drogowego</t>
  </si>
  <si>
    <t>KMP w Piotrkowie Trybunlskim</t>
  </si>
  <si>
    <t>Starostwo Powiatowe w Piotrkowie Trybunalskim
Zakup związany z działaniami profilaktycznymi wśród najmłodszych uczestników ruchu drogowego</t>
  </si>
  <si>
    <t>Działania profilaktyczne na rzecz bezpieczeństwa ruchu drogowego- "Policyjna Akademia Bezpieczeństwa"- konkurs sprawności fizycznej oraz wiedzy o bezpieczeństwie</t>
  </si>
  <si>
    <t>Działania profilaktyczne na rzecz bezpieczeństwa ruchu drogowego</t>
  </si>
  <si>
    <t xml:space="preserve">Montaż progów zwalniajacych </t>
  </si>
  <si>
    <t>Zarząd Dróg i Utrzymania Miasta</t>
  </si>
  <si>
    <t>Modernizacja chodnika w ciągu drogi powiatowej nr 4144E ul. Niepodległości w Rawie Mazoiweckiej o dł. 205mb</t>
  </si>
  <si>
    <t>Powiat Rawski</t>
  </si>
  <si>
    <t>Modernizacja chodnika w ciągu drogi powiatowej nr 4118E  Pukinin - Mogielnica w m. Komorów o dł. 232mb</t>
  </si>
  <si>
    <t>Modernizacja chodnika w ciągu drogi powiatowej nr 1333E  Chojnata - Grzymkowice w m. Grzymkowice o dł. 260mb</t>
  </si>
  <si>
    <t>Modernizacja chodnika w ciągu drogi powiatowej nr 1334E Zawady - Biała Rawska w m. Podlesie o dł. 37mb</t>
  </si>
  <si>
    <t>Modernizacja chodnika w ciągu drogi powiatowej nr 4127E Biała Rawska - Wilków w m. Przyłuski Nowe o dł. 62mb</t>
  </si>
  <si>
    <t>Remont chodnika w ciągu drogi powiatowej nr 4103E Dańków-Jakubów w m. Byki  o dł. 51mb</t>
  </si>
  <si>
    <t>Modernizacja chodnika w ciągu drogi powiatowej nr 4121E Biała Rawska - Rylsk Duży w m. Biała Rawska o dł. 60mb</t>
  </si>
  <si>
    <t>Budowa ulicy Bocznej i ulicy Czereśniewej</t>
  </si>
  <si>
    <t>UM Kutno</t>
  </si>
  <si>
    <t>własne + Rządowy Fundusz Rozwoju Dróg (dofinansowanie w wysokości: 1 348 200,00 zł)</t>
  </si>
  <si>
    <t>Wykonanie nakładki bitumiczne jul. Północna</t>
  </si>
  <si>
    <t>inżynieria</t>
  </si>
  <si>
    <t>Wykonanie nakładki bitumicznej ul. Zamoyskiego</t>
  </si>
  <si>
    <t>Wykonanie nakładki bitumicznej ul. Łąkoszyńska</t>
  </si>
  <si>
    <t>Wykonanie nakładki bitumicznej ul. Podrzeczna</t>
  </si>
  <si>
    <t>Wykonanie nakładki bitumicznej ul. Zimowa</t>
  </si>
  <si>
    <t>Budowa chodnika ul. Bukowa</t>
  </si>
  <si>
    <t>Modernizacja chodnika ul. Sowińskiego</t>
  </si>
  <si>
    <t>Przebudowa chodnika ul. Tarnowskiego</t>
  </si>
  <si>
    <t>Przebudowa chodnika ul. Warszawskie Przedmieście</t>
  </si>
  <si>
    <t>Przebudowa chodnika ul. Batorego</t>
  </si>
  <si>
    <t>Budowa wyniesionego przejścia dla pieszych ul. Wilcza</t>
  </si>
  <si>
    <t>Budowa peronów autobusowych wraz z chodnikami ul. Wschodnia</t>
  </si>
  <si>
    <t>Budowa drogi dla rowerów ul. Mickiewicza</t>
  </si>
  <si>
    <t>własne, Kutnowski Budżet Obywatelski</t>
  </si>
  <si>
    <t>Remont dróg gminnych</t>
  </si>
  <si>
    <t>UG Dąbrowice</t>
  </si>
  <si>
    <t xml:space="preserve">Rzadowy Fundusz Polski Ład, Rządowy Fundusz Inwestycji Lokalnych, Środki własne UG </t>
  </si>
  <si>
    <t>Przebudowa drogi gminnej nr 102102E</t>
  </si>
  <si>
    <t>UG Krośniewice</t>
  </si>
  <si>
    <t>Rządowy Fundusz Rozwoju Dróg, Środki własne</t>
  </si>
  <si>
    <t>Przebudowa drogi wewnetrznej</t>
  </si>
  <si>
    <t>Przebudowa dróg wewnetrznych na terenie osiedla mieszkaniowego</t>
  </si>
  <si>
    <t>Przebudowa i rozbudowa dróg i ulic na terenie gminy</t>
  </si>
  <si>
    <t xml:space="preserve">Rzadowy Fundusz Polski Ład, Rządowy Fundusz Inwestycji Strategicznych, Środki własne UG </t>
  </si>
  <si>
    <t>Budowa i przebudowa chodnika</t>
  </si>
  <si>
    <t>Remont dróg wewnętrznych w miejscowości Oporów</t>
  </si>
  <si>
    <t>UG Oporów</t>
  </si>
  <si>
    <t>443 873, 97 zł</t>
  </si>
  <si>
    <t>UMWŁ Departament Rolnictwa i Programów Rozwoju Obszarów Wiejskich</t>
  </si>
  <si>
    <t>Przebudowa części drogi powiatowej nr 2123 E polegająca na budowie chodnika, peronów przystankowych oraz utworzeniu przejść dla pieszych</t>
  </si>
  <si>
    <t>system brd</t>
  </si>
  <si>
    <t>Przebudowa drogi w m. Pniewo, Plecka Dąbrowa</t>
  </si>
  <si>
    <t>UG Bedlno</t>
  </si>
  <si>
    <t>Program-Budowa i modernizacja dróg dojazdowych do gruntów rolnych</t>
  </si>
  <si>
    <t>Przebudowa drogi w m. Zosinów</t>
  </si>
  <si>
    <t>Rozbudowa drogi  w m. Plecka Dabrowa</t>
  </si>
  <si>
    <t>Modernizacja drogi wewnętrznej</t>
  </si>
  <si>
    <t>Przebudowa drogi w m. Łęki Kościelne</t>
  </si>
  <si>
    <t>UG Krzyżanów</t>
  </si>
  <si>
    <t xml:space="preserve">Budowa drogi gminnej nr 102269 E relacja Siemianów - Niedrzew Drugi </t>
  </si>
  <si>
    <t>UG Strzelce</t>
  </si>
  <si>
    <t>Rządowy Fundusz Polski Ład, Program Inwestycji Strategicznych</t>
  </si>
  <si>
    <t>Przebudowa, modernizacja i remont dróg w miejscowości Nowe Ostrowy</t>
  </si>
  <si>
    <t>UG Nowe Ostrowy</t>
  </si>
  <si>
    <t>Dofinansowanie z Programu Inwestycji Strategicznych, Środki własne</t>
  </si>
  <si>
    <t xml:space="preserve">Przebudowa drogi powiatowej nr 2183E </t>
  </si>
  <si>
    <t>Przebudowa drogi gminnej nr 102332E w miejscowości Imielinek</t>
  </si>
  <si>
    <t>Dofinansowanie z RFRD, środki własne</t>
  </si>
  <si>
    <t>Budowa chodniksna drodze nr 2123E, remont chodnika droga nr 2171E</t>
  </si>
  <si>
    <t>Starostwo Powiatowe w Kutnie</t>
  </si>
  <si>
    <t>RFRD, środki własne</t>
  </si>
  <si>
    <t>Modernizacja drogi nr 2123E</t>
  </si>
  <si>
    <t>Rządowy Fundusz Polski Ład, środki własne</t>
  </si>
  <si>
    <t>modernizacja drogi nr 2124 E</t>
  </si>
  <si>
    <t>OGR, dofinansowanie z UG Oporów, środki własne</t>
  </si>
  <si>
    <t>Remont drogi nr 2144E</t>
  </si>
  <si>
    <t>Rządowy Fundusz Rozwoju Drów, środki własne</t>
  </si>
  <si>
    <t>Ułożenie nawierzchni bitumicznej na drodze nr 2184E</t>
  </si>
  <si>
    <t>Srodki własne</t>
  </si>
  <si>
    <t>Ułożenie nawierzchni bitumicznej wraz z poboczami na drodze nr 2138E</t>
  </si>
  <si>
    <t>Remont poboczy na drodze nr 2120E</t>
  </si>
  <si>
    <t>Kontrola Stacji Diagnostycznych</t>
  </si>
  <si>
    <t>nadzór</t>
  </si>
  <si>
    <t>Kontrola Ośrodków Szkolenia Kierowców</t>
  </si>
  <si>
    <t>Kontrola prawidłowości zastosowania, wykonania, funkcjonowania i utrzymania znaków drogowych, urzadzeń sygnalizacji świetlnej i dźwiekowej oraz urządzeń brd umieszczonych na drogach powiatowych i gminnych</t>
  </si>
  <si>
    <t>Starosta Kutnowski</t>
  </si>
  <si>
    <t>Ogólnopolskie działania policyjne:Kierujący - Pieszy, Prędkość, SPEED/imprezy motoryzacyjne, Trzeźwość, Gimbus, TACHOSCAN, Motocykle</t>
  </si>
  <si>
    <t>Wydział Ruchu Drogowego KPP w Kutnie</t>
  </si>
  <si>
    <t>Działania profilaktyczne: Bezpieczne Ferie, Na drodze-Patrz i Słuchaj, Jednosladem bezpiecznie do celu, Bezpieczne Wakacje, Bezpieczna droga do szkoły, Świeć przykładem, Twoje światła- nasze bezpieczenstwa</t>
  </si>
  <si>
    <t>wykonanie przejścia dla pieszych wraz z peronem dla pieszych na drodze powiatowej nr 3308E w Szynkielewie, gmina Pabianice w ramach zadania pn. "Poprawa bezpieczeństwa ruchu drogowego na drogach powiatowych"</t>
  </si>
  <si>
    <t>Zarząd Powiatu Pabianickiego, Wydział Dróg i Mostów</t>
  </si>
  <si>
    <t>środki Powiatu Pabianickiego</t>
  </si>
  <si>
    <t>Wprowadzenie stałej organizacji ruchu w drodze powiatowej nr 4911E, w miejscowości Janowice oraz w drodze powiatowej nr 1112E ul. Niesięcin w Konstantynowie Łódzkim w ramach zadania pn. "Poprawa bezpieczeństwa ruchu drogowego na drogach powiatowych"</t>
  </si>
  <si>
    <t>Wykonanie przystanków autobusowych w drodze powiatowej nr 3314E, gmina Lutomiersk</t>
  </si>
  <si>
    <t>Lokalizacja lustra drogowego na odcinku drogi powiatowej nr 3501E w miejscowości Chorzew gm. Kiełczygłów przy skrzyżowaniu z drogą gminną nr 109107E</t>
  </si>
  <si>
    <t>Urząd Gminy w Kiełczygłowie</t>
  </si>
  <si>
    <t>Budżet Gminy Kiełczygłów</t>
  </si>
  <si>
    <t>Lokalizacja lustra drogowego na odcinku drogi powiatowej nr 3501E w miejscowości Kolonia Chorzew gm. Kiełczygłów przy skrzyżowaniu z drogą gminną nr 109110E</t>
  </si>
  <si>
    <t>Przebudowa chodnika na odcinku drogi gminnej 109106E zlokalizowanym na ul. Piotrkowskiej w Kiełczygłowie.</t>
  </si>
  <si>
    <t>Budowa chodnika na odcinku drogi powiatowej nr 3501E zlokalizowanym w miejscowości Chorzew gm. Kiełczyglów.</t>
  </si>
  <si>
    <t>Utworzenie przejścia dla pieszych na ul. Paderewskiego w Pajęcznie</t>
  </si>
  <si>
    <t>Gmina Pajęczno</t>
  </si>
  <si>
    <t>Budżet Gminy Pajęczno</t>
  </si>
  <si>
    <t xml:space="preserve">Remonty dróg na terenie Gminy Pajęczno </t>
  </si>
  <si>
    <t>Remonty i przebudowa dróg gminnych</t>
  </si>
  <si>
    <t>Miasto i Gmina Działoszyn</t>
  </si>
  <si>
    <t>Budżet Miasta i Gminy Działoszyn, Program Rządowy Polski Ład: Program Inwestycji strategicznych</t>
  </si>
  <si>
    <t>Remont dróg powiatowych</t>
  </si>
  <si>
    <t>Budżet Miasta i Gminy Działoszyn, Rządowy Fundusz Rozwoju Dróg</t>
  </si>
  <si>
    <t>Wykonanie nowych chodników oraz remont starych</t>
  </si>
  <si>
    <t>Budżet Miasta i Gminy Działoszyn</t>
  </si>
  <si>
    <t>Montaż nowych znaków drogowych (pionowych)</t>
  </si>
  <si>
    <t>Przegląd dróg i mostów w Mieście i Gminie Działoszyn</t>
  </si>
  <si>
    <t>„Przebudowa drogi wewnętrznej w miejscowości Dąbrowa – ul. Brzozowa, gm. Sulmierzyce”</t>
  </si>
  <si>
    <t>Gmina Sulmierzyce</t>
  </si>
  <si>
    <t>Polski Ład</t>
  </si>
  <si>
    <t>„Przebudowa drogi gminnej nr 109253E w zakresie remontu jezdni oraz budowy chodnika”</t>
  </si>
  <si>
    <t>Zarząd Województwa Łódzkiego</t>
  </si>
  <si>
    <t>„Przebudowa dróg gminnych nr 109261E i 109262E”</t>
  </si>
  <si>
    <t>„Budowa i rozbudowa drogi w miejscowości Dąbrówka. Budowa i rozbudowa drogi w miejscowości Nowa Wieś”</t>
  </si>
  <si>
    <t>„Poprawa bezpieczeństwa niechronionych uczestników ruchu na terenie Gminy Sulmierzyce polegająca na budowie dwóch odcinków drogi dla pieszych wraz z przejściem dla pieszych w miejscowości Dąbrowa , gm. Sulmierzyce”.</t>
  </si>
  <si>
    <t>Budżet Gminy Sulmierzyce</t>
  </si>
  <si>
    <t xml:space="preserve"> Ustawienie luster drogowych na drodze powiatowej nr 3504E w miejscowości Lipnik, gm.  Siemkowice.</t>
  </si>
  <si>
    <t xml:space="preserve"> Powiatowy Zarząd Dróg w Pajęcznie z/s w Działoszynie, ul. Bugaj 23, 98-355 Działoszyn</t>
  </si>
  <si>
    <t xml:space="preserve">                Starostwo Powiatowe w Pajęcznie</t>
  </si>
  <si>
    <t xml:space="preserve"> Ustawienie lustra drogowego na drodze powiatowej nr 4536E w miejscowości Dylów Szlachecki, gm. Pajęczno.</t>
  </si>
  <si>
    <t xml:space="preserve">          Starostwo Powiatowe w Pajęcznie</t>
  </si>
  <si>
    <t>Remont cząstkowy dróg powiatowych masą na gorąco.</t>
  </si>
  <si>
    <t>Zakup oznakowania pionowego (droga Marzęice - Wola Jankowska)</t>
  </si>
  <si>
    <t>Jacek Mruszczyk</t>
  </si>
  <si>
    <t>Fundusz sołecki - sołectwa Marzęcice, Gmina Strzelce Wielkie</t>
  </si>
  <si>
    <t>Budowa drogi dojazdowej do gruntów rolnych w miejscowości Stróża</t>
  </si>
  <si>
    <t>Marcin Baran</t>
  </si>
  <si>
    <t>Zarząd Województwa Łódzkiego - Budżet Gminy Rząśnia</t>
  </si>
  <si>
    <t>Remont dróg gminnych, wewnętrznych oraz lokalnych na terenie Gminy Rząśnia</t>
  </si>
  <si>
    <t>Polski Ład - Budżet Gminy Rząśnia</t>
  </si>
  <si>
    <t>Bieżące utrzymanie dróg, wykaszanie poboczy i rowów, odśnieżanie w okresach zimowych</t>
  </si>
  <si>
    <t>Budżet Gminy Rząśnia</t>
  </si>
  <si>
    <t>Utrzymywanie oświetlenia dróg oraz konserwacja</t>
  </si>
  <si>
    <t>Kompleksowa modernizacja dróg na terenie Gminy Nowa Brzeźnica</t>
  </si>
  <si>
    <t>Gmina Nowa Brzeźnica, ul. Kościuszki 103, 98-331 Nowa Brzeźnica</t>
  </si>
  <si>
    <t>Rządowy Fundusz Polski Ład: Program Inwestycji Strategicznych (98%) i Budżet Gminy Nowa Brzeźnica (2%)</t>
  </si>
  <si>
    <t>Naprawy dróg gminnych nieutwardzonych o nawierzchni z kruszywa</t>
  </si>
  <si>
    <t>Budżet Gminy Nowa Brzeźnica</t>
  </si>
  <si>
    <t>Naprawy ubytków w drogach gminnych masą asfaltową</t>
  </si>
  <si>
    <t>Wprowadzenie oznakowania na drogach gminnych publicznych i wewnętrznych</t>
  </si>
  <si>
    <t>Przebudowa drogi powiatowej nr 3502E Powiatu Pajęczańskiego</t>
  </si>
  <si>
    <t>Powiat Pajęczański</t>
  </si>
  <si>
    <t>Polski Ład, wkład własny Powiatu Pajęczańskiego</t>
  </si>
  <si>
    <t>Modernizacja dróg powiatowych wraz z niezbędną infrastrukturą Powiatu Pajęczańskiego</t>
  </si>
  <si>
    <t>Polski Ład , 
Rządowy Fundusz Rozwoju Dróg,
wkład własny Powiatu Pajęczańskiego</t>
  </si>
  <si>
    <t xml:space="preserve">Przebudowa DP 4303E poprzez budowę chodnika w m. Wygoda, Bielina, Dębniak- dokumentacja projektowa </t>
  </si>
  <si>
    <t>Zarząd Dróg Powiatowych w Tomaszowie Mazowieckim</t>
  </si>
  <si>
    <t>środki własne Powiatu Tomaszowskiego, środki Gminy Ujazd</t>
  </si>
  <si>
    <t xml:space="preserve">Budowa zatoki autobusowej w ciągu DP 4313E w m. Glinnik </t>
  </si>
  <si>
    <t>środki własne Powiatu Tomaszowskiego, środki rezerwy subwencji ogólnej</t>
  </si>
  <si>
    <t xml:space="preserve">Przebudowa ul. Granicznej w ciągu DP 4344E w Tomaszowie Mazowieckim </t>
  </si>
  <si>
    <t xml:space="preserve">środki własne Powiatu Tomaszowskiego </t>
  </si>
  <si>
    <t xml:space="preserve">Rozbudowa DP 4304E wraz z rozbiórką istniejącego i budową nowego mostu w miejscowości Studzianki </t>
  </si>
  <si>
    <t>środki własne Powiatu Tomaszowskiego, środki rezerwy subwencji ogólnej, środki Gminy Czerniewice</t>
  </si>
  <si>
    <t xml:space="preserve">Modernizacja DP 4324E, DP 4314E, DP 4313 </t>
  </si>
  <si>
    <t xml:space="preserve">Przebudowa DP 4343E w Tomaszowie Mazowieckim ul. Nowowiejska dokumentacja projektowa </t>
  </si>
  <si>
    <t>  Budowa chodnika w ciągu DP 4311E ul. Tomaszowska w m. Lubochnia</t>
  </si>
  <si>
    <t>środki własne Powiatu Tomaszowskiego, środki Gminy Lubochnia, środko Rządowego Funduszu Rozwoju Dróg</t>
  </si>
  <si>
    <t xml:space="preserve"> Przebudowa chodnika w ciągu DP 1913E ul. Wolborska w m. Ujazd</t>
  </si>
  <si>
    <t>środki własne Powiatu Tomaszowskiego, środki Rządowego Funduszu Rozwoju Dróg</t>
  </si>
  <si>
    <t>Budowa chodnika w ciągu DP 2920E w m. Węgrzynowice Modrzewie</t>
  </si>
  <si>
    <t>środki własne Powiatu Tomaszowskiego, środki Gminy Budziszewice, środki Rządowego Funduszu Rozwoju Dróg</t>
  </si>
  <si>
    <t xml:space="preserve"> Przebudowa chodnika w ciągu drogi powiatowej nr 4338E ul. Zawadzka na odcinku od ul. Mostowej do ul. Orzeszkowej</t>
  </si>
  <si>
    <t xml:space="preserve"> Przebudowa chodnika w ciągu DP 4344E ul. Graniczna w Tomaszowie Mazowieckim</t>
  </si>
  <si>
    <t xml:space="preserve">Przebudowa chodnika w ciągu DP 4338E ul. Główna w Tomaszowie Mazowieckim </t>
  </si>
  <si>
    <t xml:space="preserve"> Budowa aktywnego przejścia dla pieszych w ciągu DP 4328E                                   ul. św. Antoniego w Tomaszowie Mazowieckim</t>
  </si>
  <si>
    <t>Budowa aktywnego przejścia dla pieszych w ciągu DP 4312E w m. Podkonice Duże gm. Czerniewice</t>
  </si>
  <si>
    <t>Budowa aktywnego przejścia dla pieszych w ciągu DP 4347E ul. Niska w Tomaszowie Mazowieckim,</t>
  </si>
  <si>
    <t>Budowa aktywnego przejścia dla pieszych w ciągu DP 4310E ul. Kitowicza w m. Rzeczyca</t>
  </si>
  <si>
    <t>Bieżące utrzymanie - wymiana oznakowania</t>
  </si>
  <si>
    <t>Bieżące utrzymanie - łatanie dziur</t>
  </si>
  <si>
    <t xml:space="preserve">Profilowanie dróg o nawierzchni gruntowej wraz z zagęszczeniem </t>
  </si>
  <si>
    <t>ZdiUM</t>
  </si>
  <si>
    <t>Budżet ZdiUM</t>
  </si>
  <si>
    <t>Zakup 138 znaków pionowych - poprawa oznakowania na drogach</t>
  </si>
  <si>
    <t>ZDiUM</t>
  </si>
  <si>
    <t>Budżet ZDiUM</t>
  </si>
  <si>
    <t>remont cząstkowy nawierzchni masą mineralno-bitumiczną</t>
  </si>
  <si>
    <t>wykonanie  fragmentu ul. Torowej</t>
  </si>
  <si>
    <t>remont nawierzchni ulicy Elizy Orzeszkowej</t>
  </si>
  <si>
    <t xml:space="preserve">przegląd okresowy dróg oraz obiektów mostowych zarządzanych przez prezydenta wraz z rozbudową systemu referencyjnego </t>
  </si>
  <si>
    <t>Przebudowa ul. Legnickiej w Inowłodzu</t>
  </si>
  <si>
    <t>Urząd Miejski w Inowłodzu - Referat Inwestycji</t>
  </si>
  <si>
    <t xml:space="preserve">budżet Gminy i Rządowy Fundusz Rozwoju Dróg </t>
  </si>
  <si>
    <t>Poprawa bezpieczeństwa niechronionych uczestników ruchu na terenie Gminy Inowłódz polegająca na przebudowie drogi dla pieszych i rowerów</t>
  </si>
  <si>
    <t>Przebudowa drogi gminnej ul. Hermana w Inowłodzu wraz z budową parkingu</t>
  </si>
  <si>
    <t>budżet Gminy i Rządowy Fundusz Polski Ład Program Inwestycji Strategicznych</t>
  </si>
  <si>
    <t>Modernizacja drogi Inowłódz – Poświętne – etap II</t>
  </si>
  <si>
    <t xml:space="preserve">budżet Gminy i środki budżetu Województwa Łódzkiego, pochodzące z tytułu wyłączania z produkcji gruntów rolnych </t>
  </si>
  <si>
    <t xml:space="preserve">Modernizacja drogi gminnej utwardzenie kruszywem w msc. Zakościele dz. 31 </t>
  </si>
  <si>
    <t>Urząd Miejski w Inowłodzu - Referat Usług Komunalnych</t>
  </si>
  <si>
    <t>budżet Gminy</t>
  </si>
  <si>
    <t>Rozbudowa drogi gminnej w miejscowości Bronisławów-Łominy-Stasiolas-etap I-</t>
  </si>
  <si>
    <t>Burmistrz Ujazdu</t>
  </si>
  <si>
    <t>7.439.563,07 zł</t>
  </si>
  <si>
    <t>Rządowy Fundusz Polski Ład i Rządowy Fundusz Rozwoju Dróg</t>
  </si>
  <si>
    <t>Rozbudowa drogi gminnej w miejscowości Bronisławów - Łominy - Stasiolas - etap II</t>
  </si>
  <si>
    <t>Przebudowa drogi gminnej w m. Ciosny - Buków Parcel</t>
  </si>
  <si>
    <t>Remont drogi gminnej nr 116451E w miejscowości Zaosie</t>
  </si>
  <si>
    <t>brak dofinansowania</t>
  </si>
  <si>
    <t>Zimowe utrzymanie dróg gminnych i wewnętrznych na terenie Gminy Będków</t>
  </si>
  <si>
    <t>Urząd Gminy Będków</t>
  </si>
  <si>
    <t>Budżet Gminy Będków</t>
  </si>
  <si>
    <t>Bieżące remonty cząstkowe dróg gminnych i wewnętrznych na terenie Gminy Będków</t>
  </si>
  <si>
    <t>Zakup materiałów do biezącego utrzymania dróg gminnych i wewnętrznych na terenie Gminy Będków - zakup, kruszywa, masy asfaltowej na zimno, soli drogowej, znaków drogowych, szlaki</t>
  </si>
  <si>
    <t>Modernizacja drogi gminnej w miejscowości Kalinów</t>
  </si>
  <si>
    <t>665 312,10 - Budżet Gminy Będków
664 635,00 - Rządowy Fundusz Rozwoju Dróg</t>
  </si>
  <si>
    <t>Przebudowa Drogi Powiatowej nr 1509E na odcinku Łaknarz- Będków</t>
  </si>
  <si>
    <t>Starostwo Powiatowe w Tomaszowie Mazowieckim - Zarząd Dróg Powiatowych
Gmina  Będków - Urząd Gminy Będków</t>
  </si>
  <si>
    <t>1 376 996,00 - Rządowy Fundusz Rozwoju Dróg
295 071,21 - Starostwo Powiatowe w Tomaszowie Mazowieckim
295 071,22 - Gmina Będków</t>
  </si>
  <si>
    <t>"Poprawa infrastruktury drogowej w Gminie Budziszewice" (koszty poniesine i zadanie rozliczone w 50% w 2023 r.)</t>
  </si>
  <si>
    <t>Gmina Budziszewice</t>
  </si>
  <si>
    <t>Środki własne  Gminy 189 199,80 zł                 Dofinansowanie z Powiatu Tomaszowskiego 900 000,00 zł                                         Dofinansowanie z Rządowego Funduszu Polski Ład: Program Inwestycji Strategicznych 1 871 282,22 zł</t>
  </si>
  <si>
    <t>"Poprawa stanu infrastruktury drogowej na terenie gminy Budziszewice" (zadanie rozliczone w 5% w 2024 r. koszty wyniosły 239 749,60 zł)</t>
  </si>
  <si>
    <t>Środki własne  Gminy 279 109,60         Dofinansowanie z Rządowego Funduszu Polski Ład: Program Inwestycji Strategicznych 3 815 348,23 zł</t>
  </si>
  <si>
    <t>Remont drogi gminnej ul. Bartoszówka</t>
  </si>
  <si>
    <t>Środki własne  Gminy 67 027,28</t>
  </si>
  <si>
    <t>Remont drogi w miejscowości Nepomuncenów</t>
  </si>
  <si>
    <t>Środki własne  Gminy 187 966,81 zł         Dofinansowanie z Urzedu Marszałkowskiego Woj. Łodzkiego 183 351,74 zł</t>
  </si>
  <si>
    <t xml:space="preserve">Przebudowa drogi Zagóry - Paulinów </t>
  </si>
  <si>
    <t>Wójt Gminy Czerniewice</t>
  </si>
  <si>
    <t xml:space="preserve">Środki własne </t>
  </si>
  <si>
    <t>Przebudowa drogi w miejscowości Zubki Małe</t>
  </si>
  <si>
    <t>Środki własne, Urząd Marszałkowski</t>
  </si>
  <si>
    <t>Utwardzenie drogi dojazdowej do działki gminnej w miejscowości Jakubów</t>
  </si>
  <si>
    <t>UG Lubochnia - Referat Inwestycji, Zamówień Publicznych i Funduszy Inwestycyjnych.</t>
  </si>
  <si>
    <t xml:space="preserve">Budżet Gminy Lubochnia - fundusz sołecki </t>
  </si>
  <si>
    <t>Poprawa bezpieczeństwa niechronionych uczestników ruchu na terenie Powiatu Tomaszowskiego w części  „Budowa chodnika w ciągu drogi powiatowej 4311E ul. Tomaszowska w miejscowości Lubochnia.”</t>
  </si>
  <si>
    <t>Powiat Tomaszowski</t>
  </si>
  <si>
    <t>dotacja z budżetu Gminy Lubochnia dla Powiatu Tomaszowskiego</t>
  </si>
  <si>
    <t>Utwardzenie poboczy na skrzyżowaniu w miejscowości Małecz</t>
  </si>
  <si>
    <t xml:space="preserve">Budżet Gminy Lubochnia </t>
  </si>
  <si>
    <t xml:space="preserve">Modernizacja drogi gminnej nr 116274E we wsi Małecz </t>
  </si>
  <si>
    <t>Środki z budżetu Województwa Łódzkiego, pochodzące z tytułu wyłączania z produkcji gruntów rolnych - 441.700,00 zł; środki własne - pozostałe.</t>
  </si>
  <si>
    <t>Rozbudowa drogi w miejscowości Kierz</t>
  </si>
  <si>
    <t>Rządowy Fundusz Rozwoju Dróg - 1.989.703,00 zł; Środki Lasów Państwowych w ramach funduszu leśnego - 410.457,89 złśrodki własne - pozostałe.</t>
  </si>
  <si>
    <t xml:space="preserve">Rozbudowa ul.Sportowej oraz ul.Leśnej w m. Lubochnia i Lubochnia Górki  </t>
  </si>
  <si>
    <t>Środki z Rządowego Funduszu Polski Ład edycja 2 - 3.052.850,86 zł; PROW 2014-2020 - 3.497.138,00 zł; środki własne - pozostałe.</t>
  </si>
  <si>
    <t>Remont dróg w Kruszywie</t>
  </si>
  <si>
    <t>UG Lubochnia - Referat Usług Komunalnych</t>
  </si>
  <si>
    <t>Odśnieżanie dróg</t>
  </si>
  <si>
    <t>Posypywanie dróg piachem i solą</t>
  </si>
  <si>
    <t>Masa asfaltowa na zimno</t>
  </si>
  <si>
    <t>Masa asfaltowa na gorąco</t>
  </si>
  <si>
    <t>Usługa równiarką drogową</t>
  </si>
  <si>
    <t>Usługa walcem drogowym</t>
  </si>
  <si>
    <t>Zakup znaków drogowych</t>
  </si>
  <si>
    <t>UG Lubochnia - Referat Rozwoju Gospodarczego</t>
  </si>
  <si>
    <t xml:space="preserve">,, Przebudowa   drogi    wewnętrznej   w  kierunku                         
  Maksymilianowa realizowana  w  ramach   zadania  inwestycyjnego:  ,,  Przebudowa  drogi    gminnej   Nr  116305E  Janków – do granicy   Gminy  Rokiciny    wraz z  drogą   wewnętrzna   w  kierunku Maksymilianowa’’ 
</t>
  </si>
  <si>
    <t xml:space="preserve">Gmina Rokiciny </t>
  </si>
  <si>
    <t xml:space="preserve">339 823,79 zł </t>
  </si>
  <si>
    <t>134 260,00 zł - dofinansowanie  z budżetu Województwa Łódzkiego, pochodzących z tytułu wyłączania z produkcji gruntów rolnych na zadanie pn.: Modernizacja drogi dojazdowej do gruntów rolnych w roku 2024</t>
  </si>
  <si>
    <t>„Budowa  drogi ulica Adama Mickiewicza w m. Rokiciny – Kolonia”</t>
  </si>
  <si>
    <t>Gmina Rokiciny</t>
  </si>
  <si>
    <t>Budżet Gminy</t>
  </si>
  <si>
    <t xml:space="preserve">Remont drogi w Cisowie </t>
  </si>
  <si>
    <t xml:space="preserve">  Gmina Rokiciny</t>
  </si>
  <si>
    <t xml:space="preserve">Budzet Gminy </t>
  </si>
  <si>
    <t xml:space="preserve">Bieżące utzrzymanie dróg </t>
  </si>
  <si>
    <t xml:space="preserve"> Gmina Rokiciny</t>
  </si>
  <si>
    <t>„Rozbudowa drogi gminnej nr 116303E Rokiciny-Kolonia – Kolonia Łaznów (etap I) od km 0+000 do km 1+444”</t>
  </si>
  <si>
    <t>1 218 304,00 zł - Dofinansowanie z Rządowego Funduszu Rozwoju Dróg</t>
  </si>
  <si>
    <t>"Przebudowa drogi wewnętrznej w miejscowości Gustawów" - remont wraz z wymianą oznakowania</t>
  </si>
  <si>
    <t>Gmina Rzeczyca</t>
  </si>
  <si>
    <t>468 384,00</t>
  </si>
  <si>
    <t>Gmina Rzeczyca i budżet Województwa Łódzkiego, pochodzących z tytułu wyłączania z produkcji gruntów rolnych</t>
  </si>
  <si>
    <t>"Modernizacja drogi gminnej w Grotowicach" - remont wraz z wymianą oznakowania</t>
  </si>
  <si>
    <t>426 116,28</t>
  </si>
  <si>
    <t>Rządowy Fundusz Polski Ład</t>
  </si>
  <si>
    <t>"Modernizacja drogi gminnej na odcinku Grotowice – Kawęczyn" - remont wraz z wymianą oznakowania</t>
  </si>
  <si>
    <t>400 980,00</t>
  </si>
  <si>
    <t xml:space="preserve">	"Modernizacja drogi gminnej w m. Bartoszówka”- remont</t>
  </si>
  <si>
    <t>"Rozbudowa drogi gminnej nr 116111E na odcinkach Wiechnowice- Bartoszówka"</t>
  </si>
  <si>
    <t>Gmina Rzeczyca, Rządowy Fundusz Polski Ład, Program Rozwoju Obszarów Wiejskich</t>
  </si>
  <si>
    <t xml:space="preserve">Likwidacja przełomów w nawierzchnia asfaltowych dróg gminnych </t>
  </si>
  <si>
    <t>Montaż elementów bezpieczeństwa ruchu drogowego - lustra</t>
  </si>
  <si>
    <t>Remont nawierzchni dróg gruntowych - utwardzenie nawierzchni gruzem betonowym i pospółką</t>
  </si>
  <si>
    <t>Remont nawierzchni drogi nr 116360E w miejscowości Brzeg</t>
  </si>
  <si>
    <t>Zakup kruszywa do utwardzenia dróg w miejscowości Gustawów</t>
  </si>
  <si>
    <t>Urząd Marszałkowski Województwa Łódzkiego oraz Gmina Rzeczyca</t>
  </si>
  <si>
    <t>Rozbudowa i przebudowa drogi gminnej nr 116437E w miejscowości Jadwigów</t>
  </si>
  <si>
    <t>Gmina Tomaszów Mazowiecki</t>
  </si>
  <si>
    <t>Rządowy Fundusz Rozwoju Dróg
Budżet Gminy Tomaszów Mazowiecki</t>
  </si>
  <si>
    <t>Przebudowa drogi - ul. Źródlana w Smardzewicach</t>
  </si>
  <si>
    <t>Budżet Gminy Tomaszów Mazowiecki</t>
  </si>
  <si>
    <t>Odtworzenie rowów przydrożnych wraz z robotami towarzyszącymi w roku 2024</t>
  </si>
  <si>
    <t>Świadczenie usług równiarką drogową na drogach pozostajacych w zarządzie Gminy Tomaszów Mazowiecki w roku 2024</t>
  </si>
  <si>
    <t>Wykonanie remontów cząstkowych nawierzchni bitumicznych dróg zarządzanych przez Gminę Tomaszów Mazowiecki w roku 2024</t>
  </si>
  <si>
    <t>Dostawa znaków drogowych oraz elementów bezpieczeństwa ruchu drogowego w roku 2024</t>
  </si>
  <si>
    <t>Odtworzenie poboczy z kruszywa łamanego</t>
  </si>
  <si>
    <t>Świadczenie usług transportowo-sprzętowych na drogach gminnych i wewnetrznych pozostających w zarządzie Gminy Tomaszów Mazowiecki w roku 2024</t>
  </si>
  <si>
    <t>Zajęcia wychowania komunikacyjnego dla dzieci ubiegających się o wydanie karty rowerowej, w formie teoretycznej i praktycznej, przygotowujące do sprawdzianu umiejętności - egzaminu</t>
  </si>
  <si>
    <t>Wojewódzki Ośrodek Ruchu Drogowego w Łodzi Oddział BRD</t>
  </si>
  <si>
    <t>Przeprowadzenie egzaminów na kartę rowerową w Szkołach podstawowych</t>
  </si>
  <si>
    <t>Organizacja kursów na kartę rowerową zakończonych egzaminem dla młodzieży niebędącej uczniami szkły podstawowej</t>
  </si>
  <si>
    <t>Szkolenie nauczycieli wychowania komunikacyjnego nadającego uprawnienia do egzaminowania na kartę rowerową</t>
  </si>
  <si>
    <t>Organizowanie wakacyjnej akademii jazdy dla rowerzystów z możliwością uzyskania karty rowerowej</t>
  </si>
  <si>
    <t>Współorganizacja, organizacja  turniejów BRD i Motoryzacyjnych na szczeblu eliminacji miejskich regionalnych i wojewódzkich</t>
  </si>
  <si>
    <t>Pogadanki na temat bezpiecznego poruszania się w ruchu drogowym dla dzieci w przedszkolach i szkołach podstawowych</t>
  </si>
  <si>
    <t>Organizacja imprez plenerowych z wykorzystaniem symulatora dachowania</t>
  </si>
  <si>
    <t>Wspólne działania z WRD KMP i KWP w Łodzi, udział w akcji Bezpieczny Autobus z WITD na autostradzie /MOP/</t>
  </si>
  <si>
    <t>Szkolenia dla nauczycieli organizowane przez Wojewódzki Ośrodek Ruchu Drogowego w Łodzi nadające uprawnienia do egzaminowania uczniów ubiegających się o wydanie karty rowerowej</t>
  </si>
  <si>
    <t>Łódzki Kurator Oświaty  WORD w Łodzi</t>
  </si>
  <si>
    <t>Wypoczynek dla dzieci i młodzieży. Zimą i latem. Zgłoszono 2456 turnusów dla 91544 uczestników. Na terenie województwa łódzkiego zgłoszono 1223 turnusy wypoczynku.</t>
  </si>
  <si>
    <t xml:space="preserve">Łódzki Kurator Oświaty  </t>
  </si>
  <si>
    <t>Współorganizacja Ogólnopolskich Turniejów Bezpieczeństwa w Ruchu Drogowym - Eliminacje powiatowe i wojewódzkie</t>
  </si>
  <si>
    <t>Łódzki Kurator Oświaty</t>
  </si>
  <si>
    <t>Współorganizacja Ogólnopolskich Turniejów Motoryzacyjnych - Eliminacje regionalne i wojewódzkie</t>
  </si>
  <si>
    <t>Bohdan Łabecki</t>
  </si>
  <si>
    <t>specjalista ds. BRD w WORD w Łodzi</t>
  </si>
  <si>
    <t>604 18 28 11</t>
  </si>
  <si>
    <t>b.labecki@word.lodz.pl</t>
  </si>
  <si>
    <t>Zdzisław Maciągowski</t>
  </si>
  <si>
    <t>p.o. Dyrektor Wojewódzkiego Ośrodka Ruchu Drogowego w Łodzi</t>
  </si>
  <si>
    <t>42 637 31 96</t>
  </si>
  <si>
    <t>info@word.lodz.pl</t>
  </si>
  <si>
    <t>94-406 Łódź, ul. Nowy Józefów 52</t>
  </si>
  <si>
    <t>MAŁOPOLSKIE</t>
  </si>
  <si>
    <t>Poprawa bezpieczeństwa ruchu drogowego w województwie małopolskim na DK 7 w miejscowości Gaj</t>
  </si>
  <si>
    <t xml:space="preserve">GDDKiA Oddział w Krakowie
</t>
  </si>
  <si>
    <t>środki inwestycyjne KFD</t>
  </si>
  <si>
    <t>ZKP-1</t>
  </si>
  <si>
    <t>Budowa ronda na skrzyżowaniu DK47 z ul. Spyrkówka w miejscowości Zakopane</t>
  </si>
  <si>
    <t>ZKP-2</t>
  </si>
  <si>
    <t>Przebudowa skrzyżowań w ciągu DK28 w m. Maków Podhalański</t>
  </si>
  <si>
    <t>ZKP-5</t>
  </si>
  <si>
    <t>Rozbudowa dwóch skrzyżowań na DK47 z ul. Wojdyły i ul. Ustup 
na skrzyżowania typu rondo w miejscowości Zakopane</t>
  </si>
  <si>
    <t>„Zaprojektowanie i budowa kładki dla pieszych nad drogą krajową nr 7 w miejscowości Mogilany km ok. 681+818.”</t>
  </si>
  <si>
    <t>7 170 900,00 zł</t>
  </si>
  <si>
    <t>„Zaprojektowanie i budowa kładki dla pieszych nad drogą krajową nr 7 w miejscowości Głogoczów km ok. 683+162.”</t>
  </si>
  <si>
    <t>„Budowa kładki pieszo-rowerowej nad dk 94 zlokalizowanej w miejscowości Modlnica oraz poprawa stanu technicznego wiaduktu lewego na węźle Modlnica w km 327+925 drogi krajowej nr 94.”</t>
  </si>
  <si>
    <t>Poprawa BRD - budowa chodnika o dł. 218 m w m. Biczyce Dolne w ciągu DK28</t>
  </si>
  <si>
    <t>GDDKiA Oddział w Krakowie</t>
  </si>
  <si>
    <t>Poprawa BRD - budowa chodnika o dł. 89 m w m. Juszczyn w ciągu DK28</t>
  </si>
  <si>
    <t>ZKP-8</t>
  </si>
  <si>
    <t>Poprawa BRD - budowa chodnika o dł. 160 m w m. Naprawa w ciągu DK28</t>
  </si>
  <si>
    <t>Poprawa BRD - budowa chodnika o dł. 507 m w m. Raba Niżna w ciągu DK28</t>
  </si>
  <si>
    <t>Poprawa BRD - budowa chodnika o dł. 458 m 
w m. Klikuszowa w ciągu DK47</t>
  </si>
  <si>
    <t>Poprawa BRD - budowa chodnika o dł. 897 m 
w m. Bukowina Tatrzańska w ciągu DK49</t>
  </si>
  <si>
    <t>Poprawa BRD - budowa chodnika o dł. 589 m 
w m. Smęgorzów w ciągu DK73</t>
  </si>
  <si>
    <t>Poprawa BRD - budowa chodnika o dł. 1640 m 
w m. Gnojnik w ciągu DK75</t>
  </si>
  <si>
    <t>Poprawa BRD - budowa chodnika o dł. 1316 m i zatoki autobusowej w m. Maciejowa, Nowa Wieś, Roztoka Wielka
w ciągu DK75</t>
  </si>
  <si>
    <t>Poprawa BRD - budowa chodnika o dł. 1224 m i 6 zatok autobusowych w m. Muszynka w ciągu DK75</t>
  </si>
  <si>
    <t>Poprawa BRD - budowa dwóch zatok autobusowych
w m. Tylicz w ciągu DK75</t>
  </si>
  <si>
    <t>Poprawa BRD - budowa chodnika o dł. 353 m 
w m. Breń w ciągu DK73</t>
  </si>
  <si>
    <t>Poprawa BRD - budowa chodnika o dł. 346 m 
w m. Spytkowice w ciągu DK44</t>
  </si>
  <si>
    <t>Poprawa BRD - budowa chodnika o dł. 2115 m i zatoki autobusowej w m. Chocznia i Klecza Dolna w ciągu DK52</t>
  </si>
  <si>
    <t>Bieżące Utrzymanie Dróg (BUD)</t>
  </si>
  <si>
    <t>budżet państwa - środki bieżące</t>
  </si>
  <si>
    <t>Bieżące Utrzymanie Autostrad i Dróg Ekspresowych (BUA)</t>
  </si>
  <si>
    <t>Zimowe Utrzymanie Dróg (ZUD)</t>
  </si>
  <si>
    <t>Bieżące Utrzymanie Mostów (BUM)</t>
  </si>
  <si>
    <t>Zadania realizowane przy współudziale samorządów lokalnych (budowa chodników, ścieżek pieszo-rowerowych, zatok autobusowych, przebudowa skrzyżowań)</t>
  </si>
  <si>
    <t>ZDW Kraków</t>
  </si>
  <si>
    <t>środki Budżetu Województwa + środki Jednostek Samorzątu Terytorialnego</t>
  </si>
  <si>
    <t xml:space="preserve">Modernizacja odcinków dróg wojewódzkich i obiektów mostowych
</t>
  </si>
  <si>
    <t>środki Budżetu Województwa + środki Budżetu Państwa</t>
  </si>
  <si>
    <t>Poprawa bezpieczeństwa na drogach wojewódzkich (montaz urządzeń BRD wraz z dedykowanym doświetleniem przejść dla pieszych)</t>
  </si>
  <si>
    <t xml:space="preserve">Przebudowa obiektów inżynierskich w ciągach dróg wojewódzkich </t>
  </si>
  <si>
    <t>Rozbudowa DW 969 - etap II</t>
  </si>
  <si>
    <t>środki Budżetu Województwa</t>
  </si>
  <si>
    <t>Zabezpieczenie i odbudowa DW 971 na odcinku osuwiska w m. Żegiestów</t>
  </si>
  <si>
    <t xml:space="preserve">Budowa zintegrowanej sieci tras rowerowych </t>
  </si>
  <si>
    <t>Stabilizacja osuwiska wraz z rozbudową DW 966 w m. Zagórzany</t>
  </si>
  <si>
    <t>Budowa obwodnic Podłęża i Niepołomic w nowym przebiegu drogi wojewódzkiej nr 964 stanowiących połączenie Niepołomickiej Strefy Inwestycyjnej z siecią dróg międzynarodowych – Etap 2 Budowa obwodnicy Niepołomic</t>
  </si>
  <si>
    <t>środki Budżetu Województwa + śrdoki Budżetu Państwa + środki Jednostek Samorzątu Terytorialnego</t>
  </si>
  <si>
    <t>Obwodnica Szczurowej</t>
  </si>
  <si>
    <t>środki Budżetu Województwa + śrdoki Budżetu Państwa</t>
  </si>
  <si>
    <t>Obwodnica Brzeszcz (budowa łącznika do S-1)</t>
  </si>
  <si>
    <t>Poprawa bezpieczeństwa niechronionych uczestników ruchu na drogach Województwa Małopolskiego</t>
  </si>
  <si>
    <t>Budowa obwodnicy i mostów w ciągach dróg wojewódzkich (Polski Ład)</t>
  </si>
  <si>
    <t>Modernizacja odcinków dróg wojewódzkich (Polski Ład)</t>
  </si>
  <si>
    <t>Zachodnia obwodnica Zielonek</t>
  </si>
  <si>
    <t>środki Budżetu Województwa + środki UE</t>
  </si>
  <si>
    <t>Przeciwdziałanie ruchom masowym - zabezpieczenie osuwisk</t>
  </si>
  <si>
    <t>środki Budżetu Województwa + środki Budżetu Państwa + środki UE</t>
  </si>
  <si>
    <t>Regionalne ścieżki rowerowe VeloMałopolska</t>
  </si>
  <si>
    <t>Modernizacja DW 960 Bukowina Tatrzańska - Łysa Polana</t>
  </si>
  <si>
    <t>Modernizacja DW 971 zapobiegająca powstawaniu osuwisk</t>
  </si>
  <si>
    <t>Montaż barier w ciągu dróg wojewódzkich</t>
  </si>
  <si>
    <t>Montaż punktowych elementów odblaskowych w ciągu dróg wojewódzkich</t>
  </si>
  <si>
    <t>Wymiana barierek na podjazdach pod Górę Borzęcką</t>
  </si>
  <si>
    <t>Bieżące utrzymanie infrastruktury drogowej 2024, 
w tym rezerwa subwencji ogólnej - poprawa stanu nawierzchni dróg, chodników i ścieżek rowerowych</t>
  </si>
  <si>
    <t>ZDMK</t>
  </si>
  <si>
    <t>Budżet Miasta Krakowa + Rezerwa Subwencji Ogólnej w wysokości 
3 075 000,00 zł</t>
  </si>
  <si>
    <t>Program Modernizacji Dróg 2024 - wykonanie modernizacji na wskazanych odcinkach dróg na terenie Miasta Krakowa 
- naprawa nawierzchni ul. Lublańskiej</t>
  </si>
  <si>
    <t xml:space="preserve">Budżet Miasta Krakowa </t>
  </si>
  <si>
    <t>Zadania remontowe dróg i chodników Rad Dzielnic
I-XVIII - poprawa stanu nawierzchni dróg i nawierzchni chodników</t>
  </si>
  <si>
    <t>Budżet Miasta Krakowa</t>
  </si>
  <si>
    <t>Zadania remontowe dróg i chodników w ramach Budżetu Obywatelskiego Dzielnic - poprawa stanu nawierzchni dróg i nawierzchni chodników</t>
  </si>
  <si>
    <t>Zadania modernizacyjne dróg i chodników łącznie</t>
  </si>
  <si>
    <t>Budżet Miasta Krakowa, Rezerwa Subwencji Ogólnej</t>
  </si>
  <si>
    <t>Doświetlenie przejścia dla pieszych przy skrzyżowaniu ulic: Wysłouchów/Bojki/Kordiana w Krakowie w ramach programu budowy sygnalizacji świetlnych oraz doświetleń przejść dla pieszych oraz innych elementów bezpieczeństwa ruchu drogowego.</t>
  </si>
  <si>
    <t>Opracowanie dokumentacji projektowej oraz realizacja budowy oświetlenia dla zadania pod nazwą "Budowa dedykowanego oświetlenia przejścia dla pieszych przy ul. Jodłowej w rejonie SH Jubilat"</t>
  </si>
  <si>
    <t>Doświetlenie przejścia dla pieszych w ciągu ulicy Czerwonego Prądnika - Brogi w Krakowie w ramach programu budowy sygnalizacji świetlnych oraz doświetleń przejść dla pieszych oraz innych elementów bezpieczeństwa ruchu drogowego.</t>
  </si>
  <si>
    <t>Budowa oświetlenia dla zadania pn.: "Oświetlenie przejść dla pieszych w Bieńczycach - III etap: ul. Broniewskiego 4, Broniewskiego 23, Fatimska 18, Bulwarowa/Wojciechowskiego, Bulwarowa/Andersena" - Budżet Obywatelski</t>
  </si>
  <si>
    <t>Doświetlenie przejścia dla pieszych w ciągu ulic Nad Dłubnią/Kocmyrzowska</t>
  </si>
  <si>
    <t>Oświetlenie przejść dla pieszych w Bieńczycach kontynuacja - Budżet Obywatelski</t>
  </si>
  <si>
    <t>Doświetlenie przejścia dla pieszych w ulicy Sołtysowskiej w Krakowie</t>
  </si>
  <si>
    <t>Budowa oświetlenia na ul. Laskowej</t>
  </si>
  <si>
    <t>Budowa oświetlenia w ramach Budżetu Obywatelskiego pn.: "Rozświetlony Nowy Prokocim"</t>
  </si>
  <si>
    <t>Budowa oświetlenia przy ul. Szkółkowej</t>
  </si>
  <si>
    <t>Budowa oświetlenia przy ul. Jazowej</t>
  </si>
  <si>
    <t>Budowa i przebudowa oświetlenia na terenie Dzielnicy V - ul. Królewska 28 - 46</t>
  </si>
  <si>
    <t>Budowa oświetlenia w ul. Tetmajera</t>
  </si>
  <si>
    <t>Budowa oświetlenia chodnika łączącego ul. Trawiastą z ul. Wiedeńską</t>
  </si>
  <si>
    <t>Przebudowa oświetlenia przy ul. Mlaskotów</t>
  </si>
  <si>
    <t>Dobudowa oświetlenia przy ul. Rybnej</t>
  </si>
  <si>
    <t>Modernizacja oświetlenia na terenie Dzielnicy IX</t>
  </si>
  <si>
    <t xml:space="preserve">Modernizacja oświetlenia przy ul. Matematyków Krakowskich </t>
  </si>
  <si>
    <t>Modernizacja oświetlenia ul. Wypoczynkowej</t>
  </si>
  <si>
    <t>Modernizacja oświetlenia na terenie Dzielnicy XVI</t>
  </si>
  <si>
    <t>Dobudowa oświetlenia przy ul. Łuczanowickiej</t>
  </si>
  <si>
    <t>Modernizacja oświetlenia na terenie Dzielnicy XVII</t>
  </si>
  <si>
    <t>Doświetlenie przejść dla pieszych i budowa oświetlenia ulicznego łącznie</t>
  </si>
  <si>
    <t>Budowa drogi łączącej ul. Stella Sawickiego z planowanym Małopolskim Centrum Nauki przy Al. Bora Komorowskiego</t>
  </si>
  <si>
    <t>Budżet Miasta Krakowa + dotacja z budżetu Województwa Małopolskiego</t>
  </si>
  <si>
    <t>Budowa lewoskrętu z ul. Żmujdzkiej w Al. 29 Listopada</t>
  </si>
  <si>
    <t>Przebudowa ul. Wierzyńskiego w Krakowie - jeden kierunek</t>
  </si>
  <si>
    <t>Program budowy chodników - ul. Podgórki</t>
  </si>
  <si>
    <t>Budowa miejsc postojowych na os. Zielonym w rejonie bud. Nr 15-16 wraz z odwodnieniem, oświetleniem oraz przekładkami kolidującego uzbrojenia</t>
  </si>
  <si>
    <t>Przebudowa oraz budowa miejsc postojowych przy ul. Zuchów wzdłuż budynków 7 i 8 wraz z odwodnieniem oraz przekładkami kolidującego uzbrojenia - w ramach programu budowy miejsc postojowych</t>
  </si>
  <si>
    <t>Program budowy chodników - ul. Powstańców</t>
  </si>
  <si>
    <t>Budowa, przebudowa chodników w wybranych lokalizacjach na terenie Krakowa - opracowanie dokumentacji projektowej w ramach zadania "Program Budowy Chodników" - Część IV: ul. Siarczanogórska - od ul. Myślenickiej do ul. Podhalnie od strony Szkoły"</t>
  </si>
  <si>
    <t>Budowa chodnika przy ul. Księcia Józefa po stronie północnej od przystanku Glinnik do ul. Kamedulskiej - zadanie realizowane w ramach Programu Budowy Chodników</t>
  </si>
  <si>
    <t>Budowa przejścia dla pieszych na skrzyżowaniu ul. Krasickiego z ul. Orawską.</t>
  </si>
  <si>
    <t>Przebudowa drogi gminnej ul. Czerwieńskiego w granicach istniejącego pasa drogowego w zakresie budowy zatoki postojowej oraz przebudowy drogi dla pieszych. Teren inwestycji - działka numer 809 obręb 41 Krowodrza, zatoka Kiss&amp;Ride</t>
  </si>
  <si>
    <t>Dolina Rudawy dla pieszych i rowerzystów - budowa wyniesionego przejścia dla pieszych na ul. Na Błonie w rejonie ul. Filtrowej - Budżet Obywatelski</t>
  </si>
  <si>
    <t>Budowa chodnika przy ul. Lubockiej - Budżet Obywatelski</t>
  </si>
  <si>
    <t>Ul. Oszustowskiego - poszerzenie ulicy, wraz z przesunięciem lampy</t>
  </si>
  <si>
    <t>Przebudowa chodnika przy ul. Motyla</t>
  </si>
  <si>
    <t>Budowa miejsc parkingowych na os. Zielonym bloki  15 -16</t>
  </si>
  <si>
    <t>Budowa oraz przebudowa dróg i chodników łącznie</t>
  </si>
  <si>
    <t>Budżet Miasta Krakowa + dotacja 
z budżetu Województwa Małopolskiego</t>
  </si>
  <si>
    <t>Budowa ścieżki rowerowej w Przylasku Rusieckim. Zadanie w ramach Budżetu Obywatelskiego.</t>
  </si>
  <si>
    <t>Budowa ścieżek rowerowych łącznie</t>
  </si>
  <si>
    <t>Roboty w zakresie odnowy i utrzymania oznakowania poziomego na terenie miasta Krakowa</t>
  </si>
  <si>
    <t>Roboty w zakresie utrzymania oznakowania oraz urządzeń bezpieczeństwa ruchu drogowego wraz z realizacją projektów organizacji ruchu na terenie miasta Krakowa</t>
  </si>
  <si>
    <t>Całość działań podjętych na rzecz poprawy bezpieczeństwa ruchu drogowego podjętych w 2024 r.</t>
  </si>
  <si>
    <t>W ramach poprawy bezpieczeństwa w przewozie drogowym osób oraz w zakresie zwalczania nieuczciwej konkurencji, realizowaliśmy działania polegające na kontroli przewozu osób na rynku przewozów regularnych, okazjonalnych i taksówkami. W 2024 r., inspektorzy dokonali łącznie 2668 kontroli przewozu osób.</t>
  </si>
  <si>
    <t>WITD</t>
  </si>
  <si>
    <t>Małopolski Urząd Wojewódzki</t>
  </si>
  <si>
    <t>W 2024 roku w ramach ogólnokrajowej akcji kontrolnej pod hasłem ,,Bezpieczny Autokar" dotyczącej przewozu dzieci dokonano 521 kontroli, nałożono 128 mandaty karne, zatrzymano 23 dowodów rejestracyjnych, 8 pojazdów niedopuszczono do dalszej jazdy.</t>
  </si>
  <si>
    <t>W ramach akcji ,,Bezpiecznie nie tylko w autobusie", która realizowana jest w trakcie kontroli autobusu. Prowadzono quizy i konkursy z zakresu bezpieczeństwa w ruchu pieszych. Rozdano odblaskowe: kamizelki, breloki oraz opaski magnetyczne.</t>
  </si>
  <si>
    <t xml:space="preserve">Małopolska Wojewódzka Rada Bezpieczeństwa Ruchu Drogowego </t>
  </si>
  <si>
    <t>W ramach przeciwdziałania degradacji dróg dokonano w 2024 roku 1815 kontroli masy i nacisków na osie, wykryto 1138 naruszenia.</t>
  </si>
  <si>
    <t>Ujawniono 966 przypadków przekroczenia dopuszczalnej ładowności przez pojazdy o dmc do 3,5 t, co stanowi nieuczciwą konkurencję w przewozach rzeczy i powoduje stwarzanie zagrożenia w bezpieczeństwie ruchu drogowego.</t>
  </si>
  <si>
    <t>Podczas działań kontrolnych prowadzonych w 2024 roku zatrzymano 1289 dowodów rejestracyjnych za zły stan techniczny, z czego 274 pojazdów nie dopuszczono do dalszej jazdy.</t>
  </si>
  <si>
    <t>Tutejszy Inspektorat prowadzi działania w ramach walki ze smogiem, w 2024 r., dokonano 228 kontroli zadymienia spalin. W trzech przypadkach stwierdzono nieprawidłowości w zakresie zadymienia spalin.</t>
  </si>
  <si>
    <t xml:space="preserve"> W 2024 roku przeprowadozno 479 szczegółowych kontroli stanu technicznego  pojazdów, przy użyciu mobilnej stacji kontroli drogowej. </t>
  </si>
  <si>
    <t>Zaopiniowano 1593 projekty organizacji ruchu - dot. dróg krajowych i wojewódzkich.  Dokonano 65 kontroli robót drogowych.</t>
  </si>
  <si>
    <t>Wydział Ruchu Drogowego Komendy Wojewódzkiej Policji w Krakowie</t>
  </si>
  <si>
    <t>w ramach środków własnych</t>
  </si>
  <si>
    <t>W roku 2024 policjanci skontrolowali 449621 kierujących, na których nałożono 231936 mk, skierowano 23228 wniosków o ukaranie do Sądu i 115319 pouczono. Przebadano na zawartość alkoholu 1426849 kierujących, ujawniono 5808 nietrzeźwych kierujących. Na zawartość narkotyków przebadano 1494 kierujących, ujawniono 363 prowadzących pojazd pod wpływem narkotyków.</t>
  </si>
  <si>
    <t>Wydział Ruchu Drogowego Komendy Wojewódzkiej Policji w Krakowie, Wydziały Ruchu Drogowego KMP / KPP woj. Małopolskie</t>
  </si>
  <si>
    <t>"Niechronieni uczestnicy ruchu drogowego" - w 2024 roku na terenie Małopolski działania wojewódzkie realizowano 3 razy - podczas których ujawniono 3531 wykroczeń kierujących pojazdami, w tym 185 wykroczeń wobec  w pieszych oraz 24 wykroczeń kierujących pojazdami mechanicznymi wobec rowerzystów, oraz 882 wykroczenia pieszych. Na terenie KMP/KPP działań NURD przeprowadzono w sumie 320 razy.</t>
  </si>
  <si>
    <t>"Alkohol i narkotyki" - w 2024 roku działania przeprowadzono                     10 - krotnie, przebadano na zawartość alkoholu 177718 kierujących, ujawniono 304 kierujących prowadzących pojazd po alkoholu oraz   13 pod wpływem środków podobnie działających do alkoholu. Na terenie KMP/KPP działania przeprowadzono 601 razy.</t>
  </si>
  <si>
    <t>Wydział Ruchu Drogowego Komendy Wojewódzkiej Policji w Krakowie, Wydziały Ruchu Drogowego KMP / KPP woj. małopolskie.</t>
  </si>
  <si>
    <t>Prędkość - ujawnianie wykroczeń dot. przekroczenie dozwolonej prędkości. W roku 2024 przeprowadzono 5 krotnie, skontrolowano 9021 pojazdów, ujawniono 6929 wykroczeń dotyczących przekroczenia prędkości. Na terenie KMP/KPP działania przeprowadzono 980 razy.</t>
  </si>
  <si>
    <t>"Bezpieczny Motocyklista"  działania prowadzono od kwietnia do października 2024 roku. Na terenie KMP/KPP działania przeprowadzono 168 razy. Skontrolowano 4225 kierujacych motocyklami i motorowerami, ujawniono 754 wykroczenia, zatrzymano 133 dowody rejestracyjne w.w pojazdów. Ujawniono  46 kierujących bez uprawnień.</t>
  </si>
  <si>
    <t xml:space="preserve">W roku 2024 zatrzymano 1542  prawa jazdy za przekroczenie prędkości o więcej niż 50 km/h. Skierowano 2017 wniosków o sprawdzenie kwalifikacji za przekroczenie 24 punktów karnych oraz 88 wnioskó o cofnięcie uprawnień za przekroczenie 20 punktów karnych. Sporządzono 86 wniosków o cofnięcie uprawnień dla młodych kierowców posiadających uprawnienia w okresie 2 lat, którzy w tym czasie popełnili 1 przestępstwo lub 3 wybranie wykroczenia w ruchu drogowym. </t>
  </si>
  <si>
    <t xml:space="preserve">W roku 2024 przeprowadzono 440 postępowań dotyczących wniosków o wykorzystanie dróg w sposób szczególny, zabezpieczano m.in.: Małopolski Wyścig Górski, Tour de Pologne, Karpacki Wyścig Kurierów, kolarskie imprezy amatorskie o dużym zasięgu np. Majka Days, Tatra Road Race, rajdy i wyścigi samochodowe np. Valvoline Rajd Małopolski, Wyścig Górski - Przełęcz pod Ostrą.        </t>
  </si>
  <si>
    <t>Finał wojewódzki OTBRD dla uczniów szkół podst. oraz Finał wojewódzki OMTMot dla uczniów szkół ponadpodstawowych. Począwszy od eliminacji szkolnych w turniejach uczestniczyło około 20 tys. uczniów.  Finał krajowy OTBRD dla uczniów szkół pondstawowych gr I - 17 - 4 osobowych drużyn, tj. 68 zawodników.</t>
  </si>
  <si>
    <t>Biuro Ruchu Drogowego Komendy Głównej Policji, Wydział Ruchu Drogowego Komendy Wojewódzkiej Policji w Krakowie, Małopolska Wojewódzka Rada BRD, Małopolskie Ośrodki Ruchu Drogowego, Polski Związek Motorowy, Małopolski Kurator Oświaty</t>
  </si>
  <si>
    <t>Małopolska Wojewódzka Rada Bezpieczeństwa Ruchu Drogowego</t>
  </si>
  <si>
    <t xml:space="preserve">Odblaskowa Szkoła - Ogólnopolska edycja konkursu, w którym brało udział 184 szkół podstawowych. Dzięki tej akcji na początku roku szkolnego około 50 tys. uczniów z Małopolski zostało wyposażonych w różnego rodzaju elementy odblaskowe. </t>
  </si>
  <si>
    <t>Wydział Ruchu Drogowego Komendy Wojewódzkiej Policji w Krakowie, Małopolskie Ośrodki Ruchu Drogowego, Małopolski Kurator Oświaty, Wojewoda Małopolski, Marszałek Województwa Małopolskiego, Małopolska Wojewódzka Rada BRD, Krajowe Centrum Bezpieczeństwa Ruchu Drogowego.</t>
  </si>
  <si>
    <t xml:space="preserve"> Konkurs na Animację "Patrzeć i być widocznym" - dla uczniów szkół podstawowych i ponadpodstawowych. Do konkursu nadesłanych zostało 66 animacji o tematyce brd m.in.: widoczności człowieka na drodze. Laureaci konkursu szkół podstawowych otrzymają dodatkowe punkty przy rekrutacji do szkoły ponadpodstawowej.</t>
  </si>
  <si>
    <t>Wydział Ruchu Drogowego Komendy Wojewódzkiej Poliji w Krakowie, Małopolski Kurator Oświaty,  Małopolskie Ośrodki Ruchu Drogowego, Małopolska Wojewódzka Rada BRD, Krajowe Centrum Bezpieczeństwa Ruchu Drogowego</t>
  </si>
  <si>
    <t>Zwiekszenie ilości zespołów ratownictwa medycznego w Województwie Małopolskim w 2024 roku. Uruchomiona 7 dodatkowych zrm działajacych12 godzin na dobę i zwiększonoa czas pracy 1 zrm z 8 na 12 godzin.</t>
  </si>
  <si>
    <t>Wojewoda Małopolski, Małopolski Oddział Wojewódzki Narodowego Funduszu Zdrowia, Dysponenci</t>
  </si>
  <si>
    <t>Zasoby dysponentów w zakresie kosztów inwestycyjnych, rzeczowych i organizacyjnych. Środki finasowe MOW NFZ w Krakowie w zakresie działalności</t>
  </si>
  <si>
    <t>Szkolenia dzieci, młodzieży i dorosłych w zakresie pierwszej pomocy medycznej zrealizowane przez Krakowskie Pogotowie Ratunkowe. Przeszkolono 6046 dzieci i młodzieży oraz 2592 osoby dorosłe.</t>
  </si>
  <si>
    <t>Krakowskie Pogotowie Ratunkowe</t>
  </si>
  <si>
    <t>W ramach środków własnych KPR</t>
  </si>
  <si>
    <t xml:space="preserve">Zaopiniowanie 6 projektów i 2 pełnych Planów Działań Ratowniczych dla autostrad,dróg ekspresowych i dróg krajowych. 
</t>
  </si>
  <si>
    <t>Wydział Planowania Operacyjnego i Wydział Przeciwdziałania Zagrożeniom Komendy Wojewódzkiej Państwowej Straży Pożarnej w Krakowie</t>
  </si>
  <si>
    <t>W 2024r. udział w 12 rekonesansach dróg krajowych i autostrad we współpracy z rejonowymi Oddziałami GDDKiA, gdzie wymieniono uwagi i wnioski co do poprawy bezpieczeństwa prowadzenia działań ratowniczych na drogach.</t>
  </si>
  <si>
    <t>Komendy Powiatowe i Miejskie PSP</t>
  </si>
  <si>
    <t xml:space="preserve">Szkolenie dla kierowców pojazdów uprzywilejowanych w ruchu drogowym (przeszkolono łącznie 31 strażaków w tym na bazie OSz KW PSP w Krakowie 15  strażaków (4 z ZSP) oraz 16  na bazie Szkoły Centralnej PSP w Częstochowie).                     </t>
  </si>
  <si>
    <t>Ośrodek Szkolenia KW PSP w Krakowie</t>
  </si>
  <si>
    <t>w ramach budżetów komend powiatowych/miejskich PSP oraz ZSP</t>
  </si>
  <si>
    <t xml:space="preserve">Szkolenie z ratownictwa technicznego realizowanego przez ksrg w zakresie podstawowym (3 szkolenia - 72 strażaków ratowników OSP). </t>
  </si>
  <si>
    <t>Szkolenia kadr zwiekszające kompetencje w zakresie projektowania i eksloatacji dróg spełniających wymagania bezpieczeństwa ruchu drogowego. Kurs podstawowy audytu brd (25 uczestników) i szkolenie okresowe (12 uczestników).</t>
  </si>
  <si>
    <t>Katedra Dróg, Kolei i Inżynierii Ruchu Politechniki Krakowskiej, Kierownik kursów prof. dr hab. inż. Stanisław Gaca</t>
  </si>
  <si>
    <t>Samofinansowanie - wniesione opłaty przez uczestników kursu</t>
  </si>
  <si>
    <t xml:space="preserve">Popularyzacja zasad projektowania infrastruktury drogowej spełniającej kryteria bezpieczeństwa ruchu - wystąpienia na szkoleniach i konferencjach naukowo-technicznych z prezentacją nowych standardów projektowania </t>
  </si>
  <si>
    <t>Katedra Dróg, Kolei i Inżynierii Ruchu Politechniki Krakowskiej. Koordynacja i częściowa realizacja prof. dr hab. inż. Stanisław Gaca,  dr hab. inż. Mariusz Kieć, dr inż.. Radosław Bąk, dr inż.. Krzysztof Ostrowski, dr inż. Krystian Woźniak</t>
  </si>
  <si>
    <t>Bezkosztowo</t>
  </si>
  <si>
    <t>Prace dyplomowe o tematyce brd: badania prędkości; metody oceny brd; bezpieczeństwo w ruchu pieszym i rowerowym; wpływ organizacji ruchu i infrastruktury na brd (13 prac)</t>
  </si>
  <si>
    <t>Katedra Dróg, Kolei i Inżynierii Ruchu Politechniki Krakowskiej, Koordynacja i częściowa realizacja: prof. dr hab. inż. S. Gaca, dr hab. inż. M. Kieć, dr inż.. R. Bąk, dr inż.. K. Ostrowski,dr inż.. R. Wojtal, dr inż.. P. Buczek, dr inż.. K. Woźniak</t>
  </si>
  <si>
    <t>Studia podyplomowe "Inżynieria ruchu drogowego" zawierające zagadnienia bezpieczeństwa ruchu drogowego - 19 osób</t>
  </si>
  <si>
    <t xml:space="preserve">Katedra Dróg, Kolei i Inżynierii Ruchu Politechniki Krakowskiej. Koordynacja dr hab. inż. Mariusz Kieć </t>
  </si>
  <si>
    <t>Studia podyplomowe "Projektowanie Dróg Samochodowych"zawierające zagadnienia z bezpieczeństwa ruchu drogowego - 19 osób</t>
  </si>
  <si>
    <t>Katedra Dróg, Kolei i Inżynierii Ruchu Politechniki Krakowskiej. Koordynacja dr inż. Krystian Woźniak</t>
  </si>
  <si>
    <t>Współpraca z jednostkami samorządu terytorialnego, szkołami, policją, OSP, stowarzyszeniami i innymi w zakresie popularyzowania oraz realizacji przedsięwzięć zmierzających do poprawy bezpieczeństwa uczestników ruchu drogowego, w tym turnieje dla dzieci i młodzieży, konkursy, warsztaty, pokazy i inne działania w zakresie brd.</t>
  </si>
  <si>
    <t>Małopolski Ośrodek Ruchu Drogowego w Nowym Sączu</t>
  </si>
  <si>
    <t xml:space="preserve">  Zakup materiałów szkoleniowych, wydawnictw, gadżetów odblaskowych, materiałów odblaskowych, dyplomów i innych materiałów popularyzujących zagadnienia z zakresu brd, w tym współudział w akcjach "Bezpieczne wakacje", "Bezpieczna droga do szkoły", "Widoczny pieszy", "Odblaskowy pieszy" i innych propagujących bezpieczeństwo w ruchu drogowym.
 </t>
  </si>
  <si>
    <t xml:space="preserve">Dofinansowanie zakupów urządzeń i realizacji wspólnych przedsięwzięć związanych z brd przez podmioty współpracujące z MORD Nowy Sącz 
w tym współpraca z Policją, OSP, szkołami, radiem, prasą i telewizją.
</t>
  </si>
  <si>
    <t>Akcja BRD  "Bezpieczna droga do szkoły"</t>
  </si>
  <si>
    <t>Małopolski Ośrodek Ruchu Drogowego w Tarnowie</t>
  </si>
  <si>
    <t>BRD wydatki własne Małopolskiego Ośrodka Ruchu Drogowego w Tarnowie</t>
  </si>
  <si>
    <t>Przygotowanie i wykonanie ulotek, folderów, materiałów informacyjnych propagujących brd, a także elementów odblaskowych</t>
  </si>
  <si>
    <t>Warsztaty dla nauczycieli w zakresie edukacji komunikacyjnej</t>
  </si>
  <si>
    <t>Ufundowanie nagród dla zwycięzców powiatowych, młodzieżowych turniejów motoryzacyjnych</t>
  </si>
  <si>
    <t>Współorganizacja z jednostkami samorządu terytorialnego (Szkołami, Policją, OSP, Stowarzyszeniami i innymi jednostkami) w zakresie popularyzacji oraz realizacji przedsięwzięć zmierzających do poprawy bezpieczeństwa uczestników ruchu drogowego</t>
  </si>
  <si>
    <t>Współorganizacja powiatowych edycji Ogólnopolskiego Turnieju Wiedzy o BRD – nagrodzenie zwycięzców</t>
  </si>
  <si>
    <t>Realizacja akcji promocyjnych i prewencyjnych MORD w Krakowie:  prowadzenie  działań promocyjnych i  edukacyjno – szkoleniowych realizowanych samodzielnie lub we współpracy z innymi podmiotami w tym szkolenia dla młodych kierowców. Współpraca z   policją, urzędami, strażą pożarną, stowarzyszeniami, mediami oraz  innymi podmiotami, realizującymi zadania w zakresie brd. Zakup materiałów  brd.</t>
  </si>
  <si>
    <t>Małopolski Ośrodek Ruchu Drogowego w Krakowie</t>
  </si>
  <si>
    <t>Dofinansowanie wspólnych przedsięwzięć zwiazanych z brd, wnioskowanych przez podmioty wchodzące w sklad WRBRD oraz materiały propagujące brd.</t>
  </si>
  <si>
    <t>Działania profilaktyczno-edukacyjne z zakresu bezpieczeństwa ruchu drogowego- materiały edukacyjne brd oraz programy profilaktyczne dla dzieci, młodzieży, dorosłych oraz seniorów.</t>
  </si>
  <si>
    <t>Małopolska Wojewódzka Rada BRD</t>
  </si>
  <si>
    <t>Małopolskie Ośrodki Ruchu Drogowego w Krakowie, Tarnowie oraz Nowym Sączu</t>
  </si>
  <si>
    <t>Współorganizacja i przeprowadzanie projektów medialnych, akcji promocyjnych, przedsięwzięć związanych z brd w tym   finansowanie cyklicznej audycji radiowej „Zapnij pasy”, udział w konferencjach i seminariach.</t>
  </si>
  <si>
    <t xml:space="preserve">Małopolski Ośrodek Ruchu Drogowego w Krakowie </t>
  </si>
  <si>
    <t>Katarzyna Ślęzak</t>
  </si>
  <si>
    <t xml:space="preserve">St. Specjalista BRD i Organizacja </t>
  </si>
  <si>
    <t>12 656-56-20</t>
  </si>
  <si>
    <t>k.slezak@mord.krakow.pl</t>
  </si>
  <si>
    <t>Katarzyna Dobrzańska-Junco</t>
  </si>
  <si>
    <t xml:space="preserve">Sekretarz Małopolskiej Wojewódzkiej Rady Bezpieczeństwa Ruchu Drogowego </t>
  </si>
  <si>
    <t>(12) 656-56-20</t>
  </si>
  <si>
    <t>sekretariat@mord.krakow.pl</t>
  </si>
  <si>
    <t>ul. Nowohucka 33a, 30-437 Kraków</t>
  </si>
  <si>
    <t>www.brd.malopolska.pl</t>
  </si>
  <si>
    <r>
      <rPr>
        <b/>
        <sz val="10"/>
        <color theme="1"/>
        <rFont val="Arial"/>
        <family val="2"/>
        <charset val="238"/>
      </rPr>
      <t>Nazwa działania</t>
    </r>
    <r>
      <rPr>
        <sz val="10"/>
        <color rgb="FF000000"/>
        <rFont val="Arial"/>
        <family val="2"/>
        <charset val="238"/>
      </rPr>
      <t xml:space="preserve"> 
</t>
    </r>
    <r>
      <rPr>
        <i/>
        <sz val="10"/>
        <color rgb="FF000000"/>
        <rFont val="Arial"/>
        <family val="2"/>
        <charset val="238"/>
      </rPr>
      <t>(maks. 250 znaków)</t>
    </r>
  </si>
  <si>
    <r>
      <rPr>
        <b/>
        <sz val="10"/>
        <color theme="1"/>
        <rFont val="Arial"/>
        <family val="2"/>
        <charset val="238"/>
      </rPr>
      <t xml:space="preserve">Odpowiedzialni za realizację
</t>
    </r>
    <r>
      <rPr>
        <i/>
        <sz val="10"/>
        <color rgb="FF000000"/>
        <rFont val="Arial"/>
        <family val="2"/>
        <charset val="238"/>
      </rPr>
      <t>(maks. 250 znaków)</t>
    </r>
  </si>
  <si>
    <r>
      <rPr>
        <b/>
        <sz val="10"/>
        <color theme="1"/>
        <rFont val="Arial"/>
        <family val="2"/>
        <charset val="238"/>
      </rPr>
      <t xml:space="preserve">Źródła finansowania
</t>
    </r>
    <r>
      <rPr>
        <i/>
        <sz val="10"/>
        <color rgb="FF000000"/>
        <rFont val="Arial"/>
        <family val="2"/>
        <charset val="238"/>
      </rPr>
      <t>(maks. 250 znaków)</t>
    </r>
  </si>
  <si>
    <t>1. Współpraca z Polskim Związkiem Motorowym przy organizacji Ogólnopolskiego Turnieju Bezpieczeństwa w Ruchu Drogowym 
(BRD - finał 23.05.24 r.) 
i Młodzieżowego Turnieju Motoryzacyjnego (MTM - finał 22.05.24 r.)
Kuratorium Oświaty w Warszawie informowało Dyrektorów szkół podstawowych 
i ponadpodstawowych woj. mazowieckiego o turnieju, za pośrednictwem ankiety rozesłanej do szkół.</t>
  </si>
  <si>
    <t>Polski Związek Motorowy, Mazowiecki Kurator Oświaty, Komendant Stołeczny Policji, Komendant Wojewódzki Policji 
zs. w Radomiu</t>
  </si>
  <si>
    <t>Mazowiecki Kurator Oświaty, jak co roku, ufundował nagrody dla uczestników turnieju BRD (w bieżącym roku były to cztery hulajnogi) – 1000 zł.</t>
  </si>
  <si>
    <t>Budżet Mazowieckiego Kuratora Oświaty</t>
  </si>
  <si>
    <t xml:space="preserve">2. Współpraca ze Związkiem Ochotniczych Straży Pożarnych RP przy organizacji Ogólnopolskiego Turnieju Wiedzy Pożarniczej pt. „Młodzież Zapobiega Pożarom" 
(finał wojewódzki - 27.04.24 r.)
W trakcie eliminacji dzieci i młodzież wykorzystują zdobytą wiedzę z zakresu dziedzin pożarniczych, 
w tym z zakresu ratownictwa drogowego i pierwszej pomocy, tj. kwalifikowanej pomocy przedmedycznej, co przekłada się na bezpieczeństwo w ruchu drogowym (BRD). 
</t>
  </si>
  <si>
    <t>Związek Ochotniczych Straży Pożarnych i Mazowiecki Kurator Oświaty</t>
  </si>
  <si>
    <t xml:space="preserve">Edukacja </t>
  </si>
  <si>
    <t>3. Uczestnictwo w III Mareckim Forum Bezpieczeństwa Ruchu Drogowego (13.11.24 r.)
Przedstawiciele Kuratorium Oświaty w Warszawie uczestniczyli w charakterze słuchaczy w przygotowanych panelach dyskusyjnych z zakresu: ratownictwa drogowego, infrastruktury drogowej oraz edukacji na rzecz podniesienia bezpieczeństwa w ruchu drogowym. Celem spotkania była próba wypracowania nowych metod nauczania i szkolenia uczestników ruchu drogowego, zasad bezpieczeństwa w ruchu drogowym.</t>
  </si>
  <si>
    <t>Mareckie Centrum Edukacyjno-Rekreacyjne, Przedstawiciele Mazowieckiego Kuratora Oświaty</t>
  </si>
  <si>
    <t xml:space="preserve">4. Udział w VI Ogólnopolskim Konwencie „Współpraca międzysektorowa i innowacje na rzecz bezpieczeństwa drogowego" 
(16-17.10.24 r.)
Przedstawiciel Kuratorium Oświaty w Warszawie uczestniczył w przygotowanych panelach dyskusyjnych. Celem konwetnu było wypracowanie nowych metod  podwyższania bezpieczeństwa 
w ruchu drogowym.
</t>
  </si>
  <si>
    <t>Fundacja Nadzieja, Przedstawiciele Mazowieckiego Kuratora Oświaty</t>
  </si>
  <si>
    <t xml:space="preserve">5. Wypoczynek dzieci i młodzieży
Organizacja konferencji dla organizatorów wypoczynku (przed feriami zimowymi i letnimi), wystąpienia, m.in. przedstawicieli Policji, którzy poruszyli kwestie związane z bezpieczeństwem w ruchu drogowym zarówno pieszych, jak i zmechanizowanych uczestników ruchu drogowego.
</t>
  </si>
  <si>
    <t xml:space="preserve">Mazowiecki Kurator Oświaty we współpracy ze służbami zespolonymi Wojewody Mazowieckiego </t>
  </si>
  <si>
    <t xml:space="preserve">6. Inicjatywy promujące bezpieczny wypoczynek dzieci i młodzieży w ramach akcji: "Bezpieczne wakacje 2024":
1) 18 czerwca 2024 r. – Warszawa,
2) 4 i 10 lipca 2024 r. – Delegatura w Siedlcach,
3) 17 i 31 lipca 2024 r. – Delegatura w Radomiu,
4) 20 lipca 2024 r. – Delegatura w Ciechanowie,
5) 7 sierpnia 2024 r. – Delegatura w Ostrołęce,
6) 7 sierpnia 2024 r. – Delegatura w Płocku.
</t>
  </si>
  <si>
    <t xml:space="preserve">Mazowiecki Kurator Oświaty </t>
  </si>
  <si>
    <t>Radomska Stacja Pogotowia Ratunkowego w Radomiu w roku 2024 w celu zwiększenia bezpieczeństwa przeprowadziła szkolenia z zakresu pierwszej pomocy dla 350 Osób.Celem spotkań było zwiększenie świadomości i nabycie praktycznych umiejętności w zakresie udzielania pierwszej pomocy.</t>
  </si>
  <si>
    <t>Radomska Stacja Pogotowia Ratunkowego w Radomiu</t>
  </si>
  <si>
    <t>W dniu 28.01.2024 r. Radomska Stacja Pogotowia Ratunkowego w Radomiu zabezpieczała medycznie 32. Finał Wielkiej Orkiestry Świątecznej Pomocy w Radomiu. Ratownicy medyczni dodatkowo zbierali wspólnie z wolontariuszami pieniądze na rzecz WOŚP.</t>
  </si>
  <si>
    <t>W dniach 6-8. 02.2024 r. Radomska Stacja Pogotowia Ratunkowego w Radomiu zabezpieczała medycznie V Bal Seniora organizowany w Radomiu przeznaczony dla osób starszych będących mieszkańcami miasta Radomia.</t>
  </si>
  <si>
    <t>14.03.2024 RSPR brała udział w Konferencji pn. Bezpieczny Region radomski- rola administracji publicznej, służb mundurowych, środowiska naukowego i społecznego w systemie zarządzania kryzysowego org. przez Uniwersytet Radomski i Starostę Radomskiego</t>
  </si>
  <si>
    <t>W dniu 18.05.2024 r. Radomska Stacja Pogotowia Ratunkowego w Radomiu uczestniczyła w Pikniku Ekologicznym organizowanym przez Urząd Miejski w Radomiu - bezpieczeństwo i ekologia w ruchu drogowym</t>
  </si>
  <si>
    <t>W dniu 16.06.2024 Radomska Stacja Pogotowia Ratunkowego w Radomiu zabezpieczała medycznie Festyn Motorowy organ. przez Automobilkulub Radomski- ćwiczenia i konkursy z zakresu rat. drogowegto i udzielania pierwszej pomocy przedmedycznej</t>
  </si>
  <si>
    <t>W dniu 14.06.2024 r. Radomska Stacja Pogotowia Ratunkowego w Radomiu uczestniczyła w Festynie Rodzinnym w PSP nr 25 gdzie przeprowadziła pokaz pierwszej pomocy i brała udział w ćwiczeniach związanych z bezpieczeństwem dzieci i młodzieży</t>
  </si>
  <si>
    <t>W dniu 14.06.2024 r. Radomska Stacja Pogotowia Ratunkowego w Radomiu uczestniczyła w Festynie Rodzinnym w PSP nr 27 gdzie przeprowadziła pokaz pierwszej pomocy i brała udział w ćwiczeniach związanych z bezpieczeństwem dzieci i młodzieży</t>
  </si>
  <si>
    <t>W dniu 10.06.2024 r. Radomska Stacja Pogotowia Ratunkowego w Radomiu uczestniczyła w Festynie Rodzinnym w Zespole Szkół Muzycznych gdzie przeprowadziła pokaz działań zespołów ratownictwa w formie prelekcji</t>
  </si>
  <si>
    <t>W dniu 01.06.2024 r. Radomska Stacja Pogotowia Ratunkowego w Radomiu uczestniczyła wPikniku z okazji Dnia Dziecka w ogrodach Kancelarii Prezesa Rady Ministrów, gdzie przeprowadzano m.in. pokazy pierwszej pomocy przedmedycznej</t>
  </si>
  <si>
    <t>W dniu 23.06.2024 Radomska Stacja Pogotowia Ratunkowego w Radomiu zabezpieczała piknik na Lotnisku Radom - Piastów</t>
  </si>
  <si>
    <t>W czerwcu 2024 r. RSPR zabezpieczała Motocyklowe Mistrzostwa Mazowsza, Festyn Motorowy i oraz imprezę kartingową Puchar Retrokart i Puchar Open w Automobilkubie Radomskie- pierwsza pomoc i bezp. w ruchu drogowym</t>
  </si>
  <si>
    <t>W dniu 28.08.2024 r. RSPR brała udział w Pikniku "Bezpieczny Radom" - pierwsza pomoc, edukacja z zakresu bezpieczeństwa dzieci i młodzieży na drogach, integracja społeczeństwa i służb odpowiedzialnych za bezpieczeństwo w mieście</t>
  </si>
  <si>
    <t>W dniu 14.09.2024 r. Radomska Stacja Pogotowia Ratunkowego w Radomiu uczestniczyła w Charytatywnym Motopikniku przy CH M1 - bezpieczeństwo w ruchu drogowym</t>
  </si>
  <si>
    <t xml:space="preserve"> 2-3.12.2024 prawie 90 rat. med.-kierowców RSPR wzieło udział w szkoleniu org. przez Komendę Wojewódzką Policji dot. przypomnienia przepisów ruchu drogowego, poruszania się pojazdów uprzywilejowanych na drodze, postęp. z agresywnym pacjentem</t>
  </si>
  <si>
    <t>Środki własne we współpracy z Komendą Wojewódzką Policji w Radomiu</t>
  </si>
  <si>
    <t>W dn. 23.10.2024 r. RSPR w Radomiu zabezpieczała medycznie "V Memoriał Sportowy Osób Niepełnosprawnych" im. Św. Jana Pawła II organizaowany przez Caritas Diecezji Radomskiej na pływani Neptun</t>
  </si>
  <si>
    <t>Szkolenie kierowanie ruchem - 169 osób</t>
  </si>
  <si>
    <t>WORD Płock</t>
  </si>
  <si>
    <t>Szkolenie kierowców naruszających przepisy ruchu drogowego - 437 osób</t>
  </si>
  <si>
    <t>kurs reedukacyjny w zakresie problematyki przeciwalkoholowej i przeciwdziałania narkomanii - 329 osób</t>
  </si>
  <si>
    <t>Kampania społeczna "Jesteś widoczny, jesteś bezpieczny"</t>
  </si>
  <si>
    <t>Urząd Marszałkowski we współpracyz WORD Płock</t>
  </si>
  <si>
    <t>Działania edukacyjne i profilaktyczne na rzecz kształtowania bezpiecznych zachowań uczestnikó ruchu drogowego , skierowane do dzieci i młodzieży szkół podstawowych</t>
  </si>
  <si>
    <t>Udział w projekcie "Trzeźwość i bezpieczeństwo na drogach" - warsztaty edukacyjne na rzezc ograniczania zjawiska nietrzeźwości na drogach - 84 osoby</t>
  </si>
  <si>
    <t>Centrum Promocji Zdrowia i Profilaktyki Uzależnień PROFIL we współpray z WORD Płock</t>
  </si>
  <si>
    <t>Platforma edukacyjna dla szkół na Mazowszu</t>
  </si>
  <si>
    <t>Szkolenie profilaktyczne dla keirowców 18- 24, 25-54 i 55+ - 104 osoby</t>
  </si>
  <si>
    <t>WORD Płock współnie z Mazowieckim Centrum Polityki Społecznej</t>
  </si>
  <si>
    <t>Kontrola transportu drogowego</t>
  </si>
  <si>
    <t>Inspektorzy Wojewódzkiego Inspektoratu Transportu Drogowego w Radomiu</t>
  </si>
  <si>
    <t>skarb państwa  - środki w ramach budżetu Wojewódzkiego Inspektoratu Transportu Drogowego w Radomiu</t>
  </si>
  <si>
    <t>Bezpieczny autokar - Ferie 2024 - kontrole autokarów przewożących zorganizowane grupy dzieci i młodzież na wypoczynek zimowy</t>
  </si>
  <si>
    <t>Bezpieczny autokar - Wakacje 2024 - kontrole autokarów przewożących zorganizowane grupy dzieci i młodzież na wypoczynek letni</t>
  </si>
  <si>
    <t>Kontrole autobusów szkolnych</t>
  </si>
  <si>
    <t>Konkursy, olimpiady, turnieje, imprezy w zakresie BRD</t>
  </si>
  <si>
    <t>Wojewódzki Ośrodek Ruchu Drogowego w Ciechanowie</t>
  </si>
  <si>
    <t>Promocja BRD</t>
  </si>
  <si>
    <t>Działalność Regionalnego Centrum Edukacji BRD</t>
  </si>
  <si>
    <t>28.01.2024. WOŚP Automobilklub Polski - pokaz ratownictwa drogowego, ćwiczenia na fantomach, symulator dachowania, 700 osób</t>
  </si>
  <si>
    <t>Komisja BRDiOŚ Automobilklubu Polski</t>
  </si>
  <si>
    <t>Koszty własne Automobilklubu Polski</t>
  </si>
  <si>
    <t>05-26.03.2024. Kurs Ratownictwa Drogowego dla Zespołu Szkół Samochodowych i Liceum, ul.Szczęśliwicka Warszawa</t>
  </si>
  <si>
    <t>04.03.2024. Jesteś widoczny, jesteś bezpieczny - Szkoła Podstawowa nr 220 im. Stanisława Kopczyńskiego przy ul. Jana Pawła II 26a w Warszawie  - pogadanka na temat bezpieczeństwa w ruchu drogowym - 500 osób</t>
  </si>
  <si>
    <t xml:space="preserve">13.03.2024. Jesteś widoczny, jesteś bezpieczny - Szkołe Podstawowa nr 318 z Oddziałami Integracyjnymi im. J.Ch.Andersena w Warszawie - pogadanka na temat bezpieczeństwa w ruchu drogowym - 300 osób </t>
  </si>
  <si>
    <t xml:space="preserve">25.03.2024. Jesteś widoczny, jesteś bezpieczny -Szkoła Podstawowa nr 202 im. 34 Pułku Strzelców Budziszyńskich na warszawskim Mokotowie - pogadanka na temat bezpieczeństwa w ruchu drogowym, symulator dachowania - 120 osób </t>
  </si>
  <si>
    <t xml:space="preserve">19.09.2024. Jesteś widoczny, jesteś bezpieczny -Zespół Placówek Oświatowych w Sypniewie- pogadanka na temat bezpieczeństwa w ruchu drogowym, symulator dachowania - 156 osób </t>
  </si>
  <si>
    <t>23.09.2024. Jesteś widoczny, jesteś bezpieczny - Publiczna Szkoła Podstawowa w Siennicy - pogadanka na temat bezpieczeństwa w ruchu drogowym - 130 osób</t>
  </si>
  <si>
    <t>30.09.2024. Jesteś widoczny, jesteś bezpieczny - Szkoła Podstawowa nr 2 im. Orła Białego w Chotomowie - pogadanka na temat bezpieczeństwa w ruchu drogowym - 310 osób</t>
  </si>
  <si>
    <t>15.10.2024. Jesteś widoczny, jesteś bezpieczny - Szkoła Podstawowa nr 7 w Radomiu - pogadanka na temat bezpieczeństwa w ruchu drogowym - 150 osób</t>
  </si>
  <si>
    <t>30.09.2024. Jesteś widoczny, jesteś bezpieczny - Szkoła Podstawowa w Gumowiw - pogadanka na temat bezpieczeństwa w ruchu drogowym - 200 osób</t>
  </si>
  <si>
    <t>22.05.2023. Finał Mazowiecki XXIV Ogólnopolskiego Młodzieżowego Turnieju Motoryzacyjnego dla szkół podstawowych</t>
  </si>
  <si>
    <t>24.06.2023. Piknik "Wakacje tuż, tuż "  -- pokaz ratownictwa drogowego, praktyczne ćwiczenia resuscytacji, symulator dachowania</t>
  </si>
  <si>
    <t>14.07.2024 "Królewski Dar" impreza PCK, Wilanów -  pokaz ratownictwa drogowego, praktyczne ćwiczenia resuscytacji,</t>
  </si>
  <si>
    <t>21.07.2024.  "Królewski Dar" impreza PCK, Zamek Królewski-  pokaz ratownictwa drogowego, praktyczne ćwiczenia resuscytacji,</t>
  </si>
  <si>
    <t>28.07.2024. "Królewski Dar" impreza PCK, Łazienki-  pokaz ratownictwa drogowego, praktyczne ćwiczenia resuscytacji,</t>
  </si>
  <si>
    <t>10.10.2024. Piknik "Bezpiecznie na Bemowie" - pokaz ratownictwa drogowego, praktyczne ćwiczenia resuscytacji</t>
  </si>
  <si>
    <t>31.08.2024 Piknik "Back to school" Bemowo - pokaz ratownictwa drogowego, praktyczne ćwiczenia resuscytacji, symulator dachowania</t>
  </si>
  <si>
    <t>7-8.12.2024.  62 Rajd Barbórka - dodatkowe zabezpieczenie przedmedyczne widzów.</t>
  </si>
  <si>
    <t>15.12.2024.  szkolenie z Doskonalenia Techniki Jazdy z elementami Ratownictwa Drogowego</t>
  </si>
  <si>
    <t>Działania z zakresu realizacji kampanii społecznej ''Jesteś widoczny, jesteś bezpieczny" ekspozycja bilboardów promujących kampanię;</t>
  </si>
  <si>
    <t>Urząd Marszałkowski Województwa Mazowieckiego;</t>
  </si>
  <si>
    <t>Środki Samorządu Województwa Mazowieckiego;</t>
  </si>
  <si>
    <t>Kontynuacja kampanii społecznej ''Jesteś widoczny, jesteś bezpieczny". W szkołach przeprowadzono zajęcia z zakresu bezpieczeństwa ruchu drogowego, we współpracy z Wojewódzkimi Ośrodkami Ruchu Drogowego, ratownikami medycznymi. W 10 spotkaniach udział wzięli przedstawiciele Automobilklub Polski, którzy przekazali uczniom zasady bezpiecznego zachowania, zaprezentowali samochód rajdowy oraz w trakcie spotkań była możliwość porozmawiania z kierowcą rajdowym. Uczniom przekazano elementy odblaskowe i edukacyjne. W ramach przetargu zakupiono elementy odblaskowe, które przekazywane będą dzieciom podczas kampanii. Zakupiono subskrypcję programową do okularów VR dotyczącą udzielania pierwszej pomocy. W ramach kampanii społecznej od stycznia 2024 roku do końca grudnia 2024 roku kampanią zostało objętych około 14 000 uczniów;</t>
  </si>
  <si>
    <t>Urząd Marszałkowski Województwa Mazowieckiego oraz Wojewódzkie Ośrodki Ruchu Drogowego;</t>
  </si>
  <si>
    <t>Opracowanie graficzne oraz wydruk banerów promujących kampanię społeczną ,, Jesteś widoczny, jesteś bezpieczny". Banery zostały przekazane szkołom biorącym udział w kampanii społecznej w celu promocji noszenia elementów odblaskowych;</t>
  </si>
  <si>
    <t>Realizacja programu szkoleniowego dotyczącego doskonalenia techniki jazdy dla kierowców w wieku 18-24 lata, 25-54 lat i 55 i więcej. W 2024 roku przeszkolono 800 uczestników;</t>
  </si>
  <si>
    <t>Urząd Marszałkowski Województwa Mazowieckiego we współpracy z  Mazowieckim Centrum Polityki Społecznej, Wojewódzkimi Ośrodki Ruchu Drogowego na mocy Porozumienia;</t>
  </si>
  <si>
    <t>Środki Samorządu Województwa Mazowieckiego oraz Mazowieckiego Centrum Polityki Społecznej. Środki Samorządu Województwa Mazowieckiego do 800 000 zł rocznie, środki Mazowieckiego Centrum Polityki Społecznej do 600 000 zł rocznie;</t>
  </si>
  <si>
    <t>Realizacja kampanii billboardowej promującej bezpieczeństwo wśród kierowców poprzez ekspozycję plakatów w miesiącach: luty, kwiecień, grudzień. Plakaty przypominały kierowcom o zasadach bezpieczeństwa ich samych jak i innych uczestników ruchu drogowego. Kampania zwracała uwagę na bezpieczeństwo wśród kierowców, właściwe przygotowanie auta do podróży poprzez zmianę wycieraczek, zmianę żarówek, dostosowanie odległości od poprzedzającego pojazdu, odpowiednią prędkość pojazdu, a także na zachowanie odpowiedniej czujności przed przejściem dla pieszych;</t>
  </si>
  <si>
    <t>Dostawa gadżetów promujących bezpieczeństwo wśród kierowców. Gadżety otrzymują uczestnicy szkoleń doskonalenia techniki jazdy w latach 2024-2026. Dodatkowo do zestawów dołączona jest ulotka edukacyjna. W ulotkach poruszono najważniejsze kwestie bezpieczeństwa m.in. udzielanie pierwszej pomocy, tworzenie korytarza życia, zasady bezpieczeństwa na przejazdach kolejowych;</t>
  </si>
  <si>
    <t>Poprawa bezpieczeństwa w ruchu drogowym w ramach realizacji projektu wyłonionego w ramach BOM pt. ,, Szkolenie dla młodych kierowców z bezpiecznej jazdy samochodem". Projekt obejmował przeszkolenie 100 osób w wieku 18-25 lat z terenu subregionu ciechanowskiego na torze doskonalenia techniki jazdy;</t>
  </si>
  <si>
    <t>Środki Samorządu Województwa Mazowieckiego w ramach Budżetu Obywatelskiego Mazowsza;</t>
  </si>
  <si>
    <t>Stworzenie portalu edukacyjnego i jego utrzymanie - podniesienie świadomości i wzrost poziomu wiedzy dzieci i młodzieży z terenu województwa mazowieckiego w zakresie bezpieczeństwa;</t>
  </si>
  <si>
    <t>Urząd Marszałkowski Województwa Mazowieckiego oraz Wojewódzkie Ośrodki Ruchu Drogowego na mocy Porozumienia;</t>
  </si>
  <si>
    <t xml:space="preserve"> Środki Samorządu Województwa Mazowieckiego oraz Wojewódzkich Ośrodków Ruchu Drogowego z terenu Województwa Mazowieckiego; </t>
  </si>
  <si>
    <t>1. Konkursy, olimpiady, turnieje, imprezy w zakresie BRD, wydania magazynowe, zakup części rowerowych</t>
  </si>
  <si>
    <t>WORD Siedlce. Na wszystkich spotkaniach i kursach przeszkolono ponad 11000 osób. W całym 2024 roku WORD uczestniczył w ponad 110 wydarzeniach związanych z edukacją i poprawą Bezpieczeństwa Ruchu Drogowego</t>
  </si>
  <si>
    <t>WORD Siedlce</t>
  </si>
  <si>
    <t>5. Współpraca z Urzędem Marszałkowskim w zakresie BRD, kontynuacja programu "Jesteś widoczny, jesteś bezpieczny"</t>
  </si>
  <si>
    <t>Urząd Marszałkowski Województwa Mazowieckiego w Warszawie, WORD Siedlce oraz pozostałe</t>
  </si>
  <si>
    <t>8. Działalność Regionalnego Centrum Edukacji BRD. Zajęcia edukacyjne w szkołach, przedszkolach (w tym karta rowerowa), szkolenie seniorów, koszty paliwa, rowerów oraz amortyzacji zestawu audiowizualnego, zakup laptopa do szkoleń</t>
  </si>
  <si>
    <t xml:space="preserve">WORD Siedlce. Przeprowadzono 13 egzaminów na kartę rowerową dla 557 uczniów oraz wiele innych w szkołach, przedszkolach. Szkolenia dla seniorów z różnych Stowarzyszeń. </t>
  </si>
  <si>
    <t>„Program działań Policji na rzecz bezpieczeństwa pieszych
w garnizonie stołecznym na lata 2024-2026 ” –  działania ukierunkowane na poprawę bezpieczeństwa pieszych oraz stosowanie się tej grupy użytkowników dróg do przepisów ruchu drogowego, jak również przeciwdziałanie wykroczeniom popełnianych przez kierujących wobec pieszych – działania obejmują wszystkie jednostki i komórki organizacyjne ruchu drogowego garnizonu stołecznego – program realizowany na podstawie ogólnopolskiego programu,</t>
  </si>
  <si>
    <t>Naczelnik 
Wydziału Ruchu Drogowego 
Komendy Stołecznej Policji</t>
  </si>
  <si>
    <t>"Program działań Policji na rzecz bezpieczeństwa rowerzystów          w garnizonie stołecznym na lata 2024 - 2026” – dzialania ukierunkowane na poprawę bezpieczeństwa rowerzystów oraz stosowanie się tej grupy użytkowników dróg do przepisów ruchu drogowego, jak również przeciwdziałanie wykroczeniom popełnianych przez kierujących wobec rowerzystów – działania obejmują wszystkie jednostki i komórki organizacyjne ruchu drogowego garnizonu stołecznego – program realizowany na podstawie ogólnopolskiego programu,</t>
  </si>
  <si>
    <t>"Program działań Policji na rzecz bezpieczeństwa motocyklistów w garnizonie stołecznym na lata 2024 - 2026"- celem jest ujawnienie kierujących niestosujących się do obowiązujących ograniczeń prędkości jazdy i pozostałych zasad bezpieczeństwa oraz wykluczenie z ruchu pojazdów, których stan techniczny nie odpowiada przyjętym normom,</t>
  </si>
  <si>
    <t>"Krajowa Mapa Zagrożeń Bezpieczeństwa" plan działań prewencyjno kontrolnych,</t>
  </si>
  <si>
    <t>„Trzeźwy Kierowca 2024” – plan działań prewencyjno-kontrolnych ukierunkowanych na eliminowanie z ruchu drogowego kierujących  w stanie po użyciu alkoholu lub w stanie nietrzeźwości, bądź środków działających podobnie do alkoholu. Działania prowadzone są cyklicznie,</t>
  </si>
  <si>
    <t>"Przewozy 2024" – plan działań kontrolno-prewencyjne mające na celu ujawnianie kierujących – wykonujących usługi przewozowe, niezgodnie z przepisami ustawy o transporcie drogowym. Sprawdzanie kierujących pod kątem wymaganych dokumentów oraz  sprawdzanie warunków technicznych pojazdów i oznakowania taxi zgodnie z uchwałą Rady Miasta). Działania realizowane są na podstawie planu zatwierdzonego przez Komendanta Stołecznego Policji i w oparciu o miesięczny harmonogram działań,</t>
  </si>
  <si>
    <t>„Bezpieczna komunikacja miejska 2024” – działania ukierunkowane na kierowców pojazdów komunikacji miejskiej i ograniczenie zachowań niezgodnych z prawem,</t>
  </si>
  <si>
    <t>"Bezpieczna prędkość 2024" – plan działań prewencyjno - kontrolnych polegających na egzekwowaniu od kierujących pojazdami stosowania się do ograniczeń prędkosc jazdy,</t>
  </si>
  <si>
    <t>„Bezpieczne Wakacje” – działania ukierunkowane na poprawę bezpieczeństwa i płynności w ruchu drogowym w okresie wzmożonego ruchu związanego z wyjazdami oraz powrotami  na terenie Warszawy – wzmożone kontrole również pod kątem stanu trzeźwości,</t>
  </si>
  <si>
    <t>Spotkania w szkołach i przedszkolach – spotkania mające na celu szerzenie wiedzy i kultury komunikacyjnej dzieci i młodzieży. Zajęcia przygotowujące dzieci do uzyskania karty rowerowej,</t>
  </si>
  <si>
    <t>"Senior w ruchu drogowym" - analiza zdarzeń drogowych zaistniałych na terenie garnizonu stołecznego wykazała, że wśród ofiar wypadków drogowych, najwięcej ginie osób powyżej 60-go roku życia. Dlatego też podjęto starania o ograniczenie liczby tych zdarzeń poprzez podjęcie działań profilaktycznych, uświadamiających zagrożenia tej grupie użytkowników dróg. Działania były prowadzone zarówno w Warszawie jak i na terenie powiatów garnizonu stołecznego,</t>
  </si>
  <si>
    <t xml:space="preserve">"Zima w mieście" - akcja skierowana do dzieci i młodzieży, które nie wyjeżdżają na zimowy wypoczynek, a czas zimowych ferii spędzają w Warszawie. Policjanci spotykali się z nimi w placówkach oświatowych organizujących czas wolny. Przeprowadzali pogadanki, prezentacje multimedialne oraz zabawy dotyczące bezpieczeństwa w ruchu drogowym,
</t>
  </si>
  <si>
    <t>Udział w programach radiowo - telewizyjnych –  dotyczyły tematyki bezpieczeństwa w ruchu drogowym.</t>
  </si>
  <si>
    <t>„DAJ SZANSĘ INNYM” działania te przypominają o zasadności korzystania z numeru alarmowego 112, mają znaczący wpływ na poprawę bezpieczeństwa w ruchu drogowym, ponieważ świadomy kierowca, w przypadku zdarzenia drogowego, gdy nie ma osób zabitych ani rannych, zwłaszcza, gdy sytuacja jest bezsprzeczna – nie wezwie załogi policji. W wielu miejscach będzie to miało realny wpływ na poprawę bezpieczeństwa na drodze, gdzie swoją obecnością policjanci mogliby częściej oddziaływać prewencyjnie na uczestników ruchu drogowego,</t>
  </si>
  <si>
    <t>„DAJ SIĘ ZOBACZYĆ” działania te ukierunkowane będą na poprawienie widoczności niechronionych uczestników ruchu drogowego w celu zmniejszenia liczby wypadków drogowych, zwłaszcza tych, które niosą ze sobą poważne skutki. Celem akcji jest zwiększenie bezpieczeństwa niechronionych uczestników ruchu drogowego, w szczególności pieszych, poprzez promowanie noszenia elementów odblaskowych po zmroku. Elementy odblaskowe będą rozdawane osobom poruszającym się poza obszarem zabudowanym, na mało oświetlonych drogach m.st. Warszawy oraz powiatów ościennych,</t>
  </si>
  <si>
    <t xml:space="preserve">"Lato w mieście"– akcja skierowana do dzieci i młodzieży, które nie wyjeżdżają na letni wypoczynek, a wakacje spędzają w Warszawie. Policjanci spotykali się z nimi w placówkach oświatowych organizujących czas wolny. Przeprowadzali pogadanki, zabawy dotyczące bezpieczeństwa w ruchu drogowym oraz pokaz sprzętu policyjnego,
</t>
  </si>
  <si>
    <t>"Jadę bezpiecznym autem" - przedwakacyjny/przedferyjny przegląd pojazdów -  akcja miała na celu zachęcenie kierowców do sprawdzania stanu technicznego pojazdów, nie tylko podczas okresowych badań technicznych wynikających z ustawowych obowiązków, ale także w sytuacjach, kiedy planujemy wyjazd w dalszą podróż związaną z wyjazdami na letni wypoczynek i pokonywaniem znacznych odległości,</t>
  </si>
  <si>
    <t>TURNIEJE BEZPIECZEŃSTWA W RUCHU DROGOWYM - dla uczniów szkół podstawowych i ponadpodstawowych. Ich celem jest popularyzowanie przepisów i zasad bezpiecznego poruszania się po drogach, a także podstawowych zasad i umiejętności udzielania pierwszej pomocy przedmedycznej,</t>
  </si>
  <si>
    <t>SPOTKANIA Z KIEROWCAMI MIEJSKICH ZAKŁADÓW AUTOBUSOWYCH - cykliczne spotkania mające przybliżyć problematykę wypadków i kolizji drogowych na terenie m.st. Warszawy, ze szczególnym uwzględnieniem komunikacji miejskiej,</t>
  </si>
  <si>
    <r>
      <rPr>
        <sz val="10"/>
        <color rgb="FF000000"/>
        <rFont val="Arial"/>
        <family val="2"/>
        <charset val="238"/>
      </rPr>
      <t xml:space="preserve">Artykuły zamieszczane w prasie i w internecie oraz na stronie WRD KSP -dotyczące tematyki bezpieczeństwa w ruchu drogowym
</t>
    </r>
    <r>
      <rPr>
        <sz val="10"/>
        <rFont val="Arial"/>
        <family val="2"/>
        <charset val="238"/>
      </rPr>
      <t>PROWADZENIE SOCIAL MEDIÓW WRD KSP – Facebook, Tiktok, Instagram, YouTube. Tworzenie filmów profilaktycznych,</t>
    </r>
  </si>
  <si>
    <t>"Egzamin na kartę rowerową" - przygotowanie i przeprowadzenie egzaminu na kartę rowerową.</t>
  </si>
  <si>
    <t xml:space="preserve"> „Bezpieczne Ferie” /"Bezpieczne wakacje" -  przypominanie o zasadach bezpieczeństwa w ruchu drogowym, roli pasażera w podróży oraz jak właściwie przygotować pojazd do zimowej/letniej podróży.  Przeprowadzono 1008 spotkań gdzie udział wzięlo ok 44 251 uczestników.  </t>
  </si>
  <si>
    <t xml:space="preserve">KWP zs. w Radomiu oraz KMP/KPP z garnizonu mazowieckiego </t>
  </si>
  <si>
    <t xml:space="preserve">brak </t>
  </si>
  <si>
    <t xml:space="preserve">„Na drodze patrz i słuchaj” – celem akcji jest uświadomienie uczestnikom ruchu jak ważne jest stosowanie się do  przepisów ruchu drogowego oraz przestrzeganie podczas korzystania z drogi ostrożności. Przeprowadzono 246 spotkań,ok.. 300 uczestników. </t>
  </si>
  <si>
    <t>KWP zs. w Radomiu oraz KMP/KPP z garnizonu mazowieckiego</t>
  </si>
  <si>
    <t xml:space="preserve"> „Jednośladem bezpiecznie do celu” – celem jest zwrócenie uwagi użytkowników motocykli, motorowerów i rowerów na najważniejsze aspekty bezpieczeństwa i kształtowanie właściwych postaw i zachowań. </t>
  </si>
  <si>
    <t xml:space="preserve"> „ Bezpieczna droga do szkoły” - coroczna kampania, której celem jest uświadamianie uczniów na temat zasad bezpiecznego poruszania się po drogach ale także kierujących pojazdami, aby zachowywali szczególna ostrożność w okolicach szkół.</t>
  </si>
  <si>
    <t>Europejski Tydzień Mobilności – Roadpol Safety Days Kampania przewiduje działania i wydarzenia podnoszące świadomość zagrożeń, jakie mogą napotkać użytkownicy dróg oraz promujące bezpieczne zachowania i przestrzeganie przepisów ruchu drogowego.</t>
  </si>
  <si>
    <t xml:space="preserve">„ Zabłyśnij na drodze”, „ Świeć przykładem” – ogólnopolskie kampanie  ukierunkowane na poprawę bezpieczeństwa pieszych oraz rowerzystów, poprzez promowanie idei korzystania z elementów odblaskowych. 
</t>
  </si>
  <si>
    <t xml:space="preserve"> „Twoje Światła, Nasze Bezpieczeństwo” – ogólnopolskie działania prewencyjno-profilaktyczne realizowane od 14 październia do 12  grudnia 2024 r. połączone z bezpłatnym sprawdzaniem stanu technicznego pojazdów w wybranych stacjach kontroli pojazdów. </t>
  </si>
  <si>
    <t xml:space="preserve"> "Bezpieczny senior na drodze" – cykliczna kampania ukierunkowana na poprawę bezpieczeństwa na drodze osób starszych. </t>
  </si>
  <si>
    <t xml:space="preserve">„Bierność zabija – reaguj” - autorska kampania WRD KWP zs. w Radomiu - pokazująca to, jak ważne jest zwracanie uwagi na niewłaściwe zachowanie użytkowników dróg oraz odpowiednie reagowanie na nie. </t>
  </si>
  <si>
    <t xml:space="preserve">KWP zs. w Radomiu </t>
  </si>
  <si>
    <t xml:space="preserve">„Smart Stop patrz na drogę” – autorska kampania WRD KWP zs. w Radomiu skierowana głównie do niechronionych użytkowników dróg, której celem jest zwrócenie uwagi jakie niesie za sobą korzystanie z telefonu komórkowego podczas korzystania z drogi. </t>
  </si>
  <si>
    <t xml:space="preserve">„Dla każdego jest miejsce na drodze”- . W ramach kampanii w WRD KWP zs. w Radomiu powstały trzy filmy edukacyjno - szkoleniowe, dotyczące pojazdów: specjalnych (śmieciarka), ciężarowych oraz autobusów miejskich. </t>
  </si>
  <si>
    <t xml:space="preserve">„ Ja też tu jestem” – spot profilaktyczny mazowieckiej drogówki, którego celem jest uświadomienie użytkownikom dróg tego, że poprzez podjęcie niewłaściwej decyzji każdy uczestnik ruchu drogowego może stać się ofiarą bądź sprawcą wypadku drogowego. </t>
  </si>
  <si>
    <t>„Quad to nie zabawka” – film edukacyjny zrealizowany przez WRD KWP zs. w Radomiu.</t>
  </si>
  <si>
    <t>KWP zs. w Radomiu</t>
  </si>
  <si>
    <t>Egzaminy na kartę rowerową, nadzorowanie miasteczka ruchu drogowego, przeprowadzanie egzaminu praktycznego.Przeprowadzono 86 egzaminów. praktycznych na kartę rowerową, gdzie udział wzięło 2706 dzieci.</t>
  </si>
  <si>
    <t>Placówki oświatowe, KWP oraz KMP/KPP garnizon mazowiecki</t>
  </si>
  <si>
    <t xml:space="preserve">Turnieje  Bezpieczeństwa Ruchu Drogowego oraz Młodzieżowe Turnieje Motoryzacyjnych na szczeblu powiatowym, wojewódzkim i centralnym. </t>
  </si>
  <si>
    <t xml:space="preserve"> Polski Związek Motorowy, Placówki oświatowe, KWP zs. w radomiu,</t>
  </si>
  <si>
    <t>„Świeć Przykładem , Noś Odblaski” - wspólna akcja w autobusach komunikacji miejskiej w Radomiu - Celem akcji jest zwiększenie bezpieczeństwa niechronionych uczestników ruchu drogowego, zachęcając ich do prawidłowego noszenia odblasków.</t>
  </si>
  <si>
    <t>KWP zs. w Radomiu, WORD Radom, Vice Marszałek Radomia, MZDIK w Radomiu</t>
  </si>
  <si>
    <t>Rolniku! Zadbaj o bezpieczeństwo podczas prac polowych- audycje radiowe dot. przypomnienia kilka podstawowych zasad, których przestrzeganie pozwoli zadbać o bezpieczeństwo podczas prac polowych.</t>
  </si>
  <si>
    <t xml:space="preserve">Zwolnij – niebezpieczny punkt - akcja, której celem jest ostrzeganie kierowców przed szczególnie niebezpiecznymi miejscami na drodze. </t>
  </si>
  <si>
    <t>Zapnij pasy, poczuj uścisk bezpieczeństwa z mazowiecką drogówką- Jej celem jest przypomnienie kierowcom i pasażerom, że pasy bezpieczeństwa w samochodzie odgrywają bardzo ważną rolę i stanowią niezbędną ochronę dla kierowcy oraz pasażerów.</t>
  </si>
  <si>
    <t>Promocja bezpievczeństwa na meczu siatkówki- kontynuacja działań, których celem jest zwrócenie uwagi uczestnikom ruchu na ich bezpieczeństwo na drogach, w tym między innymi, jak rozważnie korzystać z tel. czy też dlaczego warto nosić odblaski.</t>
  </si>
  <si>
    <t xml:space="preserve">„Światowy dzień ofiar wypadków drogowych” - akcja profilaktyczno-informacyjna prowadzona na terenie garnizonu mazowieckiego na portalach społecznościowych. </t>
  </si>
  <si>
    <t xml:space="preserve">Noc muzeów na terenie KWP zs. w Radomiu - w ramach nocy muzeów zoorganizowano stoisko profilaktyczne o temetyce BRD . </t>
  </si>
  <si>
    <t>Cykl publikacji na portalu społecznościowym Facebook poświęcone bezpieczeństwu na drogach. Zamieszczono 127 postów, które dotarły do 191 396 tys. odbiorców.</t>
  </si>
  <si>
    <t>Warsztaty- Policjanci z KWP zs. w Radomiu w czasie dwóch dni szkoleniowych zapznali 85 kierowców karetek z Radomskiej Stacji Pogotowia Ratunkowego z aktualnymi przepisami ruchu drogowego w kontekście poruszania się pojazdami uprzywilejowanymi. .</t>
  </si>
  <si>
    <t>KWP zs. w Radomiu Kierowcy, Karetek Pogotowia Ratunkowego, ratownicy medyczni</t>
  </si>
  <si>
    <t xml:space="preserve"> Eliminacje Powiatowe oraz  Wojewódzkie XXXIV Edycji Ogólnopolskiego Konkursu   POLICJANT RUCHU DROGOWEGO 2024 . Wyłoniono 2 Funkcjinariuszy, którzy reperzentowali województwo na szczeblu centralnym. 
</t>
  </si>
  <si>
    <t>KWP zs. w Radomiu i KMP/KPP garnizon mazowiecki</t>
  </si>
  <si>
    <t>Szkolenia dotyczące Pojazdów Ekip Techniki Drogowej: z zakresu mierników dźwięku pojazdów samochodowych oraz przyrządu do sprawdzenia skuteczności hamulców</t>
  </si>
  <si>
    <t xml:space="preserve">Szkolenie z zakresu przeprowadzenia kontroli drogowej dla Funkcjonariuszy Służby Celno – Skarbowej </t>
  </si>
  <si>
    <t xml:space="preserve"> Szkolenia z zakresu kierowania pojazdami uprzywilejowanymi dla funkcjonariuszy OPP i SPPP z terenu mazowieckiego garnizonu Policji</t>
  </si>
  <si>
    <t xml:space="preserve">Szkolenia z zakresu zatrzymania i kontroli pojazdu dla kandydatów do pracy w Straży Leśnej </t>
  </si>
  <si>
    <t xml:space="preserve">Szkolenia dotyczące Pojazdów Ekip Techniki Drogowej:
• z zakresu urządzenia Tacho Scan dokumentującego czas pracy kierowców samochodów ciężarowych;
</t>
  </si>
  <si>
    <t xml:space="preserve"> Szkolenie z obsługi urządzeń służących do badania środków działających podobnie do alkoholu (Aquilla Scan WDTP-10), gdzie przeszkolonych zostało 242 funkcjonariuszy z jednostek terenowych KPP/KMP</t>
  </si>
  <si>
    <t>Działaniana Policji na rzecz poorawy bezpieczeństwa wspólnie ze Strażą Ochrony Kolei - Podczas akcji funkcjonariusze rozdawali kierowcom  i pieszym ulotki informacyjne przypominające o zasadach zachowania na przejazdach kolejowyc</t>
  </si>
  <si>
    <t xml:space="preserve">KWP zs. w Radomiu, Straż Ochrony Kolei </t>
  </si>
  <si>
    <t>Wnioski do zarządców drg w sprawie nieprawidłowości w infrastrukturze drogowej mającej wpływ na bezpieczeństwo pieszych.                                   Zrealizowanych -  127, odrzuconych - 2</t>
  </si>
  <si>
    <t xml:space="preserve">Wnioski do zarządców dróg w sprwie zmiany organizacji ruchu lub wdrożenia nowych rozwiazań mających wpływ na bezpieczeństwo pieszych. Zrealizowanych - 37, odrzuconych - 6. </t>
  </si>
  <si>
    <t>Wnioski do zarządców drg w sprawie nieprawidłowości w infrastrukturze drogowej mającej wpływ na bezpieczeństwo rowerzystów       .Zrealizowanych -  90, odrzuconych - 2</t>
  </si>
  <si>
    <t xml:space="preserve">Wnioski do zarządców dróg w sprwie zmiany organizacji ruchu lub wdrożenia nowych rozwiazań mających wpływ na bezpieczeństwo rowerzystów Zrealizowanych - 22, odrzuconych - 2 </t>
  </si>
  <si>
    <t>KWP zs. w Radomi</t>
  </si>
  <si>
    <t xml:space="preserve">Przeprowadzono 353 lustracji wypadków, w tym 184 ze skutkiem śmiertelnym, 139 wypadków z udziaóem pieszych na przejściach dla pieszych i 30 z udziałem rowerzystów. Skierowani 48 wniosków do zarządów dróg. </t>
  </si>
  <si>
    <t xml:space="preserve">Ocena oznakowania w rejonach 1085 szkół, 144 nieprawidłowośi, 103 wystąpień do zarządców dróg. </t>
  </si>
  <si>
    <t xml:space="preserve">Wydano opinie do 1474 projektów organizacji ruchu:                                     stałej 503                                                                                                   czasowej 971                                </t>
  </si>
  <si>
    <t xml:space="preserve">Przygotowano 292 postępowań administracyjnych dot. uzyskania zewolenia na korzystanie z dróg w sposób zczególny oraz dokonano uzgodnień tras 62 pielgrzymek. </t>
  </si>
  <si>
    <t xml:space="preserve">„Prędkość” – egzekwowanie od kierujących przestrzegania ograniczeń prędkości. Działania prowadzone dynamicznie i statycznie, przede wszystkim w miejscach występowania  zagrożeń.Działania zlecone przez KGP, realizowano 5 razy. </t>
  </si>
  <si>
    <t>"Bezpieczny Weekend" - zapewnienie nadzoru nad bezpieczeństwem, porządkiem i płynnością ruchu podczas długich weekendów. Działania zlecone przez KGP, realizowano 4 razy.</t>
  </si>
  <si>
    <t>„BEZPIECZNA DROGA DO SZKOŁY” – ich celem było zapewnienie właściwego nadzoru nad bezpieczeństwem i porządkiem w ruchu drogowym,w rejonach szkół oraz drogach prowadzących do szkół i placówek oświatowo – wychowawczych w początkowym okresie nauki</t>
  </si>
  <si>
    <t>„Bezpieczne Ferie”, „Bezpieczne wakacje” - działania mające na celu ograniczenie liczby ofiar wypadków drogowych podczas zimowego 
i letniego wypoczynku. Działania zlecone przez KGP, realizowano 2 razy.</t>
  </si>
  <si>
    <t>„TRUCK &amp; BUS” – działania zmierzające do ujawniania i eliminowania naruszeń obowiązków lub warunków przewozu drogowego rzeczy i osób.</t>
  </si>
  <si>
    <t xml:space="preserve">„ZNICZ” – działania mające na celu zapewnienie nadzoru nad bezpieczeństwem, porządkiem i płynnością w ruchu drogowym w dniu „Wszystkich Świętych”, a także dni poprzedzające i następujące bezpośrednio po tym dniu. </t>
  </si>
  <si>
    <t xml:space="preserve">„TRENDLINE" - plegającego na określeniu wspólnej dla wszytskich krajów członkowskich, metodologii gromadzenia i przetwarzania danych dot. wskaźników efektywności działań w obszarze bezpieczeństwa RD. Kontynuacja projektu BASELINE. </t>
  </si>
  <si>
    <t>Wojewódzki program działań Policji na rzecz bezpieczeństwa pieszych 
na lata 2024-2026 nadzorowany przez KGP.</t>
  </si>
  <si>
    <t>Wojewódzki program działań Policji na rzecz bezpieczeństwa rowerzystów na lata 2024-2026 nadzorowany przez KGP.</t>
  </si>
  <si>
    <t>Wojewódzki program działań Policji na rzecz bezpieczeństwa motocyklistów na lata 2024-2026 nadzorowany przez KGP.</t>
  </si>
  <si>
    <t>„Motocykl” – dni weekendowe (piątek, sobota, niedziela), przy sprzyjających warunkach atmosferycznych kontrole posiadanych uprawnień do kierowania, od 07.03.2024 r. (2688 razy),</t>
  </si>
  <si>
    <t xml:space="preserve"> „Niechronieni Użytkownicy Ruchu Drogowego” –  okolice przejść dla pieszych oraz przejazdów dla rowerów w godz o największym natężeniu ruchu kołowego i pieszego  (co najmniej 2184 razy), </t>
  </si>
  <si>
    <t xml:space="preserve"> „Kaskadowy Pomiar Prędkości Ponadpowiatowo” - Celem działań jest zapewnienie bezpieczeństwa w ruchu drogowym, w szczególności poprzez ograniczenie ryzykownych zachowań kierujących, którzy przekraczają dozwolone limity prędkości</t>
  </si>
  <si>
    <t xml:space="preserve"> „Przewóz Osób lokalnie” Bolt, Uber Freenow, Taxi - Ich celem jest sprawdzenie osób świadczących lub pośredniczących w wykonywaniu usług transportowych związanych z przewozem osób, w tym przewozem „na aplikację”.</t>
  </si>
  <si>
    <t>KWP zs. w Radomiu oraz KMP/KPP garnizon mazowiecki</t>
  </si>
  <si>
    <t xml:space="preserve">Trzeźwość – Lokalnie” - Celem działań jest wyeliminowanie z ruchu tych, którzy zdecydowali się wsiąść za kierownicę po alkoholu.  4 razy </t>
  </si>
  <si>
    <t xml:space="preserve">„Gimbus” - Ich celem jest poprawa bezpieczeństwa dzieci i młodzieży przewożonych autobusami do i ze szkoły. </t>
  </si>
  <si>
    <t xml:space="preserve">„Alkohol i Narkotyki – Lokalnie” - działania ukierunkowane na sprawdzanie zawartości alkoholu w wydychanym powietrzu oraz środków odurzających działających podobnie do alkoholu jak największej liczby kierujących pojazdami. </t>
  </si>
  <si>
    <t>„Działania na przejazdach kolejowych” -  działania w pobliżu przejazdów kolejowych, których celem jest zwiększenie bezpieczeństwa oraz podnoszenie świadomości na temat zagrożeń wynikających z niezachowania szczególnej ostrożności na przejazdach.</t>
  </si>
  <si>
    <t>Konkursy, olimpiady, turnieje, imprezy w zkresie BRD - przeprowadzenie ok. 34 pogadanek,  konkursów na terenie powiatu makowskiego, ostrołęckiego, przsnyskiego, m.Ostrołęki, m. Maków Mazowiecki, m. Przasnysz. W czasie tych spotkań zostały przekazane elementy odblaskowe.</t>
  </si>
  <si>
    <t>WORD Ostrołęka</t>
  </si>
  <si>
    <t xml:space="preserve">Współpraca z Urzędem Marszałkowskim w zakresie BRD - współudział w kampanii społecznej "Jesteś widoczny, jesteś bezpieczny" - wsparcie merytoryczne pracowników przy przeprowadzeniu wykładów oraz dostarczeniu toru rowerowego i rowerów.  </t>
  </si>
  <si>
    <t>Urząd Marszałkowski Województwa Mazowieckiego w Warszawie</t>
  </si>
  <si>
    <t>1. Pogadanki na temat: " "Bezpieczne ferie", "Bezpieczne wakacje", "Bezpieczna droga do szkoły" "Rowerzysta na drodze"- SP w Zągotach (ZS nr 4), Szkoła Podstawowa w Bielsku, ZS nr 3 w Zagrobie, ZS nr 2 w Ciachcinie, SP w Leszczynie Szlacheckim  (klasy 1-8)</t>
  </si>
  <si>
    <t>Koordynatorzy oraz wychowawcy klas (realizacja podczas godzin wychowawczych, lekcjach wychowania fizycznego, lekcjach przyrody i techniki)</t>
  </si>
  <si>
    <t xml:space="preserve">2. Spotkanie z Policjantami z KMP w Płocku - pogadanki dot. przepisów ruchu drogowego, narkotyków, dopalaczy, jak zachować się podczas wypadku, ataku agresywnego psa - Szk. Podst. w Bielsku, Leszczynie Szlach., ZS nr 3 w Zagrobie, ZS nr 4 w Zągotach </t>
  </si>
  <si>
    <t xml:space="preserve">Policjanci, kopordynatorzy, wychowawcy klas </t>
  </si>
  <si>
    <t>3. Przygotowanie teoretyczne i praktyczne do karty rowerowej,  kursy przygotowawcze do egzaminu na kartę rowerową - klasy IV, V, kursy sprawnościowe na rowerze - tor przeszkód , testy teoretyczne (szkoły podstawowe)</t>
  </si>
  <si>
    <t>Szk. Podst. W Bielsku, ZS nr 2 w Ciachcinie, Szk. Podstawowa w Leszczynie Szlacheckim, ZS nr 3 w Zagrobie, ZS nr 4 w Zągotach - Koordynatorzy Bezpieczeństwa</t>
  </si>
  <si>
    <t>4.cykl lekcji w klasach I-III, apele kl. I-VIII i konkursy pn. "Bezpiecznie na drodze", "Bezpieczna droga do szkoły" -  zasady ruchu drogowego, znajomość znaków drogowych, sygnalizacja,  zasady poruszania się po drodze i przejsciu dla pieszych</t>
  </si>
  <si>
    <t>ZS nr 2 w Ciachcinie,  ZS nr 3 w Zagrobie, Szk. Podst. W Bielsku - Koordynatorzy Bezpieczeństwa</t>
  </si>
  <si>
    <t>5. Zapoznanie z zasadami bezpieczenstwa ruchu drogowego i udzielaniem 1-szej pomocy z modułu "wychowanie kumunikacyjne", znajomość nr alarmowych</t>
  </si>
  <si>
    <t xml:space="preserve">ZS nr 2 w Ciachcinie, Szk. Podst. W Bielsku - Policjanci z WORD Płock,   Koordynatorzy bezpieczenstwa </t>
  </si>
  <si>
    <t>6. Omówienie zasad bezpieczeństwa - obchodzenie się z prądem elektrycznym, bezpieczeństwo dzieci w gospodarstwie, zapoznanie z negatywnymi zjawiskami społecznymi: alkoholizm, narkomania, przemoc rówiesnicza, demoralizacja nieletnich, przestępczość..</t>
  </si>
  <si>
    <t>Szk. Podst. W Bielsku, ZS nr 2 w Ciachcinie, Szk. Podstawowa w Leszczynie Szlacheckim, ZS nr 3 w Zagrobie - Koordynatorzy Bezpieczeństwa, Wychowawcy klas</t>
  </si>
  <si>
    <t xml:space="preserve">7. Realizacja programu I pomocy przedmedycznej - klasy VII, VIII -Strażacy OSP, Zagadnienia dotyczące poruszania się na coraz bardziej popularnych środkach typu hulajnogi elektryczne, rolki - klasy III-V </t>
  </si>
  <si>
    <t>ZS nr 2 w Ciachcinie, ZS nr 4 w Zągotach, Szk. Podstawowa w Leszczynie Szlacheckim, Szk. Podst. W Bielsku - Strażacy OSP, Policjanci, Koordynatorzy bezpieczeństwa</t>
  </si>
  <si>
    <t>8. Omówienie zasad  ewakuacji z udziałem policjanta i strażaka - symulacja pozostawienia ucznia w szkole jako poszkodowanego, szkolenie na temat bezpieczna zima - spotkanie z przedstawicielem WOPR - szkoły podstawowe</t>
  </si>
  <si>
    <t>wychowawcy klas, koordynatorzy</t>
  </si>
  <si>
    <t>9. Gazetka szkolna i prezentacja multimedialna o zasadach bezpieczeństwa na drodze - szkoły podstawowe klasy I-VIII, Program "Akademia Bezpiecznego Puchatka" - klasy I</t>
  </si>
  <si>
    <t>10. Zajęcia praktyczne w terenie dotyczace zasad przepisów ruchu drogowego podczas poruszania się po drodze, po przejściach dla pieszych, znajomość  znaków drogowych i posługiwanie się numerami alarmowymi podczas zauważenia wypadku, zasłabnięcia itp.</t>
  </si>
  <si>
    <t xml:space="preserve">Szkoła Podstawowa w Bielsku, SP w Ciachcinie, SP w Zągotach, SP w Leszczynie Szlacheckim, SP w Zagrobie - Wychowawcy klas I - III </t>
  </si>
  <si>
    <t>11. Udział uczniów Szkoły Podst  w Bielsku oraz ZS nr 2 w Ciachcinie (szkoła podstawowa) - w kampani społecznej "Jesteś widoczny , jestes bezpieczny", organizowanej przez Samorząd Województwa Mazowieckiego w W-wie</t>
  </si>
  <si>
    <t>Szkoły Podstawowe kl. III i IV - Koordynatorzy bezpieczeństwa</t>
  </si>
  <si>
    <t>12. Moduł: Edukacja dla bezpieczeństwa oraz 1-sza pomoc przedmedyczma dla osób pod wpływem alkoholu oraz narkotyków z uwzględnieniem dopalaczy  - projekt realizowany z WOPR-em - Szkoła Podstawowa w Bielsku VII-VIII klasy</t>
  </si>
  <si>
    <t>Koordynatorzy bezpieczeństwa, strażacy OSP z uprawnieniami</t>
  </si>
  <si>
    <t>13. Omówienie zagadnień pn. "Bezpieczna zima" przed rozpoczęciem ferii zimowych,  - szkoły podstawowe klasy I-VIII</t>
  </si>
  <si>
    <t>Wychowawcy klas, Koordynatorzy bezpieczeństwa</t>
  </si>
  <si>
    <t>14. Ogólne zasady bezpieczeństwa drogowego omawiane w szkołach podstawowych na lekcjach techniki, wychowania fizycznego, godzin wychowawczych - utrwalenie prawidlowych wzorców postępowania podczas wypoczynku, drogi do szkoły, ze szkoły itp.</t>
  </si>
  <si>
    <t>Wychowawcy klas i nauczyciele przedmiotu w szkole podstawowej w Bielsku, Leszczynie Szlacheckim, Zagrobie, Ciachcinie i Zągotach.</t>
  </si>
  <si>
    <t>15. Pogadanki na zajęciach lekcyjnych; program "Ratujemy Misie - pierwsza pomoc" - klasy 0-III, Pikniki Rodzinne (pokazy) - Podstawy udzielania I pomocy: zasady postępowania w miejscu zdarzenia, umiejętność wezwania profesjonalnej pomocy</t>
  </si>
  <si>
    <t>Wychowawcy klas, Koordynatorzy bezpieczeństwa, Rodzice</t>
  </si>
  <si>
    <t>16. Edukacyjne spotkania z Inspektorem Transportu Drogowego i Policjantem - szkoły podstawowe w Bielsku i Ciachcinie</t>
  </si>
  <si>
    <t xml:space="preserve">17. Omówienie zasad bezpieczeństwa dzieci w ruchu drogowym podczas zebrań z rodzicami we wszystkich klasach szkół podstawowych </t>
  </si>
  <si>
    <t>Wychowawcy klas</t>
  </si>
  <si>
    <t>Współpraca z Urzędem Marszałkowskim Województwa Mazowieckiego w Warszawie w zakresie BRD - portal Bezpieczne Mazowsze</t>
  </si>
  <si>
    <t>Urząd Marszałkowski Województwa Mazowieckiego, mazowieckie WORDy</t>
  </si>
  <si>
    <t>WORD w Radomiu</t>
  </si>
  <si>
    <t>Współpraca z mediami w ramach promocji BRD</t>
  </si>
  <si>
    <t>Organizacja konkursów o tematyce BRD oraz pozostałe działania na rzecz BRD</t>
  </si>
  <si>
    <t>Organizacja II edycji konferencji "Pojazdy autonomiczne – wyzwania oraz szanse dla gospodarki i obronności państwa"</t>
  </si>
  <si>
    <t>Sieć Badawcza Łukasiewicz – Przemysłowy Instytut Motoryzacji, Wojskowy Instytut Techniki Pancernej i Samochodowej</t>
  </si>
  <si>
    <t>Szkolenia dla branży motoryzacyjnej oraz studentów</t>
  </si>
  <si>
    <t>Sieć Badawcza Łukasiewicz – Przemysłowy Instytut Motoryzacji</t>
  </si>
  <si>
    <t>Udział przedstawicieli oraz prelegentów Łukasiewicz – PIMOT w konferencji Automotive Safety</t>
  </si>
  <si>
    <t xml:space="preserve">Sieć Badawcza Łukasiewicz – Przemysłowy Instytut Motoryzacji, Politechnika Świętokrzyska, Politechnika Warszawska
</t>
  </si>
  <si>
    <t>Udział przedstawicieli oraz prelegentów Łukasiewicz – PIMOT w Kongresie Nowej Mobilności</t>
  </si>
  <si>
    <t>Polskie Stowarzyszenie Nowej Mobilności</t>
  </si>
  <si>
    <t>Udział prelegentów Łukasiewicz – PIMOT w konferencji European Association of Research and Technology Organisations (EARTO)</t>
  </si>
  <si>
    <t>EARTO
Centrum Łukasiewicz</t>
  </si>
  <si>
    <t>Szkolenie z bezpiecznej jazdy (wykłady oraz jazda na torze) dla kierowców i kierowców ratowników Wojewódzkiej Stacji Pogotowia Ratunkowego i Transportu Sanitarnego ,,Meditrans" SPZOZ w Warszawie</t>
  </si>
  <si>
    <t>Wojewódzka Stacja Pogotowia Ratunkowego i Transportu Sanitarnego ,,Meditrans" SPZOZ w Warszawie</t>
  </si>
  <si>
    <t>Remont drogi wojewódzkiej nr 583 od km 23+506 do km 24+500 m. Lwówek</t>
  </si>
  <si>
    <t>MZDW</t>
  </si>
  <si>
    <t>Remont drogi wojewódzkiej nr 583 od km 25+450 do km 27+352 odc. Krubin - Sanniki</t>
  </si>
  <si>
    <t>Remont DW265 od km 36+350 do km 39+900 odc.  Krzywie - Nagodów</t>
  </si>
  <si>
    <t>Remont DW 573 od km 19+791 do km 21+025 w m. Gostynin</t>
  </si>
  <si>
    <t xml:space="preserve">Remont DW 577 wraz ze ścieżką rowerową od km 0+100 do km 7+550, odcinek Łąck - Zdwórz </t>
  </si>
  <si>
    <t>Remont drogi wojewódzkiej nr 575 od km 5+847 do km 9+000 w odc. Jordanów - Dobrzyków</t>
  </si>
  <si>
    <t>Remont drogi wojewódzkiej nr 577 od km 17+660 (16+800) do km 19+160 (18+300) w m. Topólno-Konstantynów</t>
  </si>
  <si>
    <t xml:space="preserve">Remont drogi wojewódzkiej nr 567 od km 13+410 do km 17+660 odc. Ciółkowo - Smardzewo
</t>
  </si>
  <si>
    <t>Remont drogi wojewódzkiej nr 560 od km 46+980 do 48+980 na odcinku Białasy - Rachocin</t>
  </si>
  <si>
    <t xml:space="preserve">Remont drogi wojewódzkiej nr 575 od km 32+000 do km 32+950 odc. Wołyńskie - Iłów
</t>
  </si>
  <si>
    <t>Remont drogi wojewódzkiej nr 544 od km 71+100 (73+420 do km 71+528 (73+848); od km 78+641 (80+961) do km 79+135 (81+455); od km 81+867 (84+187) do km 84+047 (86+367)</t>
  </si>
  <si>
    <t>Remont drogi wojewódzkiej nr 563 od km 16+656 do km 17+550; od km 41+100 do km 44+160; od km 49+710 do km 54+400; od km 54+900 do km 55+570; od km 65+600 do km 66+500</t>
  </si>
  <si>
    <t xml:space="preserve">Remont drogi wojewódzkiej nr 615 od km 0+202 do km 5+689; od km 6+189 do km 8+500;od km 9+900 do km 12+510; od km 12+540 do km 13+341; od km 27+280 do km 28+139
</t>
  </si>
  <si>
    <t>Remont drogi wojewódzkiej nr 544 na wybranych odcinkach: od km 80+631 (82+951) do km 81+886 (84+206), od km 92+157 (94+470) do km 92+837 (95+150);od km 110+222 (112+542) do km 111+032 (113+352)</t>
  </si>
  <si>
    <t>Remont drogi wojewódzkiej nr 541 od km 72+781 (78+449) do km 75+020 (80+688)</t>
  </si>
  <si>
    <t>Remont drogi wojewódzkiej nr 575 od km 77+600 do km 78+800</t>
  </si>
  <si>
    <t>Remont drogi wojewódzkiej nr 580 od km 14+070 do km 19+640</t>
  </si>
  <si>
    <t>Remont drogi wojewódzkiej nr 718 od km 10+680 do km 11+690 ( z wyłączeniem obiektu inżynierskiego)</t>
  </si>
  <si>
    <t>Remont drogi wojewódzkiej nr 718 od km 5+764 do km 6+064</t>
  </si>
  <si>
    <t>Remont drogi wojewódzkiej nr 719 od km15+235 do km 18+755 ( z wyłączeniem nawierzchni jezdni południowej w km 15+370 do 15+737)</t>
  </si>
  <si>
    <t>Remont drogi wojewódzkiej nr 719 od km 35+300 do km 35+562 oraz od 35+810 do km 36+325 od km 36+568 do km 38+501</t>
  </si>
  <si>
    <t>Remont drogi wojewódzkiej nr 719 od km 59+200 do km 63+150</t>
  </si>
  <si>
    <r>
      <rPr>
        <sz val="10"/>
        <rFont val="Arial"/>
        <family val="2"/>
        <charset val="238"/>
      </rPr>
      <t xml:space="preserve">Remont drogi wojewódzkiej nr 779 od km </t>
    </r>
    <r>
      <rPr>
        <strike/>
        <sz val="10"/>
        <rFont val="Arial"/>
        <family val="2"/>
        <charset val="238"/>
      </rPr>
      <t>0+000</t>
    </r>
    <r>
      <rPr>
        <sz val="10"/>
        <rFont val="Arial"/>
        <family val="2"/>
        <charset val="238"/>
      </rPr>
      <t xml:space="preserve"> 0+396 do km 0+965</t>
    </r>
  </si>
  <si>
    <t>Remont drogi wojewódzkiej nr 645 Myszyniec - Łomża od km 0+000 do km 3+500 (m. Myszyniec)</t>
  </si>
  <si>
    <t>Remont drogi wojewódzkiej nr 544 Przasnysz - Ostrołęka od km 140+700 do km 141+243 (Amelin - Niesułowo) od km 143+000 do km 147+800; (Ruzieck  - Zabiele Wielkie)od km 149+200 do km 151+300 (Zabiele Wielkie - Grabnik)</t>
  </si>
  <si>
    <t>Remont drogi wojewódzkiej nr 645 Myszyniec - Łomża od km 21+900 do km 25+320 (od m. Złota Góra do m. Kuzie)</t>
  </si>
  <si>
    <t>Remont drogi wojewódzkiej nr 620 na odcinku od w km 24+600 do km 24+800 wraz z remontem mostu w miejscowości Przewodowo w km 24+694</t>
  </si>
  <si>
    <t>Remont drogi wojewódzkiej nr 571 od km 16+535 do 17+450 (L=0,915 km) na terenie gm. Joniec,powiat płoński</t>
  </si>
  <si>
    <t xml:space="preserve">Remont drogi woj. nr 633 od km 14+200 do 15+690 ( m.Nieporęt) na terenie gminy Nieporęt, powiat legionowski													</t>
  </si>
  <si>
    <t>Remont drogi woj. nr 620 od km 9+060 do 9+680  (m.Świercze)</t>
  </si>
  <si>
    <t xml:space="preserve">Remont drogi woj. nr 634 od km 34+230 do 35+556 (m.Duczki) oraz od km 50+050 do 51+385 (od m.Jasienica do m.Tłuszcz) na terenie dminy Wołomin oraz gminy Tłuszcz, powiat wołomiński.											</t>
  </si>
  <si>
    <t xml:space="preserve">Remont drogi woj. nr 571 od km 48+400 do 52+114 ( od m.Golądkowo do m.Płocochowo) na terenie gminy Winnica,Pokrzywnica,Pułtusk,powiat pułtuski  													</t>
  </si>
  <si>
    <t xml:space="preserve">Remont DW618 od 31+000 do 32+070 oraz od 32+220 do 32+670 oraz jej przebudową od 32+070 do 32+220 wraz z rozbiórką istniejącego i budową nowego obiektu mostowego w m. Pniewo.
***POŁĄCZONE Z ZADANIEM INWESTYCYJNYM***											</t>
  </si>
  <si>
    <r>
      <rPr>
        <sz val="10"/>
        <rFont val="Arial"/>
        <family val="2"/>
        <charset val="238"/>
      </rPr>
      <t xml:space="preserve">Remont drogi woj. nr 632 od km 34+190 do 37+650 (od m.Nasielsk do m.Chrcynno) oraz od km 46+250 do 47+500 (m.Dębe) wraz z budowa zatok autobusowych na terenie gminy Nasielsk,powiat nowodworski oraz gminy Serock,powiat legionowski (remont + inwestycja)
</t>
    </r>
    <r>
      <rPr>
        <u/>
        <sz val="10"/>
        <rFont val="Arial"/>
        <family val="2"/>
        <charset val="238"/>
      </rPr>
      <t>Remont</t>
    </r>
    <r>
      <rPr>
        <sz val="10"/>
        <rFont val="Arial"/>
        <family val="2"/>
        <charset val="238"/>
      </rPr>
      <t xml:space="preserve"> - 9 169 411,00 zł + zwiększenie wniosku 2 526 843,00 zł = 11 696 254,00 (wniosek zwiększony do najniższej oferty)
</t>
    </r>
    <r>
      <rPr>
        <u/>
        <sz val="10"/>
        <rFont val="Arial"/>
        <family val="2"/>
        <charset val="238"/>
      </rPr>
      <t>Inwestycja</t>
    </r>
    <r>
      <rPr>
        <sz val="10"/>
        <rFont val="Arial"/>
        <family val="2"/>
        <charset val="238"/>
      </rPr>
      <t xml:space="preserve"> (ELA) - 228 535,00 zł + zwiększenie wniosku 294 256,00 zł = 522 791,00 zł (wniosek zwiększony do najniższej oferty)
CAŁOŚĆ 9 397 945,00 zł + wniosek 2 821 098,69 zł = 12 219 043,69 zł
</t>
    </r>
  </si>
  <si>
    <t xml:space="preserve">Remont drogi woj. nr 632 od km 65+407 do 65+765 ( do mostu) oraz od km 66+080 do 66+686 (m.Stanisławów Pierwszy) na terenie gminy Nieporęt, powiat legionowski.												</t>
  </si>
  <si>
    <t>Remont drogi wojewódzkiej nr 802 na odcinku od km 25+910 do km 27+360 długości 1,450km w miejscowości Latowicz na terenie gminy Latowicz, powiat miński.</t>
  </si>
  <si>
    <t>Remont drogi wojewódzkiej nr 694 na odcinku od km 4+764 m. Poręba - Kocęby do km 13+854 m. Brok (skrzyżowanie z DK nr 50</t>
  </si>
  <si>
    <t>Remont drogi wojewódzkiej nr 811 na odcinku od km 4+710 do km 8+570 w miejscowości Hołowczyce długości 3,860 km na terenie gminy Sarnaki, pow. łosicki.</t>
  </si>
  <si>
    <t>Remont drogi wojewódzkiej nr 802 na odcinku od km 1+600 m. Gliniak do km 2+790 m. Huta Mińska na terenie gminy Mińsk Mazowiecki, powiat miński.</t>
  </si>
  <si>
    <t>Remont drogi wojewódzkiej nr 637 na odcinku od km 79+310 (początek ronda skrzyżowanie z ul. Piłsudskiego) do km 80+904 (początek ronda skrzyżowanie z dk 62) w m. Węgrów, powiat węgrowski.</t>
  </si>
  <si>
    <r>
      <rPr>
        <sz val="10"/>
        <rFont val="Arial"/>
        <family val="2"/>
        <charset val="238"/>
      </rPr>
      <t xml:space="preserve">Remont drogi wojewódzkiej nr 627 na odcinku od km 56+700 (56+790) do km 57+515 (57+605) </t>
    </r>
    <r>
      <rPr>
        <strike/>
        <sz val="10"/>
        <rFont val="Arial"/>
        <family val="2"/>
        <charset val="238"/>
      </rPr>
      <t xml:space="preserve"> </t>
    </r>
    <r>
      <rPr>
        <sz val="10"/>
        <rFont val="Arial"/>
        <family val="2"/>
        <charset val="238"/>
      </rPr>
      <t>w m. Małkinia Górna, powiat ostrowski.</t>
    </r>
  </si>
  <si>
    <t>Remont drogi wojewódzkiej nr 695 na odcinku od km  6+920 do km  8+040 w m. Kosów Lacki, powiat sokołowski.</t>
  </si>
  <si>
    <t xml:space="preserve">Remont drogi wojewódzkiej nr 729 od km 0+000 do km 1+200 </t>
  </si>
  <si>
    <t>Remont drogi wojewódzkiej nr 754 od km 45+100 do km 47+200 gmina Solec nad Wisłą oraz od km 51+690 do km 56+740 (56+782) gmina Lipsko,powiat lipski,województwo mazowieckie</t>
  </si>
  <si>
    <t>Remont drogi wojewódzkiej nr 728 od km 21+700 do km 23+100 gmina Mogielnica,powiat grójecki, od km 33+485 do km 33+900,gmina Nowe Miasto n.Pilicą,powiat grójecki ,od km 46+900 do km 50+914,gmina Odrzywół,powiat przysuski,województwo mazowieckie</t>
  </si>
  <si>
    <t>Remont drogi wojewódzkiej nr 707 od km 39+958  do km 42+050 oraz od km 46+800 do km 50+400,gmina Nowe Miasto n.Pilicą,powiat grójecki,województwo mazowieckie</t>
  </si>
  <si>
    <t>Remont drogi wojewódzkiej nr 727 od km 11+000 do km 11+400 oraz od km 11+850 do km 12+400,gminy Potworów i Przysucha,powiat przysuski,województwo mazowieckie</t>
  </si>
  <si>
    <t>Remont drogi wojewódzkiej nr 740 od km 12+940 do km 14+620  gmina Przytyk, powiat radomski, województwo mazowieckie.</t>
  </si>
  <si>
    <t>Remont drogi wojewódzkiej nr 732 od km 0+320 do km 1+460 gmina Stara Błotnica,powiat białobrzeski oraz od km 8+040 do km 13+100,gmina Przytyk,powiat radomski,województwo mazowieckie</t>
  </si>
  <si>
    <t xml:space="preserve">Remont drogi wojewódzkiej nr 787 od km 8+800 do km 9+920,gmina pionki,powiat radomski,województwo mazowieckie </t>
  </si>
  <si>
    <t>Remont drogi wojewódzkiej nr 733 od km  52+470 do km  53+030 gmina Tczów, powiat zwoleński, województwo mazowieckie</t>
  </si>
  <si>
    <t>Remont drogi wojewódzkiej nr 734 na odcinku od km 5+469 do km 6+619 od m.Kawęczyn do m.Dębówka, gmina Konstancin-Jeziorna , powiat piaseczyński.</t>
  </si>
  <si>
    <t>Remont drogi wojewódzkiej nr 778 na odcinku od km 0+000 do km 0+565 w miejscowości Tarczyn, gmina Tarczyn, powiat piaseczyński.</t>
  </si>
  <si>
    <t>Remont drogi wojewódzkiej nr 805 na odcinku od km 8+500 w miejscowości Pogorzel do km 12+933 w miejscowości Osieck, gmina Osieck, powiat otwocki.</t>
  </si>
  <si>
    <r>
      <rPr>
        <sz val="10"/>
        <rFont val="Arial"/>
        <family val="2"/>
        <charset val="238"/>
      </rPr>
      <t>Remont drogi wojewódzkiej nr 724 na odcinku od km</t>
    </r>
    <r>
      <rPr>
        <strike/>
        <sz val="10"/>
        <rFont val="Arial"/>
        <family val="2"/>
        <charset val="238"/>
      </rPr>
      <t xml:space="preserve"> </t>
    </r>
    <r>
      <rPr>
        <sz val="10"/>
        <rFont val="Arial"/>
        <family val="2"/>
        <charset val="238"/>
      </rPr>
      <t>14+540 w m.Konstancin-Jeziorna do km 16+469 w m.Słomczyn na terenie gm. Konstancin-Jeziorna,powiat piaseczyński.</t>
    </r>
  </si>
  <si>
    <t xml:space="preserve">Remont drogi wojewódzkiej nr 730 na odcinku od km 9+100 do km 11+200 w m.Wola Boglewska i Ryszki, na terenie gm.Jasieniec, powiat grójecki,województwo mazowieckie </t>
  </si>
  <si>
    <t>Remont drogi wojewódzkiej nr 807 na odcinku od km 5+400 do km 8+900 na terenie gminy Maciejowice i gminy Sobolew, powiat garwoliński.</t>
  </si>
  <si>
    <t>Remont drogi wojewódzkiej nr 731 na odcinku od km 12+090 do km 12+799 wraz z remontem ronda zlokalizowanego na skrzyżowaniu drogi wojewódzkiej nr 731 z drogą wojewódzką nr 730 w miejscowości Warka na terenie gminy Warka, powiat grójecki.</t>
  </si>
  <si>
    <t>Remont drogi wojewódzkiej nr 730 na wybranych odcinkach: od km 31+051 do km 31+721, od km 33+426 do km 34+251 i od km 43+226 do km 44+985 na terenie gminy Grabów nad Pilicą i Głowaczów, powiat kozienicki.</t>
  </si>
  <si>
    <t>Remont drogi wojewódzkiej nr 807 na odcinku od km 17+650 do km 18+800 w m. Gończyce na terenie gminy Sobolew, powiat garwoliński.</t>
  </si>
  <si>
    <t xml:space="preserve">Remont drogi wojewódzkiej nr 731 na odcinku od km 13+250 do km 16+210 na terenie gminy Warka, powiat grójecki. </t>
  </si>
  <si>
    <t>Remont drogi wojewódzkiej nr 573 od km 33+170 do km 37+700 odc. Szczawin Borowy-Suserz</t>
  </si>
  <si>
    <t>Remont drogi wojewódzkiej nr 562 od km 26+834 do 29+134 Główina-Więcławice</t>
  </si>
  <si>
    <t>Remont drogi wojewódzkiej nr 541 od km 96+920 do km 99+840 odc. Piaski-Bledzewo</t>
  </si>
  <si>
    <t>Remont drogi wojewódzkiej nr 573 od km 13+194 do km 14+567, odcinek Helenów-Bierzewice</t>
  </si>
  <si>
    <t>Remont drogi wojewódzkiej nr 584 od km 3+200 do km 3+870 w m.Osmólsk</t>
  </si>
  <si>
    <t>Remont drogi wojewódzkiej nr  799, dawnej drogi wojewódzkiej 680 na odcinku od km 1+470 do km 2+824 w m.Ostrówek, gmina Karczew, powiat otocki,województwo mazowieckie</t>
  </si>
  <si>
    <t>Remont drogi wojewódzkiej nr 739 od km 6+170 do km 6+930 w m.Piwonin,gmina Sobienie Jeziory,powiat otwocki,województwo mazowieckie</t>
  </si>
  <si>
    <t>Remont drogi wojewódzkiej nr 636 od km 13+620 do km 16+560 (od m.Postoliska do m.Mokra Wieś), na ternie gminy Tłuszcz, powiat wołomiński</t>
  </si>
  <si>
    <t>Remont drogi wojewódzkiej 731 na odcinku od km 27+650 do km 33+139 na terenie gminy Warka i Promna,powiat grójecki i białobrzeski, województwo mazowieckie</t>
  </si>
  <si>
    <t>Remont drogi wojewódzkiej nr 728 od km 61+146 do km 69+409 gm.Gielniów,powiat przysuski</t>
  </si>
  <si>
    <t>Remont drogi wojewódzkiej nr 265 od km 39+900 do km 41+169 odcinek Krzywie-Gostynin</t>
  </si>
  <si>
    <t>Remont istniejących ciągów pieszych,pieszo-rowerowych i rowerowych zlokalizowanych w pasie dróg wojewódzkich administrowanych przez Mazowiecki Zarząd Dróg Wojewódzkich w Warszawie - Rejon Drogowy Węgrów-Siedlce, Obwód Drogowy Kosów LAcki</t>
  </si>
  <si>
    <t xml:space="preserve">Remont drogi wojewódzkiej 737 w km 15+064 do km 18+846 gmina Jedlnia-Letnisko i Pionki, powiat radomski, wojewódxtwo mazowieckie </t>
  </si>
  <si>
    <t xml:space="preserve">Remont odcinka drogi woj. nr 630 od km 9+676 do 9+996 (m. Skierdy - Rajszew) o długości 320 mb na terenie gminy Jabłonna, powiat legionowski w zakresie remontu chodnika.
</t>
  </si>
  <si>
    <t xml:space="preserve"> "Remont istniejących ciągów pieszych, pieszo-rowerowych i rowerowych zlokalizowanych w pasie dróg wojewódzkich administrowanych przez Mazowiecki Zarząd Dróg Wojewódzkich w Warszawie z podziałem na 19 części - Obwodów Drogowych - Część 12 - Remont istniejących ciągów pieszych, pieszo-rowerowych i rowerowych zlokalizowanych w pasie dróg wojewódzkich administrowanych przez Mazowiecki Zarząd Dróg Wojewódzkich w Warszawie - Rejon Drogowy Wołomin - Nowy Dwór Mazowiecki, Obwód Drogowy Radzymin.</t>
  </si>
  <si>
    <t xml:space="preserve">Remont drogi wojewódzkiej nr 801 Warszawa - Karczew - Wilga - Maciejowice - Dęblin - Puławy na odcinku od km 20+319 do km 20+575 w miejscowości Karczew, gmina Karczew, powiat otwocki, województwo mazowieckie. </t>
  </si>
  <si>
    <t>Remont istniejących ciągów pieszych, pieszo-rowerowych i rowerowych zlokalizowanych w pasie dróg wojewódzkich administrowanych przez Mazowiecki Zarząd Dróg Wojewódzkich w Warszawie z podziałem na 19 części - Obwodów Drogowych - Część 9 - Remont istniejących ciągów pieszych, pieszo-rowerowych i rowerowych zlokalizowanych w pasie dróg wojewódzkich administrowanych przez Mazowiecki Zarząd Dróg Wojewódzkich w Warszawie - Rejon Drogowy Wołomin - Nowy Dwór Mazowiecki, Obwód Drogowy Nowy Dwór Mazowiecki.</t>
  </si>
  <si>
    <t>Remont istniejących ciągów pieszych, pieszo-rowerowych i rowerowych zlokalizowanych w pasie dróg wojewódzkich administrowanych przez Mazowiecki Zarząd Dróg Wojewódzkich w Warszawie - Rejon Drogowy Grodzisk Mazowiecki, Obwód Drogowy Pruszków.</t>
  </si>
  <si>
    <t>Remont istniejących ciągów pieszych, pieszo-rowerowych i rowerowych zlokalizowanych w pasie dróg wojewódzkich administrowanych przez Mazowiecki Zarząd Dróg Wojewódzkich w Warszawie z podziałem na 20 zadań - nr postępowania 051/24, Zadanie 18: Remont istniejących ciągów pieszych, pieszo-rowerowych i rowerowych zlokalizowanych w pasie dróg wojewódzkich administrowanych przez Mazowiecki Zarząd Dróg Wojewódzkich w Warszawie - Rejon Drogowy Otwock - Piaseczno - Obwód Drogowy Piaseczno</t>
  </si>
  <si>
    <t xml:space="preserve"> "Remont istniejacych ciągów pieszych, pieszo-rowerowych i rowerowych zlokalizowanych w pasie dróg wojewódzkich administrowanych przez Mazowiecki Zarząd Dróg Wojewódzkich w Warszawie - Rejon Drogowy Gostynin - Płock, Obwód Drogowy Gostynin".</t>
  </si>
  <si>
    <t>Remont istniejących ciągów pieszych, pieszo-rowerowych i rowerowych zlokalizowanych w pasie dróg wojewódzkich administrowanych przez Mazowiecki Zarząd Dróg Wojewódzkich w Warszawie z podziałem na 20 , Zadanie 9: Remont istniejących ciągów pieszych, pieszo-rowerowych i rowerowych zlokalizowanych w pasie dróg wojewódzkich administrowanych przez Mazowiecki Zarząd Dróg Wojewódzkich w Warszawie - Rejon Drogowy Wołomin - Nowy Dwór Mazowiecki - Obwód Drogowy Nowy Dwór Mazowiecki</t>
  </si>
  <si>
    <t>Remont istniejących ciągów pieszych, pieszo-rowerowych i rowerowych zlokalizowanych w pasie dróg wojewódzkich administrowanych przez Mazowiecki Zarząd Dróg Wojewódzkich w Warszawie z podziałem na 20 zadań -, Zadanie 10: Remont istniejących ciągów pieszych, pieszo-rowerowych i rowerowych zlokalizowanych w pasie dróg wojewódzkich administrowanych przez Mazowiecki Zarząd Dróg Wojewódzkich w Warszawie - Rejon Drogowy Wołomin - Nowy Dwór Mazowiecki - Obwód Drogowy Nasielsk</t>
  </si>
  <si>
    <t>Remont istniejących ciągów pieszych, pieszo-rowerowych i rowerowych zlokalizowanych w pasie dróg wojewódzkich administrowanych przez Mazowiecki Zarząd Dróg Wojewódzkich w Warszawie z podziałem na 19 części - Obwodów Drogowych - Część 11 - Remont istniejących ciągów pieszych, pieszo-rowerowych i rowerowych zlokalizowanych w pasie dróg wojewódzkich administrowanych przez Mazowiecki Zarząd Dróg Wojewódzkich w Warszawie - Rejon Drogowy Wołomin - Nowy Dwór Mazowiecki, Obwód Drogowy Wołomin.</t>
  </si>
  <si>
    <t xml:space="preserve"> "Remont istniejących ciągów pieszych, pieszo-rowerowych i rowerowych zlokalizowanych w pasie dróg wojewódzkich administrowanych przez Mazowiecki Zarząd Dróg Wojewódzkich w Warszawie z podziałem na 19 części - Obwodów Drogowych - Część 10 - Remont istniejących ciągów pieszych, pieszo-rowerowych i rowerowych zlokalizowanych w pasie dróg wojewódzkich administrowanych przez Mazowiecki Zarząd Dróg Wojewódzkich w Warszawie - Rejon Drogowy Wołomin - Nowy Dwór Mazowiecki, Obwód Drogowy Nasielsk.</t>
  </si>
  <si>
    <t>Budowa dedykowanego oświetlenia przejść dla pieszych w celu poprawy bezpieczeństwa na terenie Gminy Pilawa
14.1.458.OŚWIETLENIE_PRZEJŚCIA_DLA_PIESZYCH_PILAWA/BOM_4
nr projektu 426</t>
  </si>
  <si>
    <t>Budowa ścieżki pieszo-rowerowej wzdłuż Drogi Wojewódzkiej 574 Gąbin-Dobrzyków - Etap II (Nowe Grabie-Dobrzyków) 14.1.459.SCIEŻKA_PIESZO-ROWEROWA_DW_574_GĄBIN-DOBRZYKÓW_ETAP_II/BOM_4</t>
  </si>
  <si>
    <t>Rozbudowa drogi wojewódzkiej nr 541 w zakresie budowy chodnika od km ok. 56+716 do km ok. 56+755 na terenie m. Franciszkowo gm. Żuromin</t>
  </si>
  <si>
    <t xml:space="preserve">Rozbudowa drogi wojewódzkiej nr 544 w m. Nosarzewo Borowe w zakresie budowy chodnika od km 85+200 do km 85+705 </t>
  </si>
  <si>
    <t>Przebudowa drogi wojewódzkiej nr 805 w m. Grabianka gm. Osieck - ścieżka rowerowa</t>
  </si>
  <si>
    <t>Przebudowa DW nr 580 w zakresie budowy chodnika wraz z infrastrukturą na odc. od km 26+840 do km 27+040 w m. Leszno gm. Leszno</t>
  </si>
  <si>
    <t>Przebudowa drogi wojewódzkiej nr 574 Gąbin-Dobrzyków w zakresie budowy ścieżki pieszo-rowerowej od km 2+580 do km 3+507 dokończenie zadania z 2023r. BOM</t>
  </si>
  <si>
    <t>Przebudowa drogi nr 787 w km 18+947 do km 19+440 oraz przebudowa drogi w zakresie budowy chodnika na odcinku od km 19+478 do km  19+781 na terenie miasta Zwoleń oraz budowa kanału technologicznego</t>
  </si>
  <si>
    <t>Przebudowa DW 733 w m. Parznice w zakresie budowy chodnika oraz zatok autobusowych od skrzyżowania z DP nr 3540W do skrzyżowania z DG nr 350607W (od km 23+100 do km 23+980) obecnie DW nr 744, powiat radomski</t>
  </si>
  <si>
    <t>Przebudowa DW 730 w zakresie budowy ścieżki rowerowej oraz chodnika, budowy kanału technologicznego, budowy kanalizacji swietlnej, budowy wpustów deszczowych z wlotem do istniejących rowów oraz wykonanie fragmentu rowu krytego km 39+661 - 40+135</t>
  </si>
  <si>
    <t>Modernizacja przejścia dla pieszych w ciągu d.DK nr 8 w miejscowości Nadma (gm.Radzymin)</t>
  </si>
  <si>
    <t xml:space="preserve">odernizacja sygnalizacji świetlnych w lokalizacjach: DW 629 w m. Słupno skrzyżowanie al. JP II z ul. Żeromskiego oraz z ul. Wodną DW 637/638 w m. Sulejówek skrzyżowanie ul. Okuniewskiej z ul. Piłsudskiego </t>
  </si>
  <si>
    <t xml:space="preserve">Modernizacja sygnalizacji świetlnych w lokalizacjach: "Aktualizacja projektu stałEj organizacji (sygnalizacji świetlnej) - skrzyżówanie DW 630 z ul.Chotomowską na teremie gminy Jabłonna" </t>
  </si>
  <si>
    <t>Wykonanie zmian w stałej organizacji ruchu na drodze wojewódzkiej nr 699 w km 7+100 do km 9+135 ulica Radomska w Jedlni-Letnisku wraz z budową 2 sygnalizacji świetlnych wzbudzanych przy przejściach dla pieszych przez ulicę Radomską przy skrzyżowaniu z ulicą 1-go Maja oraz przy skrzyżowaniu z ulicą Słoneczną w Jedlni-Letnisku,powiat radomski,województwo mazowieckie</t>
  </si>
  <si>
    <t>Modernizacja sygnalizacji świetlnych w lokalizacjach: Aktualizacja projektu SOR sygnalizacji świetlnych na niezależnych przejsciach dla pieszych w ciagu DW (dawna DK8) w obrębie ul. Gen. Zajączka oraz w ciągu DW 632 w obrębie ul. Klonowej w m. Marki</t>
  </si>
  <si>
    <t>Modernizacja sygnalizacji świetlnych w lokalizacjach: "Aktualizacja projektu stałej organizacji ruchu sygnalizacji świetlnej w ciągu drogi wojewódzkiej nr 631 w miejscowości Janówek Pierwszy"</t>
  </si>
  <si>
    <t>Budowa sygnalizacji świetlnej na przejściu dla pieszych przez ul.Szosę Jadowską ( droga wojewódzka 634) przy skrzyżowaniu z ul.Szkolną w m.Duczki</t>
  </si>
  <si>
    <t xml:space="preserve">1. W celu standaryzacji szkoleń prowadzonych dla nauczycieli  podjęto działania zmierzające do uruchomienia I-szej w Polsce edycji szkoleń dla nauczycieli z zakresu edukacji dzieci i młodzieży w obszarze BRD pn. "Trener BRD". </t>
  </si>
  <si>
    <t>WORD w Warszawie</t>
  </si>
  <si>
    <t xml:space="preserve">2. W związku z powyższym, Marszałek Woj. Maz., Mazowiecki Kurator Oświaty, MSCDN w porozumieniu z ITS przygotowali konecpcję szkoleń, które będą realizowane w 2025 roku. </t>
  </si>
  <si>
    <t>3. Udział w spotkaniu Sekretarzy Wojewódzkich Rad Bezpieczeństwa Ruchu Drogowego.</t>
  </si>
  <si>
    <t xml:space="preserve">4. Udział w spotkaniu Pełnomocników Marszałków ds. Polityki rowerowej (tzw. oficerów rowerowych). </t>
  </si>
  <si>
    <t xml:space="preserve">5. Udział w Konferencji Regionalnej we Włocławku. </t>
  </si>
  <si>
    <t xml:space="preserve">6. Udział w spotkaniu przedstawicieli Marszałków Województw sprawujących nadzór nad przeprowadzenim egzaminów państwowych na prawo jazdy. </t>
  </si>
  <si>
    <t>7. Udział w Konferencji Organizowanej przez Mazowieckie Centrum Polityki Społecznej</t>
  </si>
  <si>
    <t xml:space="preserve">8. Udział w Konferencji "Partnerstwo dla bezpieczeństwa". </t>
  </si>
  <si>
    <t xml:space="preserve">9. Cykliczny udział w spotkaniach "online" dotyczących BRD organizowanych przez "PrawodrogoweNews". </t>
  </si>
  <si>
    <t xml:space="preserve">10. Cykliczny udział w "Mareckim Forum Bezpieczeństwa Ruchu Drogowego". </t>
  </si>
  <si>
    <t xml:space="preserve">11. Udział w posiedzeniu Parlamentarnego Zespołu ds. "Transportu rowerowego". </t>
  </si>
  <si>
    <t xml:space="preserve">12. Udział w spotkaniu zespołu roboczego ds. "fotoradarów". </t>
  </si>
  <si>
    <t xml:space="preserve">13. Udział w posiedzeniu "Komisji Wsólnej" Rządu i samorządu Terytorialnego w sprawie poprawy BRD. </t>
  </si>
  <si>
    <t xml:space="preserve">14. Spotkanie z Dyrektorem XIV Liceum Ogólnokształcącego im. Stanisława Staszica w Warszawie nt. organizacji zajęć "wychowania komunikacyjnego" w ww. szkole. </t>
  </si>
  <si>
    <t xml:space="preserve">15. Udział w konferencji organizowanej przez CIOP. </t>
  </si>
  <si>
    <t xml:space="preserve">16. Udział w konferencji organizowanej przez Aleksandrę Kieres - Prezes Fundacji "Nadzieja" osób "z doświadczeniem szkolniowo-egzaminatorkim" dotycząym BRD. </t>
  </si>
  <si>
    <t xml:space="preserve">17. Cykliczne spotkania z uczniami "Gostynińskiego Centrum Edukacyjnego". </t>
  </si>
  <si>
    <t xml:space="preserve">18. Cykliczna organizacja konkursów o tematyce BRD w przedszkolu nr 4 w Gostyninie. </t>
  </si>
  <si>
    <t xml:space="preserve">Konkursy, olimpiady, turnieje, imprezy w zakresie BRD. </t>
  </si>
  <si>
    <t>Współpraca z Urzędem Marszałkowskim w zakresie BRD</t>
  </si>
  <si>
    <t>Naprawa i wymiana oznakowania pionowego i aktywnego na drogach krajowych administrowanych przez GDDKiA Oddział Warszawa</t>
  </si>
  <si>
    <t>GDDKiA Oddział Warszawa</t>
  </si>
  <si>
    <t>ok. 12,5 mln. zł</t>
  </si>
  <si>
    <t>Budżet Skarbu Państwa</t>
  </si>
  <si>
    <t>Poprawa jakości oznakowania poziomego na drogach krajowych administrowanych przez GDDKiA Oddział Warszawa</t>
  </si>
  <si>
    <t xml:space="preserve">Naprawa i wymiana barier drogowych na drogach krajowych administrowanych przez GDDKiA Oddział Warszawa </t>
  </si>
  <si>
    <t xml:space="preserve">Kampania edukacyjna na rzecz bezpiecznych zachowań najmłodszych uczestników ruchu prowadzona w szkołach i przedszkołach. </t>
  </si>
  <si>
    <t>-</t>
  </si>
  <si>
    <t>Wykonanie remontów i nakładek asfaltowych w ciągu dróg krajowych administrowanych przez GDDKiA Oddział Warszawa</t>
  </si>
  <si>
    <t>ok. 14 mln zł</t>
  </si>
  <si>
    <t>Bieżące utrzymanie i monitoring sygnalizacji świetlnych na drogach krajowych administrowanych przez GDDKiA Oddział Warszawa</t>
  </si>
  <si>
    <t>ok. 3,5 mln zł</t>
  </si>
  <si>
    <t>Bieżące utrzymanie i monitoring oświetlenia drogowego i stacji transformatorowych na drogach krajowych administrowanych przez GDDKiA Oddział Warszawa</t>
  </si>
  <si>
    <t>ok. 1,6 mln zł</t>
  </si>
  <si>
    <t xml:space="preserve">Poprawa bezpieczeństwa ruchu drogowego na przejściach dla pieszych  poprzez budowę doświetlenia przejść dla pieszych na ponad 30 odcinkach dróg krajowych w woj. mazowieckim. </t>
  </si>
  <si>
    <t>ok. 69 mln zł</t>
  </si>
  <si>
    <t>Budowa sygnalizacji świetlnej na skrzyżowaniu DK 50 z DW 876 i ul. Szkolną w m. Chudolipie.</t>
  </si>
  <si>
    <t xml:space="preserve"> Urzęd Miasta i Gminy Mszczonów</t>
  </si>
  <si>
    <t xml:space="preserve">Przebudowa skrzyżowania z drogami gminnymi ul. Floriana i ul. Strażacką wraz z przebudową i budową infrastruktury technicznej m. Ożarów Maz. </t>
  </si>
  <si>
    <t xml:space="preserve"> Urząd Miasta i Gminy Ożarów Maz.</t>
  </si>
  <si>
    <t xml:space="preserve">Budowa ciągu pieszo-rowerowego wraz z budową i przebudową infrastruktury technicznej DK92 od km 455+603 do km 458+355 w gminie Ożarów Maz. </t>
  </si>
  <si>
    <t xml:space="preserve">Poprawa bezpieczeństwa ruchu drogowego na przejściu dla pieszych DK 92 w m. Piorunów – budowa sygnalizacji świetlej wraz z infrastrukturą </t>
  </si>
  <si>
    <t>ok. 2,2 mln zł</t>
  </si>
  <si>
    <t xml:space="preserve">Poprawa brd w województwie mazowieckim na DK12 w m. Rajec Szlachecki, na DK19 w m. Sarnaki, na DK50 w m. Bikówek i Drwalew - Zaprojektowanie i budowa sygnalizacji świetlnej oraz oświetlenie przejść dla pieszych. </t>
  </si>
  <si>
    <t>ok. 2,6 mln zł</t>
  </si>
  <si>
    <t>Budowa ok. 6 km chodników i ścieżek rowerowych: 2,5 km w ciągu DK57 pomiędzy Obiecanowem, a Makowem Maz. oraz 3,5 km w Węgrowie w ciągu DK62.</t>
  </si>
  <si>
    <t>ok. 23 mln zł</t>
  </si>
  <si>
    <t xml:space="preserve">Remont obiektów mostowych : Dk62 Soczewka, most nad rzeką Skrwą; S8 Mszczonów, wiadukt nad drogą ekspresową; S8 kładka dla piezych w rejonie m. Przyjmy. </t>
  </si>
  <si>
    <t>ok. 5,5 mln zł</t>
  </si>
  <si>
    <t>Budżet Skarbu Państwa / KFD</t>
  </si>
  <si>
    <t xml:space="preserve">Przebudowa infrastruktury drogowej na terenie gminy Młynarze- Budowa sygnalizacji świetlnej oraz chodnik w m. Młynarze w ciągu DK 61. </t>
  </si>
  <si>
    <t>Urząd Gminy Młynarze</t>
  </si>
  <si>
    <t>I60015 6050  C/OM/I/P2/195 (inw) Przebudowa i budowa sygnalizacji świetlnych wraz z infrastrukturą towarzyszącą</t>
  </si>
  <si>
    <t>Zarząd Dróg Miejskich 
Wydział Sygnalizacji</t>
  </si>
  <si>
    <t>GMMW - ŚRODKI WŁASNE M. ST. WARSZAWY</t>
  </si>
  <si>
    <t xml:space="preserve">I60015 6050 C/OM/I/P2/268 (inw) Poprawa bezpieczeństwa ruchu drogowego - inwestycje związane z budową i przebudową sygnalizacji świetlnej </t>
  </si>
  <si>
    <t xml:space="preserve">I60015 6050 C/OM/I/P2/276 (inw) Bezpieczna Szkoła - inwestycje związane z budową i przebudową sygnalizacji świetlnej </t>
  </si>
  <si>
    <t>I60015 6050 C/OM/I/P2/373 Przebudowa sygnalizacji świetlnej na skrzyżowaniu ul. Wybrzeże Kościuszkowskie z ul. Karową</t>
  </si>
  <si>
    <t>I60015 4270  (bieżące) Konserwacja, wymiany eksploatacyjne urządzeń i dostosowania oraz Operator ZSZR</t>
  </si>
  <si>
    <t>Doświetlenie przejść dla pieszych (322 przejścia)</t>
  </si>
  <si>
    <t>Zarząd Dróg Miejskich 
Wydział Oświetlenia</t>
  </si>
  <si>
    <t>7 734 205,46</t>
  </si>
  <si>
    <t>Zadania Inwestycyjne</t>
  </si>
  <si>
    <t>Zarząd Dróg Miejskich 
Wydział Przygotowania i Realizacji Inwestycji</t>
  </si>
  <si>
    <t>RFRD - Rządowy Fundusz Rozwoju Dróg</t>
  </si>
  <si>
    <t>BO - Budżet Obywatelski</t>
  </si>
  <si>
    <t>Poprawa bezpieczeństwa ruchu poprzez wdrożenie projektu organizacji ruchu nr ZR-OR.7221.1.101.2023 na ul. Przewodowej</t>
  </si>
  <si>
    <t>Zarząd Dróg Miejskich 
Wydział Bezpieczeństwa i Organizacji Ruchu</t>
  </si>
  <si>
    <t>Poprawa bezpieczeństwa ruchu poprzez wdrożenie projektu organizacji ruchu nr ZR-OR.7221.1.1022.2024 na ul. Kobiałka (realizacja Budżetu Obywatelskiego)</t>
  </si>
  <si>
    <t>Poprawa bezpieczeństwa ruchu poprzez wdrożenie projektu organizacji ruchu nr ZR-OR.7221.1.1113.2024 na ul. Miodowej</t>
  </si>
  <si>
    <t>Poprawa bezpieczeństwa ruchu poprzez wdrożenie projektu organizacji ruchu nr ZR-OR.7221.1.1158.2023 na ul. Wiertniczej</t>
  </si>
  <si>
    <t>Poprawa bezpieczeństwa ruchu poprzez wdrożenie projektu organizacji ruchu nr ZR-OR.7221.1.1245.2023 na ul. Kasprzaka</t>
  </si>
  <si>
    <t>Poprawa bezpieczeństwa ruchu poprzez wdrożenie projektu organizacji ruchu nr ZR-OR.7221.1.130.2023 na ul. 1 Sierpnia</t>
  </si>
  <si>
    <t>Poprawa bezpieczeństwa ruchu poprzez wdrożenie projektu organizacji ruchu nr ZR-OR.7221.1.133.2024 na ul. Gierdziejewskiego</t>
  </si>
  <si>
    <t>Poprawa bezpieczeństwa ruchu poprzez wdrożenie projektu organizacji ruchu nr ZR-OR.7221.1.1383.2022 na ul. Wybrzeże Kościuszkowskie</t>
  </si>
  <si>
    <t>Poprawa bezpieczeństwa ruchu poprzez wdrożenie projektu organizacji ruchu nr ZR-OR.7221.1.1385.2023 na ul. Światowida (realizacja Budżetu Obywatelskiego)</t>
  </si>
  <si>
    <t>Poprawa bezpieczeństwa ruchu poprzez wdrożenie projektu organizacji ruchu nr ZR-OR.7221.1.139.2023 na ul. Broniewskiego</t>
  </si>
  <si>
    <t>Poprawa bezpieczeństwa ruchu poprzez wdrożenie projektu organizacji ruchu nr ZR-OR.7221.1.1432.2024 na Al. Jerozolimskich</t>
  </si>
  <si>
    <t>Poprawa bezpieczeństwa ruchu poprzez wdrożenie projektu organizacji ruchu nr ZR-OR.7221.1.144.2023 na al. Waszyngtona</t>
  </si>
  <si>
    <t>Poprawa bezpieczeństwa ruchu poprzez wdrożenie projektów organizacji ruchu nr ZR-OR.7221.1.1453.2024 i nr ZR-OR.7221.1.1898.2022  na ul. Żwirki i Wigury w rejonie skrzyżowania z ul. Ks. Trojdena</t>
  </si>
  <si>
    <t>Poprawa bezpieczeństwa ruchu poprzez wdrożenie projektu organizacji ruchu nr ZR-OR.7221.1.1485.2022 na al. Komandosów w rejonie skrzyżowania z ul. Dowódców</t>
  </si>
  <si>
    <t>Poprawa bezpieczeństwa ruchu poprzez wdrożenie projektów organizacji ruchu nr ZR-OR.7221.1.1533.2024 i nr ZR-OR.7221.1.1974.2023 na ul. Karowej</t>
  </si>
  <si>
    <t>Poprawa bezpieczeństwa ruchu poprzez wdrożenie projektu organizacji ruchu nr ZR-OR.7221.1.1537.2024 na al. Waszyngtona</t>
  </si>
  <si>
    <t>Poprawa bezpieczeństwa ruchu poprzez wdrożenie projektu organizacji ruchu nr ZR-OR.7221.1.1550.2023 na ul. Grochowskiej w rejonie nieruchomości nr 178/184-210</t>
  </si>
  <si>
    <t>Poprawa bezpieczeństwa ruchu poprzez wdrożenie projektu organizacji ruchu nr ZR-OR.7221.1.1575.2023 na ul. Regulskiej (realizacja Budżetu Obywatelskiego)</t>
  </si>
  <si>
    <t>Poprawa bezpieczeństwa ruchu poprzez wdrożenie projektu organizacji ruchu nr ZR-OR.7221.1.1590.2022 na ul. Szynowej</t>
  </si>
  <si>
    <t>Poprawa bezpieczeństwa ruchu poprzez wdrożenie projektu organizacji ruchu nr ZR-OR.7221.1.1764.2022 na ul. Sosnkowskiego</t>
  </si>
  <si>
    <t>Poprawa bezpieczeństwa ruchu poprzez wdrożenie projektu organizacji ruchu nr ZR-OR.7221.1.1883.2023 na ul. Okopowej (realizacja Budżetu Obywatelskiego)</t>
  </si>
  <si>
    <t>Poprawa bezpieczeństwa ruchu poprzez wdrożenie projektu organizacji ruchu nr ZR-OR.7221.1.1898.2023 na ul. Łopuszańskiej (realizacja Budżetu Obywatelskiego)</t>
  </si>
  <si>
    <t>Poprawa bezpieczeństwa ruchu poprzez wdrożenie projektu organizacji ruchu nr ZR-OR.7221.1.195.2024 na ul. Potrzebnej</t>
  </si>
  <si>
    <t>Poprawa bezpieczeństwa ruchu poprzez wdrożenie projektu organizacji ruchu nr ZR-OR.7221.1.1967.2022 na ul. Powsińskiej</t>
  </si>
  <si>
    <t>Poprawa bezpieczeństwa ruchu poprzez wdrożenie projektu organizacji ruchu nr ZR-OR.7221.1.199.2024 (uszczelnienie strefy C16 na wielu ulicach)</t>
  </si>
  <si>
    <t>Poprawa bezpieczeństwa ruchu poprzez wdrożenie projektu organizacji ruchu nr ZR-OR.7221.1.2023.2023 na ul. Pawińskiego</t>
  </si>
  <si>
    <t>Poprawa bezpieczeństwa ruchu poprzez wdrożenie projektu organizacji ruchu nr ZR-OR.7221.1.2031.2022 na ul. Krakowiaków</t>
  </si>
  <si>
    <t>Poprawa bezpieczeństwa ruchu poprzez wdrożenie projektu organizacji ruchu nr ZR-OR.7221.1.2060.2022 na ul. Przybyszewskiego</t>
  </si>
  <si>
    <t>Poprawa bezpieczeństwa ruchu poprzez wdrożenie projektu organizacji ruchu nr ZR-OR.7221.1.230.2023 na ul. Kruczkowskiego</t>
  </si>
  <si>
    <t>Wdrożenie 15 projektów SOR (ul. Marsa, Strażacka, Towarowa, Zamieniecka, Przyokopowa, Al. Jerozolimskie, Wybrzeże Gdyńskie, al. Solidarności, Raszyńska, Jagiellońska, Łazienkowska, Naddnieprzańska, Kłopotowskiego, Okrzei oraz al. Jana Pawła II)</t>
  </si>
  <si>
    <t>Poprawa bezpieczeństwa ruchu poprzez wdrożenie projektu organizacji ruchu nr ZR-OR.7221.1.244.2023 na ul. Radzymińskiej</t>
  </si>
  <si>
    <t>Poprawa bezpieczeństwa ruchu poprzez wdrożenie projektu organizacji ruchu nr ZR-OR.7221.1.259.2023 na ul. Łabiszyńskiej</t>
  </si>
  <si>
    <t>Poprawa bezpieczeństwa ruchu poprzez wdrożenie projektu organizacji ruchu nr ZR-OR.7221.1.265.2023 na ul. Kijowskiej</t>
  </si>
  <si>
    <t>Poprawa bezpieczeństwa ruchu poprzez wdrożenie projektu organizacji ruchu nr ZR-OR.7221.1.273.2023 na ul. Płaskowickiej</t>
  </si>
  <si>
    <t>Poprawa bezpieczeństwa ruchu poprzez wdrożenie projektu organizacji ruchu nr ZR-OR.7221.1.278.2023 na ul. Płaskowickiej</t>
  </si>
  <si>
    <t>Poprawa bezpieczeństwa ruchu poprzez wdrożenie projektu organizacji ruchu nr ZR-OR.7221.1.283.2023 na ul. Gierdziejewskiego w rejonie skrzyżowania z ul. Warszawską</t>
  </si>
  <si>
    <t>Poprawa bezpieczeństwa ruchu poprzez wdrożenie projektu organizacji ruchu nr ZR-OR.7221.1.298.2023 na ul. Sytej</t>
  </si>
  <si>
    <t>Poprawa bezpieczeństwa ruchu poprzez wdrożenie projektu organizacji ruchu nr ZR-OR.7221.1.305.2024 na ul. Ciszewskiego</t>
  </si>
  <si>
    <t>Poprawa bezpieczeństwa ruchu poprzez wdrożenie projektu organizacji ruchu nr ZR-OR.7221.1.314.2023 na ul. Międzynarodowej</t>
  </si>
  <si>
    <t>Poprawa bezpieczeństwa ruchu poprzez wdrożenie projektu organizacji ruchu nr ZR-OR.7221.1.332.2024 na ul. Stawki</t>
  </si>
  <si>
    <t>Poprawa bezpieczeństwa ruchu poprzez wdrożenie projektu organizacji ruchu nr ZR-OR.7221.1.371.2023 na ul. Redutowej</t>
  </si>
  <si>
    <t>Poprawa bezpieczeństwa ruchu poprzez wdrożenie projektu organizacji ruchu nr ZR-OR.7221.1.379.2024 na ul. Kołacińskiej</t>
  </si>
  <si>
    <t>Poprawa bezpieczeństwa ruchu poprzez wdrożenie projektu organizacji ruchu nr ZR-OR.7221.1.405.2024 na ul. Gierdziejewskiego</t>
  </si>
  <si>
    <t>Poprawa bezpieczeństwa ruchu poprzez wdrożenie projektu organizacji ruchu nr ZR-OR.7221.1.406.2023 na ul. Białołęckiej</t>
  </si>
  <si>
    <t>Poprawa bezpieczeństwa ruchu poprzez wdrożenie projektu organizacji ruchu nr ZR-OR.7221.1.412.2023 na ul. Przybyszewskiego w rejonie skrzyżowania z ul. Grodeckiego</t>
  </si>
  <si>
    <t>Poprawa bezpieczeństwa ruchu poprzez wdrożenie projektu organizacji ruchu nr ZR-OR.7221.1.414.2023 na ul. Kasprowicza</t>
  </si>
  <si>
    <t>Poprawa bezpieczeństwa ruchu poprzez wdrożenie projektu organizacji ruchu nr ZR-OR.7221.1.417.2023 na ul. Kasprowicza</t>
  </si>
  <si>
    <t>Poprawa bezpieczeństwa ruchu poprzez wdrożenie projektu organizacji ruchu nr ZR-OR.7221.1.448.2024 na ul. Gierdziejewskiego w rejonie skrzyżowania z ul. Balicką (realizacja Budżetu Obywatelskiego)</t>
  </si>
  <si>
    <t>Poprawa bezpieczeństwa ruchu poprzez wdrożenie projektu organizacji ruchu nr ZR-OR.7221.1.457.2024 na ul. 1 Praskiego Pułku</t>
  </si>
  <si>
    <t>Poprawa bezpieczeństwa ruchu poprzez wdrożenie projektu organizacji ruchu nr ZR-OR.7221.1.458.2022 na ul. Karczunkowskiej w rejonie skrzyżowania z ul. Sarabandy</t>
  </si>
  <si>
    <t>Poprawa bezpieczeństwa ruchu poprzez wdrożenie projektu organizacji ruchu nr ZR-OR.7221.1.458.2024 na ul. Patriotów w rejonie skrzyżowania z ul. Zwoleńską</t>
  </si>
  <si>
    <t>Poprawa bezpieczeństwa ruchu poprzez wdrożenie projektu organizacji ruchu nr ZR-OR.7221.1.466.2023 na ul. Wóycickiego</t>
  </si>
  <si>
    <t>Poprawa bezpieczeństwa ruchu poprzez wdrożenie projektu organizacji ruchu nr ZR-OR.7221.1.514.2024 na ul. 1 Praskiego Pułku w rejonie skrzyżowania z ul. Okuniewską</t>
  </si>
  <si>
    <t>Poprawa bezpieczeństwa ruchu poprzez wdrożenie projektu organizacji ruchu nr ZR-OR.7221.1.523.2024 na al. Rodowicza "Anody"</t>
  </si>
  <si>
    <t>Poprawa bezpieczeństwa ruchu poprzez wdrożenie projektu organizacji ruchu nr ZR-OR.7221.1.613.2023 na ul. Przyczółkowej</t>
  </si>
  <si>
    <t>Poprawa bezpieczeństwa ruchu poprzez wdrożenie projektu organizacji ruchu nr ZR-OR.7221.1.637.2023 na ul. Powstańców Śląskich w rejonie skrzyżowania z ul. Pirenejską</t>
  </si>
  <si>
    <t>Poprawa bezpieczeństwa ruchu poprzez wdrożenie projektu organizacji ruchu nr ZR-OR.7221.1.679.2023 na ul. Człuchowskiej</t>
  </si>
  <si>
    <t>Poprawa bezpieczeństwa ruchu poprzez wdrożenie projektu organizacji ruchu nr ZR-OR.7221.1.698.2023 na ul. Podleśnej</t>
  </si>
  <si>
    <t>Poprawa bezpieczeństwa ruchu poprzez wdrożenie projektu organizacji ruchu nr ZR-OR.7221.1.713.2023 na ul. Grochowskiej w rejonie nieruchomości nr 309/317C</t>
  </si>
  <si>
    <t>Poprawa bezpieczeństwa ruchu poprzez wdrożenie projektu organizacji ruchu nr ZR-OR.7221.1.739.2023 na ul. Grochowskiej</t>
  </si>
  <si>
    <t>Poprawa bezpieczeństwa ruchu poprzez wdrożenie projektu organizacji ruchu nr ZR-OR.7221.1.748.2022 na ul. Ks. Ziemowita w rejonie skrzyżowania z ul. Swojską i ul. Bukowiecką</t>
  </si>
  <si>
    <t>Poprawa bezpieczeństwa ruchu poprzez wdrożenie projektu organizacji ruchu nr ZR-OR.7221.1.75.2024 na al. Reymonta</t>
  </si>
  <si>
    <t>Poprawa bezpieczeństwa ruchu poprzez wdrożenie projektu organizacji ruchu nr ZR-OR.7221.1.756.2023 na al. Krakowskiej w rejonie skrzyżowania z ul. Szyszkową</t>
  </si>
  <si>
    <t>Poprawa bezpieczeństwa ruchu poprzez wdrożenie projektu organizacji ruchu nr ZR-OR.7221.1.76.2023 na ul. Łukowskiej</t>
  </si>
  <si>
    <t>Poprawa bezpieczeństwa ruchu poprzez wdrożenie projektu organizacji ruchu nr ZR-OR.7221.1.760.2023 na ul. Kompanii AK "Kordian"</t>
  </si>
  <si>
    <t>Poprawa bezpieczeństwa ruchu poprzez wdrożenie projektu organizacji ruchu nr ZR-OR.7221.1.885.2024 na ul. Górczewskiej</t>
  </si>
  <si>
    <t>Poprawa bezpieczeństwa ruchu poprzez wdrożenie projektu organizacji ruchu nr ZR-OR.7221.1.953.2022 na ul. Gołkowskiej</t>
  </si>
  <si>
    <t>Poprawa bezpieczeństwa ruchu poprzez wdrożenie projektu organizacji ruchu nr ZR-OR.7221.1.984.2022 na ul. Popularnej</t>
  </si>
  <si>
    <t>Poprawa bezpieczeństwa ruchu poprzez wdrożenie projektu organizacji ruchu nr ZR-OR.7221.1.985.2023 na ul. Grójeckiej</t>
  </si>
  <si>
    <t>Poprawa bezpieczeństwa ruchu poprzez wdrożenie projektu organizacji ruchu nr ZR-OR.7221.2.3364.2024 na ul. Woronicza</t>
  </si>
  <si>
    <t xml:space="preserve">Sławomir Bakalarski </t>
  </si>
  <si>
    <t xml:space="preserve">p.o. Kierownika Wydziału Szkoleń i BRD WORD w Warszawie </t>
  </si>
  <si>
    <t>(22) 5976765</t>
  </si>
  <si>
    <t xml:space="preserve">s.bakalarski@word.waw.pl </t>
  </si>
  <si>
    <t>Tomasz Matuszewski</t>
  </si>
  <si>
    <t>Zastępca Dyrektora WORD w Warszawie / Sekretarz Mazowiceckiej Rady Bezpieczeństwa Ruchu Drogowego</t>
  </si>
  <si>
    <t>(22) 5976704</t>
  </si>
  <si>
    <t xml:space="preserve">https://mrbrd.pl </t>
  </si>
  <si>
    <t xml:space="preserve">ul. Odlewnicza 8, 03-231 Warszawa </t>
  </si>
  <si>
    <t xml:space="preserve">sekretariat@mrbrd.pl </t>
  </si>
  <si>
    <t>OPOLSKIE</t>
  </si>
  <si>
    <t>Remont drogi powiatowej nr 1117 O w m. Ziemiełowice</t>
  </si>
  <si>
    <t>Zarząd Powiatu Namysłowskiego</t>
  </si>
  <si>
    <t>Powiat Namysłowski, Rządowy Fundusz Rozwoju Dróg</t>
  </si>
  <si>
    <t>Modernizacja drogi powiatowej nr 1124 O na odcinku Wilków  - Jakubowice</t>
  </si>
  <si>
    <t>Powiat Namysłowski</t>
  </si>
  <si>
    <t>Wykonanie i montaż oznakowania pionowego w m. Pawłowice w związku z poprawą bezpieczeństwa ruchu drogowego w ciągu drogi powiatowej nr 1103 O o przebiegu Namysłów - granica woj. dolnośląskiego (Syców)</t>
  </si>
  <si>
    <t>Remont drogi powiatowej nr 1132 O na odcinku Zbica - Fałkowice - zadanie na lata 2024-2025 (w trakcie realizacji)</t>
  </si>
  <si>
    <t>„Bezpieczny weekend” – zapewnianie bezpieczeństwa kierującym i pieszym w czasie wyjazdów świątecznych i weekendowych. Ujawnianie i represjonowanie nieprawidłowych zachowań kierujących, pieszych oraz eliminowanie z ruchu kierujących znajdujących się w stanie po użyciu alkoholu lub innego środka odurzającego.</t>
  </si>
  <si>
    <t>KWP,SM, ITD</t>
  </si>
  <si>
    <t>działania własne + współpraca z Policją</t>
  </si>
  <si>
    <t>“Alkohol i narkotyki” –  ujawnianie i eliminowanie z ruchu kierujących po użyciu alkoholu, w stanie nietrzeźwości bądź użyciu środków odurzających. Działania cykliczne – jednodniowe.</t>
  </si>
  <si>
    <t xml:space="preserve">działania własne </t>
  </si>
  <si>
    <t>“Truck” i Bus” oraz „Bezpieczny autokar”– ujawnianie i eliminowanie nieprawidłowości związanych z wykonywaniem transportu osób i rzeczy. W przypadku przewozu osób szczególnie dzieci i młodzieży.</t>
  </si>
  <si>
    <t>KWP, ITD</t>
  </si>
  <si>
    <t>działania własne + współpraca z Głównym Inspektorem Transportu Drogowym i Policją</t>
  </si>
  <si>
    <t>Przeprowadzanie kontroli uprawnień kierowców zawodowych</t>
  </si>
  <si>
    <t>ITD</t>
  </si>
  <si>
    <t>działania własne</t>
  </si>
  <si>
    <t>Realizacja zadań wynikających z Krajowej Strategii Kontroli przepisów w zakresie czasu jazdy i czasu postoju, obowiązkowych przerw i czasu odpoczynku kierowców</t>
  </si>
  <si>
    <t>Przeprowadzenie w okresie ferii i wakacji wzmożonych działań kontrolnych i edukacyjno-informacjyjnych w ramach akcji BEZPIECZNY AUTOKAR</t>
  </si>
  <si>
    <t>Ochrona infrastruktury drogowej poprzez kontrole masy, wymiarów i nacisków na osie pojazdów ciężarowych w wynaczonych punktach pomiaru</t>
  </si>
  <si>
    <t>działania własne + współpraca z z Oddziałem Generalnej Dyrekcji Dróg Krajowych i Autostrad w Opolu i innymi zarządcami dróg</t>
  </si>
  <si>
    <t>Działania kontrolne w ramach akcji GIMBUS autobusów dowożących dzieci i młodzież do szkół</t>
  </si>
  <si>
    <t>działania własne + współpraca z Opolskim Kuratorem Oświaty</t>
  </si>
  <si>
    <t xml:space="preserve">Kontrola stanu technicznego pojazdów </t>
  </si>
  <si>
    <t>Kontrola pojazdów pod kątem poziomu emisji szkodliwych substancji w spalinach oraz jakości paliwa  w zbiorniku</t>
  </si>
  <si>
    <t xml:space="preserve">"Widziasz - zareaguj" przedsięwzięcie włączające społeczność lokalną oraz lokalne instytucje. </t>
  </si>
  <si>
    <t>ITD., KWP</t>
  </si>
  <si>
    <t xml:space="preserve">Event edukacyjny z okazji "ROADPOL Safety Days 2024'', który został połaczony z symulacją wypadku drogowego. Działania były prowadzone na terenie placówki oświatowej w Głubczycach i uczestniczyło w nich kilkaset osób (dzieci i młodzieży szkolnej). </t>
  </si>
  <si>
    <t>KWP</t>
  </si>
  <si>
    <t>brak danych</t>
  </si>
  <si>
    <t>budżet Policji</t>
  </si>
  <si>
    <r>
      <rPr>
        <sz val="10"/>
        <color theme="1"/>
        <rFont val="Arial"/>
        <family val="2"/>
        <charset val="238"/>
      </rPr>
      <t xml:space="preserve">„Widzisz zareaguj” – przedsięwzięcie włączające społeczność lokalną oraz lokalne instytucje. </t>
    </r>
    <r>
      <rPr>
        <sz val="10"/>
        <color rgb="FF000000"/>
        <rFont val="Arial"/>
        <family val="2"/>
        <charset val="238"/>
      </rPr>
      <t>Uruchomiono skrzynkę kontaktową e-mail dla osób, które nie godzą się z agresją na drodze i brakiem poszanowania dla bezpieczeństwa w ruchu drogowym. Na adres  stopagresjidrogowej@op.policja.gov.pl  można zgłaszać przejawy łamania prawa ze strony uczestników ruchu drogowego. Materiały zostają przeanalizowane pod kątem pociągnięcia sprawców do odpowiedzialności.</t>
    </r>
  </si>
  <si>
    <t xml:space="preserve">19.01.2024r. X Liga Mistrzów BRD o Puchar Prezydenta Miasta Kędzierzyn -Koźle </t>
  </si>
  <si>
    <t>Automobilklub Kędzierzyńsko- Kozielski                              ZSP nr 1 w Kędzierzynie Koźlu</t>
  </si>
  <si>
    <t>ZO PZM w Opolu                                                                             Automobilklub Kędzierzyńsko-kozielski</t>
  </si>
  <si>
    <t>23.05.2024r. XII Wojewódzka Olimpiada " Torba Kangura". Impreza promuje wśród dzieci w wieku przedszkolnym zdrowie i bezpieczeństwo w tym szczególnie komunikacyjne.</t>
  </si>
  <si>
    <t>Przedszkole Publiczne Nr 25 w Opolu</t>
  </si>
  <si>
    <t>ZO PZM w Opolu</t>
  </si>
  <si>
    <t>45 Ogólnopolski Turniej Bezpieczeństwa w Ruchu Drogowym dla szkół podstawowych</t>
  </si>
  <si>
    <t>ZO PZM,KPP, KWP, kluby i Automobilkluby</t>
  </si>
  <si>
    <t>ZO PZM w Opolu, OWR BRD</t>
  </si>
  <si>
    <t>25 Turniej Motoryzacyjny dla uczniów szkół średnich</t>
  </si>
  <si>
    <t>07.06.2024r. " Bezpieczna Droga Przedszkolaka" zapewnia bezpieczeństwo dzieci. Dzieci poznawały zasady bezpiecznego poruszania się w ruchu drogowym i imprezie sportowej. Poznawały znaki drogowe i przepisy RD.</t>
  </si>
  <si>
    <t>Automobilklub Kędzierzyńsko - Kozielski</t>
  </si>
  <si>
    <t>ZO PZM w Opolu                                                  Automobilklub Kędzierzyńsko-kozielski</t>
  </si>
  <si>
    <t>07.09.2024r. " Bezpieczna Droga do szkoły" zapewnia bezpieczeństwo dzieci. Dzieci poznawały zasady bezpiecznego poruszania się w ruchu drogowym i imprezie sportowej. Poznawały znaki drogowe i przepisy RD.</t>
  </si>
  <si>
    <t>ZO PZM w Opolu                                     Automobilklub Kędzierzyńsko-kozielski</t>
  </si>
  <si>
    <t xml:space="preserve">Przebudowa drogi powiatowej nr 1313O na odcinku o długości 0,458 km (od km 0+748 do km 1+206) - budowa drogi dla pieszych. </t>
  </si>
  <si>
    <t>Powiat Kluczborski</t>
  </si>
  <si>
    <t xml:space="preserve">Rządowy Fundusz Rozwoju Dróg BRD - 720 717,67 zł
Gmina Kluczbork - dotacja celowa - 180 179,42 zł 
</t>
  </si>
  <si>
    <t>Przebudowa drogi powiatowej nr 2128O (ul. Jana Pawła II w Kluczborku) na odcinkach stanowiących przejścia dla pieszych i przejazd rowerowy.</t>
  </si>
  <si>
    <t xml:space="preserve">Rządowy Fundusz Rozwoju Dróg BRD - 283 575,94 zł
Gmina Kluczbork - dotacja celowa - 71 891,74 zł 
</t>
  </si>
  <si>
    <t>Remont chodnika w ciągu drogi powiatowej Nr 2095O (ulica Dzierżona w Kluczborku).</t>
  </si>
  <si>
    <t>Sukcesywna wymiana nieczytelnego, uszkodzonego i skradzionego oznakowania pionowego, ustawianie nowego oznakowania. 
Odnowa oznakowania poziomego.</t>
  </si>
  <si>
    <t>Wycinka drzew rosnących w ciągu dróg powiatowych powiatu kluczborskiego wraz z nabyciem drewna pozyskanego z wycinki, wykonanie szacunku brakarskiego, przegląd ornitologiczny drzew typowanych do cięć pielęgnacyjnych.</t>
  </si>
  <si>
    <t>Podkrzesanie drzew do wymaganej skrajni, cięcia pielęgnacyjne, usuwanie wiatrołomów, wycinka krzaków ograniczających widoczność w miejscach niebezpiecznych.</t>
  </si>
  <si>
    <t>Odtworzenie, odmulenie rowów przydrożnych.</t>
  </si>
  <si>
    <t xml:space="preserve">Wykonanie przeglądu szczegółowego obiektów mostowych; wykonanie ekspertyzy stanu technicznego wiaduktu JNI 1018587; doraźne zabezpieczenie skarpy w obrębie obiektu mostowego JNI 01018579; tymczasowe zabezpieczenie uszkodzeń wiaduktu JNI 1018587. </t>
  </si>
  <si>
    <t>Świadczenie usług odśnieżania i zwalczania śliskości oraz innych usług w zakresie zimowego utrzymania dróg.</t>
  </si>
  <si>
    <t xml:space="preserve">Sygnalizacja świetlna </t>
  </si>
  <si>
    <t>Przebudowa drogi powiatowej nr 1957 O Myślina – Ligota Dobrodzieńska - Dobrodzień - 4353 m</t>
  </si>
  <si>
    <t>Powiat Oleski</t>
  </si>
  <si>
    <t>Dofinansowanie z Polskiego Ładu oraz środki własne</t>
  </si>
  <si>
    <t>Przebudowa  drogi powiatowej nr 1947 O Borki Wielkie – Kucoby – DW 494 - 3064 m</t>
  </si>
  <si>
    <t>Remont drogi powiatowej nr 1705 O w m. Radawie, Zębowice, Szemrowice, Warłów, Dobrodzień  - 2 107 m</t>
  </si>
  <si>
    <t>PZD Olesno</t>
  </si>
  <si>
    <t>Dofinansowanie z Rządowego Funduszu Rozwoju Dróg oraz śodki własne</t>
  </si>
  <si>
    <t>Remont drogi dla pieszych, przejść dla pieszych i jezdni drogi powiatowej nr 1916 O – ul. Fabryczna w Praszce</t>
  </si>
  <si>
    <t>Przebudowa drogi powiatowej nr 1916 O Praszka – Szyszków – Gorzów Śląski - 1636 m</t>
  </si>
  <si>
    <t>Dofinansowanie z PROW i środki własne</t>
  </si>
  <si>
    <t>Remont chodnika przy drodze powiatowej nr DP 1975 O w m. Pludry</t>
  </si>
  <si>
    <t>Remont drogi powiatowej nr 1912 O w m. Kuźnica</t>
  </si>
  <si>
    <t>Środki własne i środki Gminy Rudniki</t>
  </si>
  <si>
    <t>Remont ulicy Lipowej, Starowiejskiej i Fabrycznej w Wojciechów - 3786 m</t>
  </si>
  <si>
    <t>Gmina Olesno</t>
  </si>
  <si>
    <t>Remont drogi powiatowej nr 1921 O Strojec - Żytniów (km 1+893 do 4+636) - 2 743 m</t>
  </si>
  <si>
    <t>Gmina Rudniki</t>
  </si>
  <si>
    <r>
      <rPr>
        <sz val="10"/>
        <rFont val="Arial"/>
        <family val="2"/>
        <charset val="238"/>
      </rPr>
      <t xml:space="preserve">Budowa drogi gminnej wraz z zarurowaniem rowu przydrożnego, odwodnieniem przy ul. </t>
    </r>
    <r>
      <rPr>
        <b/>
        <sz val="10"/>
        <rFont val="Arial"/>
        <family val="2"/>
        <charset val="238"/>
      </rPr>
      <t>Jaśminowej</t>
    </r>
    <r>
      <rPr>
        <sz val="10"/>
        <rFont val="Arial"/>
        <family val="2"/>
        <charset val="238"/>
      </rPr>
      <t xml:space="preserve"> i ul. </t>
    </r>
    <r>
      <rPr>
        <b/>
        <sz val="10"/>
        <rFont val="Arial"/>
        <family val="2"/>
        <charset val="238"/>
      </rPr>
      <t>Herbacianej</t>
    </r>
  </si>
  <si>
    <t>Miejski Zarząd Dróg w Opolu</t>
  </si>
  <si>
    <t>środki własne
RFRD</t>
  </si>
  <si>
    <r>
      <rPr>
        <sz val="10"/>
        <rFont val="Arial"/>
        <family val="2"/>
        <charset val="238"/>
      </rPr>
      <t xml:space="preserve">Budowa drenażu wzdłuż ul. </t>
    </r>
    <r>
      <rPr>
        <b/>
        <sz val="10"/>
        <rFont val="Arial"/>
        <family val="2"/>
        <charset val="238"/>
      </rPr>
      <t>Nastrojowej</t>
    </r>
  </si>
  <si>
    <r>
      <rPr>
        <sz val="10"/>
        <rFont val="Arial"/>
        <family val="2"/>
        <charset val="238"/>
      </rPr>
      <t xml:space="preserve">Budowa dróg gminnych publicznych ul. </t>
    </r>
    <r>
      <rPr>
        <b/>
        <sz val="10"/>
        <rFont val="Arial"/>
        <family val="2"/>
        <charset val="238"/>
      </rPr>
      <t>Żytomierskiej</t>
    </r>
    <r>
      <rPr>
        <sz val="10"/>
        <rFont val="Arial"/>
        <family val="2"/>
        <charset val="238"/>
      </rPr>
      <t xml:space="preserve"> i odcinek ul. </t>
    </r>
    <r>
      <rPr>
        <b/>
        <sz val="10"/>
        <rFont val="Arial"/>
        <family val="2"/>
        <charset val="238"/>
      </rPr>
      <t>Lwowskiej</t>
    </r>
    <r>
      <rPr>
        <sz val="10"/>
        <rFont val="Arial"/>
        <family val="2"/>
        <charset val="238"/>
      </rPr>
      <t xml:space="preserve"> od skrzyżowania z ul. Kresową do ul. Wygonowej </t>
    </r>
  </si>
  <si>
    <t xml:space="preserve">środki własne
RFRD </t>
  </si>
  <si>
    <r>
      <rPr>
        <sz val="10"/>
        <rFont val="Arial"/>
        <family val="2"/>
        <charset val="238"/>
      </rPr>
      <t xml:space="preserve">Rozbudowa skrzyżowania </t>
    </r>
    <r>
      <rPr>
        <b/>
        <sz val="10"/>
        <rFont val="Arial"/>
        <family val="2"/>
        <charset val="238"/>
      </rPr>
      <t>Prószkowska</t>
    </r>
    <r>
      <rPr>
        <sz val="10"/>
        <rFont val="Arial"/>
        <family val="2"/>
        <charset val="238"/>
      </rPr>
      <t xml:space="preserve">- </t>
    </r>
    <r>
      <rPr>
        <b/>
        <sz val="10"/>
        <rFont val="Arial"/>
        <family val="2"/>
        <charset val="238"/>
      </rPr>
      <t>Mehla</t>
    </r>
    <r>
      <rPr>
        <sz val="10"/>
        <rFont val="Arial"/>
        <family val="2"/>
        <charset val="238"/>
      </rPr>
      <t xml:space="preserve">- </t>
    </r>
    <r>
      <rPr>
        <b/>
        <sz val="10"/>
        <rFont val="Arial"/>
        <family val="2"/>
        <charset val="238"/>
      </rPr>
      <t>Wyszomirskiego</t>
    </r>
  </si>
  <si>
    <r>
      <rPr>
        <sz val="10"/>
        <rFont val="Arial"/>
        <family val="2"/>
        <charset val="238"/>
      </rPr>
      <t xml:space="preserve">Budowa i rozbudowa infrastruktury drogowej w Opolu w zakresie </t>
    </r>
    <r>
      <rPr>
        <b/>
        <sz val="10"/>
        <rFont val="Arial"/>
        <family val="2"/>
        <charset val="238"/>
      </rPr>
      <t>Poszerzenia ul. Krapkowickiej</t>
    </r>
  </si>
  <si>
    <r>
      <rPr>
        <sz val="10"/>
        <rFont val="Arial"/>
        <family val="2"/>
        <charset val="238"/>
      </rPr>
      <t>Budowa i rozbudowa infrastruktury drogowej w Opolu - w zakresie budowy</t>
    </r>
    <r>
      <rPr>
        <b/>
        <sz val="10"/>
        <rFont val="Arial"/>
        <family val="2"/>
        <charset val="238"/>
      </rPr>
      <t xml:space="preserve"> parkingu przy Wyspie Bolko</t>
    </r>
  </si>
  <si>
    <r>
      <rPr>
        <sz val="10"/>
        <rFont val="Arial"/>
        <family val="2"/>
        <charset val="238"/>
      </rPr>
      <t xml:space="preserve">Budowa i rozbudowa infrastruktury drogowej w Opolu - w zakresie budowy drogi gminnej </t>
    </r>
    <r>
      <rPr>
        <b/>
        <sz val="10"/>
        <rFont val="Arial"/>
        <family val="2"/>
        <charset val="238"/>
      </rPr>
      <t>ul. Róży Wiatrów</t>
    </r>
  </si>
  <si>
    <t xml:space="preserve">środki własne
Polski Ład
</t>
  </si>
  <si>
    <r>
      <rPr>
        <sz val="10"/>
        <rFont val="Arial"/>
        <family val="2"/>
        <charset val="238"/>
      </rPr>
      <t>Budowa drogi publicznej przy</t>
    </r>
    <r>
      <rPr>
        <b/>
        <sz val="10"/>
        <rFont val="Arial"/>
        <family val="2"/>
        <charset val="238"/>
      </rPr>
      <t xml:space="preserve"> ul. Wilczej </t>
    </r>
    <r>
      <rPr>
        <sz val="10"/>
        <rFont val="Arial"/>
        <family val="2"/>
        <charset val="238"/>
      </rPr>
      <t>w Opolu</t>
    </r>
  </si>
  <si>
    <r>
      <rPr>
        <sz val="10"/>
        <rFont val="Arial"/>
        <family val="2"/>
        <charset val="238"/>
      </rPr>
      <t xml:space="preserve">Przebudowa infrastruktury elektroenergatycznej na ul. </t>
    </r>
    <r>
      <rPr>
        <b/>
        <sz val="10"/>
        <rFont val="Arial"/>
        <family val="2"/>
        <charset val="238"/>
      </rPr>
      <t>Młodej Polski</t>
    </r>
    <r>
      <rPr>
        <sz val="10"/>
        <rFont val="Arial"/>
        <family val="2"/>
        <charset val="238"/>
      </rPr>
      <t xml:space="preserve"> w Opolu</t>
    </r>
  </si>
  <si>
    <r>
      <rPr>
        <sz val="10"/>
        <rFont val="Arial"/>
        <family val="2"/>
        <charset val="238"/>
      </rPr>
      <t xml:space="preserve">Przebudowa ulicy </t>
    </r>
    <r>
      <rPr>
        <b/>
        <sz val="10"/>
        <rFont val="Arial"/>
        <family val="2"/>
        <charset val="238"/>
      </rPr>
      <t>Górnej</t>
    </r>
    <r>
      <rPr>
        <sz val="10"/>
        <rFont val="Arial"/>
        <family val="2"/>
        <charset val="238"/>
      </rPr>
      <t xml:space="preserve"> w zakresie od ulicy Wygonowej do skrzyżowania z ulicą Leśną</t>
    </r>
  </si>
  <si>
    <t>"Budowa i rozbudowa infrastruktury drogowe w Opolu" w zakresie obniżenia krawężnika wzdłuż stacji ładowania pojazdów elektrycznych na parkingu przy kładce im. Joachima Halupczoka wraz z nasadzeniem drzew</t>
  </si>
  <si>
    <r>
      <rPr>
        <sz val="10"/>
        <rFont val="Arial"/>
        <family val="2"/>
        <charset val="238"/>
      </rPr>
      <t xml:space="preserve">Budowa chodnika wzdłuż ulicy </t>
    </r>
    <r>
      <rPr>
        <b/>
        <sz val="10"/>
        <rFont val="Arial"/>
        <family val="2"/>
        <charset val="238"/>
      </rPr>
      <t>Gutenberga i Ślicznej</t>
    </r>
  </si>
  <si>
    <t>BO</t>
  </si>
  <si>
    <r>
      <rPr>
        <sz val="10"/>
        <rFont val="Arial"/>
        <family val="2"/>
        <charset val="238"/>
      </rPr>
      <t xml:space="preserve">Realizacja inwestycji w ramach Marszałkowskiego programu poprawy bezpieczeństwa na </t>
    </r>
    <r>
      <rPr>
        <b/>
        <sz val="10"/>
        <rFont val="Arial"/>
        <family val="2"/>
        <charset val="238"/>
      </rPr>
      <t>przejściach dla pieszych ,,SUPER ZEBRA” przy ul. Prószkowskiej w Opolu</t>
    </r>
    <r>
      <rPr>
        <sz val="10"/>
        <rFont val="Arial"/>
        <family val="2"/>
        <charset val="238"/>
      </rPr>
      <t xml:space="preserve"> - droga wojewódzka 414 (w rejonie włączenia  z ul. Wiosenną i drogą dojazdową do pływalni "Wodna Nuta")</t>
    </r>
  </si>
  <si>
    <t>P-JST
W</t>
  </si>
  <si>
    <r>
      <rPr>
        <sz val="10"/>
        <rFont val="Arial"/>
        <family val="2"/>
        <charset val="238"/>
      </rPr>
      <t xml:space="preserve">Realizacja inwestycji w ramach Marszałkowskiego programu poprawy bezpieczeństwa na </t>
    </r>
    <r>
      <rPr>
        <b/>
        <sz val="10"/>
        <rFont val="Arial"/>
        <family val="2"/>
        <charset val="238"/>
      </rPr>
      <t>przejściach dla pieszych ,,SUPER ZEBRA” przy ul. Oświęcimskiej w Opolu</t>
    </r>
    <r>
      <rPr>
        <sz val="10"/>
        <rFont val="Arial"/>
        <family val="2"/>
        <charset val="238"/>
      </rPr>
      <t xml:space="preserve"> - droga wojewódzka 423 (w rejonie skrzyżowania z ul. Złotą)</t>
    </r>
  </si>
  <si>
    <r>
      <rPr>
        <sz val="10"/>
        <rFont val="Arial"/>
        <family val="2"/>
        <charset val="238"/>
      </rPr>
      <t xml:space="preserve">Przebudowa ulic: </t>
    </r>
    <r>
      <rPr>
        <b/>
        <sz val="10"/>
        <rFont val="Arial"/>
        <family val="2"/>
        <charset val="238"/>
      </rPr>
      <t>Zajączka, Nysy Łużyckiej, Pułaskiego i Waryńskiego</t>
    </r>
  </si>
  <si>
    <t>środki własne
WIK - 159 179,99 zł</t>
  </si>
  <si>
    <r>
      <rPr>
        <sz val="10"/>
        <rFont val="Arial"/>
        <family val="2"/>
        <charset val="238"/>
      </rPr>
      <t xml:space="preserve">Budowa przystanku komunikacyjnego na </t>
    </r>
    <r>
      <rPr>
        <b/>
        <sz val="10"/>
        <rFont val="Arial"/>
        <family val="2"/>
        <charset val="238"/>
      </rPr>
      <t>ul. Stawowej</t>
    </r>
    <r>
      <rPr>
        <sz val="10"/>
        <rFont val="Arial"/>
        <family val="2"/>
        <charset val="238"/>
      </rPr>
      <t xml:space="preserve"> w Opolu</t>
    </r>
  </si>
  <si>
    <t>DPK</t>
  </si>
  <si>
    <t>Rozbudowa drogi krajowej nr 46 na odcinku Nysa - Pakosłwice</t>
  </si>
  <si>
    <t xml:space="preserve">
Krajowy Fundusz Drogowy</t>
  </si>
  <si>
    <t>Budowa ronda na skrzyżowaniu drogi krajowej nr 45 z drogami wojewódzkimi nr 415 i nr 429 w m. Zimnice Małe</t>
  </si>
  <si>
    <t>Budżet Państwa
Środki samorządowe</t>
  </si>
  <si>
    <t>Rozbudowa drogi krajowej nr 46 polegająca na budowie ścieżki pieszo-rowerowej na odc. Dębska Kuźnia – Schodnia</t>
  </si>
  <si>
    <t>Poprawa brd na przejściach dla pieszych w ciągu DK40 i DK41 w m. Prudnik</t>
  </si>
  <si>
    <t>Poprawa brd na przejściach dla pieszych w ciągu DK94 w m. Strzelce Opolskie</t>
  </si>
  <si>
    <t>Poprawa brd na przejściu dla pieszych w ciągu DK94 w m. Leśniczówka</t>
  </si>
  <si>
    <t>Poprawa brd na przejściach dla pieszych w ciągu DK40 w m. Kędzierzyn - Koźle, Stare Kotkowice, Biedrzychowice, Twardawa, Pokrzywnica i Większyce oraz DK45 w m. Większyce</t>
  </si>
  <si>
    <t>Poprawa brd na przejściach dla pieszych w ciągu DK46 w m. Otmuchów i Ścibórz</t>
  </si>
  <si>
    <t>Poprawa brd na przejściach dla pieszych w ciągu DK46 w m. Lędziny, Chrząstowice, Dębska Kuźnia i Schodnia</t>
  </si>
  <si>
    <t>Poprawa brd na przejściu dla pieszych w ciągu DK46 w m. Otmuchów Wójcice</t>
  </si>
  <si>
    <t>Poprawa brd na przejściach dla pieszych w ciągu DK40 w m. Biedrzychowice</t>
  </si>
  <si>
    <t>Poprawa brd na przejściu dla pieszych w ciągu DK45 w m. Żużela</t>
  </si>
  <si>
    <t>Poprawa brd na przejściu dla pieszych w ciągu DK45 w m. Żywocice</t>
  </si>
  <si>
    <t>Poprawa brd na przejściach dla pieszych w ciągu DK45 w m. Krapkowice, Stradunia i Mechnica</t>
  </si>
  <si>
    <t>Poprawa brd na przejściach dla pieszych w ciągu DK88 w m. Sieroniowice</t>
  </si>
  <si>
    <t>Poprawa brd na przejściu dla pieszych w ciągu DK94 w m. Łosiów</t>
  </si>
  <si>
    <t>Poprawa brd na przejściach dla pieszych w ciągu DK41 w m. Niemysłowice</t>
  </si>
  <si>
    <t>Poprawa brd na przejściach dla pieszych w ciągu DK39 w m. Kamienna i Namysłów oraz DK42 w m. Kamienna i Gręboszów</t>
  </si>
  <si>
    <t>Poprawa brd na przejściach dla pieszych w ciągu DK40 w m. Łąka Prudnicka, Mochów i Głogówek</t>
  </si>
  <si>
    <t>Poprawa brd na przejściu dla pieszych w ciągu DK11 w m. Byczyna</t>
  </si>
  <si>
    <t>Poprawa brd na przejściach dla pieszych w ciągu DK11 w m. Biskupice i Gotartów</t>
  </si>
  <si>
    <t>Poprawa brd na przejściach dla pieszych w ciągu DK45 w m. Stradunia</t>
  </si>
  <si>
    <t>Poprawa brd na przejściach dla pieszych w ciągu DK38 w m. Głubczyce, Pawłowiczki, Pietrowice i Mokre Kolonia</t>
  </si>
  <si>
    <t>Poprawa brd na przejściach dla pieszych w ciągu DK38 w m. Głubczyce, Pawłowiczki</t>
  </si>
  <si>
    <t>Poprawa brd na przejściach dla pieszych w ciągu DK11 w m. Byczyna i DK42 w m. Czaple Stare, Ligota Wołczyńska, Kluczbork, Jaworzno i Domaszowice</t>
  </si>
  <si>
    <t>Poprawa brd na przejściach dla pieszych w ciągu DK38 w m. Reńska Wieś oraz DK45 w m. Komorno, Większyce, Reńska Wieś i Długomiłowice</t>
  </si>
  <si>
    <t>Poprawa brd na przejściach dla pieszych w ciągu DK11 w m. Gołkowice i Bąków</t>
  </si>
  <si>
    <t>Poprawa brd na przejściach dla pieszych w ciągu DK94 w m. Walidrogi, Nakło, Izbicko i Sucha</t>
  </si>
  <si>
    <t>Poprawa brd na przejściach dla pieszych w ciągu DK39 w m. Smarchowice Wielkie, Nowe Smarchowice, Lubsza, Michałowice i Pisarzowice</t>
  </si>
  <si>
    <t>Przebudowa drogi - budowa ciągu pieszo-rowerowego w ciągu drogi powiatowej nr 1102 O w m. Namysłów, ul. Braterska - część 1: Zaprojektowanie i wybudowanie; część 2: Nadzór inwestorski</t>
  </si>
  <si>
    <t>Powiat Namysłowski, Rządowy Fundusz POLSKI ŁAD</t>
  </si>
  <si>
    <t>Przebudowa drogi powiatowej nr 1325 O na odcinku Bogacka Szklarnia - Zawiść - część 1: Zaprojektowanie i wybudowanie; część 2: Nadzór inwestorski - zadanie na lata 2024-2025 (w trakcie realizacji)</t>
  </si>
  <si>
    <t>Przebudowa 7 odc. dróg powiatowych nr: 1145 O, 1132 O, 1128 O, 1102 O, 1196 O, 1195 O, 1199 O na obszarze powiatu namysłowskiego - część 1: Zaprojektowanie i wybudowanie; część 2: Nadzór inwestorski - zadanie na lata 2024-2025 (w trakcie realizacji)</t>
  </si>
  <si>
    <t>Przebudowa przejść dla pieszych na skrzyżowaniu ul. Piastowskiej i ul. Trzech Kotwic na drodze powiatowej nr 2025 O w m. Brzeg</t>
  </si>
  <si>
    <t>Wydział Dróg, Starostwo Powiatowe w Brzegu
ul. Robotnicza 20, 49-300 Brzeg</t>
  </si>
  <si>
    <t>Rządowy Fundusz Rozwoju Dróg                                                       Powiat Brzeski</t>
  </si>
  <si>
    <t>Przebudowa przejścia dla pieszych wraz z przebudową drogi dla pieszych na drodze powiatowej nr 1193 O ul. Łokietka w m. Brzeg</t>
  </si>
  <si>
    <t>Remont drogi dla pieszych na drodze powiatowej nr 1184 O w m. Stroszowice</t>
  </si>
  <si>
    <t>Rządowy Fundusz Rozwoju Dróg                                                       Powiat Brzeski                                                                                  Gmina Lewin Brzeski</t>
  </si>
  <si>
    <t>Wykonanie dokumentacji projektowej dla zadania: "Przebudowa DP nr 1179 O                                    w m. Gierszowice odc. od DK 94 do m. Olszanka"</t>
  </si>
  <si>
    <t>Powiat Brzeski                                                                Gmina Olszanka</t>
  </si>
  <si>
    <t>Wykonanie dokumentacji projektowej sygnalizacji świetlnej dla zadania: "Przebudowa przejścia dla pieszych wraz z remontem drogi dla pieszych na drodze powiatowej nr 1167 O  w m. Szydłowice"</t>
  </si>
  <si>
    <t>Powiat Brzeski</t>
  </si>
  <si>
    <t>Przebudowa drogi powiatowej 1402 O - ul. Spacerowa w Kędzierzynie-Koźlu na trasie dojazdu do terenów inwestycyjnych.</t>
  </si>
  <si>
    <t>Zarząd Powiatu Kędzierzyn-Koźle</t>
  </si>
  <si>
    <t>Powiat Kędzierzyn-Koźle                                                                        Budżet Państwa</t>
  </si>
  <si>
    <t>Przegląd dróg i dokumentowanie zadań do wykonania. Klasyfikacja odcinków niebezpiecznych oraz przejść dla pieszych w porze nocnej</t>
  </si>
  <si>
    <t>Roboty bitumiczne na drogach powiatowych Powiatu Strzeleckiego w roku 2024:
Zadanie nr 1 – „Przebudowa drogi powiatowej 1455 O Olszowa – Ujazd – Etap 4”
Zadanie nr 2 – „Modernizacja drogi powiatowej 1434 O Kędzierzyn – Koźle Januszkowice na odc. Łąki Kozielskie – Raszowa – Etap 3”
Zadanie nr 3 – „Odnowa nawierzchni bitumicznych dróg powiatowych Powiatu Strzeleckiego”</t>
  </si>
  <si>
    <t>Powiat Strzelecki</t>
  </si>
  <si>
    <t>Roboty bitumiczne na drogach powiatowych Powiatu Strzeleckiego w roku 2023 – Etap 3 - Remonty
Zadanie nr 1 – „Remont drogi powiatowej 1805 O Strzelce Opolskie – Leśnica – Kędzierzyn – Koźle w m. Leśnica ul. Kozielska”</t>
  </si>
  <si>
    <t xml:space="preserve">Przebudowa nawierzchni drogi powiatowej 1842 O Piotrówka - Osiek na odcinku Piotrówka - Łaziska </t>
  </si>
  <si>
    <t>realizacja zadania wspólnie z Gminą Jemielnica</t>
  </si>
  <si>
    <t>Budowa chodnika w ciągu drogi powiatowej 1441 O Zimna Wódka – Jaryszów w m. Jaryszów ul. 1 Maja</t>
  </si>
  <si>
    <t xml:space="preserve">Rozbudowa mostu JNI 30004499 w ciągu drogi powiatowej 1822 O Sucha - Rozmierka w m. Sucha ul. Kościelna </t>
  </si>
  <si>
    <t xml:space="preserve">dofinansowanie - Rządowy Fundusz Rozwoju Dróg            </t>
  </si>
  <si>
    <t>Budowa ścieżki rowerowej w ramach rozbudowy drogi powiatowej 1822 O Sucha - Rozmierka na odcinku Sucha - Rozmierz</t>
  </si>
  <si>
    <t>Budowa chodnika w ciągu drogi powiatowej 1806 O Sucha – Kalinów w m. Szymiszów ul. Ligonia – Etap 2”. DP.272.40.2024
„Budowa chodnika w ciągu drogi powiatowej 1822 O Sucha – Rozmierka w m. Rozmierka ul. Szkolna</t>
  </si>
  <si>
    <t>Wzmocnienie bezpieczeństwa w miejscach publicznych, ze szczególnym uwzględnieniem tworzenia lokalnych systemów bezpieczeństwa:  
„Przejście z klasą" – szerokopojęte zwiększenie bezpieczeństwa na przejściu dla pieszych</t>
  </si>
  <si>
    <t>Opracowanie projektu budowlanego na remont obiektu mostowego JNI 01018580 zlokalizowanego w km 0+277,40 DP 2106O (ul. Kościuszki w Kluczborku).</t>
  </si>
  <si>
    <t>Opracowanie projektów budowlanych na przebudowę DP 2297O ul. Mickiewicza.</t>
  </si>
  <si>
    <t>Opracowanie projektu budowlanego na remont drogi powiatowej nr 1312O na 5 odcinkach drogi o łącznej długości 692 m w miejscowościach Kujakowice Dolne i Kujakowice Górne.</t>
  </si>
  <si>
    <t>Opracowanie projektu budowlanego na remont  drogi powiatowej  nr 1302O na odcinku o długości 1325 m w miejscowości Ciecierzyn.</t>
  </si>
  <si>
    <t>Opracowanie projektu budowlanego na remont  drogi powiatowej  nr 1317O na odcinku o długości 2373 m w miejscowości Lasowice Wielkie.</t>
  </si>
  <si>
    <t>Opracowanie mapy do celów projektowych oraz projektu budowlanego na remont DP 1323O na odcinku o długości 1390 m w m. Rożnów.</t>
  </si>
  <si>
    <t>Przebudowa w ramach istniejącego pasa drogowego ciągu komunikacyjnego o długości 773 m, składającego się z odcinka DP Nr 1341O (648 m) i DP Nr 1357O (125 m) w m. Szymonków.</t>
  </si>
  <si>
    <t>Rządowy Fundusz Rozwoju Dróg Polski Ład - 388 147,60 zł
Powiat Kluczborski - 21 070,87 zł</t>
  </si>
  <si>
    <t>Przebudowa w ramach istniejącego pasa drogowego DP Nr 1317O na odcinku o długości 858 m w m. Lasowice Małe i Lasowice Wielkie.</t>
  </si>
  <si>
    <t>Rządowy Fundusz Rozwoju Dróg Polski Ład - 736 410,45 zł
Powiat Kluczborski - 39 976,56 zł</t>
  </si>
  <si>
    <t>Przebudowa w ramach istniejącego pasa drogowego DP Nr 1305O na 4 odcinkach o łącznej długości 990 m zlokalizowanych w m. Miechowa.</t>
  </si>
  <si>
    <t>Rządowy Fundusz Rozwoju Dróg Polski Ład - 536 862,96 zł
Powiat Kluczborski - 29 143,99 zł</t>
  </si>
  <si>
    <t>Przebudowa w ramach istniejącego pasa drogowego DP Nr 1309O na odcinku o długości 600 m w m. Nasale.</t>
  </si>
  <si>
    <t>Rządowy Fundusz Rozwoju Dróg Polski Ład - 330 128,75 zł
Powiat Kluczborski - 17 921,28 zł</t>
  </si>
  <si>
    <t>Przebudowa w ramach istniejącego pasa drogowego DP Nr 1310O na odcinku o długości 950 m w m. Kujakowice Górne.</t>
  </si>
  <si>
    <t>Rządowy Fundusz Rozwoju Dróg Polski Ład - 344 289,17 zł
Powiat Kluczborski - 18 689,98 zł</t>
  </si>
  <si>
    <t>Przebudowa w ramach istniejącego pasa drogowego DP Nr 1311O na 3 odcinkach o łącznej długości 250 m zlokalizowanych w m. Kujakowice Dolne.</t>
  </si>
  <si>
    <t>Rządowy Fundusz Rozwoju Dróg Polski Ład - 127 959,30 zł
Powiat Kluczborski - 6 946,36 zł</t>
  </si>
  <si>
    <t>Przebudowa w ramach istniejącego pasa drogowego DP Nr 1312O na 3 odcinkach o łącznej długości 990 m zlokalizowanych w m. Gotartów i Kujakowice Dolne.</t>
  </si>
  <si>
    <t>Rządowy Fundusz Rozwoju Dróg Polski Ład - 357 530,83 zł
Powiat Kluczborski - 19 408,82 zł</t>
  </si>
  <si>
    <t>Przebudowa w ramach istniejącego pasa drogowego DP Nr 1316O na 3 odcinkach o łącznej długości 990 m zlokalizowanych w m. Kluczbork i Chocianowice.</t>
  </si>
  <si>
    <t>Rządowy Fundusz Rozwoju Dróg Polski Ład - 370 985,34 zł
Powiat Kluczborski - 20 139,20 zł</t>
  </si>
  <si>
    <t>Przebudowa w ramach istniejącego pasa drogowego DP Nr 1319O na odcinku o długości 990 m w m. Krasków i Bogacica.</t>
  </si>
  <si>
    <t>Rządowy Fundusz Rozwoju Dróg Polski Ład - 415 228,63 zł
Powiat Kluczborski - 22 540,98 zł</t>
  </si>
  <si>
    <t>Przebudowa w ramach istniejącego pasa drogowego DP Nr 1323O na odcinku o długości 627 m w m. Krzywizna.</t>
  </si>
  <si>
    <t>Rządowy Fundusz Rozwoju Dróg Polski Ład - 241 485,42 zł
Powiat Kluczborski - 13 109,21 zł</t>
  </si>
  <si>
    <t>Przebudowa w ramach istniejącego pasa drogowego DP Nr 1330O na odcinku o długości 990 m w m. Trzebiszyn (Owczarnia) i Tuły.</t>
  </si>
  <si>
    <t>Rządowy Fundusz Rozwoju Dróg Polski Ład - 356 375,83 zł
Powiat Kluczborski - 19 346,12 zł</t>
  </si>
  <si>
    <t>Przebudowa w ramach istniejącego pasa drogowego DP Nr 1345O na 3 odcinkach o łącznej długości 336 m zlokalizowanych w m. Polanowice.</t>
  </si>
  <si>
    <t>Rządowy Fundusz Rozwoju Dróg Polski Ład - 152 572,70 zł
Powiat Kluczborski - 8 282,52 zł</t>
  </si>
  <si>
    <t>Przebudowa w ramach istniejącego pasa drogowego DP Nr 1346O na długości 990 m w m. Wąsice.</t>
  </si>
  <si>
    <t>Rządowy Fundusz Rozwoju Dróg Polski Ład - 526 580,95 zł
Powiat Kluczborski - 28 585,82 zł</t>
  </si>
  <si>
    <t>Przebudowa w ramach istniejącego pasa drogowego DP Nr 1348O na długości 990 m w m. Brynica.</t>
  </si>
  <si>
    <t>Rządowy Fundusz Rozwoju Dróg Polski Ład - 468 184,38 zł
Powiat Kluczborski - 25 415,72 zł</t>
  </si>
  <si>
    <t>Przebudowa w ramach istniejącego pasa drogowego DP Nr 2292O na długości 278,5 m stanowiącej ulicę Drzymały w Wołczynie.</t>
  </si>
  <si>
    <t>Rządowy Fundusz Rozwoju Dróg Polski Ład - 366 837,86 zł
Powiat Kluczborski - 19 914,05 zł</t>
  </si>
  <si>
    <t>Przebudowa w ramach istniejącego pasa drogowego drogi powiatowej nr 1302O na odcinku o długości 950 m w miejscowości Ciecierzyn.</t>
  </si>
  <si>
    <t>Rządowy Fundusz Rozwoju Dróg Polski Ład - 304 801,66 zł
Powiat Kluczborski - 6 220,44 zł</t>
  </si>
  <si>
    <t>Przebudowa w ramach istniejącego pasa drogowego drogi powiatowej nr 1311O na 3 odcinkach o łącznej długości 750 m w miejscowości Dobiercice.</t>
  </si>
  <si>
    <t>Rządowy Fundusz Rozwoju Dróg Polski Ład - 327 745,37 zł
Powiat Kluczborski - 6 688,68 zł</t>
  </si>
  <si>
    <t>Przebudowa w ramach istniejącego pasa drogowego drogi powiatowej nr 1314O na 2 odcinkach o łącznej długości 985 m w miejscowości Bąków.</t>
  </si>
  <si>
    <t>Rządowy Fundusz Rozwoju Dróg Polski Ład - 408 148,15 zł
Powiat Kluczborski - 8 329,55 zł</t>
  </si>
  <si>
    <t>Przebudowa w ramach istniejącego pasa drogowego drogi powiatowej nr 1317O na odcinku o długości 970 m w miejscowości Lasowice Małe.</t>
  </si>
  <si>
    <t>Rządowy Fundusz Rozwoju Dróg Polski Ład - 968 608,09 zł
Powiat Kluczborski - 19 767,51 zł</t>
  </si>
  <si>
    <t>Przebudowa w ramach istniejącego pasa drogowego drogi powiatowej nr 1321O na odcinku o długości 990 m w miejscowości Unieszów.</t>
  </si>
  <si>
    <t>Rządowy Fundusz Rozwoju Dróg Polski Ład - 308 986,21 zł
Powiat Kluczborski - 6 305,84 zł</t>
  </si>
  <si>
    <t>Przebudowa w ramach istniejącego pasa drogowego drogi powiatowej nr 1341O na odcinku o długości 472 m w miejscowości Świniary Wielkie.</t>
  </si>
  <si>
    <t>Rządowy Fundusz Rozwoju Dróg Polski Ład - 152 244,43 zł
Powiat Kluczborski - 3 107,03 zł</t>
  </si>
  <si>
    <t>Przebudowa w ramach istniejącego pasa drogowego drogi powiatowej nr 1342O na odcinku o długości 478 m w miejscowości Wierzbica Dolna.</t>
  </si>
  <si>
    <t>Rządowy Fundusz Rozwoju Dróg Polski Ład - 181 693,56 zł
Powiat Kluczborski - 3 708,03 zł</t>
  </si>
  <si>
    <t>Przebudowa w ramach istniejącego pasa drogowego drogi powiatowej nr 1343O na 3 odcinkach o łącznej długości 800 m w miejscowości Wierzbica Górna i Wierzbica Dolna.</t>
  </si>
  <si>
    <t>Rządowy Fundusz Rozwoju Dróg Polski Ład - 257 452,95 zł
Powiat Kluczborski - 5 254,14 zł</t>
  </si>
  <si>
    <t>Remont drogi powiatowej nr 1321O na odcinku o długości 3470 m (od km 11+990 do km 15+460).</t>
  </si>
  <si>
    <t>Rządowy Fundusz Rozwoju Dróg Polski Ład-2 295 854,22 zł
Powiat Kluczborski - 123 963,56 zł
Gmina Byczyna - dotacja celowa - 200 000,00 zł 
Gmina Wołczyn - dotacja celowa - 250 000,00 zł</t>
  </si>
  <si>
    <t>Remont odcinka drogi powiatowej nr 1311 O na odcinku długości 3,510 km (od km 17+078 do km 20+588) w miejscowościach Jaśkowice i Gołkowice wraz z remontem mostu (JNI 1018557) - etap 1.</t>
  </si>
  <si>
    <t xml:space="preserve">Rządowy Fundusz Rozwoju Dróg Polski Ład-1 496 299,55 zł
Powiat Kluczborski - 374 074,89 zł
</t>
  </si>
  <si>
    <t>Remont drogi powiatowej nr 1338O w miejscowości Komorzno od km 0+000,00 do km 1+840,00.</t>
  </si>
  <si>
    <t xml:space="preserve">Rządowy Fundusz Rozwoju Dróg Polski Ład-3 095 529,65 zł
Powiat Kluczborski - 101 064,96 zł
</t>
  </si>
  <si>
    <t>Remont cząstkowy nawierzchni bitumicznych dróg powiatowych powiatu kluczborskiego w technologii „masy na gorąco”.</t>
  </si>
  <si>
    <t>Remont cząstkowy nawierzchni bitumicznych dróg powiatowych powiatu kluczborskiego w technologii „masy na zimno”.</t>
  </si>
  <si>
    <t>"Przebudowa drogi powiatowej nr 1445 O w zakresie budowy chodnika w miejscowości Ćwiercie"</t>
  </si>
  <si>
    <t>zarządca drogi</t>
  </si>
  <si>
    <t>własne/dofinansowanie</t>
  </si>
  <si>
    <t>"Rozbudowa drogi powiatowej nr 1810 O na odcinku Walce - Dobieszowice"</t>
  </si>
  <si>
    <t>Wykonanie dokumentacji projektowej dla zadanie: "Rozbudowa drogi powiatowej nr 1443 O na odcinku Zdzieszowice - Żyrowa"</t>
  </si>
  <si>
    <t>Wykonanie dokumentacji projektowej dla zadania: "Przebudowa drogi powiatowej nr 1811 O na odcinku Komorniki - Kórnica"</t>
  </si>
  <si>
    <t>Wykonanie dokumentacji projektowe dla zadania: "Przebudowa drogi powiatowej nr 1813 O ul. Krapkowicka w Żużeli"</t>
  </si>
  <si>
    <t>"Rozbudowa skrzyżowania drogi powiatowej nr 1832 O ulicy Głównej z ulicami Wiejską i Kamienną w m. Górażdże"</t>
  </si>
  <si>
    <t>Wykonanie dokumentacji projektowej dla zadania: "Budowa przeprawy przez Osobłogę"</t>
  </si>
  <si>
    <t>"Przebudowa drogi powiatowej nr 1408 O ul. Solownia wraz z oświetleniem w miejscowości Zdzieszowice"</t>
  </si>
  <si>
    <t>Wykonanie dokumentacji projektowej dla zadania: "Odbudowa przepustu w ciągu drogi powiatowej nr 1837 O w Pisarzowicach"</t>
  </si>
  <si>
    <t>Usuwanie skutków powodzi na uszkodzonym odcinku drogi powiatowej nr 1811 O w Łowkowicach</t>
  </si>
  <si>
    <t>dofinansowanie</t>
  </si>
  <si>
    <t>Budowa przeprawy przez Osobłogę</t>
  </si>
  <si>
    <t>"Remont drogi powiatowej nr 1817 O Kamień Śląski granica powiatu - etap 2"</t>
  </si>
  <si>
    <t>Wykonanie remontu cząstkowego dróg powiatowych</t>
  </si>
  <si>
    <t>Przywracanie bezpieczeństwa na drogach powiatowych po zdarzeniach drogowych.</t>
  </si>
  <si>
    <t>wlasne</t>
  </si>
  <si>
    <t>„Remont ciągu pieszego w ciągu drogi powiatowej nr 1454 O ul. Szkolna w Dąbrówce na długości 20m”.</t>
  </si>
  <si>
    <t>"Remont chodnika i kanalizacji deszczowej w Zabierzowie"</t>
  </si>
  <si>
    <t>Wykonanie remontu przyczółka przepustu w ciągu drogi powiatowej nr 1210 O Głogówek-Żużela</t>
  </si>
  <si>
    <t>„Remont drogi powiatowej nr 1255 O na odcinku Pisarzowice – Buława”</t>
  </si>
  <si>
    <t>Malowanie pasów wibracyjno-akustycznych oraz linii segregacyjnych w ciągu drogi powiatowej nr 1832 O ul. Główna w miejscowości Górażdże.</t>
  </si>
  <si>
    <t>zarzadca drogi</t>
  </si>
  <si>
    <t>Usługa wykonania pomiarów widoczności na 13 przejazdach kolejowych w ciągu dróg powiatowych Powiatu Krapkowickiego.</t>
  </si>
  <si>
    <t>Zimowe utrzymanie dróg powiatowych</t>
  </si>
  <si>
    <t>Obustronne koszenie traw i chwastów na poboczach i skarpach rowów w ciągach dróg powiatowych</t>
  </si>
  <si>
    <t>Dokumentacje drogowo-mostowe</t>
  </si>
  <si>
    <t>Zarząd Dróg Wojewódzkich w Opolu</t>
  </si>
  <si>
    <t>Środki Samorządu Województwa - 4 288 323,73 zł Udział Gmin - 434 135,00 zł                                        Nadzory - 11 229,90 zł                                                  Inne opłaty - 447,37 zł</t>
  </si>
  <si>
    <t>Przebudowa obiektu mostowego w ciągu drogi wojewódzkiej nr 461 w m. Dąbrówka Łubniańska</t>
  </si>
  <si>
    <t>Środki Samorządu Województwa - 9 714 166,90 zł</t>
  </si>
  <si>
    <t>Przebudowa wiaduktów w ciągu drogi wojewódzkiej nr 489 w km 6+061 oraz estakady w ciągu drogi wojewódzkiej nr 411 w km 5+167 w m. Nysa - etap I - jeden pas ruchu.</t>
  </si>
  <si>
    <t xml:space="preserve">Środki Samorządu Województwa - 6 120 607,46 zł  Dofinansowanie z subwencji ogólnej - 5 473 278,00 zł                                        Nadzory - 282 777,00 zł                                                </t>
  </si>
  <si>
    <t>Budowa dedykowanego oświetlenia przejść dla pieszych oraz budowa wzbudzanych sygnalizacji świetlnych wraz z dedykowanym oświetleniem przejść dla pieszych w ramach Programu „Super Zebra”- z podziałem na zadania</t>
  </si>
  <si>
    <t>Środki Samorządu Województwa - 2 488 262,22 zł</t>
  </si>
  <si>
    <t>Studia wykonalności</t>
  </si>
  <si>
    <t>Środki Samorządu Województwa - 99 876,00 zł</t>
  </si>
  <si>
    <t>Regulacje terenowo - prawne</t>
  </si>
  <si>
    <t>Środki Samorządu Województwa - 1 519 872,91 zł         Udział Gmin  - 119 982,28 zł                                      Środki MON - 1 542 795,90 zł</t>
  </si>
  <si>
    <t xml:space="preserve">FEO - Projekt: Rozbudowa drogi wojewózkiejnr 454 w miejscowości Krogulna </t>
  </si>
  <si>
    <t>Środki Unijne - 7 613 003,40 zł                                       Środki Samorządu Województwa  - 3 262 913,48 zł</t>
  </si>
  <si>
    <t>FEO - Projekt: Rozbudowa drogi wojewódzkiejnr 901 na odcinku Żędowice - Kielcza</t>
  </si>
  <si>
    <t>Środki Unijne - 8 725 218,55 zł                                       Środki Samorządu Województwa  - 5 816 812,38 zł                                              Dofinansowanie Budżet Państwa - 1 454 203,09 zł</t>
  </si>
  <si>
    <t>FEO - Projekt: Rozbudowa drogi wojewódzkiej nr 411 w miejscowości Przełęk</t>
  </si>
  <si>
    <t xml:space="preserve">Środki Unijne - 5 350 654,52 zł                                       Środki Samorządu Województwa  - 2 293 137,64 zł                                             </t>
  </si>
  <si>
    <t>FEO - Projekt: Rozbudowa drogi wojewódzkiej nr 463 w miejscowości Kadłub Turawski</t>
  </si>
  <si>
    <t xml:space="preserve">Środki Unijne - 5 751 784,16 zł                                       Środki Samorządu Województwa  - 2 898 619,86 zł                                              </t>
  </si>
  <si>
    <t>FEO - Projekt: Rozbudowa drogi wojewódzkiej nr 454 na odcinku Kup - Ładza</t>
  </si>
  <si>
    <t xml:space="preserve">Środki Unijne - 5 284 939,39 zł                                       Środki Samorządu Województwa  - 2 264 974,02 zł                                              </t>
  </si>
  <si>
    <t>FEO - Projekt: Rozbudowa drogi wojewódzkiej nr 416 na odcinku Pietna - Ściborowice</t>
  </si>
  <si>
    <t xml:space="preserve">Środki Unijne - 3 321 885,60 zł                                       Środki Samorządu Województwa  - 2 214 590,40 zł                                              </t>
  </si>
  <si>
    <t>FEO - Projekt: Rozbudowa drogi wojewódzkiej nr 487 wraz ze zmianą jej przebiegu w miejscowości Olesno</t>
  </si>
  <si>
    <t xml:space="preserve">Środki Unijne - 599 476,82 zł                                       Środki Samorządu Województwa  - 299 738,42 zł                         Dofinansowanie Budżet Państwa - 99 912,80 zł                    </t>
  </si>
  <si>
    <t>FEO - Projekt: Rozbudowa drogi wojewódzkiej nr 408 w miejscowości Brzeźce</t>
  </si>
  <si>
    <t xml:space="preserve">Środki Unijne - 599 946,32 zł                                       Środki Samorządu Województwa  - 399 964,21 zł                                            </t>
  </si>
  <si>
    <t>Rozbudowa DW nr 462 na odcinku Stobrawa-Kopanie-Łosiów Pogorzela-Krzyżowice</t>
  </si>
  <si>
    <t xml:space="preserve">Środki Samorządu Województwa - 29 333 717,29 zł                                          </t>
  </si>
  <si>
    <t>Rozbudowa dr woj. nr 424 na odcinku Gwoździce – Odrowąż – Gogolin i 
dr woj. nr 415 na odcinku Gwoździce - Rogów Opolski</t>
  </si>
  <si>
    <t xml:space="preserve">Dofinansowanie RFRD - 656 820,00 zł                                          </t>
  </si>
  <si>
    <t>Rozbudowa dr woj. nr 429 od m. Polska Nowa Wieś do dr.woj. nr 435 (Wawelno) i dr woj. 435 (Wawelno) do DK 46</t>
  </si>
  <si>
    <t xml:space="preserve">Środki Samorządu Województwa - 15 161 540,00 zł         Udział Gmin  - 339 999,99 zł                           </t>
  </si>
  <si>
    <t>Przebudowa drogi wojewódzkiej nr 459 w miejscowości Żelazna</t>
  </si>
  <si>
    <t xml:space="preserve">Środki Samorządu Województwa - 133 005,07 zł         Dotacja Polski Ład  - 2 000 000,00 zł                           </t>
  </si>
  <si>
    <t>Przebudowa drogi wojewódzkiej nr 420 na odcinku Pilszcz - Granica Państwa</t>
  </si>
  <si>
    <t xml:space="preserve">Środki Samorządu Województwa - 1 337 736,15 zł         Dotacja EFRR  - 5 350 944,54 zł                           </t>
  </si>
  <si>
    <t>Budowa chodnika w pasie drogi wojewódzkiej nr 416 w miejscowości Nowy Dwór Prudnicki</t>
  </si>
  <si>
    <t xml:space="preserve">Środki Samorządu Województwa - 2 155 006,00 zł                                        </t>
  </si>
  <si>
    <t>Rozbudowa drogi wojewódzkiej nr 494 w zakresie budowy chodnika w miejscowości Wędrynia</t>
  </si>
  <si>
    <t xml:space="preserve">Środki Samorządu Województwa - 10 725 506,59 zł                                        </t>
  </si>
  <si>
    <t>Budowa chodnika w ciągu drogi wojewódzkiej nr 378 w miejscowości Gnojna - Etap II</t>
  </si>
  <si>
    <t xml:space="preserve">Środki Samorządu Województwa - 5 496 231,40 zł                                        </t>
  </si>
  <si>
    <t>Budowa chodnika w ciągu drogi wojewódzkiej nr 435 w miejscowości Chróścina</t>
  </si>
  <si>
    <t xml:space="preserve">Środki Samorządu Województwa - 2 440 120,41 zł                                        </t>
  </si>
  <si>
    <t>Budowa ścieżki pieszo-rowerowej w ciągu drogi wojewódzkiej nr 454 w miejscowości Świerczów</t>
  </si>
  <si>
    <t xml:space="preserve">Środki Samorządu Województwa - 2 167 441,14 zł                                        </t>
  </si>
  <si>
    <t>Przebudowa drogi wojewódzkiej nr 416 w zakresie budowy ścieżki pieszo-rowerowej w miejscowości Głubczyce Sady</t>
  </si>
  <si>
    <t xml:space="preserve">Środki Samorządu Województwa - 1 402 087,09 zł                                        </t>
  </si>
  <si>
    <t>Budowa ścieżki pieszo-rowerowej w ciągu drogi wojewódzkiej nr 405 w miejscowości Korfantów</t>
  </si>
  <si>
    <t xml:space="preserve">Środki Samorządu Województwa - 5 123 091,66 zł                   Dofinansowanie RFD - 3 448 914,03 zł                     </t>
  </si>
  <si>
    <t>Budowa ścieżki pieszo-rowerowej wzdłuż drogi wojewódzkiej nr 411 na odcinku Nysa - Podamień</t>
  </si>
  <si>
    <t xml:space="preserve">Środki Samorządu Województwa - 1 885 344,53 zł                   Dofinansowanie RFD - 1 885 344,52 zł                     </t>
  </si>
  <si>
    <t>Rozbudowa skrzyżowania w ciągu drogi wojewódzkiej nr 463 w miejscowości Ozimek</t>
  </si>
  <si>
    <t xml:space="preserve">Środki Samorządu Województwa - 4 231 395,51 zł                   Udział Gminy - 500 000,00 zł                     </t>
  </si>
  <si>
    <t>Rozbudowa drogi wojewódzkiej nr 454 w m. Krogulna w zakresie budowy odwodnienia drogi</t>
  </si>
  <si>
    <t xml:space="preserve">Środki Samorządu Województwa - 92 893,91 zł    </t>
  </si>
  <si>
    <t xml:space="preserve">Środki Samorządu Województwa - 5 123 091,66 zł    </t>
  </si>
  <si>
    <t>Wzmocnienie nawierzchni drogi wojewódzkiej nr 385 na odcinku 1 km od drogi krajowej nr 46 w kierunku Kopic - od km 78+398 do km 79+396</t>
  </si>
  <si>
    <t xml:space="preserve">Środki Samorządu Województwa - 2 508 179,51 zł    </t>
  </si>
  <si>
    <t>Wzmocnienie nawierzchni drogi wojewódzkiej nr 494 na odcinku Bierdzany - Szumirad od km 2+950 do km 4+050</t>
  </si>
  <si>
    <t xml:space="preserve">Środki Samorządu Województwa - 1 383 100,77 zł    </t>
  </si>
  <si>
    <t>Umocnienie skarpy rowu "Anka" w ciągu drogi wojewódzkiej nr 423 w m. Zdzieszowice</t>
  </si>
  <si>
    <t xml:space="preserve">Środki Samorządu Województwa - 159 845,07 zł    </t>
  </si>
  <si>
    <t>Wzmocnienie nawierzchni drogi wojewódzkiej nr 487 Zdziechowice - Nowa Wieś od km 16+900 do km 17+900</t>
  </si>
  <si>
    <t xml:space="preserve">Środki Samorządu Województwa - 1 902 877,23 zł    </t>
  </si>
  <si>
    <t>Wzmocnienie nawierzchni drogi nr 494 Szumirad - Wędrynia od km 5+900 do km 7+200</t>
  </si>
  <si>
    <t xml:space="preserve">Środki Samorządu Województwa - 1 658 601,15 zł    </t>
  </si>
  <si>
    <t>Wzmocnienie nawierzchni drogi wojewódzkiej nr 409 Krapkowice - Steblów</t>
  </si>
  <si>
    <t xml:space="preserve">Środki Samorządu Województwa - 2 632 165,81 zł    </t>
  </si>
  <si>
    <t>Wzmocnienie nawierzchni drogi wojewódzkiej nr 426 w m. Jemielnica od km 10+300 do km 11+300</t>
  </si>
  <si>
    <t xml:space="preserve">Środki Samorządu Województwa - 2 133 824,52 zł    </t>
  </si>
  <si>
    <t>Wzmocnienie nawierzchni drogi wojewódzkiej nr 451 Pielgrzymowice - Wilków od km 20+069 do km 21+346</t>
  </si>
  <si>
    <t xml:space="preserve">Środki Samorządu Województwa - 2 132 579,12 zł    </t>
  </si>
  <si>
    <t>Wzmocnienie nawierzchni drogi wojewódzkiej nr 419 na odcinku Branice - skrzyżowanie z drogą powiatową nr 1201O</t>
  </si>
  <si>
    <t xml:space="preserve">Środki Samorządu Województwa - 964 808,31 zł    </t>
  </si>
  <si>
    <t>Wzmocnienie nawierzchni drogi wojewódzkiej nr 423 na odcinku Las Kłodnicki - Kłodnica w km 46+300 do km 47+458</t>
  </si>
  <si>
    <t xml:space="preserve">Środki Samorządu Województwa - 2 154 994,72 zł    </t>
  </si>
  <si>
    <t>Wzmocnienie nawierzchni drogi wojewódzkiej nr 458 na odcinku Michałów - Ptakowice od km 10+059 do km 10+789</t>
  </si>
  <si>
    <t xml:space="preserve">Środki Samorządu Województwa - 1 678 313,61 zł    </t>
  </si>
  <si>
    <t>Wzmocnienie nawierzchni drogi wojewódzkiej nr 401 Makowice - Skoroszyce</t>
  </si>
  <si>
    <t xml:space="preserve">Środki Samorządu Województwa - 3 077 896,40 zł    </t>
  </si>
  <si>
    <t>Poprawa infrastruktury drogowej - Przejścia dla pieszych na drogach wojewódzkich (2 lokalizacje)</t>
  </si>
  <si>
    <t xml:space="preserve">Środki Samorządu Województwa - 77 371,69 zł    </t>
  </si>
  <si>
    <t>Zakup i instalacja radarowego wyświetlacza prędkości przy ul. Prudnickiej w ciągu drogi wojewódzkiej nr 409 w m. Dobra</t>
  </si>
  <si>
    <t xml:space="preserve">Środki Samorządu Województwa - 14 421,75 zł                   Udział Gminy - 14 421,75 zł                     </t>
  </si>
  <si>
    <t>Zakup i instalacja radarowego wyświetlacza prędkości przy ul. Dąbrowa w ciągu drogi wojewódzkiej nr 457 w m. Chróścice</t>
  </si>
  <si>
    <t xml:space="preserve">Środki Samorządu Województwa - 14 747,70 zł                   Udział Gminy - 14 747,70 zł                     </t>
  </si>
  <si>
    <t>Remont cząstkowy nawierzchni bitumicznej za pomocą grysów bazaltowych i emulsji asfaltowych  szybkorozpadowych K1-65 i K1 –70 (kationowe niemodyfikowane) w 2024r. w ilości 1.950 t</t>
  </si>
  <si>
    <t xml:space="preserve">Zarząd Dróg Powiatowych w Opolu </t>
  </si>
  <si>
    <t xml:space="preserve">Powiat Opolski </t>
  </si>
  <si>
    <t>Wykonanie oznakowania poziomego dróg powiatowych - grubowarstwowo chemoutwardzalnie - 301,719 m2 i cienkowarstwowo - 6842,41 m2</t>
  </si>
  <si>
    <t xml:space="preserve">Wykonanie cienkich warstw ścieralnych na gorąco z mieszanek mineralno-asfaltowych wraz z powierzchniowym utrwaleniem nawierzchni drogowych - 24.583,15 m2     </t>
  </si>
  <si>
    <t xml:space="preserve">805.174,85 zł   </t>
  </si>
  <si>
    <t>Remonty i bieżące utrzymanie dróg powiatowych w zakresie napraw jezdni i chodników na terenie dróg powiatowych Powiatu Opolskiego w ilości 85.043,66 m2</t>
  </si>
  <si>
    <t>Gmina Murów, Popielów, Dąbrowa, Ozimek, Tułowice, Dobrzeń Wielki, Prószków, Chrząstowice - 755.000,00 zł, Powiat Opolski - 5.284.666,93 zł</t>
  </si>
  <si>
    <t>Wykonanie pomiarów natężenia ruchu na przejazdach kolejowych - 2 szt.</t>
  </si>
  <si>
    <t xml:space="preserve">Budowa chodnika w w ciągu DP Nr 1706 O w m. Schodnia </t>
  </si>
  <si>
    <t>Rozbudowa drogi powiatowej nr 1149 O Karłowice-Popielów m. Popielów wraz z przebudową zjazdów oraz budową kanalizacji deszczowej</t>
  </si>
  <si>
    <t>Powiat Opolski - 511.064,13 zł, PROW - 2.293.731,16 zł, Gmina Popielów - 800.000,00 zł</t>
  </si>
  <si>
    <t>Rozbudowa drogi powiatowej Nr 1745 O w zakresie budowy ścieżki pieszo – rowerowej w miejscowości Niwki</t>
  </si>
  <si>
    <t>RFRD - 1.218.013,69 zł, Powiat Opolski - 304.503,43 zł</t>
  </si>
  <si>
    <t>Rozbudowa drogi powiatowej Nr 1711 O DK 46 – Chrząstowice – DK 46 w m. Chrząstowice oraz modernizacje odcinków drogi 1711 O na trasie Lędziny - Chrząstowice</t>
  </si>
  <si>
    <t>Polski Ład - 2.326.483,50 zł, Powiat Opolski - 32.628,25 zł</t>
  </si>
  <si>
    <t>Przebudowa drogi powiatowej 1340 O Stare Budkowice – Bierdzany w m. Nowe Budkowice w zakresie budowy chodnika</t>
  </si>
  <si>
    <t>RFRD - 161.838,95 zł, Powiat Opolski - 371,76 zł, Gmina Murów - 100.000,00 zł</t>
  </si>
  <si>
    <t xml:space="preserve">Działania inicjowane przez WRD KWP w Opolu ,,Trzeźwy poranek na A4’’.  Zasięg akcji objął również autostradę na terenie województw: dolnośląskiego, śląskiego, małopolskiego i podkarpackiego, czyli cały strategiczny odcinek A4 o długości 670 kilometrów. Kontrolne działania połączone były z elementami profilaktycznymi, tzn. kontrolowani kierowcy otrzymali od przedstawicieli WORD-u i GDDKiA odblaskowe kamizelki, opaski oraz jednorazowe alkotesty. Akcja relacjonowana była w lokalnych i ogólnopolskich mediach. </t>
  </si>
  <si>
    <t xml:space="preserve">"Przyhamuj - życie przed Toba" - kampania edukacyjna skierowana dla uczniów szkół średnich, czyli do kandydatów na kierowców oraz tzw. ,,młodych kierowców''. Podczas kampanii poruszana była problematyka związana z przyczynami wypadków drogowym,  przede wszystkim tych tragicznych w skutkach. Dodatkowo wskazywano na przestępstwa i wykroczenia drogowe oraz odpowiedzialność prawną i karną kierowców. Kampania prowadzona była w 2023 r. i kontynuowana będzie w br. współorganizowana była wspólnie z Kuratorium Oświaty w Opolu, Aresztem Śledczym w Opolu oraz Komendą Wojewódzką Państwowej Straży Pożarnej w Opolu. </t>
  </si>
  <si>
    <t>budżet Policji, OWR BRD</t>
  </si>
  <si>
    <t xml:space="preserve">Event profilaktyczny związany z działaniami  "Wszystkich Świętych” – działania kontrolo – prewencyjne w zakresie zapewnienia bezpieczeństwa podczas świątecznych wyjazdów. Policjanci działali w zakresie eliminowania z ruchu nietrzeźwych kierowców, respektowania przepisów ruchu drogowego, agresji na drodze oraz bezpieczeństwa niechronionych uczestników ruchu drogowego, a także płynności ruchu drogowego. </t>
  </si>
  <si>
    <t>Wojewódzkie działania ,,Trzeżwy poranek” –  ujawnianie i eliminowanie z ruchu kierujących po użyciu alkoholu, w stanie nietrzeźwości bądź użyciu środków odurzających. Działania cykliczne – jednodniowe oraz w toku codziennej służby.</t>
  </si>
  <si>
    <t xml:space="preserve">Działania kontrolno - prewencyjne ,,Bezpieczny przejazd kolejowy'' - głównym celem działań była edukacja wszystkich uczestników ruchu drogowego w zakresie bezpiecznego poruszania się przez przejazdy kolejowe. </t>
  </si>
  <si>
    <t>“Prędkość” – egzekwowanie od kierujących stosowania się do obowiązujących ograniczeń prędkości, spowolnienia i uspokajania ruchu. Działania cykliczne – jednodniowe.</t>
  </si>
  <si>
    <t>“Pasy” – egzekwowanie od kierujących obowiązku korzystania z pasów bezpieczeństwa oraz stosowanie fotelików dla dzieci. Działania cykliczne – jednodniowe.</t>
  </si>
  <si>
    <t>,,STOP - BUS'' - działania kontrolno - prewencyjne w zakresie m.in. kontroli i respektowania pierwszeństwa przejazdu w obszarze zabudowanym wobec kierowców autobusów, którzy sygnalizują manewr włączenia się do ruchu z zatoki autobusowej.</t>
  </si>
  <si>
    <t>“Truck” i ,,Bus” – ujawnianie i eliminowanie nieprawidłowości związanych z wykonywaniem transportu osób i rzeczy. W przypadku przewozu osób szczególnie dzieci i młodzieży.</t>
  </si>
  <si>
    <t xml:space="preserve">,,Bezpieczne wakacje'' – zapewnianie bezpieczeństwa i porządku w ruchu drogowym, w tym w miejscowościach wypoczynkowych oraz kontrole autobusów przewożących dzieci i młodzież na letni  wypoczynek. </t>
  </si>
  <si>
    <t xml:space="preserve">,,Bezpieczne ferie'' – zapewnianie bezpieczeństwa i porządku w ruchu drogowym, w tym w miejscowościach wypoczynkowych oraz kontrole busów i autokarów  przewożących dzieci i młodzież na zimowy wypoczynek. </t>
  </si>
  <si>
    <t>“Bezpieczna droga do szkoły” – czuwanie nad bezpieczeństwem w ruchu drogowym w rejonach szkół i drogach prowadzących do placówek oświatowych.</t>
  </si>
  <si>
    <t>Nadzory autorskie</t>
  </si>
  <si>
    <t>Środki Samorządu Województwa - 226 508,30 zł</t>
  </si>
  <si>
    <t>IX i X edycja Opolskiej Kampanii Edukacyjnej 
"Przyhamuj - życie przed Tobą!"</t>
  </si>
  <si>
    <t>Kuratorium Oświaty w Opolu z partnerami</t>
  </si>
  <si>
    <t>Bezpieczna Autostrada A4</t>
  </si>
  <si>
    <t>Policja, WORD, GDDKiA</t>
  </si>
  <si>
    <t>nie dotyczy</t>
  </si>
  <si>
    <t>Bezpiecznie na wakacje  DK11</t>
  </si>
  <si>
    <t>Bezpieczna DK94</t>
  </si>
  <si>
    <t>Policja, WORD, GDDKiA, Automobilklub Opole</t>
  </si>
  <si>
    <t>Piknik nad Jeziorem Nyskim w Skorochowie "Bezpiecznie na wakacje"</t>
  </si>
  <si>
    <t>Policja, WORD, GDDKiA, WOT, PKP, WITD, PSP</t>
  </si>
  <si>
    <t>Działania edukacyjne w zakresie BRD skierowane do dzieci i młodzieży szkół podstawowych i ponadpodstawowych</t>
  </si>
  <si>
    <t>działania własne + współpraca z Opolską Wojewódzką Radą Bezpieczeństwa Drogowego i Głównym Inspektoratem Transportu Drogowego</t>
  </si>
  <si>
    <t xml:space="preserve">Działania kontrolno – prewencyjne ,,Bezpieczna autostrada A4” zainicjowane przez WRD KWP w Opolu wspólnie z funkcjonariuszami z Komendy Wojewódzkiej Policji we Wrocławiu, Katowicach, Krakowie i Rzeszowie. W ramach akcji  policjanci wykorzystali nieoznakowane radiowozy grupy SPEED,  policyjnego drona, wideorejestratory czy laserowe mierniki odległości pomiędzy pojazdami. Działania miały na celu zapewnienie bezpieczeństwa poprzez ujawnianie niebezpiecznych i agresywnych zachowań wśród kierowców oraz kontrolach w zakresie stosowania się do ograniczeń prędkości. </t>
  </si>
  <si>
    <t xml:space="preserve">Brak danych </t>
  </si>
  <si>
    <t xml:space="preserve">budżet Policji </t>
  </si>
  <si>
    <t xml:space="preserve">Działania pod nazwą „Stop Drift”  przeprowadzone przez opolskich funkcjonariuszy ruchu drogowego. W swoich działaniach policjanci zwracali uwagę na kierujących rażąco naruszających zasady bezpieczeństwa w ruchu drogowym, w tym przede wszystkim w zakresie organizowania nielegalnych wyścigów. Prowadzone były kontrole prędkości, sprawdzana była trzeźwość kierujących, stan techniczny pojazdów, w tym również w zakresie niedozwolonych modyfikacji.  </t>
  </si>
  <si>
    <t xml:space="preserve">KWP </t>
  </si>
  <si>
    <t>,,Zero tolerancji – bezpieczna DK 94” akcja profilaktyczno – kontrolna z udziałem opolskich funkcjonariuszy ruchu drogowego przy współpracy z funkcjonariuszami z terenu aż 4 województw: dolnośląskiego, śląskiego, małopolskiego i podkarpackiego. Zaangażowane były patrole z zespołów SPEED w nieoznakowanych i oznakowanych radiowozach wyposażonych w wideorejestratory i laserowe mierniki prędkości. Podczas działań zasymulowano wypadek z udziałem motocyklisty, aby zaobserwować reakcję kierowców na tego typu zdarzenie oraz sprawdzić sposób udzielania pierwszej pomocy. Akcja miała na celu przeciwdziałanie agresywnym i niebezpiecznym zachowaniom uczestników ruchu drogowego.</t>
  </si>
  <si>
    <t>Brak danych</t>
  </si>
  <si>
    <t xml:space="preserve">,,Kaskadowy pomiar predkości'' - działania kontrole policjantów ruchu drogowego. Ujawnianie niebezpiecznych i agresywanych zachowań wśród kierowców. Akcja dotyczyła przede wszystkim kontroli w zakresie respektowania limitów prędkosci , prawidłowym wyprzedzaniu, sygnalizowaniu manewrów oraz prawidłowym przewożeniu osób i ładunku. </t>
  </si>
  <si>
    <t xml:space="preserve">Udział  funkcjonariuszy WRD KWP w Opolu w XII Targach Motocyklowych pn. ,,Wrocław Motorcycle Show 2024’’ organizowanych w Hali Stulecia we Wrocławiu. Podczas wydarzenia propagowano bezpieczeństwo poruszania się jednośladami i reprezentowano sprzęt i wyposażenie Policji służące do kontroli i bezpieczeństwa ruchu drogowego. </t>
  </si>
  <si>
    <t xml:space="preserve">12 działań ,,Niechronieni uczestnicy ruchu drogowego''- działania policjantów ruchu drogowego w zakresie bezpieczeństwa niechronionych uczestników ruchu drogowego. Odbywały się kontrole w zakresie respektowania pierwszeństwa pieszych na oznakowanych przejściach, stosowania się do sygnalizacji świetlnej oraz wykroczeń popełnianych przez pieszych oraz wobec nich.  </t>
  </si>
  <si>
    <t xml:space="preserve">,,Bezpiecznie na wakcje - DK 11'' - kolejne działania policjantów ruchu drogowego dotyczace bezpieczeństwa na drogach. Akcja odbyła się na całej długości drogi krajowej nr 11 i była prowadzona równocześnie na terenie woj. zachodniopomorskiego, wielkopolskiego, śląskiego i oczywiście opolskiego. Działania dotyczyły m.in. kontroli pojazdów przewożących dzieci i mlodzież na letni wypoczynek oraz ujawnianiu wykroczeń w zakresie bezpiecznego przewożenia osób i stosowania się do limitów prędkości. </t>
  </si>
  <si>
    <t xml:space="preserve">,,Weekend bepiecznego motocyklisty''- działania skierowane na poprawę bezpieczeństwa motocyklistów. Akcja prowadzona była wspólnie z WORD w Opolu Wojewódzkie działania połączone z kontrolami prędkości, trzeźwości i agresywnymi zachowaniami na drodze wśród kierujących pojazdfami samochodowymi, a także motocyklistów. Podczas działań zwracano uwagę na to czy m.in. motocykliści respektują ograniczenia prędkości, sygnalizują manewry oraz czy posiadają uprawnienia do kierowania. Dodatkowo prowadzone zostały działania profilaktyczne podczas których wręczano odblaskowe szelki motocyklowe celem poprawy widoczności motocyklistów i zredukowania liczby zdarzeń drogowych z tą grupą uczestników ruchu drogowego. </t>
  </si>
  <si>
    <t xml:space="preserve">Kampania edukacyjna ,,Przyhamuj! Życie przed Tobą” - skierowana do uczniów szkół, średnich i zawodowych na terenie województwa opolskiego. Do tzw. młodych kierowców i osób które będą starały się o wyrobienie uprawnień do kierowania pojazdami. Podczas spotkań w szkołach przekazywana jest wiedza dotycząca przyczyn i okoliczności tragicznych w stukach wypadków drogowych, ale przede wszystkim jest również możliwość doznania praktycznych doświadczeń związanych z prowadzeniem pojazdów, symulator zderzeń, symulator dachowania, refleksomierz, alkogogle. 
</t>
  </si>
  <si>
    <t>Funkcjonariusze WRD KWP w Opolu postanowili połączyć święto "Dzień Kobiet' z profilaktyką drogową. Z tego powodu, we współpracy z Radiem Doxa oraz Opolską Wojewódzką Radą Bezpieczeństwa Ruchu Drogowego zorganizowali akcję „Dzisiaj kwiaty, nie mandaty”. Od wczesnych godzin porannych w wybranych miejscach w  Opolu można było spotkać policjantów w tracie niecodziennych kontroli drogowych. Podczas nich mundurowi przypominali najważniejsze przepisy ruchu drogowego. Rozmowy prowadzone były z paniami podróżującymi pieszo, samochodem, a nawet miejskim autobusem. Po przypomnieniu zasad bezpieczeństwa mundurowi wręczali paniom kwiaty oraz składali najlepsze życzenia z okazji święta. Działania zostały przeprowadzone w ramach akcji „Tydzień Bezpieczeństwa Uczestników Ruchu Drogowego” oraz kampanii „Na drodze patrz i słuchaj”.</t>
  </si>
  <si>
    <t xml:space="preserve">,,Bezpieczny wyjazd – bezpieczny autobus'' - działania kontrolno - prewencyjne w zakresie zapewnienia bezpieczeństwa w zbiorowych środkach komunikacji – przede wszystkim w autokarach i busach przewożących dzieci i młodzież na letni wypoczynek. Ponadto kontrolowano respektowanie przez pasażerów obowiązku korzystania z pasów bezp. oraz sprawdzono uprawnienia oraz obowiązkowe wyposażenia pojazdów, a także stan techniczny. Działania prowadzone były wspólnie z WITD i relacjonowane były w ogólnopolskich mediach. </t>
  </si>
  <si>
    <t xml:space="preserve"> „Bezpieczny weekend” – zapewnianie bezpieczeństwa kierującym i pieszym w czasie wyjazdów świątecznych i weekendowych. Ujawnianie i represjonowanie nieprawidłowych zachowań kierujących oraz bezpieczeństwo niechronionych uczestników ruchu drogowego. </t>
  </si>
  <si>
    <t xml:space="preserve">Otwarcie i zakończenie sezonu motocyklowego ZSMotka, które odbywały się w Zespole Szkół Mechanicznych w Opolu. Podczas wydarzenia propagowano profilaktykę bezpieczeństwa ruchu drogowego dotyczącą bezpieczeństwa motocyklistów oraz udzielano wywiadów do lokalnych mediów. 
</t>
  </si>
  <si>
    <t>„Bądź widoczny na drodze” –zakup elementów odblaskowych</t>
  </si>
  <si>
    <t>budżet WORD</t>
  </si>
  <si>
    <t>Finał wojewódzkiego konkursu plastycznego pod nazwą „Pierwszy dzień w szkole? Opowiem Ci o bezpieczeństwie” skierowany do uczniów klas I-II szkół podstawowych województwa opolskiego dotyczący m.in.</t>
  </si>
  <si>
    <t>Komenda Wojewódzka Policji w Opolu, Fundacja Pro-Lege w Opolu, Opolska Wojewódzka Rada Bezpieczeństwa Ruchu Drogowego</t>
  </si>
  <si>
    <t>Opolska Wojewódzka Rada Bezpieczeństwa Ruchu Drogowego</t>
  </si>
  <si>
    <t>bezpieczeństwa w ruchu drogowym. Do konkursu uczniowie na Wydanie ksążeczki profilaktycznej „Pierwszaki”  w nakładzie 5000 egz.skierowanej do uczniów rozpoczynajacech naukę w szkole podstawowej.</t>
  </si>
  <si>
    <t>Wydanie ksążeczki profilaktycznej „Bezpieczny Przedszkolak"”  w nakładzie 5000 egz.skierowanej do dzieci w wieku przedszkolnym. Finał wojewódzkiego konkursu plastycznego pod nazwą „Bezpieczny Przedszkolak”</t>
  </si>
  <si>
    <t>Skierowany do przedszkolaków z województwa opolskiego dotyczący m.in. bezpieczeństwa w ruchu drogowym. Do konkursu nadesłano 182 prace plastyczne.</t>
  </si>
  <si>
    <t>16.03.2024r Szkolenie Organizatorów Sportu Popularnego w zakresie udzielania pierwszej pomocy przy imprezach motorowych. .</t>
  </si>
  <si>
    <t>Automobilklub Kędzierzyńsko - Kozielski                              Zarzad Okregowy PZM w Opolu</t>
  </si>
  <si>
    <t>ZO PZM w Opolu                                                          Automobilklub Kędzierzyńsko-kozielski</t>
  </si>
  <si>
    <t>Przeprowadzono 4 pogadanki w szkołach, w których uczestniczyło 200 dzieci w wieku 15-18 lat oraz 45 osób dorosłych.</t>
  </si>
  <si>
    <t>KW PSP Opole</t>
  </si>
  <si>
    <t>Pogadanki na temat 4 w jednostce PSP,1 na obiekcie sportowym, 3 w szkołach, 2 w ośrodkach kultury, 2 na piknikach rodzinnych.Przedział wiekowy:3-14 lat – 1065 osób,15 –18 lat – 550 osób,19 – 59 lat – 1150 osób,60+ - 350 osób.</t>
  </si>
  <si>
    <t>KP PSP Prudnik</t>
  </si>
  <si>
    <t>KP PSP w Kluczborku w dniu 18 czerwca była organizatorem wydarzenia pn. Bezpieczne wakacje w którym udział wzięło 356 osób. W ramach wydarzenia odbywały się zajęcia z zakresu bezpieczeństwa w ruchu drogowym którym przewodniczył Funkcjonariusz Policji KP Kluczbork z Wydziału Ruchu Drogowego. Wydarzenie obejmowało uczniów szkół powiatu Kluczborskiego, szkoły podstawowe i ponad podstawowe (10-18 lat)</t>
  </si>
  <si>
    <t>KP PSP Kluczbork</t>
  </si>
  <si>
    <t xml:space="preserve">Zorganizowano 15 pogadanek na terenie JRG, na obozach harcerskich i w szkołach. Łącznie w spotkaniu uczestniczyło 1747osób w wieku 3-14 lat - 932, 15-18 lat - 637 i 19-59 lat - 178.
</t>
  </si>
  <si>
    <t>KP PSP Olesno</t>
  </si>
  <si>
    <t>W Komendzie Miejskiej PSP w Opolu w Centrum Edukacyjnym zrealizowano 40 jednostek lekcyjnych, w których poruszano tematykę bezpieczeństwa ruchu drogowego. Uczesticzyły w sumie 874 osoby (dzieci i młodzież w wieku 6-18 lat oraz dorośli).</t>
  </si>
  <si>
    <t>KM PSP Opole</t>
  </si>
  <si>
    <t>Przeprowadzono pogadanki na terenie JRG - 11 (dzieci 3 - 14 lat - ok . 200 osób, młodzież 15 - 18 ok. 120 osób) oraz w szkołach - 5  (dzieci 3 - 14 lat - ok . 130 osób, młodzież 15 - 18 ok. 110  osób).</t>
  </si>
  <si>
    <t>KP PSP Krapkowice</t>
  </si>
  <si>
    <t>Przeprowadzono 23 pogadanki w budynkach edukacyjnych, centrum kultury oraz w miejscach letniego i zimowego wypoczynku dzieci i młodzieży. 1383 dzieci w wieku 3-19 lat i 386 osób powyżej 19 roku życia.</t>
  </si>
  <si>
    <t>KP PSP Strzelce Opolskie</t>
  </si>
  <si>
    <t>Przeprowadzono 2 pogadanki na terenie jednostki PSP oraz w przedszkolu publicznym. 65 dzieci w wieku 3-14 lat, 24 osoby dorosłe.</t>
  </si>
  <si>
    <t>KP PSP Brzeg</t>
  </si>
  <si>
    <t>Przeprowadzono 45 spotkań edukacyjnych w budynkach szkolnych oraz na terenie Komendy. 1755 dzieci w wieku 5-14 lat, 997 dzieci powyżej 14 roku życia oraz 2126 dorosłych.</t>
  </si>
  <si>
    <t>KP PSP Namysłów</t>
  </si>
  <si>
    <t>Przeprowadzono 19 pogadanek na terenie jednostki PSP, w szkołach oraz na pikniku edukacyjnym. W spotkaniach uczestniczyło 525 dzieci w wieku 3-14 lat, 22 dzieci w wieku 15-18 oraz 70 osób dorosłych.</t>
  </si>
  <si>
    <t>KP PSP Nysa</t>
  </si>
  <si>
    <t>10.01.2024 r. Spotkanie informacyjne z dyrektorami placówek oświatowych z terenu miasta Opola w sprawie realizacji szkoleń w zakresie karty rowerowej</t>
  </si>
  <si>
    <t>WORD Opole</t>
  </si>
  <si>
    <t>12.01.2024 r. Współaorganizacja kampanii edukacyjnej "Przyhamuj Życie przed Tobą"</t>
  </si>
  <si>
    <t>Kuratorium Oświaty w Opolu, WORD w Opolu</t>
  </si>
  <si>
    <t>19.01.2024r. X Liga Mistrzów BRD o Puchar Prezydenta Miasta Kędzierzyn -Koźle Przygotowanie testów sprawdzających w zakresie przepisów ruchu drogowego</t>
  </si>
  <si>
    <t>28.01.2024 r. Realizacja pokazów i symulacji wypadku drogowego podczas Finału WOŚP w Opolu</t>
  </si>
  <si>
    <t>20.03.2024 r.  Realizacja pokazów i symulacji wypadku drogowego podczas dni bezpieczeństwa w Białej.</t>
  </si>
  <si>
    <t>Miasta Biała, WORD Opole</t>
  </si>
  <si>
    <t xml:space="preserve">20.04.224 r. 25  Turniej Motoryzacyjny </t>
  </si>
  <si>
    <t>PZM Opole, WORD Opole, KWP Opole</t>
  </si>
  <si>
    <t>OWR BRD</t>
  </si>
  <si>
    <t>Turniej BRD dal szkół podstawowych</t>
  </si>
  <si>
    <t>Word Opole</t>
  </si>
  <si>
    <t>Mistrzostwa Województawa Opolskiego w ratownictwie medycznym szkół ponadpodstwowych</t>
  </si>
  <si>
    <t>PCK, WORD Opole</t>
  </si>
  <si>
    <t>17.05.2024 r. Realizacja pokazów i symulacji wypadku drogowego podczas Święta PSP w Krapkowicach</t>
  </si>
  <si>
    <t>Współorganizacjia olimpiady dla przdszkolaków z woj.. Opolskiego "Torba kangura"</t>
  </si>
  <si>
    <t>PP nr 25 w Opolu, WORD Opolw</t>
  </si>
  <si>
    <t>25.05.2024 r. Realizacja eventu brd w ramach dni otwartych w PSP nr 2 w Opolu</t>
  </si>
  <si>
    <t>PSP nr. 2 Opolu, WORD w Opolu</t>
  </si>
  <si>
    <t>Realizacje egazminów na kartę rowerową dla szkół z woj.. Opolskiego z wykorzystaniem stacjonarnego miasteczka ruchu drogowego</t>
  </si>
  <si>
    <t>1.06.2024 r.  Realizacja pokazów i symulacji wypadku drogowego podczas dni bezpieczeństwa w Strzelcach Opolskich.</t>
  </si>
  <si>
    <t>Miasto Strzelce Opolskie, WORD Opole</t>
  </si>
  <si>
    <t>2.06.2024 r. Prowadzenie próbnych egzaminów teoretycznych z wykorzystaniem mobilnej sali komputerowej oraz realizacja pokazów i symulacji wypadku drogowego podczas Święta Województwa Opolskiego.</t>
  </si>
  <si>
    <t>Samorząd Województwa Opolskiego, WORD Opole</t>
  </si>
  <si>
    <t>4.06.2024 r. Szkolenia dla nauczycieli egzaminujących na kartę rowerową</t>
  </si>
  <si>
    <t>Realizacje egazminu na kartę rowerową dla PSP 21 w Opolu z wykorzystaniem stacjonarnego miasteczka ruchu drogowego</t>
  </si>
  <si>
    <t>Realizacje egazminu praktycznego na kartę rowerową dla PSP 5 w Opolu z wykorzystaniem stacjonarnego miasteczka ruchu drogowego</t>
  </si>
  <si>
    <t>13.06.2024 Spotkanie ze studentami Uniwersytetu Opolskiego "Bezpiecznie w ruchu drogowym"  Prelekcja oraz zajęcia praktyczne z wykorzystaniem symulatorów.</t>
  </si>
  <si>
    <t>22.06.2024 r. Realizacja pokazów i symulacji wypadku drogowego podczas dni rodziny.</t>
  </si>
  <si>
    <t>Misato Opole, WORD w Opolu</t>
  </si>
  <si>
    <t>30.06.2024 r. Realizacja pokazów i symulacji wypadku drogowego podczas pikniku rodzinnegow m. Turawa.</t>
  </si>
  <si>
    <t>Gmina Turawa, WORD Opole</t>
  </si>
  <si>
    <t>4-5.07.2024 r. Realizacja pokazów i symulacji wypadku drogowego podczas Drift Open Kietrz</t>
  </si>
  <si>
    <t>Gmina Kietrz, WORD Opole</t>
  </si>
  <si>
    <t>13.07.2024 r.Organizacja eventu promującego bezpieczeńswo pn" Z nami bezpiecznie". Współpraca wsztstkich partnerów którzy wchodzą w skałd OWR BRD</t>
  </si>
  <si>
    <t>24.07.2024 r. Realizacja pokazów i symulacji wypadku drogowego podczas pikniku z okazji św. Policji</t>
  </si>
  <si>
    <t>24.08.2024 r. Realizacja pokazów i symulacji wypadku drogowego podczas pikniku rodzinnegow m. Jastrzębie Zdrój</t>
  </si>
  <si>
    <t>Stowarzyszenie Moto SJZ, WORD Opole</t>
  </si>
  <si>
    <t>31.08.2024 r. Realizacja pokazów i symulacji wypadku drogowego podczas dni otwarych zakładów Nutricja w Opolu</t>
  </si>
  <si>
    <t xml:space="preserve"> Zakłady produkcyjne Nutricja, WORD Opole</t>
  </si>
  <si>
    <t>08.09.2024 r. Realizacja pokazów i symulacji wypadku drogowego podczas Dorzynek Wojewódzkich w Białej</t>
  </si>
  <si>
    <t>II Regionalny Kongres Bezpieczeństwa Województwa Opolskiego, „Szanse i wyzwania dla ratownictwa medycznego”.</t>
  </si>
  <si>
    <t>17.09.2024 r.  Krew ratuje Życie- Pokazy próbnych egzaminów z wykorzystaniem mobilnej sali komputerowej</t>
  </si>
  <si>
    <t>23.10.2024 r." EUROPEJSKI DZIEŃ BEZ OFIAR ŚMIERTELNYCH NA DROGACH"</t>
  </si>
  <si>
    <t>ZSM Głubczyce, WORD Opole, KWP Opole, PSP w Głubczycach</t>
  </si>
  <si>
    <t>Inauguracja książeczki Pierwszak oraz Bezpieczny Przedszkolak</t>
  </si>
  <si>
    <t>WORD Opole, KWP w Opolu</t>
  </si>
  <si>
    <t>19-11.2024 r. Wampiriada na politechnice Opolskiej, realizacja pokazów i symulacji wypadku drogowego</t>
  </si>
  <si>
    <t>Samorząd PO, Straż Graniczna, PCK, WORD Opole</t>
  </si>
  <si>
    <t>18.12.2024 r. Bezpieczny senior w ruchu drogowym - Gogolin</t>
  </si>
  <si>
    <t>Gmina Gogolin, WORD Opole</t>
  </si>
  <si>
    <t>Proponowane zmiany: Wprowadzenie jednolitego systemu szkolenia nauczycieli wychowania komunikacyjnego oraz ujednolicenie standardów przeprowadzania egzaminów na kartę rowerową. Prowadzenie kampanii (edukacyjnych) skierowanych do pieszych i rowerzystów (NURD) z uwzględnieniem nie tylko praw ale przede wszystkim obowiązków wynikających z uczestnictwa w ruchu drogowym.</t>
  </si>
  <si>
    <t>Dominik Grabowski</t>
  </si>
  <si>
    <t>kierownik działu szkoleń i BRD</t>
  </si>
  <si>
    <t>d.grabowski@word.opole.pl</t>
  </si>
  <si>
    <t>sekretarz Opolskiej Wojewódzkiej Rady BRD</t>
  </si>
  <si>
    <t>biuro@wrbrd.opole.pl</t>
  </si>
  <si>
    <t>ul. Oleska 127, 45-231 Opole</t>
  </si>
  <si>
    <t>www.word.opole.pl/strona/orw-brd/203-edukacja-dla-bezpieczenstwa</t>
  </si>
  <si>
    <t xml:space="preserve">SPRAWOZDANIE Z DZIAŁAŃ NA RZECZ BEZPIECZEŃSTWA RUCHU DROGOWEGO PODJĘTYCH W 2024 R. W WOJEWÓDZTWIE </t>
  </si>
  <si>
    <t>PODKARPACKIE</t>
  </si>
  <si>
    <t xml:space="preserve">Przebudowa DP 1019R Zarzecze-Rzeczyca Długa na odc. od km 1+727 w m. Kłyżów do km 7+165 w m. Pysznica. Wykonano ciąg pieszo-rowerowy, zatoki i perony autobusowe, ciąg pieszy, zamontowano bariery ochronne i drogowe, słupki prowadzące oraz oznakowanie poziome grubowarstwowe i oznakowani pionowe </t>
  </si>
  <si>
    <t>Powiat Stalowowolski</t>
  </si>
  <si>
    <t>Rządowy Fundusz Polski Ład Inwestycji Strategicznych             11 200 000,00 zł</t>
  </si>
  <si>
    <t xml:space="preserve">Rozbudowa DP 2502R ul. Dąbrowskiego w Stalowej Woli-etap 2 od km 0+492,32 km do km 0+888,88-w ramach zadania wykonano: ciąg pieszo-rowerowy, ciąg pieszy, oznakowanie poziome grubowartwowe i oznakowanie pionowe </t>
  </si>
  <si>
    <t>Rządowy Fundusz Rozwoju Dróg  - 2 948 868,00 zł</t>
  </si>
  <si>
    <t xml:space="preserve">Przebudowa DP 1019R Zarzecze-Rzeczyca Długa w m. Jastkowice w zakresie wykonania przejścia dla pieszych - w ramach zadania wykonano przejście dla pieszych wraz z dojściem do przejścia i oświetleniem, przebudowana została ścieżka rowerowa </t>
  </si>
  <si>
    <t>Rządowy Fundusz Rozwoju Dróg  - 407 006,00 zł</t>
  </si>
  <si>
    <t>Przebudowa przejścia dla piszych w ciągu DP 1028R - ul.Niezłomnych w Stalowej Woli - w ramach zadania wykonano przejście dla pieszych wraz z dojściem do przejścia i oświetleniem strefy przejścia</t>
  </si>
  <si>
    <t>Rządowy Fundusz Rozwoju Dróg - 551 144,00 zł</t>
  </si>
  <si>
    <t xml:space="preserve">Przebudowa DP 1030R Grębów - Stany na odc. od km 15+393 do km 16+757 w m. Stany - w ramach inwestycji zostanie wykonane oznakowanie poziome grubowarstwowe i oznakowanie pionowe </t>
  </si>
  <si>
    <t>Program Rozwoju Obszarów Wiejskich                                          1 177 401,00 zł</t>
  </si>
  <si>
    <t xml:space="preserve">Remont DP 1013R Zbydniów-Turbia na odc. od km 0+787 do km 2+382 w m. Zbydniów, Majdan Zbydniowski-w ramach zadania wyremontowano ciąg pieszy oraz wykonane zostało oznakowanie poziome grubowarstwowe i oznakowanie pionowe </t>
  </si>
  <si>
    <t>Rządowy Fundusz Rozwoju Dróg - 888 534,00 zł</t>
  </si>
  <si>
    <t>Przebudowa DP 1018R Agatówka-Stalowa Wola ul. Ogrodowa na długości ok. 345 m - w ramach zadania został wybudowany ciąg pieszy oraz wykonano oznakowanie poziome i pionowe</t>
  </si>
  <si>
    <t>Rządowy Fundusz Polski Ład Inwestycji Strategicznych              1 803 598,66 zł</t>
  </si>
  <si>
    <t xml:space="preserve">Przebudowa DP 1031R Stany-Maziarnia-Nisko w m. Maziarnia i Kołodzieje- w ramach zadania został wybudowany ciag pieszy oraz wykonano oznakowanie poziome grubowarstwowe i oznakowanie pionowe </t>
  </si>
  <si>
    <t>Rządowy Fundusz Rozwoju Dróg - 7 482 457,00 zł</t>
  </si>
  <si>
    <t xml:space="preserve">Remont DP 1015R Jamnica-Zbydniów na odc. od km 6+495 do km 6+650, od km 6+860 do km 7+127,10, od km 7+180 do km 7+850,70 w m. Zbydniów - w ramac hzadania wykonano oznakowanie poziome grubowarstwowe i oznakowanie pionowe </t>
  </si>
  <si>
    <t>Rządowy Fundusz Rozwoju Dróg - 810 412,00 zł</t>
  </si>
  <si>
    <t xml:space="preserve">Remont DP 1003R Zdziechowice-Potoczek w m.Potoczek - wykonano oznakowanie poziome i pionowe </t>
  </si>
  <si>
    <t>Rządowy Fundusz Polski Ład Inwestycji Strategicznych               1 802 760,92 zł</t>
  </si>
  <si>
    <t xml:space="preserve">Dostawa znaków drogowych i elementów bezpieczeństwa ruchu drogowego </t>
  </si>
  <si>
    <t xml:space="preserve">Zarząd Dróg Powiatowych w Rzeszowie </t>
  </si>
  <si>
    <t xml:space="preserve">środki własne </t>
  </si>
  <si>
    <t xml:space="preserve">Budowa chodnikow w ciągu dróg powiatowych na terenie powiatu rzeszowskiego </t>
  </si>
  <si>
    <t xml:space="preserve">Współpraca z jednostami samorządu terytorialnego - gminami </t>
  </si>
  <si>
    <t>Montaż sygnalizacji świetlnej w obrębie przejśc dla pieszych - 6 przejść</t>
  </si>
  <si>
    <t xml:space="preserve">Rządowy Fundusz Rozwoju Dróg + środki gminy + środki własne </t>
  </si>
  <si>
    <t xml:space="preserve">Poprawa bezpieczeństwa na przejściach dla pieszych w obrębie szkół - 2 przejścia </t>
  </si>
  <si>
    <t xml:space="preserve">Rządowy program ograniczania przestępczości i aspołecznych zachowań Razem bezpieczniej im. Władysława Stasiaka na lata 2022-2024 + środki gminy + środki własne </t>
  </si>
  <si>
    <t>Przebudowa DK 84 na odcinku Sanok-Zagórz
System: zaprojektuj i wybuduj km 3+150 - 7+420</t>
  </si>
  <si>
    <t xml:space="preserve">GDDKiA O/Rzeszów </t>
  </si>
  <si>
    <t>Przebudowa skrzyżowania na rondo w ciągu drogi krajowej nr 77 w m. Nowa Sarzyna</t>
  </si>
  <si>
    <t>Budowa chodnika w ciągu drogi krajowej nr 9 na odc. Zarębki- Kolbuszowa</t>
  </si>
  <si>
    <t>Przebudowa skrzyżowania na rondo na DK94 w m. Krzemienica</t>
  </si>
  <si>
    <t>Budowa chodnika wraz z odwodnieniem na DK19 w m. Równe</t>
  </si>
  <si>
    <t>Budowa chodnika wraz z odwodnieniem na odc. DK19 Równe- Cergowa</t>
  </si>
  <si>
    <t>Budowa chodnika wraz z odwodnieniem na DK19 w m. Lipowica</t>
  </si>
  <si>
    <t>Budowa chodnika na DK19 w m. Domaradz</t>
  </si>
  <si>
    <t>Budowa chodnika na DK19 w m. Lutcza</t>
  </si>
  <si>
    <t>Budowa chodnika na DK94 w m. Ropczyce</t>
  </si>
  <si>
    <t>Przebudowa skrzyżowania w ciągu DK77 w m. Trześń oraz budowa chodnika na odc. Trześń - Gorzyce</t>
  </si>
  <si>
    <t>Budowa chodnika na DK77 w m. Chałupki</t>
  </si>
  <si>
    <t>Budowa chodnika na DK94 w m. Gwizdaj</t>
  </si>
  <si>
    <t>Budowa chodnika na DK94 w m. Krasne</t>
  </si>
  <si>
    <t>Budowa chodnika wraz odwodnieniem na DK28 w m. Nowosielce - Pisarowce</t>
  </si>
  <si>
    <t>Budowa chodnika na DK77 w m. Tryńcza</t>
  </si>
  <si>
    <t>Budowa chodnika na DK77 w m. Gorzyce</t>
  </si>
  <si>
    <t>Budowa chodnika na DK 9 w m. Nowa Dęba</t>
  </si>
  <si>
    <t>Budowa chodnika na DK94 w m. Mirocin</t>
  </si>
  <si>
    <t>Budowa chodnika na DK28 w m. Pisarowce</t>
  </si>
  <si>
    <t>Oświetlenie przejść dla pieszych (realizowane w latach 2021-2025, do końca 2024 wykonano około 70% z łącznej liczby 560 przejść, pozostała część zaplanowana jest do wykonania w 2025r.) Podana kwota obejmuje łączną wartość zadania.</t>
  </si>
  <si>
    <t>Krajowy Fundusz Drogowy (w 2025 r. planowane jest finansowanie z Budżetu Państwa)</t>
  </si>
  <si>
    <t>Budowa DW 858 Zarzecze - granica województwa na odc. Dąbrowica-Sieraków</t>
  </si>
  <si>
    <t xml:space="preserve">Województwo Podkarpackie - Podkarpacki Zarząd Dróg Wojewódzkich w Rzeszowie </t>
  </si>
  <si>
    <t xml:space="preserve">Budżet Województwa </t>
  </si>
  <si>
    <t>Budowa nowego odc. DW 877 wraz z budową wiaduktu kolejowego w/c linii kolejowej nr 91 oraz budową/przebudową niezbędnej infrastruktury technicznej, budowli i urządzeń budowlanych w m.Łańcut</t>
  </si>
  <si>
    <t xml:space="preserve">Województwo Podkarpackie - Podkarpacki Zarząd Dróg Wojewódzkich w Rzeszowie, PKP Polskie linie Kolejowe SA w Warszawie  </t>
  </si>
  <si>
    <t>Budżet Województwa, EFRR</t>
  </si>
  <si>
    <t xml:space="preserve">Budowa wschodniej obwodnicy Łańcuta w ciągu DW 877od węzła A4 "Łańcut" do DK 94 w Głuchowie </t>
  </si>
  <si>
    <t>Budżet Województwa, RFRD</t>
  </si>
  <si>
    <t>Budowa chodników/scieżek rowerowych w ciągu dróg wojewódzkich</t>
  </si>
  <si>
    <t>Budżet Województwa, Jednostki Samorządu Terytorialnego, RFRD</t>
  </si>
  <si>
    <t>Budowa ronda na skrzyżowaniu DW 887 z DP 1275R Czarna-Białobrzegi-granica powiatu- Laszczyny w m. Dąbrówki</t>
  </si>
  <si>
    <t>Budżet Województwa</t>
  </si>
  <si>
    <t>Przebudowa DW 992 na odc. od km 14+677 do km 15+009 w m. Nowy Żmigród polegająca na budowie miejsca wykonywania kontroli ruchu i transportu drogowego</t>
  </si>
  <si>
    <t>Rozbudowa DW 856 Antoniów - Dąbrowa Rzeczycka polegajaca na budowie mostu na rz. Jodłówka w km 11+046 w m. Żabno</t>
  </si>
  <si>
    <t xml:space="preserve">Budżet Województwa, Budżet Państwa </t>
  </si>
  <si>
    <t xml:space="preserve">Rozbudwa DW 881 Sokołów Młp. - Łańcut - Kańczuga - Żurawica  od ul. Centarskiego wraz z rozbiórką, budową i przebudową niezbędnej infrastruktury technicznej, budowli i urządzeń budowlanych w m. Łańcut </t>
  </si>
  <si>
    <t>Budowa nowego mostu przez rz. Sołotwa wraz z rozbiórką istniejącego mostu oraz budowa i rozbiórka mostu tymczasowego wraz z objazdem tymczasowym w ramach Rozbudowy DW 867</t>
  </si>
  <si>
    <t xml:space="preserve">Rozbudowa i przebudowa DW 858 na odcinku Sieraków - Harasiuki wraz z rozbiórką i budową mostu na rzece Borowina </t>
  </si>
  <si>
    <t>Zaprojektowanie i wykonanie remontu mostu przez rz. Mleczka w m. Węgierka w ciągu DW 881 Sokołów Młp. - Żurawica w km 55+553</t>
  </si>
  <si>
    <t>Zaprojektowanie i wykonanie remontu mostu przez pbn w m.Wysoka w ciągu DW 877 w km 46+711</t>
  </si>
  <si>
    <t>Zaprojektowanie i wykonanie remontu kładki dla pieszych w m. Pustynia w ciągu DW 985 Nagnajów - Dębica w km 59+602</t>
  </si>
  <si>
    <t>Zaprojektowanie i wykonanie remontu obiektów mostowych w ciągu DW 986 Tuszyma - Ropczyce - Wiśniowa: zadanie nr 1 - remont mostu przez kanał Tuszymski w m. Wola Ociecka w km 2+254, zadanie nr 2 - remont mostu przez rz. Tuszymka w m. Ocieka w km 7+950</t>
  </si>
  <si>
    <t>Zaprojektowanie i wykonanie remontu obiektów mostowych w ciągu DW 897 Tylawa - Wołosate: zadanie nr 1 - remont mostu przez potok Wisłok w m. Wisłok Wielki w km 24+405, zadanie nr 2 - remont wiaduktu nad linią kolejową w m. Osławica w km 42+403</t>
  </si>
  <si>
    <t xml:space="preserve">Budżet Województwa, Lasy Państwowe </t>
  </si>
  <si>
    <t>Zaprojketowanie i wykonanie obiektów mostowych w ciągu DW 897 Tylawa - Komańcza - Cisna - Wołosate - granica Państwa: zadanie nr 1 - w m. Jaśliska w km 8+158, zadanie nr 2 - w m. Posada Jaśliska w km 10+804</t>
  </si>
  <si>
    <t xml:space="preserve">Budżet Województwa, Lasy Państwowe  </t>
  </si>
  <si>
    <t>Zaprojektowanie i wykonanie remontu obiektów mostowych w ciągu DW893 Hoczew- Cisna: zadanie nrr 1 - remont mostu przez potok Kołonice w m. Kołonice w km 19+346 (26+663), zadanie nr 2 - remont mostu przez pbn w m.Jabłonki w km 22+873 (30+160)</t>
  </si>
  <si>
    <t>Zaprojektowanie i wykonanie remontu obiektów mostowych w ciągu DW897 Tylawa - Komańcza - Cisna - Wołosate - granica Państwa: zadanie nr 1 - w m. Smerek w km 80+760, zadanie nr 2 - w m. Smerek w km 82+105</t>
  </si>
  <si>
    <t xml:space="preserve">Zakup wraz z montażem elementów bezpieczeństwa ruchu drogowego i elementów chroniących uzytkowników dróg oraz oznakowanie pionowe i poziome </t>
  </si>
  <si>
    <t>Podkarpacki program działań Policji na rzecz bezpieczeństwa pieszych</t>
  </si>
  <si>
    <t xml:space="preserve">Komenda Wojewódzka Policji w Rzeszowie                     Wydział Ruchu Drogowego </t>
  </si>
  <si>
    <t xml:space="preserve">Podkarpacki program działan Policji na rzecz bezpieczeństwa rowerzystów </t>
  </si>
  <si>
    <t>Podkarpacki Program działań Policji na rzecz bezpieczeństwa motocyklistów</t>
  </si>
  <si>
    <t xml:space="preserve">Akcja Prędkość </t>
  </si>
  <si>
    <t>Akcja Alkohol i narkotyki</t>
  </si>
  <si>
    <t>Akcja Autobus</t>
  </si>
  <si>
    <t xml:space="preserve">Akcja Motocykl </t>
  </si>
  <si>
    <t>Akcja Niechronieni uczestnicy ruchu drogowego</t>
  </si>
  <si>
    <t>Akcja Bezpieczny weekend</t>
  </si>
  <si>
    <t>Akcja Bezpieczne wakacje/ferie</t>
  </si>
  <si>
    <t>Akcja Bezpieczna droga do szkoły</t>
  </si>
  <si>
    <t>Akcja uber-bolt</t>
  </si>
  <si>
    <t xml:space="preserve">Akcja Edward </t>
  </si>
  <si>
    <t xml:space="preserve">Działania Bezpieczny Pieszy </t>
  </si>
  <si>
    <t>Twoje światło Twoje bezpieczeństwo</t>
  </si>
  <si>
    <t>dwa razy do roku przepr. kontrole prawidłowości zastosowania, wykonania, funkcjonowania i utrzymania znaków drogowych, urządzeń sygnalizacji świetlnej i dźwiękowej oraz bezpieczeństwa ruchu drogowego umieszczonych na drogach podległych</t>
  </si>
  <si>
    <t xml:space="preserve">Starosta Przemyski </t>
  </si>
  <si>
    <t>Wojewódzki Projekt Profilaktyczno-Edukacyny "Bezpieczeństwo - pierwsza klasa"</t>
  </si>
  <si>
    <t xml:space="preserve">Komenda Wojewódzka Policji w Rzeszowie, Kuratorium Oświaty w Rzeszowie </t>
  </si>
  <si>
    <t xml:space="preserve">Pilotażowy program konkursu "Odblaskowa szkoła" </t>
  </si>
  <si>
    <t xml:space="preserve">Komenda Wojewódzka Policji w Rzeszowie, WORD-y w Rzeszowie, Krosnie, Tarnobrzegu i Przemyślu, Kuratorium Oświaty w Rzeszowie </t>
  </si>
  <si>
    <t>śrdoki własne WORD-ów w Rzeszowie, Krośnie, Tarnobrzegu i Przemyślu</t>
  </si>
  <si>
    <t>Propagowanie zasad bezpiecznego udziału w ruchu drogowym wśród jego uczestników poprzez organizowanie turniejów i konkursów z zakresu wiedzy o BRD oraz imprez podnoszących praktyczne umiejętności kierowców</t>
  </si>
  <si>
    <t xml:space="preserve">WORD w Rzeszowie, WORD w Tarnobrzegu, WORD w Krośnie, WORD w Przemyślu, Policja, PZM, Automobikluby, placówki oświatowe, Caritas, PSP, OSP, Jasielski Klub Motorowy i Ratownictwa Drogowego, samorządy, media </t>
  </si>
  <si>
    <t xml:space="preserve">środki własne WORD-ów w Rzeszowie, Tarnobrzegu, Krosnie i Przemyślu </t>
  </si>
  <si>
    <t xml:space="preserve">Zmniejszenie ciężkości i konsekwencji wypadków drogowych poprzez doposażenie Policji, PSP, jednostek OSP i innych podmiotów podejmujących działaniaw zakresie BRD w sprzęt służący poprawie BRD </t>
  </si>
  <si>
    <t xml:space="preserve">WORD w Rzeszowie, WORD w Tarnobrzegu, WORD w Krośnie, WORD w Przemyślu, Policja, jednostki PSP i OSP, media  </t>
  </si>
  <si>
    <t>Propagowanie noszenia elementów odblaskowych przez niewidocznych uczestników ruchu drogowego poprzez wręczanie odblasków podczas szkoleń z zakresu BRD</t>
  </si>
  <si>
    <t xml:space="preserve">WORD w Rzeszowie, WORD w Tarnobrzegu, WORD w Krośnie, WORD w Przemyślu, Policja, placówki oświatowe, stowarzyszenia, media  </t>
  </si>
  <si>
    <t xml:space="preserve">Działania profilaktyczno-edukacyjne z zakresu BRD w przedszkolach, szkołach oraz podczas imprez plenerowych z wykorzystaniem mini miasteczka dla przedszkolaka i mobilnego miasteczka ruchu drogowego </t>
  </si>
  <si>
    <t xml:space="preserve">WORD w Rzeszowie, WORD w Tarnobrzegu, WORD w Przemyślu, Policja, placówki oświatowe, media  </t>
  </si>
  <si>
    <t xml:space="preserve">środki własne WORD-ów w Rzeszowie, Tarnobrzegu i Przemyślu </t>
  </si>
  <si>
    <t xml:space="preserve">Działania promujące nieprowadzenie pojazdów pod wpływem alkoholu oraz przypominajace o obowiązku zapinania pasów bezpieczeństwa w czasie jazdy samochodem </t>
  </si>
  <si>
    <t xml:space="preserve">WORD w Tarnobrzegu, WORD w Krośnie, WORD w Przemyślu, Policja, automobilkluby, media  </t>
  </si>
  <si>
    <t xml:space="preserve">środki własne WORD-ów w Tarnobrzegu, Krosnie i Przemyślu </t>
  </si>
  <si>
    <t xml:space="preserve">Ogłoszenia prasowe - oferta BRD </t>
  </si>
  <si>
    <t>WORD w Przemyślu</t>
  </si>
  <si>
    <t xml:space="preserve">środki własne WORD w Przemyślu </t>
  </si>
  <si>
    <t>Realizacja zadań na rzecz BRD w oparciu o porozumienie współpracy podmiotów zajmujących się bezpieczeństwem. Współpraca przy projekcie "Bezpieczne Krosno II" (piknik, debata społeczna, eksperyment uliczny, film instruktażowy)</t>
  </si>
  <si>
    <t xml:space="preserve">WORD w Krośnie, gmina Krosno, policja, ZS Naftowo-Gazowniczych, Miejski Ośrodek pomocy Rodzinie w Krośnie </t>
  </si>
  <si>
    <t>środki własne WORD w Krośnie</t>
  </si>
  <si>
    <t>Porozumienie dot. współfinansowania kosztów przygotowania Podkarpackiego Programu Bezpieczeństwa Ruchu Drogowego na lata 2023-2030</t>
  </si>
  <si>
    <t>WORD w Rzeszowie, WORD w Tarnobrzegu, WORD w Krośnie, WORD w Przemyślu</t>
  </si>
  <si>
    <t xml:space="preserve">część środków przeznaczonych przez WORD w Krośnie </t>
  </si>
  <si>
    <t>Finał Wojewódzkiego Ogólnopolskiego Turnieju BRD dla uczniów szkół podstawowych grupa I - Tryńcza 21-05-2024 r.</t>
  </si>
  <si>
    <t xml:space="preserve">Okręgowa Komisja BRD PZM w Rzeszowie, KWP w Rzeszowie, KPP w Przeworsku, gmina Tryńcza, Automobilklub Rzeszowski, SP w Tryńczy, WORD-y: w Rzeszowie, Krośnie, Tarnobrzegu i Przemyślu  </t>
  </si>
  <si>
    <t>środki własne WORD-ów w Rzeszowie, Krośnie, Tarnobrzegu i Przemyślu, PZM, lokalny samorząd, sponsorzy</t>
  </si>
  <si>
    <t>Finał Wojewódzkiego Ogólnopolskiego Turnieju BRD dla uczniów szkół podstawowych grupa II - Jasło 24-05-2024 r.</t>
  </si>
  <si>
    <t xml:space="preserve">Okręgowa Komisja BRD PZM w Rzeszowie, KWP w Rzeszowie, KPP w Jaśle, miasto Jasło, ZSM nr 3 w Jaśle, JKMiRD, WORD-y: w Rzeszowie, Krośnie, Tarnobrzegu i Przemyślu  </t>
  </si>
  <si>
    <t>Finał Wojewódzki Ogólnopolskiego Młodzieżowego Turnieju Motoryzacyjnego dla uczniów szkół ponadgimnazjalnych - WORD w Krośnie 28-05-2024 r.</t>
  </si>
  <si>
    <t xml:space="preserve">Okręgowa Komisja BRD PZM w Rzeszowie, KWP w Rzeszowie, Automobilklub Młp. Krosno, WORD-y: w Rzeszowie, Krośnie, Tarnobrzegu i Przemyślu  </t>
  </si>
  <si>
    <t>środki własne WORD-ów w Rzeszowie, Krośnie, Tarnobrzegu i Przemyślu, PZM, sponsorzy</t>
  </si>
  <si>
    <t>Prelekcje, pokazy i konkursy dot. BRD dla uczestników kolonii w OWR CARITAS w Myczkowcach - 5 turnusów w termnie od 1.07.2024 r. do 12.08.2024 r.</t>
  </si>
  <si>
    <t xml:space="preserve">Okręgowa Komisja BRD PZM w Rzeszowie, WORD-y: w Rzeszowie i Krośnie,  KWP w Rzeszowie, KPP w Lesku, WITD, Automobilklub Rzeszowski </t>
  </si>
  <si>
    <t xml:space="preserve">środki własne WORD-ów w Rzeszowie i Krośnie, PZM, WITD, Caritas Diecezji Rzeszowskiej </t>
  </si>
  <si>
    <t>Szkolenie Ratowników Drogowych PZM (5 kursów - 120 osób przeszkolonych)</t>
  </si>
  <si>
    <t>Okręgowa Komisja BRD PZM w Rzeszowie, JKMiRD, Automobilklub Biecki, Automobilklub Stomil w Dębicy</t>
  </si>
  <si>
    <t xml:space="preserve">PZM, WORD Krosno, JKMiRD Jasło, Automobilklub Biecki, Automobilklub Stomil w Dębicy </t>
  </si>
  <si>
    <t>Obsługa imprez centralnych i okręgowych w 2024 r. w zakresie zabezpieczenia przez ratowników drogowych PZM</t>
  </si>
  <si>
    <t>Automibilkluby: Rzeszowski, Młp. Krosno, Biecki, Stalowa Wola, Mielecki, Stomil Dębica, Doliny Sanu w Satalowej Woli, Krośnieński, Auto Sport Klub w Przemyślu, JKMiRD</t>
  </si>
  <si>
    <t xml:space="preserve">Dostawa samochodu specjalnego z drabiną mechaniczną </t>
  </si>
  <si>
    <t xml:space="preserve">Komenda Wojewódzka Państwowej Straży Pożarnej w Rzeszowie </t>
  </si>
  <si>
    <t xml:space="preserve">środki z budżetu Wojewowdy Podkarpackiego, Fundusz Wsparcia PSP, Dotacja przyznana przez marszałka Województwa Podkarpackiego </t>
  </si>
  <si>
    <t>Dostawa średniego samochodu ratowniczo-gaśniczego</t>
  </si>
  <si>
    <t>Program Interreg Polska-Ukraina 2021-2027</t>
  </si>
  <si>
    <t xml:space="preserve">Program Interreg Polska-Ukraina 2021-2027, środki z budżetu Wojewody Podkarpackiego </t>
  </si>
  <si>
    <t xml:space="preserve">Dostawa busa 9-osobowego przeznaczonego do przewozu ratowników dla KM PSP Rzeszów </t>
  </si>
  <si>
    <t>Dotacja przyznana przez Marszałka Województwa Podkarpackiego, Fundusz Wsparcia PSP, środki z budżetu Wojewody Podkarpackiego, środki z KG PSP</t>
  </si>
  <si>
    <t>Dostawa busa 9-osobowego przeznaczonego do przewozu ratowników dla KM PSP Tarnobrzeg</t>
  </si>
  <si>
    <t>Dostawa busa 9-osobowego przeznaczonego do przewozu ratowników dla KP PSP Kolbuszowa</t>
  </si>
  <si>
    <t xml:space="preserve">Dostawa busa 9-osobowego przeznaczonego do przewozu ratowników dla KP PSP Leżajsk </t>
  </si>
  <si>
    <t>Dotacja przyznanaa przez Marszałka Województwa Podkarpackiego, Fundusz Wsparcia PSP, środki z budżetu Wojewody Podkarpackiego, środki z KG PSP</t>
  </si>
  <si>
    <t>Dostawa busa 9-osobowego przeznaczonego do przewozu ratowników dla KP PSP Mielec</t>
  </si>
  <si>
    <t>Dostawa busa 9-osobowego przeznaczonego do przewozu ratowników dla KP PSP Przeworsk</t>
  </si>
  <si>
    <t>Dostawa busa 9-osobowego przeznaczonego do przewozu ratowników dla KP PSP Ropczyce</t>
  </si>
  <si>
    <t xml:space="preserve">Dostawa busa 9-osobowego przeznaczonego do przewozu ratowników dla KP PSP Ustrzyki Dolne </t>
  </si>
  <si>
    <t xml:space="preserve"> Fundusz Wsparcia PSP, środki z budżetu Wojewody Podkarpackiego, </t>
  </si>
  <si>
    <t>Dostawa samochodu zaopatrzeniowego dla KP PSP Sanok</t>
  </si>
  <si>
    <t>środki z budżetu Wojewody Podkarpackiego, Fundusz Wsparcia PSP, środki z KG PSP</t>
  </si>
  <si>
    <t xml:space="preserve">Dostawa samochodu zaopatrzeniowego dla KW PSP Rzeszów </t>
  </si>
  <si>
    <t xml:space="preserve">Dostawa samochodu operacyjnego dla KW PSP Rzeszów </t>
  </si>
  <si>
    <t>Fundusz Pomocy, środki z KG PSP</t>
  </si>
  <si>
    <t>budżet KW PSP</t>
  </si>
  <si>
    <t>Fundusz Wsparcia PSP, środki z KG PSP</t>
  </si>
  <si>
    <t xml:space="preserve">Dostawa lekkiego samochodu rozpoznawczo-ratowniczego dla KP PSP Lubaczów </t>
  </si>
  <si>
    <t xml:space="preserve">Komenda Powiatowa Państwowej Straży Pożarnej w Lubaczowie </t>
  </si>
  <si>
    <t xml:space="preserve">Dostawa lekkiego samochodu operacyjnego </t>
  </si>
  <si>
    <t xml:space="preserve"> środki z KG PSP, Fundusz Wsparcia PSP</t>
  </si>
  <si>
    <t xml:space="preserve">Dostawa lekkiego samochodu rozpoznawczo-ratowniczego dla KP PSP Dębica </t>
  </si>
  <si>
    <t>Komenda Powiatowa Państwowej Straży Pożarnej w Dębicy</t>
  </si>
  <si>
    <t>środki z budżetu Wojewody Podkarpackiego, Fundusz Wsparcia PSP</t>
  </si>
  <si>
    <t xml:space="preserve">Dostawa lekkiego samochodu rozpoznawczo-ratowniczego dla KP PSP Jarosław </t>
  </si>
  <si>
    <t>Komenda Powiatowa Państwowej Straży Pożarnej w Jarosławiu</t>
  </si>
  <si>
    <t>środki z budżetu Wojewody Podkarpackiego</t>
  </si>
  <si>
    <t>Dostawa lekkiego samochodu rozpoznawczo-ratowniczego dla KP PSP Nisko</t>
  </si>
  <si>
    <t xml:space="preserve">Komenda Powiatowa Państwowej Straży Pożarnej w Nisku </t>
  </si>
  <si>
    <t>Dostawa lekkiego samochodu rozpoznawczo-ratowniczego dla KP PSP Mielec</t>
  </si>
  <si>
    <t>Komenda Powiatowa Państwowej Straży Pożarnej w Mielcu</t>
  </si>
  <si>
    <t xml:space="preserve">Dostawa lekkiego samochodu rozpoznawczo-ratowniczego dla KM PSP Rzeszów </t>
  </si>
  <si>
    <t xml:space="preserve">Komenda Miejska Państwowej Straży Pożarnej w Rzeszowie </t>
  </si>
  <si>
    <t xml:space="preserve">Fundusz Pomocy </t>
  </si>
  <si>
    <t xml:space="preserve">Dostawa lekkiego samochodu rozpoznawczo-ratowniczego dla KP PSP Ustrzyki Dolne </t>
  </si>
  <si>
    <t xml:space="preserve">Komenda Powiatowa Państwowej Straży Pożarnej w Ustrzykach Dolnych </t>
  </si>
  <si>
    <t>środki z KG PSP, Fundusz Wsparcia PSP</t>
  </si>
  <si>
    <t>Dostawa lekkiego samochodu rozpoznawczo-ratowniczego dla KM PSP Przemyśl</t>
  </si>
  <si>
    <t>Komenda Miejska Państwowej Straży Pożarnej w Przemyślu</t>
  </si>
  <si>
    <t>2. STAN BEZPIECZEŃSTWA RUCHU DROGOWEGO NA TERENIE WOJEWÓDZTWA W ROKU 2024 - ZAŁĄCZNIK</t>
  </si>
  <si>
    <t>Marta Kowalska-Dul</t>
  </si>
  <si>
    <t xml:space="preserve">Główny Specjalista </t>
  </si>
  <si>
    <t>17 860 56 00 wew.2, +48 534-227-184</t>
  </si>
  <si>
    <t xml:space="preserve">wrbrd@word.rzeszow.pl </t>
  </si>
  <si>
    <t xml:space="preserve">Janusz Stachowicz </t>
  </si>
  <si>
    <t xml:space="preserve">Dyrektor WORD w Rzeszowie </t>
  </si>
  <si>
    <t>17 860 56 00 wew.2</t>
  </si>
  <si>
    <t xml:space="preserve">Al.Wyzwolenia 4, 35-501 Rzeszów </t>
  </si>
  <si>
    <t>www.word.rzeszow.pl</t>
  </si>
  <si>
    <t>SPRAWOZDANIE Z DZIAŁAŃ NA RZECZ BEZPIECZEŃSTWA RUCHU DROGOWEGO PODJĘTYCH W 2023 r. W WOJEWÓDZTWIE</t>
  </si>
  <si>
    <t>PODLASKIE</t>
  </si>
  <si>
    <t xml:space="preserve">                                                                  </t>
  </si>
  <si>
    <t>Odpis amortyzacyjny związany z wybudowanym przy siedzibie WORD w Suwałkach stacjonarnym miasteczkiem ruchu drogowego.</t>
  </si>
  <si>
    <t>WORD w Suwałkach</t>
  </si>
  <si>
    <t>Środki własne  WORD Suwałki w części przeznaczonej na poprawę BRD  w roku 2023, zgodnie z Uchwałą nr 1/22 z dnia 20  grudnia 2022 roku Podlaskiej WR BRD.</t>
  </si>
  <si>
    <t>Szkolenie kadr BRD - szkolenie osób odpowiedzialnych za kierowanie ruchem drogowym, utrzymanie porządku i przestrzeganie zasad BRD podczas przemarszu grupy ludzi, pielgrzymki, procesji i konduktu pogrzebowego. Edycja 2023.</t>
  </si>
  <si>
    <t>WORD w Białymstoku, WORD w Łomży, Diecezja Łomżyńska, Diecezja Drohiczyńska, Archidiecezja Białostocka.</t>
  </si>
  <si>
    <t>Środki własne WORD Białystok, WORD Łomża, w części przeznaczonej na poprawę BRD  w roku 2023, zgodnie z Uchwałą nr 1/22 z dnia  20 grudnia 2022 roku Podlaskiej WR BRD.</t>
  </si>
  <si>
    <t>Opracowanie i wydanie książeczki  edukacyjnej kierowcy dla uczestników ruchu drogowego  "Drogami pokoju"</t>
  </si>
  <si>
    <t xml:space="preserve"> WORD w Łomży, Parafia Krzyża Świętego w Łomży.</t>
  </si>
  <si>
    <t>Środki własne WORD Białystok, WORD Łomża i WORD Suwałki w części przeznaczonej na poprawę BRD w roku 2023, zgodnie z Uchwałą nr 1/22   z dnia 20 grudnia 2022 roku Podlaskiej WR BRD.</t>
  </si>
  <si>
    <t>Współorganizacja projektu edukacyjnego "Jestem bezpieczny na drodze". Gra miejska z elementami nauki o bezpieczeństwie ruchu drogowego dla osób z niepełnosprawnością intelektualną w 2023 roku.</t>
  </si>
  <si>
    <t>Zespół Szkół Specjalnych w Łomży,  WORD w Łomży.</t>
  </si>
  <si>
    <t>Środki własne  WORD Łomżyw części przeznaczonej na poprawę BRD  w roku 2023, zgodnie z Uchwałą nr 1/22 z dnia 20 grudnia 2022 roku Podlaskiej WR BRD.</t>
  </si>
  <si>
    <t xml:space="preserve"> Doposażenie Miejskich i Gminnych Centrów BRD w materiały edukacyjne i sprzęt z zakresu wychowania komunikacyjnego.</t>
  </si>
  <si>
    <t>WORD w Białymstoku, WORD w Łomży, WORD w Suwałkach..</t>
  </si>
  <si>
    <t>Środki własne WORD Białystok, Środki własne WORD Łomzą, Środki własne WORD w Suwałkach   w części przeznaczonej na poprawę BRD w roku 2023, zgodnie z Uchwałą nr 1/22  z dnia 20  grudnia 2022 roku Podlaskiej WR BRD.</t>
  </si>
  <si>
    <t>Organizacja cyklicznych akcji ogólnopolskich: "Bezpieczna droga do szkoły", "Bezpieczna droga do predszkola" , "Bezpieczne poruszanie się  zimą po drogach 2023","Jesteś widoczny na drdze 2023':widoczny tornister".</t>
  </si>
  <si>
    <t>Środki własne WORD Biłystok, Środki własne WORD Łomzą, Środki własne WORD w Suwałkach   w części przeznaczonej na poprawę BRD w roku 2023, zgodnie z Uchwałą nr 1/22 z dnia 20  grudnia 2022 roku Podlaskiej WR BRD.</t>
  </si>
  <si>
    <t xml:space="preserve"> Przygotowanie filmów oswiatowych edukacyjnych, organiazacja webinarów, warsztaty z techniki kierowania  pojazdami elektrobilności wraz z aktualnością  obowiązujących pzrepisów ruchu drogowego</t>
  </si>
  <si>
    <t>KWP w Białymstoku, WORD Białystok, Kuratorium oświaty Białystok, Urząd Marszałkowski ,</t>
  </si>
  <si>
    <t>Środki własne WORD Białystok, śrdki własne Kuratrium ośwaty w Białmsokuna na 2023 r zgdnieie z uchwałą nr 1/2022 z dnia 20 grudnia 2022 Podlaskiej WR BRD</t>
  </si>
  <si>
    <t>Współorganizacja z innymi podmiotami akcji, imprez z zakresu "Bezpieczeństwa Ruchu Drogowego"mających na celu poprawę bezpieczne zachowanie uczestników ruchu drogowego w 2023 roku.</t>
  </si>
  <si>
    <t xml:space="preserve"> WORD w Białymstoku, WORD w Łomży, WORD w Suwałkach. powiat łomżyński, powiat białostocki, powiat suwalski,  regionalne rozgłośnie radiowe i telewizyjne, parafie katolickie.</t>
  </si>
  <si>
    <t>Środki własne WORD Białystok, WORD Łomża i WORD Suwałki w części przeznaczonej na poprawę BRD w roku 2023 zgodnieie z Uchwałą nr 1/22 z dnia 20 grudnia 2022 roku Podlaskiej WR BRD.</t>
  </si>
  <si>
    <t>Wsparcie z iinymi podmiotamai wojeowodzkich turniejów  BRD zgodnie  z pdanymi wnioskami</t>
  </si>
  <si>
    <t>WORD Białystok WORD Łomżą,WORD Suwałki, Kuratorium oświety w Biłystoku.,Kuratutium oświaty w Łomży,Kuratorium ośwtaty w Suwłakch, KWP w Białmstoku</t>
  </si>
  <si>
    <t>Środki własne WORD Białystok, WORD Łomża i WORD Suwałki w części przeznaczonej na poprawę BRD w roku 2023 zgodnieie z Uchwałą nr 1/22 z dnia 20 grudnia 2022 roku Podlaskiej WR BRD</t>
  </si>
  <si>
    <t>Szkolenia dotyczące kierowania jednośladami i UTO oraz "martwych" stref w ciężarówkach i autobusach</t>
  </si>
  <si>
    <t>WORD Białystok Podlaski Urząd Marszałkowski w Białymstoku</t>
  </si>
  <si>
    <t>Środki własne WORD Białystok  w części przeznaczonej na poprawę BRD w roku 2023, zgodnie z Uchwałą nr 1/22 z dnia 20 grudnia 2022roku Podlaskiej WR BRD.</t>
  </si>
  <si>
    <t>Wspadrcie z innymi podmiotami powiatowyjch turnijów BRD zgdnie z podanmi.wnioskami</t>
  </si>
  <si>
    <t>WORD Białystok KWP Białysok</t>
  </si>
  <si>
    <t>Środki własne WORD Białystok  w części przeznaczonej na poprawę BRD w roku 2023, zgodnie z Uchwałą nr 1/22 z dnia 20 grudnia 2022 roku Podlaskiej WR BRD.</t>
  </si>
  <si>
    <t>Organizowanie konfereencji Bezpieczeństwa Ruchu Drogowego</t>
  </si>
  <si>
    <t>WORD Suwałki, KMP Suwałki</t>
  </si>
  <si>
    <t>Środki własne  WORD Suwałki w części przeznaczonej na poprawę BRD  w roku 2023  zgodnie z Uchwałą nr 1/22 z dnia 20 grudnia 2022 roku Podlaskiej WR BRD.</t>
  </si>
  <si>
    <t>Organizacja wydarzeń pt "Weekend Bezpiecznej Jazdy".</t>
  </si>
  <si>
    <t>WORD Białystok, KWP Białystok</t>
  </si>
  <si>
    <t>2. STAN BEZPIECZEŃSTWA RUCHU DROGOWEGO NA TERENIE WOJEWÓDZTWA</t>
  </si>
  <si>
    <t>Piotr Pietrzak</t>
  </si>
  <si>
    <t>Referent Wydziału Szkoleń WORD w Łomży</t>
  </si>
  <si>
    <t>(086) 216 77 93</t>
  </si>
  <si>
    <t>piotr.pietrzak@word.lomza.pl</t>
  </si>
  <si>
    <t>Mirosław Oliferuk</t>
  </si>
  <si>
    <t>Sekretarz WR BRD</t>
  </si>
  <si>
    <t>(86) 216 77 93</t>
  </si>
  <si>
    <t>wordlomza@pro.onet.pl</t>
  </si>
  <si>
    <t>18-400 Łomża, Zjazd 21</t>
  </si>
  <si>
    <t>www.word.4lomza,pl</t>
  </si>
  <si>
    <t>SPRAWOZDANIE Z DZIAŁAŃ NA RZECZ BEZPIECZEŃSTWA RUCHU DROGOWEGO PODJĘTYCH W 2024 r. W WOJEWÓDZTWIE</t>
  </si>
  <si>
    <t>Edukacja i szkolenie komunikacyjne dzieci i młodziezy na terenie miasteczka ruchu drogowego.</t>
  </si>
  <si>
    <t>WORD w Suwałkach.</t>
  </si>
  <si>
    <t>Środki własne  WORD Suwałki w części przeznaczonej na poprawę BRD  w roku 2024, zgodnie z Uchwałą nr 1/23 z dnia 14  grudnia 2023 roku Podlaskiej WR BRD.</t>
  </si>
  <si>
    <t>Szkolenie kadr BRD - szkolenie osób odpowiedzialnych za kierowanie ruchem drogowym, utrzymanie porządku i przestrzeganie zasad BRD podczas przemarszu grupy ludzi, pielgrzymki, procesji i konduktu pogrzebowego. Edycja 2024.</t>
  </si>
  <si>
    <t xml:space="preserve"> WORD w Łomży, Diecezja Łomżyńska.</t>
  </si>
  <si>
    <t xml:space="preserve"> WORD Łomża, w części przeznaczonej na poprawę BRD  w roku 2024, zgodnie z Uchwałą nr 1/23 z dnia  14 grudnia 2023 roku Podlaskiej WR BRD.</t>
  </si>
  <si>
    <t>Opracowanie i wydanie książeczki  edukacyjnej kierowcy dla uczestników ruchu drogowego  "Drogami Nadziei i Miłosierdzia".</t>
  </si>
  <si>
    <t xml:space="preserve"> WORD Łomża w części przeznaczonej na poprawę BRD w roku 2024, zgodnie z Uchwałą nr 1/23  z dnia 14 grudnia 2023 roku Podlaskiej WR BRD.</t>
  </si>
  <si>
    <t>Współorganizacja projektu edukacyjnego "Jestem bezpieczny na drodze". Gra miejska z elementami nauki o bezpieczeństwie ruchu drogowego dla osób z niepełnosprawnością intelektualną w 2024 roku.</t>
  </si>
  <si>
    <t>Środki własne  WORD Łomżyw części przeznaczonej na poprawę BRD  w roku 2024, zgodnie z Uchwałą nr 1/23 z dnia 14 grudnia 2023 roku Podlaskiej WR BRD.</t>
  </si>
  <si>
    <t xml:space="preserve"> Współorganizacja Turnieju BRD i Motoryzacyjnego fianału powiatowego i wojewódzkiego 2024.</t>
  </si>
  <si>
    <t>Środki własne WORD Białystok, Środki własne WORD Łomzą, Środki własne WORD w Suwałkach   w części przeznaczonej na poprawę BRD w roku 2024, zgodnie z Uchwałą nr 1/23  z dnia 14  grudnia 2023 roku Podlaskiej WR BRD.</t>
  </si>
  <si>
    <t>Organizacja cyklicznych akcji ogólnopolskich: "Bezpieczna droga do szkoły", "Bezpieczna droga do przedszkola" , "Bezpieczne poruszanie się  zimą po drogach 2024","Jesteś widoczny na drdze 2024", "widoczny tornister".</t>
  </si>
  <si>
    <t xml:space="preserve"> WORD w Łomży, WORD w Suwałkach.</t>
  </si>
  <si>
    <t xml:space="preserve"> Środki własne WORD Łomża, środki własne WORD Suwałki w części przeznaczonej na poprawę BRD w roku 2024, zgodnie z Uchwałą nr 1/23 z dnia 14  grudnia 2023 roku Podlaskiej WR BRD.</t>
  </si>
  <si>
    <r>
      <rPr>
        <sz val="9"/>
        <color theme="1"/>
        <rFont val="Arial"/>
        <family val="2"/>
        <charset val="238"/>
      </rPr>
      <t xml:space="preserve"> Projekt pn.</t>
    </r>
    <r>
      <rPr>
        <b/>
        <sz val="9"/>
        <color theme="1"/>
        <rFont val="Arial"/>
        <family val="2"/>
        <charset val="238"/>
      </rPr>
      <t xml:space="preserve"> " Edukacja w zakresie bezpieczeństwa w ruchu drogowym mieszkańców województwa podlaskiego.</t>
    </r>
    <r>
      <rPr>
        <sz val="9"/>
        <color theme="1"/>
        <rFont val="Arial"/>
        <family val="2"/>
        <charset val="238"/>
      </rPr>
      <t xml:space="preserve"> W tym: </t>
    </r>
    <r>
      <rPr>
        <b/>
        <sz val="9"/>
        <color theme="1"/>
        <rFont val="Arial"/>
        <family val="2"/>
        <charset val="238"/>
      </rPr>
      <t>1</t>
    </r>
    <r>
      <rPr>
        <sz val="9"/>
        <color theme="1"/>
        <rFont val="Arial"/>
        <family val="2"/>
        <charset val="238"/>
      </rPr>
      <t xml:space="preserve">. Relizacja filmów informacyjno - edukacyjnych o tematyce BRD. </t>
    </r>
    <r>
      <rPr>
        <b/>
        <sz val="9"/>
        <color theme="1"/>
        <rFont val="Arial"/>
        <family val="2"/>
        <charset val="238"/>
      </rPr>
      <t>2</t>
    </r>
    <r>
      <rPr>
        <sz val="9"/>
        <color theme="1"/>
        <rFont val="Arial"/>
        <family val="2"/>
        <charset val="238"/>
      </rPr>
      <t>. Szkolenie edukacyjne dla seniorów.</t>
    </r>
  </si>
  <si>
    <t xml:space="preserve">WORD Białystok , WORD Łomża. </t>
  </si>
  <si>
    <t xml:space="preserve">Urzad Marszałkowski Województwa Podlaskiego </t>
  </si>
  <si>
    <r>
      <rPr>
        <b/>
        <sz val="9"/>
        <color theme="1"/>
        <rFont val="Arial"/>
        <family val="2"/>
        <charset val="238"/>
      </rPr>
      <t>3.</t>
    </r>
    <r>
      <rPr>
        <sz val="9"/>
        <color theme="1"/>
        <rFont val="Arial"/>
        <family val="2"/>
        <charset val="238"/>
      </rPr>
      <t xml:space="preserve"> Szkolenie służb mundurowych z zakresu bezpieczenej jazdy - celem poprawy bezpieczeństwa na drodze oraz zwiększenie świadomości i odpowiedzialności w wykonywaniu obowiazków służbowych. </t>
    </r>
    <r>
      <rPr>
        <b/>
        <sz val="9"/>
        <color theme="1"/>
        <rFont val="Arial"/>
        <family val="2"/>
        <charset val="238"/>
      </rPr>
      <t>4.</t>
    </r>
    <r>
      <rPr>
        <sz val="9"/>
        <color theme="1"/>
        <rFont val="Arial"/>
        <family val="2"/>
        <charset val="238"/>
      </rPr>
      <t xml:space="preserve"> Konferencja o tematyce BRD.</t>
    </r>
  </si>
  <si>
    <t xml:space="preserve"> WORD w Białymstoku, WORD w Łomży, WORD Suwałki.</t>
  </si>
  <si>
    <r>
      <rPr>
        <b/>
        <sz val="9"/>
        <color theme="1"/>
        <rFont val="Arial"/>
        <family val="2"/>
        <charset val="238"/>
      </rPr>
      <t>5</t>
    </r>
    <r>
      <rPr>
        <sz val="9"/>
        <color theme="1"/>
        <rFont val="Arial"/>
        <family val="2"/>
        <charset val="238"/>
      </rPr>
      <t xml:space="preserve">. Szkolenie z zakresu bezpiecznej jazdy na kat. A,B,C kierowców z woj. podlaskiego. </t>
    </r>
    <r>
      <rPr>
        <b/>
        <sz val="9"/>
        <color theme="1"/>
        <rFont val="Arial"/>
        <family val="2"/>
        <charset val="238"/>
      </rPr>
      <t>6.</t>
    </r>
    <r>
      <rPr>
        <sz val="9"/>
        <color theme="1"/>
        <rFont val="Arial"/>
        <family val="2"/>
        <charset val="238"/>
      </rPr>
      <t xml:space="preserve"> Przeprowadzenie webinarów on-lin o tematyce BRD mieszkańców woj. podlaskiego.</t>
    </r>
    <r>
      <rPr>
        <b/>
        <sz val="9"/>
        <color theme="1"/>
        <rFont val="Arial"/>
        <family val="2"/>
        <charset val="238"/>
      </rPr>
      <t xml:space="preserve"> 7</t>
    </r>
    <r>
      <rPr>
        <sz val="9"/>
        <color theme="1"/>
        <rFont val="Arial"/>
        <family val="2"/>
        <charset val="238"/>
      </rPr>
      <t xml:space="preserve">.  Realizacja kampanii informacyjno - promocyjnej o tematyce BRD. </t>
    </r>
  </si>
  <si>
    <t>WORD Białystok.</t>
  </si>
  <si>
    <t xml:space="preserve"> </t>
  </si>
  <si>
    <t>WORD Białystok, WORD Łomża, WORD Suwałki.</t>
  </si>
  <si>
    <t>Jarosław Nowakowski</t>
  </si>
  <si>
    <t>j.nowakowski@word.lomza.pl</t>
  </si>
  <si>
    <t>POMORSKIE</t>
  </si>
  <si>
    <r>
      <rPr>
        <b/>
        <sz val="10"/>
        <color theme="1"/>
        <rFont val="Arial"/>
        <family val="2"/>
        <charset val="238"/>
      </rPr>
      <t>Nazwa działania</t>
    </r>
    <r>
      <rPr>
        <b/>
        <sz val="8"/>
        <color rgb="FF000000"/>
        <rFont val="Arial"/>
        <family val="2"/>
        <charset val="238"/>
      </rPr>
      <t xml:space="preserve"> 
</t>
    </r>
    <r>
      <rPr>
        <i/>
        <sz val="8"/>
        <color rgb="FF000000"/>
        <rFont val="Arial"/>
        <family val="2"/>
        <charset val="238"/>
      </rPr>
      <t>(maks. 250 znaków)</t>
    </r>
  </si>
  <si>
    <r>
      <rPr>
        <b/>
        <sz val="10"/>
        <color theme="1"/>
        <rFont val="Arial"/>
        <family val="2"/>
        <charset val="238"/>
      </rPr>
      <t xml:space="preserve">Odpowiedzialni za realizację
</t>
    </r>
    <r>
      <rPr>
        <i/>
        <sz val="8"/>
        <color rgb="FF000000"/>
        <rFont val="Arial"/>
        <family val="2"/>
        <charset val="238"/>
      </rPr>
      <t>(maks. 250 znaków)</t>
    </r>
  </si>
  <si>
    <r>
      <rPr>
        <b/>
        <sz val="10"/>
        <color theme="1"/>
        <rFont val="Arial"/>
        <family val="2"/>
        <charset val="238"/>
      </rPr>
      <t xml:space="preserve">Źródła finansowania
</t>
    </r>
    <r>
      <rPr>
        <i/>
        <sz val="8"/>
        <color rgb="FF000000"/>
        <rFont val="Arial"/>
        <family val="2"/>
        <charset val="238"/>
      </rPr>
      <t>(maks. 250 znaków)</t>
    </r>
  </si>
  <si>
    <t xml:space="preserve">Dwudniowe posiedzenie wyjazdowe. Strona internetowa PRBRD. </t>
  </si>
  <si>
    <t>Pomorska Rada BRD</t>
  </si>
  <si>
    <t>Drogi krajowe/inwestycje; bud. S6-72,6 km, rozbud. DK21,DK22,DK25,rozb.DK55r-74,146kmbud. Chod.i DDR-DK21,DK22,DK25,DK55,DK20-0.815km</t>
  </si>
  <si>
    <t>GDDKiA Oddział w Gdańsku</t>
  </si>
  <si>
    <t>Drogi wojewódzkie-nowe-18,895km,zmod.-99,488 km,chodniki i ścieżki row.-1,494km,</t>
  </si>
  <si>
    <t>Zarząd Dróg Wojewódzkich w Gdańsku</t>
  </si>
  <si>
    <t>Drogi w miastach na prawach powiatu (Gdańsk, Gdynia, Słupsk, Sopot) -  nowe - 0 km, zmodernizowane - 4,544km (w tym 6 skrzyż.), chodniki - 5,979 km, ścieżki rowerowe - 6,094 km, pr. zwal. -50, azyle - 40, zmoder. przejścia dla pieszych - 23.</t>
  </si>
  <si>
    <t>Zarządy Dróg i Zieleni Gdańsku, Gdyni i Sopocie oraz Zarząd Infrastruktury Miejskiej  w Słupsku</t>
  </si>
  <si>
    <t>Drogi powiatowe - nowe - 0 km, zmodernizowane - 125,867 km, chodniki i ścieżki rowerowe - 31,267 km, progi zwalniające - 15, zmodernizowane skrzyżowania - 4,azyle-0, inne działania w zakresie uspokojenia ruchu - 4.</t>
  </si>
  <si>
    <t>Zarządy Dróg Powiatowych, Starostwa Powiatowe</t>
  </si>
  <si>
    <t>Zarządy Dróg Powiatowych, Starostwa Powiatowe.</t>
  </si>
  <si>
    <t>Policja - nadzór i kontrole - przeprowadzono dzialania; krajowe - 11, międzywojewódzkie - 0, wojewódzkie - 57</t>
  </si>
  <si>
    <t>Wydział Ruchu Drogowego Komendy Wojewódzkiej Policji w Gdańsku, Wydziały Ruchu Drogowego Komend Powiatowych.</t>
  </si>
  <si>
    <t>zadania własne</t>
  </si>
  <si>
    <t xml:space="preserve">Policja - ilość; skontrolowanych kierujących – 351 665, ukaranych kierujących – 176 614, skontrolowanych pieszych – 19 999, ukaranych pieszych – 4 102
</t>
  </si>
  <si>
    <t>Policja - doposażenie: kasety do narkotestów 1600 szt., szkol. z dosk. techniki jazdy - 138 funkcjonariuszy, nagrody w konkursie - 140 uczniów</t>
  </si>
  <si>
    <t>Komenda Wojewódzka Policji</t>
  </si>
  <si>
    <t>WITD - przeprowadzono 12 053 kontroli drogowych. Liczba skontrolowanych dni pracy kierowców-126 050. Nałożono 4 556 mandatów karnych na kwotę 1 362850,00 zł oraz wydano 1836 decyzji administracyjnych na kwotę 7 629420,00 zł. 3 akcje edukacyjnych</t>
  </si>
  <si>
    <t>Pomorski Wojewódzki Inspektor Transportu Drogowego</t>
  </si>
  <si>
    <t xml:space="preserve">Granty BRD - dofin.2 projektów BRD,szkolenie dla  policjantów KWP GD i PSP. Zakup narkotestów.Działania edukacyjno-profilaktyczne pop.BRD,TurniejBRD </t>
  </si>
  <si>
    <t>Pomorska Rada BRD, PZM Gdańsk, Straż Miejska Sopot,Wydział Ruchu Drogowego Komendy Wojewódzkiej Policji w Gdańsku,LinkPR</t>
  </si>
  <si>
    <t xml:space="preserve">Działania edukacyjne propagujące BRD (akcje tematyczne, konkursy, szkolenia, ćwiczenia, karta rowerowa) PORD w Gdańsku oraz WORD w Słupsku. </t>
  </si>
  <si>
    <t>PORD w Gdańsku, WORD w Słupsku</t>
  </si>
  <si>
    <t>PORD w Gdańsku -171 352,84 zł; WORD w Słupsku -127 802,32zł</t>
  </si>
  <si>
    <t>Policja - działania edukacyjno-szkoleniowe w zakresie BRD - 22.</t>
  </si>
  <si>
    <t>Wydział Ruchu Drogowego Komendy Wojewódzkiej Policji w Gdańsku</t>
  </si>
  <si>
    <t>Straż Pożarna - akcje edukacyjne pk. "BURSZTYN24" na A1, szkolenie z zakresu dosk.techniki jazdy</t>
  </si>
  <si>
    <t>Komenda Wojewódzka Państwowej Straży Pożarnej, Komendy Miejskie i Powiatowe PSP</t>
  </si>
  <si>
    <t xml:space="preserve">Jednostki Państwowej i Ochotniczej Straży Pożarnej brały udział w 5599 akcjach likwidacji zdarzeń drogowych.   </t>
  </si>
  <si>
    <t>Komenda Wojewódzka Państwowej Straży Pożarnej</t>
  </si>
  <si>
    <t>Jednostki Państwowej Straży Pożarnej zakupiono:  21 pojazdów rat.-gaś. dla OSP,7 pojazdów rat.-gaś. dla PSP</t>
  </si>
  <si>
    <t>Roman Nowak</t>
  </si>
  <si>
    <t>Sekretarz Pomorskiej Rady BRD</t>
  </si>
  <si>
    <t>501 22 55 28</t>
  </si>
  <si>
    <t>r.nowak@pord.pl</t>
  </si>
  <si>
    <t>ul. Równa 19/21, 80-067 Gdańsk</t>
  </si>
  <si>
    <t>prbrd.gda.pl</t>
  </si>
  <si>
    <t>ŚLĄSKIE</t>
  </si>
  <si>
    <t>ŚWIĘTOKRZYSKIE</t>
  </si>
  <si>
    <t>WARMIŃSKO-MAZURSKIE</t>
  </si>
  <si>
    <t>WIELKOPOLSKIE</t>
  </si>
  <si>
    <t>ZACHODNIOPOMORSKIE</t>
  </si>
  <si>
    <t>Kontrola w terenie stałej organizacji ruchu na drogach wojewódzkich, dla których Marszałek Województwa Śląskiego jest organem zarządzającym ruchem w zakresie zgodności z zatwierdzonym projektem organizacji ruchu.</t>
  </si>
  <si>
    <t>Departament Drogownictwa Urzędu Marszałkowskiego Województwa Śląskiego</t>
  </si>
  <si>
    <t>Przeprowadzana w terminie do 14 dni od dnia wprowadzenia organizacji ruchu.</t>
  </si>
  <si>
    <t>Przeprowadzono 75 kontroli w terenie stałej organizacji ruchu na drogach wojewódzkich, dla których Marszałek Województwa Śląskiego jest organem zarządzającym ruchem w zakresie zgodności z zatwierdzonym projektem organizacji ruchu.</t>
  </si>
  <si>
    <t>Budżet Województwa Śląskiego</t>
  </si>
  <si>
    <t>Kontrola w terenie prawidłowości zastosowania, wykonania, funkcjonowania i utrzymania wszystkich znaków drogowych, urządzeń sygnalizacji świetlnej, urządzeń sygnalizacji dźwiękowej oraz urządzeń bezpieczeństwa ruchu drogowego umieszczonych…</t>
  </si>
  <si>
    <t>...na drogach wojewódzkich, dla których Marszałek Województwa Śląskiego jest organem zarządzającym ruchem. Przeprowadzana co najmniej raz na 6 miesięcy.</t>
  </si>
  <si>
    <t>Przeprowadzono dwie kontrole (wiosenną i jesienną) w zakresie prawidłowości zastosowania, wykonania, funkcjonowania i utrzymania wszystkich znaków drogowych, urządzeń sygnalizacji świetlnej, urządzeń sygnalizacji dźwiękowej…</t>
  </si>
  <si>
    <t>...oraz urządzeń bezpieczeństwa ruchu drogowego umieszczonych na ok. 1276 km dróg wojewódzkich, dla których Marszałek Województwa Śląskiego jest organem zarządzającym ruchem.</t>
  </si>
  <si>
    <t>Poprawa BRD na skrzyżowaniu w ciągu DK94 w m. Paczyna w woj. Śląskim (przebudowa skrzyżowania wraz z budową sygnalizacji świetlnej).</t>
  </si>
  <si>
    <t>GDDKiA O/Katowice</t>
  </si>
  <si>
    <t>Środki budżetowe</t>
  </si>
  <si>
    <t>Poprawa bezpieczeństwa ruchu drogowego w województwie Śląskim na DK 42 na odcinku Kleśniska-Parzymiechy-Grabarze (budowa chodnika, etap: zakończenie robót).</t>
  </si>
  <si>
    <t>Poprawa bezpieczeństwa ruchu drogowego w województwie Śląskim na DK 78 na odcinku Turza Śląska - Gorzyce (budowa dwóch chodników, etap: zakończenie robót).</t>
  </si>
  <si>
    <t>Poprawa bezpieczeństwa ruchu drogowego w województwie  śląskim  na DK 45 na odcinku Roszków-Tworków (budowa infrastruktury dla pieszych, etap: zakończenie robót).</t>
  </si>
  <si>
    <t>Przebudowa skrzyżowanie wraz z budową sygnalizacji świetlnej na skrzyżowaniu DK94 z ul. Okradzionowską w Sławkowie (etap: zakończenie robót).</t>
  </si>
  <si>
    <t>Poprawa BRD na DK 81 w m. Skoczów w woj. Śląskim (budowa sygnalizacji świetlnej na skrzyżowaniu dokumentacja+roboty).</t>
  </si>
  <si>
    <t>Poprawa BRD na przejściach dla pieszych w Rejonie Częstochowa i Lubliniec (zadanie 2) (budowa oświetlenia dedykowanego na 116 przejściach dla pieszych).</t>
  </si>
  <si>
    <t>Poprawa BRD na przejściach dla pieszych w Rejonie Wysoki Brzeg i Zawiercie (zadanie 2) (budowa oświetlenia dedykowanego na 87 przejściach dla pieszych).</t>
  </si>
  <si>
    <t>Poprawa BRD na przejściach dla pieszych w Rejonie Pszczyna i Zabrze (zadanie 2) (budowa oświetlenia dedykowanego na 92 przejściach dla pieszych).</t>
  </si>
  <si>
    <t>Rozbudowa skrzyżowania DK 52 z drogami powiatowymi 4479S Czaniec - Roczyny-Andrychów oraz 1456S Czaniec-Porąbka w m. Czaniec.</t>
  </si>
  <si>
    <t>„Poprawa bezpieczeństwa ruchu drogowego na sieci TEN-T na drodze krajowej nr 91 (dawniej nr 1) - zadanie nr 2 – przebudowa odcinka Markowice – Brudzowice” (od km 506+500 do km 511+600).</t>
  </si>
  <si>
    <t>Budowa drogi S1 Pyrzowice - Kosztowy, odc. Podwarpie - Dąbrowa Górnicza (przebudowa DK1).</t>
  </si>
  <si>
    <t>Inauguracja akcji ”Na drodze patrz i słuchaj”, wykorzystano spot z dziennikarką Anną Popek (emisja w TVP3), promowanie widoczności wśród pieszych w ramach akcji „Świeć przykładem”, bezpieczeństwo dzieci i młodzieży w ramach akcji „Bezpieczna droga do szkoły” oraz Ogólnopolska Gala konkursu „Odblaskowa Szkoła” 20.03.2024, realizacja  „Odblaskowa Szkoła 2024” - Ambasadorem akcji został kierowca rajdowy Kajetan Kajetanowicz, bezpieczeństwo motocyklistów w ramach akcji ,  działania na drogach w ramach akcji "Jednośladem bezpiecznie do celu”, Bezpieczna Droga do Szkoły - spot z bokserką Anetą Rygielską, udział w Rajdzie Śląska i realizacja filmu profilaktycznego z kierowcami rajdowymi biorącymi udział w wydarzeniu. Seminarium „Bezpiecznie chce się żyć” 23.05.2024 .</t>
  </si>
  <si>
    <t>Komenda Wojewódzka Policji w Katowicach</t>
  </si>
  <si>
    <t>Seminarium informacyjno-edukacyjne „Nastrojowo i świątecznie- Śląska Drogówka z Mirkiem Szołtyskiem o bezpieczeństwie” ukierunkowane na promowanie bezpieczeństwa ruchu drogowego wśród Seniorów (pieszych, rowerzystów, motocyklistów, kierujących). 5 x Rybnik, Pszczyna, Katowice, Gliwice, Chorzów.</t>
  </si>
  <si>
    <t>Komenda Wojewódzka Policji w Katowicach, Urząd Wojewódzki, Urząd Marszałkowski</t>
  </si>
  <si>
    <t>Kampania ogólnopolska „Prowadzę jestem trzeźwy” mająca na celu przedstawienie zagrożeń na drodze powodowanych przez kierowców będących pod wpływem alkoholu.</t>
  </si>
  <si>
    <t>Komenda Wojewódzka Policji w Katowicach, Fundacja Trzeźwość, ROPS Województwa Śląskiego</t>
  </si>
  <si>
    <t xml:space="preserve">„Wojewódzki Program działań Policji na rzecz bezpieczeństwa pieszych na lata 2021-2023": Działania: „Bezpieczny pieszy” x 857, liczba zaangażowanych policjantów RD: 10423, ujawnionych wykroczeń popełnionych przez kierujących: 42437, ujawnionych wykroczeń popełnionych przez pieszych: 4472, „Bezpieczne skrzyżowanie” x 80, liczba zaangażowanych policjantów RD: 715, „Trzymaj się prawego pasa” x 121, liczba zaangażowanych policjantów RD: 9759, „Motocykl&amp;Quad” x 164, liczba zaangażowanych policjantów RD: 2317, ujawnionych wykroczeń: 482. Na śląskich drogach w 2024 r. odnotowano 484 wypadków drogowych z udziałem pieszych (spadek o 73), 38 osoby poniosły śmierć (spadek o 6), a 461 osób doznało obrażeń ciała (spadek o 66).  Ponadto odnotowano 728 kolizji drogowych (spadek o 40). Przeprowadzono 4199 działania edukacyjno - profilaktyczne.  </t>
  </si>
  <si>
    <t xml:space="preserve">"Wojewódzki Program działań Policji na rzecz bezpieczeństwa motocyklistów na lata 2021-2023": Na śląskich drogach w 2024 r. odnotowano 203 wypadków drogowych z udziałem motocyklistów (wzrost o 43), 20 osób poniosło śmierć (wzrost o 8), a 209 osób doznało obrażeń ciała (wzrost o 38). Ponadto odnotowano 667 kolizji drogowych (więcej o 12). Przeprowadzono 257 działania kontrolne na drogach. Przeprowadzono 1237 działań edukacyjno – profilaktycznych. </t>
  </si>
  <si>
    <t xml:space="preserve">"Wojewódzki Program działań Policji na rzecz bezpieczeństwa rowerzystów na lata 2021-2023": Na śląskich drogach w 2023 r. odnotowano 318 wypadków drogowych z udziałem rowerzystów (wzrost o 39), 14 osób poniosło śmierć (wzrost o 7 ), a 316 osoby doznały obrażeń ciała (wzrost o 30). Ponadto odnotowano 1065 kolizji drogowych (więcej o 78). Przeprowadzono 2640 działania edukacyjno – profilaktyczne.   </t>
  </si>
  <si>
    <t>Wykorzystanie mobilnego miasteczka ruchu drogowego i rowerowego toru przeszkód w działaniach profilaktyczno edukacyjnych skierowanych do dzieci i młodzieży szkolnej. Udział w egzaminach na kartę rowerowa x 10. Działania realizowane na festynach i wydarzeniach kulturalnych x 35.</t>
  </si>
  <si>
    <t>Organizacja ogólnopolskich turniejów BRD z finałem w Kroczycach dla szkół podstawowych oraz MTM z finałem w Żarnowcu dla szkół ponadpodstawowych.</t>
  </si>
  <si>
    <t xml:space="preserve">Komenda Wojewódzka Policji w Katowicach, PZM </t>
  </si>
  <si>
    <t>Ogólnopolski Turniej Bezpieczeństwa Ruchu Drogowego organizowany dla uczniów szkół podstawowych.</t>
  </si>
  <si>
    <t>WORD, PZM Katowice, Kuratorium Oświaty 
w Katowicach oraz Wydział Ruchu Drogowego KWP Katowice</t>
  </si>
  <si>
    <t xml:space="preserve">WORD, PZM Katowice, KWP Katowice oraz Kuratorium Oświaty w Katowicach </t>
  </si>
  <si>
    <t>Ogólnopolski Młodzieżowy Turniej Motoryzacyjny organizowany dla uczniów szkół ponadpodstawowych.</t>
  </si>
  <si>
    <t>Szkolenie dla nauczycieli wychowania komunikacyjnego szkoły podstawowej uprawniające do egzaminowania 
na kartę rowerową.</t>
  </si>
  <si>
    <t>WORD, Kuratorium Oświaty w Katowicach oraz  Wydział Ruchu Drogowego KWP Katowice</t>
  </si>
  <si>
    <t>WORD Katowice</t>
  </si>
  <si>
    <t>Sukcesywne podnoszenie jakości prowadzonych czynności ratowniczych poprzez doposażenie jednostek PSP i OSP w sprzęt odpowiedni do prowadzenia skutecznych działań podczas wypadków i katastrof drogowych.</t>
  </si>
  <si>
    <t>KW PSP Katowice, KM/KP PSP woj. Śląskiego</t>
  </si>
  <si>
    <t xml:space="preserve">Kontynuacja realizacji zadań związanych ze szkoleniem strażaków PSP i OSP w zakresie kwalifikowanej pierwszej pomocy medycznej oraz przeprowadzeniem egzaminów potwierdzających posiadanie tytułu ratownika dla strażaków KSRG. </t>
  </si>
  <si>
    <t>Kontynuacja realizacji zadań związanych ze szkoleniem w zakresie ratownictwa technicznego dla strażaków PSP i OSP.</t>
  </si>
  <si>
    <t>Jednostki PSP prowadzą działalność edukacyjną wśród mieszkańców naszego województwa, poprzez organizowanie pokazów ratownictwa drogowego i udzielania kwalifikowanej pierwszej pomocy, a także przeprowadzane są pogadanki wśród dzieci i młodzieży.</t>
  </si>
  <si>
    <t>W okresie 01.01.2024 - 31.12.2024 roku jednostki ochrony przeciwpożarowej prowadziły działania interwencyjne w 6672 zdarzeniach związanych z transportem drogowym. W wyniku zdarzeń komunikacyjnych śmierć poniosło 95 osób, a rannych zostało 2877 osób.</t>
  </si>
  <si>
    <t>KW PSP Katowice, podległe JOP</t>
  </si>
  <si>
    <t xml:space="preserve">Organizowanie na poziomie komend powiatowych/miejskich PSP ćwiczeń doskonalących mających na celu skuteczniejsze prowadzenie działań ratowniczych podejmowanych podczas wypadków i katastrof drogowych. </t>
  </si>
  <si>
    <t>Organizacja III Ogólnopolskich Zawodów Strażaków w Ratownictwie Technicznym i VII Wojewódzkich Zawodów Ratownictwa Technicznego o Puchar Śląskiego Komendanta Wojewódzkiego PSP w dniu 06.09.2024 r. w Jastrzębiu-Zdroju.</t>
  </si>
  <si>
    <t>KW PSP Katowice, KM/P PSP woj. Śląskiego</t>
  </si>
  <si>
    <t>Zaprojektowanie doświetlenia 20 przejść dla pieszych.</t>
  </si>
  <si>
    <t xml:space="preserve">Miejski Zarząd Dróg w Bielsku-Białej </t>
  </si>
  <si>
    <t>Przebudowa ulicy Schodowej i schodów w rejonie ul. Zamkowej nr 8 w Bielsku-Białej.</t>
  </si>
  <si>
    <t>Miejski Zarząd Dróg w Bielsku-Białej</t>
  </si>
  <si>
    <t>Dokumentacja projektowa dla zadania pn. Budowa chodnika w ramach rozbudowy alei gen. Władysława Andersa w Bielsku Białej na odcinku od granicy miasta do rejonu działki nr 979/32 obręb Stare Bielsko.</t>
  </si>
  <si>
    <t>Dokumentacja projektowa dla zadania pn. Budowa chodnika w ramach rozbudowy ul. Mazańcowickiej w Bielsku Białej na odcinku od ul. Burzliwej do budynku nr 108.</t>
  </si>
  <si>
    <t>Dokumentacja projektowa dla zadania pn. Przebudowa ul. Goleszowskiej w Bielsku-Białej.</t>
  </si>
  <si>
    <t>Dokumentacja projektowa dla zadania pn. Budowa chodnika w ramach rozbudowy ul. Jeździeckiej w Bielsku-Białej.</t>
  </si>
  <si>
    <t>Dokumentacja projektowa dla zadania pn. rozbudowa ul. mjr. Henryka Sucharskiego na odcinku od ul. Nowy Świat do ul. Wyzwolenia w Bielsku-Białej.</t>
  </si>
  <si>
    <t>Dokumentacja projektowa dla zadania pn. rozbudowa ulicy Skalnej w Bielsku-Białej.</t>
  </si>
  <si>
    <t>Dokumentacja projektowa dla zadania pn. rozbudowa ulicy Juliana Tuwima na odcinku od ulicy Joachima Lelewela do ulicy Urodzajnej w Bielsku-Białej.</t>
  </si>
  <si>
    <t>Dokumentacja projektowa dla zadania pn. rozbudowa ulicy Barkowskiej.</t>
  </si>
  <si>
    <t>Wykonanie wyniesionego przejścia dla pieszych na ul. Międzyrzeckiej.</t>
  </si>
  <si>
    <t>Wykonanie progów zwalniających wyspowych na ul. Juliana Tuwima i ul. Czesława Tańskiego.</t>
  </si>
  <si>
    <t>Poprawa bezpieczeństwa niechronionych uczestników ruchu na odcinku ul. Partyzantów w Bielsku-Białej.</t>
  </si>
  <si>
    <t xml:space="preserve">Rządowy Fundusz Rozwoju Dróg 50%, Budżet Miasta 50%
</t>
  </si>
  <si>
    <t>Rozbudowa ul.Pocztowej i ul. Startowej w Bielsku-Białej - etap II</t>
  </si>
  <si>
    <t xml:space="preserve">Finał Wojewódzki Turnieju Bezpieczeństwa Ruchu Drogowego.
Celami turniejów są działania na rzecz poprawy stanu bezpieczeństwa ruchu drogowego dzieci i młodzieży szkolnej, poprzez popularyzowanie m.in.: przepisów, zasad ruchu drogowego i wiedzy motoryzacyjnej; podstawowych zasad i umiejętności udzielania pierwszej pomocy przedmedycznej; inspirowania uczniów i nauczycieli do działań na rzecz bezpieczeństwa w ruchu drogowym.   </t>
  </si>
  <si>
    <t>Polski Związek Motorowy Zarząd Okręgowy w Katowicach, Śląskie Kuratorium Oświaty,
Komenda Wojewódzka Policji Wydział Ruchu Drogowego, Szkoły Podstawowe z województwa Śląskiego, Komendy Miejskie i Powiatowe Policji, Wojewódzkie Ośrodki Ruchu Drogowego</t>
  </si>
  <si>
    <t xml:space="preserve">Środki własne
Sponsorzy </t>
  </si>
  <si>
    <t>Super Sprint dla Młodych Kierowców.
Wydarzenie promujące bezpieczeństwo w ruchu drogowym połączone z mini rajdem samochodowy.</t>
  </si>
  <si>
    <t xml:space="preserve">Automobilklub Ziemi Tyskiej
Komenda Wojewódzka Policji 
</t>
  </si>
  <si>
    <t>Środki własne
Dotacja z Urządu Marszałkowskiego</t>
  </si>
  <si>
    <t xml:space="preserve">Cykl spotkań dla seniorów pn. "Fałszywa tożsamość – prawdziwe ryzyko”.
Spotkania miały na celu przede wszystkim odbycia przez uczestników praktycznych ćwiczeń, jak nie stać się ofiarą oszustów oraz ćwiczeń z udzielania pierwszej pomocy. </t>
  </si>
  <si>
    <t>Polski Związek Motorowy Zarząd Okręgowy w Katowicach, Komenda Wojewódzka Policji Wydział Ruchu Drogowego, Komendy Powiatowe i Miejskie Policji, Centrum Powiadamiania Ratunkowego Śląskiego Urzędu Wojewódzkiego w Katowicach</t>
  </si>
  <si>
    <t>Cykl szkoleń "Grupy Młodych Ratowników" m.in. pomoc poszkodowanym w wypadkach organizowanych w Krupskim Młynie w dniach 3 stycznia - 2 grudnia 2024 r.</t>
  </si>
  <si>
    <t xml:space="preserve">Automobilklub Śląski
</t>
  </si>
  <si>
    <t xml:space="preserve">Szkolenia z zakresu BRD organizowane w ramach imprez sportowych oraz turystyczno-caravaningowych. </t>
  </si>
  <si>
    <t>Kluby Zrzeszone w Zarządzie Okręgowym PZM w Katowicach</t>
  </si>
  <si>
    <t>Budowa sygnalizacji świetlnej na skrzyżowaniu ulic Rymera i Głożyńskiej w Radlinie w ramach inwestycji pn.: "Przebudowa drogi powiatowej nr 5001S ul. Głożyńskiej w Radlinie (od skrzyżowania z ul. J. Rymera do skrzyżowania z ul. M. Strzody)".</t>
  </si>
  <si>
    <t>Powiatowy Zarząd Dróg w Wodzisławiu Śląskim z siedzibą w Syryni</t>
  </si>
  <si>
    <t>Budżet Powiatu Wodzisławskiego,
Budżet miasta Radlin,
Rządowy Fundusz Rozwoju Dróg</t>
  </si>
  <si>
    <t>Budowa doświetlenia przejść dla pieszych w ciągu ulic Rymera i Głożyńskiej w Radlinie w ramach inwestycji pn.: "Przebudowa drogi powiatowej nr 5001S ul. Głożyńskiej w Radlinie (od skrzyżowania z ul. J. Rymera do skrzyżowania z ul. M. Strzody)".</t>
  </si>
  <si>
    <t>Budowa aktywnego oznakowania na przejściu dla pieszych i przejeździe dla rowerów na ulicy 1 Maja w Godowie w ramach inwestycji pn.: "Budowa ciągu pieszo-rowerowego w ramach przebudowy drogi powiatowej nr 5019S ul. 1 Maja w Godowie".</t>
  </si>
  <si>
    <t>Budżet Powiatu Wodzisławskiego,
Budżet Gminy Godów</t>
  </si>
  <si>
    <t>Budowa doświetlenia przejścia dla pieszych w ciągu ulicy Dworcowej w Łaziskach w ramach inwestycji pn.: "Budowa dedykowanego oświetlenia przejścia dla pieszych przez drogę powiatową 5047S ul. Dworcowa) w Łaziskach".</t>
  </si>
  <si>
    <t>Budżet Powiatu Wodzisławskiego</t>
  </si>
  <si>
    <t>Przebudowa drogi powiatowej 4724S ul. Dąbrowska w Będzinie - etap III</t>
  </si>
  <si>
    <t>PZD Będzin</t>
  </si>
  <si>
    <t>Powiat Będziński</t>
  </si>
  <si>
    <t>Przebudowa drogi powiatowej 4721 S – ul. Zagórska w Będzinie – etap I</t>
  </si>
  <si>
    <t>Powiat Będziński, RFRD</t>
  </si>
  <si>
    <t>Przebudowa drogi powiatowej 4722 S – ul. Sielecka w Będzinie – etap IV</t>
  </si>
  <si>
    <t>Przebudowa drogi powiatowej 4723 S – ul. Mickiewicza w Będzinie - budowa chodnika.</t>
  </si>
  <si>
    <t>Przebudowa drogi powiatowej 4731S - ul. Dehnelów w Czeladzi .</t>
  </si>
  <si>
    <t>Powiat Będziński, RFRD, Gmina Czeladź</t>
  </si>
  <si>
    <t>Przebudowa DP 4701S ul. Katowicka w Czeladzi etap II</t>
  </si>
  <si>
    <t>Przebudowa nawierzchni jezdni drogi powiatowej 4714 S - ul. Wiejska w Czeladzi wraz z rondem.</t>
  </si>
  <si>
    <t>Przebudowa drogi powiatowej 4803S - ul. Bohaterów w Siewierzu</t>
  </si>
  <si>
    <t xml:space="preserve">Budowa chodnika DP 3803S – ul. Kazimierzówka w Dziewkach </t>
  </si>
  <si>
    <t>Przebudowa drogi powiatowej 4707 S - ul. Marii Dąbrowskiej w Bobrownikach – etap VII</t>
  </si>
  <si>
    <t>Powiat Będziński, Gmina Bobrowniki</t>
  </si>
  <si>
    <t>Modernizacja przejść dla pieszych na  terenie powiatu Będzińskiego</t>
  </si>
  <si>
    <t>Przebudowa drogi powiatowej 4720 S – ul. Odkrywkowa w Będzinie</t>
  </si>
  <si>
    <t>Powiat Będziński, Polski Ład</t>
  </si>
  <si>
    <t xml:space="preserve">Przebudowa drogi powiatowej 4714 S – ul. Piłsudskiego w Będzinie </t>
  </si>
  <si>
    <t>Przebudowa drogi powiatowej 4768S ul. 27 Stycznia w Dobieszowicach</t>
  </si>
  <si>
    <t>Przebudowa DP 4722S ul. Sielecka w Będzinie</t>
  </si>
  <si>
    <t>Kontrola przedsiębiorców i kierowców wykonujących przewozy drogowe.</t>
  </si>
  <si>
    <t>Wojewódzki Inspektorat Transportu Drogowego w Katowicach</t>
  </si>
  <si>
    <t>Organizacja konkursów i turniejów z zakresu promowania bezpiecznych zachowań na  drodze  wśród  najmłodszych uczestników ruchu drogowego.</t>
  </si>
  <si>
    <t xml:space="preserve">WORD Bielsko-Biała, KMP w Bielsku-Białej </t>
  </si>
  <si>
    <t>Spotkania edukacyjne w szkołach i przedszkolach nakierowane na edukację wśród najmłodszych uczestników ruchu drogowego.</t>
  </si>
  <si>
    <t>WORD Bielsko-Biała, KMP w Bielsku-Białej</t>
  </si>
  <si>
    <t>Organizacja konkursów i turniejów z zakresu promowania bezpiecznych zachowań na drodze wśród najmłodszych uczestników ruchu drogowego.</t>
  </si>
  <si>
    <t>Komenda Miejska Policji w Bielsku-Białej, PZM-Katowice, Fundacja na rzecz Bezpieczeństwa Ruchu Drogowego, Kuratorium Oświaty miasta Bielska-Białej, WORD w Bielsku-Białej</t>
  </si>
  <si>
    <t xml:space="preserve">Organizacja Młodzieżowego Turnieju Motoryzacyjnego dla młodzieży szkół ponadpodstawowych. </t>
  </si>
  <si>
    <t>Współodziałania w realizacji "Dnia Bezpieczeństwa Ruchu Drogowego".</t>
  </si>
  <si>
    <t>WORD Bielsko-Biała, Fundacja na rzecz BRD w Bielsku-Białej</t>
  </si>
  <si>
    <t>Szkolenie dla nauczycieli wychowania komunikacyjnego uprawniające uczestników szkolenia do egzaminowania i szkolenia na  kartę  rowerową.</t>
  </si>
  <si>
    <t>WORD Bielsko-Biała, Kuratorium Oświaty miasta Bielsko-Biała</t>
  </si>
  <si>
    <t>Zakup wyposażenia placówek oświatowych i innych instytucji realizujących edukację w zakresie bezpieczneg  poruszania się po  drogach.</t>
  </si>
  <si>
    <t>WORD Bielsko-Biała</t>
  </si>
  <si>
    <t xml:space="preserve">Pokazy udzielania pierwszej pomocy przedmedycznej. </t>
  </si>
  <si>
    <t>Zakup sprzętu służącego poprawie bezpieczeństwa dla instytucji, których  celem działania jest działanie na rzecz poprawy bezpieczeństwa ruchu drogowego.</t>
  </si>
  <si>
    <t>Festyny i imprezy plenerowe promujące BRD.</t>
  </si>
  <si>
    <t xml:space="preserve">WORD Bielsko-Biała, OSP, Policja </t>
  </si>
  <si>
    <t>Działania prewencyjne mające na celu zniechęcanie uczestników ruchu drogowego do niewłaściwych zachowań na drodze, stanowiące główne przyczyny wypadków drogowych.</t>
  </si>
  <si>
    <t>WORD w Bielsku-Białej, MKP w Bielsku-Białej, PKP w Żywcu, lokalne media Radio Bielsko, Bielskie Drogi</t>
  </si>
  <si>
    <t xml:space="preserve">Działania prewencyjno-edukacyjne i profilaktyczne ukierunkowane na zapobieganie wypadkom drogowym, poprzez rozwój świadomości najbardziej zagrożonych uczestników i kształtowanie ich właściwych zachowań na drodze. </t>
  </si>
  <si>
    <t>Współdziałanie w realizacji spotu edukacyjno-profilaktycznego "Myślisz, że Ciebie nie dotyczy" na temat bezpieczeństwa ruchu drogowego.</t>
  </si>
  <si>
    <t>WORD Bielsko-Biała, PKP w Żywcu</t>
  </si>
  <si>
    <t>Realizacja działań związanych z rozpowszechnianiem wiedzy BRD poprzez lokalne media oraz prase.</t>
  </si>
  <si>
    <t>WORD Bielsko-Biała, Kronika Beskidzka, Radio Bielsko</t>
  </si>
  <si>
    <t>Rozpowszechnianie materiałów informacyjno - edukacyjnych w postaci ulotek informacyjno edukacyjnych w szkołach oraz  jednostkach pożytku publicznego.</t>
  </si>
  <si>
    <t>Przeprowadzenie szkolenia doskonalącego dla kierowców z jednostek ratowniczo-gaśniczych Komendy Miejskiej PSP w Częstochowie.</t>
  </si>
  <si>
    <t>WORD Częstochowa</t>
  </si>
  <si>
    <t xml:space="preserve"> ---</t>
  </si>
  <si>
    <t>Środki własne WORD Częstochowa</t>
  </si>
  <si>
    <t>Przygotowanie, realizacja i udział w kampaniach profilaktycznych, ukierunkowanych na zmniejszenie ofiar wypadków drogowych.</t>
  </si>
  <si>
    <t xml:space="preserve">Rozpowszechnianie materiałów edukacyjnych i profilaktycznych oraz informacji na temat bezpieczeństwa ruchu drogowego w szkołach. </t>
  </si>
  <si>
    <t>Udział i współorganizacja  konkursów i turniejów promujących BRD.</t>
  </si>
  <si>
    <t>Prowadzenie zajęć dla dzieci, młodzieży i seniorów w Regionalnej Strefie BRD.</t>
  </si>
  <si>
    <t>Zakup sprzętu dla służb działających na rzecz poprawy bezpieczeństwa ruchu drogowego.</t>
  </si>
  <si>
    <t>Przeprowadzenie specjalistycznego szkolenia dla nauczycieli  sprawdzających niezbędne umiejętności osoby ubiegającej się o kartę rowerową.</t>
  </si>
  <si>
    <t>Zorganizowanie Dnia Otwartego WORD 2024 na którym prowadzono zajęcia edukacyjne dla młodzieży.</t>
  </si>
  <si>
    <t>Regularne wyjazdy z mobilną strefą BRD na wydarzenia w województwie Śląskim.</t>
  </si>
  <si>
    <t>Działania prewencyjno-edukacyjne i profilaktyczne ukierunkowane na zapobieganie wypadkom drogowym, poprzez rozwój świadomości najbardziej zagrożonych grup uczestników ruchu drogowego i kształtowanie ich właściwych zachowań na drodze.</t>
  </si>
  <si>
    <t>Działania prewencyjne mające na celu zniechęcenie kierujących oraz pieszych do niezgodnych z prawem zachowań na drodze, stanowiących główne przyczyny wypadków drogowych.</t>
  </si>
  <si>
    <t>Przygotowanie realizacja i udział w kampaniach profilaktycznych ukierunkowanych na zmniejszenie ofiar wypadków drogowych.</t>
  </si>
  <si>
    <t>Zajęcia edukacyjne z zakresu bezpieczeństwa w ruchu drogowym prowadzone w Krajowym Centrum Bezpieczeństwa Ruchu Drogowego.</t>
  </si>
  <si>
    <t xml:space="preserve">Rozpowszechnianie materiałów edukacyjnych w szkołach oraz materiałów profilaktycznych i informacji na temat bezpieczeństwa ruchu drogowego w szkołach i na stronach internetowych. </t>
  </si>
  <si>
    <t>Współpraca z TVP, Radiem oraz Prasą (przygotowywanie materiałów edukacyjnych i profilaktycznych, przygotowywanie materiałów filmowych, udział w programach edukacyjnych).</t>
  </si>
  <si>
    <t>Seminaria dla przedstawicieli organów administracji samorządowej i ośrodków szkolenia kierowców.</t>
  </si>
  <si>
    <t>Zakup sprzętu służącego do poprawy bezpieczeństwa ruchu drogowego dla instytucji, których celem jest działanie na rzecz poprawy BRD.</t>
  </si>
  <si>
    <t>Przeprowadzanie zajęć w autorskich dla dzieci i młodzieży centrach bezpieczeństwa ruchu drogowego.</t>
  </si>
  <si>
    <t>79 ocen organizacji ruchu w ramach nadzoru Wojewody nad zarządzanym ruchem na drogach.</t>
  </si>
  <si>
    <t>Wydział Infrastruktury w Śląskim Urzędzie Wojewódzkim w Katowicach</t>
  </si>
  <si>
    <t>1 kontrola tunelu w Lalikach w ramach nadzoru Wojewody nad zapewnieniem bezpieczeństwa w tunelach położonych w transeuropejskiej sieci drogowej.</t>
  </si>
  <si>
    <t>Systematyczna rozbudowa Inteligentnego Systemu Sterowania Ruchem.</t>
  </si>
  <si>
    <t>Zarząd Dróg Miejskich w Gliwicach</t>
  </si>
  <si>
    <t>Środki własne tj. z budżetu miasta Gliwice</t>
  </si>
  <si>
    <t>Kontrole w terenie funkcjonowania ograniczenia czasowo-tonażowego 12 t na drogach wjazdowych miasta Gliwice przy współudziale przedstawicieli KMP w Gliwicach lub WITD w Katowicach.</t>
  </si>
  <si>
    <t>Nie wymaga</t>
  </si>
  <si>
    <t>Pełnienie ciągłego nadzoru nad potokami ruchu kołowego i pieszego. Dostosowanie na bieżąco programów sygnalizacji świetlnych do dynamicznych zmian ruchu.</t>
  </si>
  <si>
    <t xml:space="preserve">Nie wymaga. Dostosowywanie progrmaów sygnalizacji świetlnych oraz korygowanie istniejących jest wykonywane przez pracowników Zarządu Dróg Miejskich w Gliwicach (Centrum Sterowania Ruchem). </t>
  </si>
  <si>
    <t>Kontrola mas i nacisków osi pojazdów ciężarowych wagami przenośnymi przy współpracy z WITD w Katowicach.</t>
  </si>
  <si>
    <t>W roku 2024 WITD nałożyło 66 kar na przewoźników w wysokości 507 760 zł.</t>
  </si>
  <si>
    <t>Opracowanie mapy wypadków drogowych, pozwalającej na identyfikację miejsc lub odcinków dróg szczególnie niebezpiecznych.</t>
  </si>
  <si>
    <t>Stały nadzór nad stanem, lokalizacją oraz zgodnością z obowiązującymi przepisami oznakowania pionowego i poziomego. W tym prowadzanie nowych elementów poprawy bezpieczeństwa ruchu drogowego (na podstawie proj. Org. Ruchu).</t>
  </si>
  <si>
    <t>Środki własne tj. z budżetu miasta Gliwice. Podana kwota obejmuje koszty poniesione w ramach bieżącego utrzymania oznakowania pionowego, poziomego oraz urządzeń bezpieczeństwa ruchu drogowego.</t>
  </si>
  <si>
    <t>Remonty i przebudowa dróg, budowa ciągów pieszo-rowerowych, budowa chodników, przebudowa skrzyżowań (w tym zadania związane z utrzymaniem/modernizacją obiektów mostowych).</t>
  </si>
  <si>
    <t>Przebudowa DW 910 od DK 86 do granicy miasta na prawach powiatu Dąbrowa Górnicza. 
Zadanie wieloletnie - kontynuacja.</t>
  </si>
  <si>
    <t>Zarząd Dróg Wojewódzkich w Katowicach</t>
  </si>
  <si>
    <t>Budżet ZDW</t>
  </si>
  <si>
    <t>Przebudowa DW 786 na odcinku od m. Koniecpol do granicy województwa.                                                                                Zadanie zakończone.</t>
  </si>
  <si>
    <t>Budżet ZDW + współfinansowanie UE</t>
  </si>
  <si>
    <t>Remont nawierzchni  DW 946 w gminie Ślemień sołectwa Kocoń i Las do granicy województwa (od km 20+310,27 do 25+0,83). Zadanie zakończone.</t>
  </si>
  <si>
    <t>Przebudowa DW 922 wraz z chodnikami i kanalizacją deszczową 
od km 0+000 do km 5+861 na odcinku Nędza - Kuźnia Raciborska, 
w tym opracowanie dokumentacji projektowej.
Zadanie wieloletnie - kontynuacja.</t>
  </si>
  <si>
    <t>Budowa mostu nad rzeką Odra w ciągu DW 421 
w ramach programu rządowego Mosty dla Regionów.
Zadanie wieloletnie - kontynuacja.</t>
  </si>
  <si>
    <t>Budżet ZDW + dotacja rządowa</t>
  </si>
  <si>
    <t>Budowa północno–zachodniej obwodnicy Raciborza wraz z opracowaniem dokumentacji projektowej.
Zadanie wieloletnie - kontynuacja</t>
  </si>
  <si>
    <t>Przebudowa skrzyżowania DW 934 z DK 44 wraz z przebudową skrzyżowania DW 934 z linią kolejową w m. Bieruń, 
w tym opracowanie dokumentacji projektowej.
Zadanie wieloletnie - kontynuacja.</t>
  </si>
  <si>
    <t>Opracowanie dokumentacji projektowej i budowa wzbudzanej sygnalizacji świetlnej na przejściu dla pieszych przez DW 941 w rejonie skrzyżowania z ul. Akacjową w m. Ustroń.
Zadanie zakończone</t>
  </si>
  <si>
    <t>Przebudowa DW 408 na odcinku od m. Gliwice do granicy województwa, etap I budowa obwodnicy Sośnicowice. Zadanie wieloletnie - etap końcowy.</t>
  </si>
  <si>
    <t>Przebudowa DW 925 od granicy miasta na prawach powiatu Ruda Śląska- A1 do granicy miasta na prawach powiatu Rybnik. 
Zadanie wieloletnie - kontynuacja.</t>
  </si>
  <si>
    <t>Przebudowa DW 948 od DK52 do DW 946, 
w tym dokumentacja projektowa.
Zadanie zakończone</t>
  </si>
  <si>
    <t xml:space="preserve">Przebudowa skrzyżowania DW 786 z DP 1060S w miejscowości Wancerzów.  Zadanie wieloletnie - etap początkowy. </t>
  </si>
  <si>
    <t>Przebudowa DW 789 od węzła autostradowego przez Gniazdów, 
Koziegłowy do Lgoty Nadwarcie, etap II - odc. 1 od Rynku 
w m. Koziegłowy do granicy m. Koziegłówki, 
w tym wydzielenie dokumentacji projektowej .
Zadanie wieloletnie - etap przejściowy.</t>
  </si>
  <si>
    <t>Budowa wzbudzanej sygnalizacji świetlnej na przejściu dla pieszych przez DW 926 w m. Orzesze.
Zadanie zakończone.</t>
  </si>
  <si>
    <t>Budowa akomodacyjnej sygnalizacji świetlnej na skrzyżowaniu DW 927 z ul. Łączną w m. Mikołów.
Zadanie zakończone.</t>
  </si>
  <si>
    <t>Remont drogi wojewódzkiej nr 941 od skrzyżowania z DW 942 do skrzyżowania z ul. Turystyczną w m. Wisła. 
Zadanie wieloletnie - etap przejściowy.</t>
  </si>
  <si>
    <t>Przebudowa drogi wojewódzkiej nr 928 na odcinku od DK 44 do skrzyżowania z DK 1.
Zadanie wieloletnie - etap przejściowy.</t>
  </si>
  <si>
    <t>Przebudowa skrzyżowania DW 941 z ul. Kozakowicką i Dominikańską w m. Ustroń, w tym opracowanie dokumentacji projektowej.
Zadanie zakończone.</t>
  </si>
  <si>
    <t>Budowa chodnika w ciągu DW 781 w m. Kocierz Moszczanicki od km 55+623 do km 56+794 (od skrzyżowania  z DW 946 do skrzyżowania z DG) odcinek 1.
Zadanie zakończone.</t>
  </si>
  <si>
    <t>Budowa chodnika w ciągu DW 921 w m. Kuźnia Nieborowska  wraz z przebudową jezdni.
Zadanie zakończone.</t>
  </si>
  <si>
    <t>Budowa chodnika  w ciągu DW 937 (ul. Jastrzębska) 
w m. Hażlach wraz z przebudową jezdni.
Zadanie zakończone.</t>
  </si>
  <si>
    <t>Przebudowa DW 921 w gminie Pilchowice- etap II
Zadanie wieloletnie - kontynuacja</t>
  </si>
  <si>
    <t>Przebudowa DW 491 od granicy miasta na prawach powiatu Częstochowa do granicy województwa.
Zadanie wieloletnie - kontynuacja</t>
  </si>
  <si>
    <t>Przebudowa DW 934  w m. Imielin do DK 44.
Zadanie wieloletnie - kontynuacja.</t>
  </si>
  <si>
    <t>Przebudowa skrzyżowania drogi wojewódzkiej nr 933 
(ul. Pszowska) z drogą powiatową nr 5000 S (ul. Górnicza) 
w Wodzisławiu Śląskim.
Zadanie wieloletnie - kontynuacja</t>
  </si>
  <si>
    <t xml:space="preserve">Jacek Wójcik </t>
  </si>
  <si>
    <t xml:space="preserve">Specjalista ds. szkoleń i brd </t>
  </si>
  <si>
    <t>785-008-234</t>
  </si>
  <si>
    <t>brd@word.katowice.pl</t>
  </si>
  <si>
    <t xml:space="preserve">Krzysztof Przybylski </t>
  </si>
  <si>
    <t xml:space="preserve">Dyrektor Wojewódzkiego Ośrodka Ruchu Drogowego w Katowicach </t>
  </si>
  <si>
    <t xml:space="preserve">32 359 30 03 </t>
  </si>
  <si>
    <t xml:space="preserve">sekretariat@wrbrd.katowice.pl </t>
  </si>
  <si>
    <t xml:space="preserve">40-507 Katowice, ul. Francuska 78 </t>
  </si>
  <si>
    <t>https://wrbrd.katowice.pl/</t>
  </si>
  <si>
    <t>Budowa chodników dla pieszych w ciągach dróg powiatowych na łacznej długości 54161 mb.</t>
  </si>
  <si>
    <t>Zarządy Dróg Powiatowych</t>
  </si>
  <si>
    <t>Budżety Powiatowe, Budżety Gmin, Fundusz Dróg Samorządowych, Rządowy Fundusz Rozwoju Dróg.</t>
  </si>
  <si>
    <t>Montaż barier sprężystych w ciągach dróg województwa świętokrzyskiego o łącznej długosci 7364 mb.</t>
  </si>
  <si>
    <t>Świętokrzyski Zarząd Dróg Wojewódzkiech, Powiaty.</t>
  </si>
  <si>
    <t>ŚZDW, Budżety Powiatów.</t>
  </si>
  <si>
    <t>Wykonanie napraw i montaż oznakowania pionowego na drogach województwa świętokrzyskiego w ilości 2478 znaków</t>
  </si>
  <si>
    <t>Powiaty województwa świętokrzyskiego.</t>
  </si>
  <si>
    <t>Budżety Powiatów.</t>
  </si>
  <si>
    <t>Wykonanie i uzupełnienie oznakowania poziomego na drogach województwa świętokrzyskiego w ilości 57554,73 m2</t>
  </si>
  <si>
    <t>Budowa chodników dla pieszych w ciągach dróg wojewódzkich na łacznej długości 12086 mb.</t>
  </si>
  <si>
    <t>Świętokrzyski Zarząd Dróg Wojewódzkich.</t>
  </si>
  <si>
    <t>Budżet województwa.</t>
  </si>
  <si>
    <t>Budowa 8016 mb chodników dla pieszych w ciągach dróg krajowych, wykonanie 289 szt. dedykowanych oświetleń przejść dla pieszych, budowa  azyli, budowa ponad 50 stref przejściowych, montaż znaków D-6. budowa kładek. Montaż radarowych mierników prości</t>
  </si>
  <si>
    <t>Generalna Dyrekcja Dróg Krajowych i Autostrad Odział Kielce.</t>
  </si>
  <si>
    <t>Budżet Państwa, KFD (Krajowy Plan Odbudowy)</t>
  </si>
  <si>
    <t>Budowa na terenia miasta Kielce chodnikow na długości 27209,98 m2.</t>
  </si>
  <si>
    <t>Miejski Zarząd Dróg Kielce</t>
  </si>
  <si>
    <t>Budżet Gminy, Rządowy Fundusz Rozwoju Dróg</t>
  </si>
  <si>
    <t>Przebudowa skrzyżowań, oświetlenia przejść dla pieszych, budowa zatok autobusowych, zjazdów.</t>
  </si>
  <si>
    <t>Środki własne, Budżet Miasta</t>
  </si>
  <si>
    <t>Działania prewencyjno-kontrolne Policji RD na drogach województwa św.: wylegitymowano 200996 kierujących, 9972 pieszych, nałożono 84487 MK, i skierowano 7948 wniosków do Sądu o ukaranie. Ujawniono 2333 kierujących po alkoholu.</t>
  </si>
  <si>
    <t>Ruch Drogowy Policji województwa świętokrzyskiego</t>
  </si>
  <si>
    <t>Działania prewencyjno-kontrolne WITD na drogach woj. Przeprow.7477 kontr. drog. nałożono 684 MK. dokonano 931 pom.nacisków mas, 572 kont. ADR, 1168 kont, przewozu osób, 97 kont. przewozu zwierząt. 298 kon. transp. odpadów i 213 kon. ATP</t>
  </si>
  <si>
    <t>Wojewódzki Inspektor Transportu Drogowego w Kielcach</t>
  </si>
  <si>
    <t>Działania prewencyjno-kontrolne WITD cd. przepr. 42 kontr.firm, wykonano 2500 badań trzeźwości, ujawniono 2 nietrzeźwych. Dokonano 10019 kontroli tech. pojazdów, 65 kon paliwa, 95 kon zadymienia. Zatrzymano 623 DR.</t>
  </si>
  <si>
    <t>Remont i przebudowa dróg powiatowych na łącznej długosci 207980 mb.</t>
  </si>
  <si>
    <t>Budżet państwa, Budżety powiatowe, Budżety Gmin, Fundusz Dróg Samorządowych, Rządowy Fundusz Rozwoju Dróg, Fundusz Dróg Samorządowych.</t>
  </si>
  <si>
    <t>Rozbudowa i przebudowa dróg wojewódzkich na ogólnej długości 13115 mb.</t>
  </si>
  <si>
    <t>Świętokrzyski Zarząd Dróg Wojewódzkich</t>
  </si>
  <si>
    <t>Budżet województwa/Budżet państwa/UE/ Środki Gminne.</t>
  </si>
  <si>
    <t>Wykonanie aktywnych przejść dla pieszych, przebudowa skrzyżowań, montaż barier ochronnych oraz montaż aktywnych oznakowań, budowa zatok autobusowych</t>
  </si>
  <si>
    <t>Zarządy Dróg Powiatowych.</t>
  </si>
  <si>
    <t>Budżety powiatów, Budżet państwa</t>
  </si>
  <si>
    <t>Budowa nowych, przebudowa oraz modernizacja ulic miasta na długości 10666 mb.</t>
  </si>
  <si>
    <t>Budżet Gminy Kielce, RFRD</t>
  </si>
  <si>
    <t>Budowa i Remont dróg krajowych o łącznej długości 5422 mb.</t>
  </si>
  <si>
    <t>Krajowy Fundusz Drogowy (Krajowy Plan Odbudowy)/ Budżet Państwa</t>
  </si>
  <si>
    <t>Budowa Obwodnicy Ostrowca Św. dk9. Budowa drogi, przebudowa uistniejącej drogi,  budowa wiaduktów, obiektów mostowych, dróg dojazdowych, odwodnienie</t>
  </si>
  <si>
    <t>Budowa ścieżek rowerowych 12805 mb</t>
  </si>
  <si>
    <t>Świętokrzyski Zarząd Dróg Wojewódzkiech, Powiaty, Miasto Kielce</t>
  </si>
  <si>
    <t>Działania edukacyjne w ramach Świętokrzyskiej Akademi Bezpieczeństwa: cykliczne warsztaty BRD prowadzone po spektaklach teatralnych dla dzieci z całego województwa.</t>
  </si>
  <si>
    <t>Teatr Lalki i Aktora "Kubuś", WORD Kielce, Policja, Urząd Miasta Kielce</t>
  </si>
  <si>
    <t>WORD Kielce, TLiA "Kubuś"</t>
  </si>
  <si>
    <t>Działania edu.porzez org. konkursów, olimpiada bezp., Przegląd małych form teatr. kręci mnie bezp. Twoje światła - nasze bezpieczeństwao. Świeć przykładem, „Zdrowe i Bezpieczne Wakacje”</t>
  </si>
  <si>
    <t>Wojewódzka Rada Bezpieczeństwa Ruchu Drogowego w Kielcach/ Urząd Marszałkowski w Kielcach / Komenda Wojewódzka Policji</t>
  </si>
  <si>
    <t>WORD Kielce, Wojewoda, Marszałek województwa swietokrzyskiego, PIP O/Kielce, KRUS O/Kielce, Automobilklub Kielecki,PZMOT, Samorządy, Komenda Wojewódzka PSP, Policja.</t>
  </si>
  <si>
    <t>Edukacja dzieci i młodziezy poprzez organizację turniejów bezpieczeństwa i młodzieżowych turn. motoryzacyjnych oraz mistrzostw pierwszej pomocy i konkursów "młoda krew ratuje życie", "kręci mnie bezpieczeństwo", Caruso Kierowcy.Kryterium rowerowe</t>
  </si>
  <si>
    <t>Polski Związek Motorowy O/Kielce, Automobilklub Kielecki, Policja, PCK O/Kielce, PSP</t>
  </si>
  <si>
    <t>PZM O/Kielce, WORD Kielce, Kuratorium Oswiaty Kielce, Komendant Wojewódzki Policji, Automobilklub Kielecki, PCK O/Kielce, PSP.</t>
  </si>
  <si>
    <t>Działania edukac. "Świeć przykładem", pas ratuje życie,Europejski tydzień mobilmości. Certyfikat bezpieczeństwa, Bezpieczna droga do szkoły, Policyjny dzień odblasków, Twoje światła twoje bezpieczeństwo. Odblaskowa szkoła. Bezpieczni 60+</t>
  </si>
  <si>
    <t>Komenda Wojewódzka Policji w Kielcach, WORD Kielce, Zakład Lini Kolejowych Kielce, Wojewoda, Marszałek, Krajowe Centrum Bezpieczeństwa Ruchu Drogowego</t>
  </si>
  <si>
    <t>Działania interwencyjne Państwowej Straży Pożarnej, w których brało udział 3460 zast. i 14782 strażaków przy wypadkach i kolizjach drogowych a także w usuwaniu skutków wypadków drogowych. W działania profilaktyczne zaangażowano 114 zast. i 452 straż</t>
  </si>
  <si>
    <t>Komenda Wojewódzka Państwowej Straży Pożarnej w Kielcach</t>
  </si>
  <si>
    <t>Michał Piechota</t>
  </si>
  <si>
    <t>Inspektor ds. BRD</t>
  </si>
  <si>
    <t>m.piechota@word.kielce.pl</t>
  </si>
  <si>
    <t>Zbigniew Duda</t>
  </si>
  <si>
    <t>Dyrektor Wojewódzkiego Ośrodka Ruchu Drogowego w Kielcach</t>
  </si>
  <si>
    <t>41-369 13 45</t>
  </si>
  <si>
    <t>sekretariat@word.kielce.pl</t>
  </si>
  <si>
    <t>ul. Domaszowska 141, 25-420 Kielce</t>
  </si>
  <si>
    <t xml:space="preserve">http://www.word.kielce.pl/wrbrd/ </t>
  </si>
  <si>
    <t>1. DZIAŁANIA ZREALIZOWANE W ROKU 2022</t>
  </si>
  <si>
    <r>
      <rPr>
        <b/>
        <sz val="10"/>
        <color rgb="FF000000"/>
        <rFont val="Arial"/>
        <family val="2"/>
        <charset val="238"/>
      </rPr>
      <t xml:space="preserve">Nazwa działania 
</t>
    </r>
    <r>
      <rPr>
        <i/>
        <sz val="10"/>
        <color rgb="FF000000"/>
        <rFont val="Arial"/>
        <family val="2"/>
        <charset val="238"/>
      </rPr>
      <t>(maks. 250 znaków)</t>
    </r>
  </si>
  <si>
    <r>
      <rPr>
        <b/>
        <sz val="10"/>
        <color rgb="FF000000"/>
        <rFont val="Arial"/>
        <family val="2"/>
        <charset val="238"/>
      </rPr>
      <t xml:space="preserve">Odpowiedzialni za realizację
</t>
    </r>
    <r>
      <rPr>
        <i/>
        <sz val="10"/>
        <color rgb="FF000000"/>
        <rFont val="Arial"/>
        <family val="2"/>
        <charset val="238"/>
      </rPr>
      <t>(maks. 250 znaków)</t>
    </r>
  </si>
  <si>
    <r>
      <rPr>
        <b/>
        <sz val="10"/>
        <rFont val="Arial"/>
        <family val="2"/>
        <charset val="238"/>
      </rPr>
      <t xml:space="preserve">Źródła finansowania
</t>
    </r>
    <r>
      <rPr>
        <i/>
        <sz val="10"/>
        <rFont val="Arial"/>
        <family val="2"/>
        <charset val="238"/>
      </rPr>
      <t>(maks. 250 znaków)</t>
    </r>
  </si>
  <si>
    <t xml:space="preserve">Organizacja posiedzeń WRBRD. Zorganizowano posiedzenie Wojewódzkiej Rady Bezpieczeństwa Ruchu Drogowego w dniu 12.12.24 </t>
  </si>
  <si>
    <t>Sekretariat Wojewódzkiej Rady BRD przy WORD - Regionalnym Centrum BRD w Olsztynie</t>
  </si>
  <si>
    <t>WORD - Regionalne Centrum BRD w Olsztynie</t>
  </si>
  <si>
    <t>Warmińsko – Mazurskie Obserwatorium Bezpieczeństwa Ruchu Drogowego. Element systemu informacji o bezpieczeństwie ruchu drogowego w regionie warmińsko - mazurskim. Aktualizacja danych za 2023 i publikowanie informacji http://www.obserwatorium.word.olsztyn.pl</t>
  </si>
  <si>
    <t>WORD - Regionalne Centrum BRD w Olsztynie, Komenda Wojewódzka Policji w Olsztynie</t>
  </si>
  <si>
    <t xml:space="preserve">Sporządzenie "Raportu Obserwatorium BRD - Bezpieczeństwo w ruchu drogowym w roku 2023". Raport zawiera najważniejsze dane statystyczne dot. stanu brd w województwie oraz analizę powiatów województwa pod względem brd. </t>
  </si>
  <si>
    <t>Finał Wojewódzki Warmińsko - Mazurskiego Młodzieżowego Turnieju Motoryzacyjnego 2024 24 maja 2024 r. w WORD Olsztyn</t>
  </si>
  <si>
    <t>Finał Wojewódzki Warmińsko - Mazurskiego Młodzieżowego Turnieju BRD 2024 - 22-23 maja 2024 w SP w Godkowie.</t>
  </si>
  <si>
    <t>WORD Elbląg</t>
  </si>
  <si>
    <t xml:space="preserve">Pokazy i szkolenia na "Symulatorze zderzeń" oraz "Symulatorze dachowania". W 2024 przeszkolono 5422 osób na Warmii i Mazurach </t>
  </si>
  <si>
    <t>Szkolenie nauczycieli przygotowujące do prowadzenia egzaminów na kartę rowerową. Przeszkolono 18 nauczycieli, którzy na podstawie  art.  65  ust.  1  ustawy  o kierujących pojazdami będą sprawdzać umiejętności osób ubiegających się o kartę rowerową</t>
  </si>
  <si>
    <t>Świadomi-Mobilni działania edukacyjne względem dzieci w wieku 0-14 lat w województwie warmińsko mazurskim</t>
  </si>
  <si>
    <t>WORD - Regionalne Centrum BRD w Olsztynie, KWP Olsztyn</t>
  </si>
  <si>
    <t xml:space="preserve">Wojewódzkie Mistrzostwa Pierwszej Pomocy PCK </t>
  </si>
  <si>
    <t>WORD - Regionalne Centrum BRD w Olsztynie, ZO PCK OLSZTYN</t>
  </si>
  <si>
    <t>Kampania "Twoje światła - Nasze bezpieczeństwo" w OSKP WORD Olsztyn 24.10.24</t>
  </si>
  <si>
    <t>Współorganizowano wspólnie z Wydziałem Prewencji i Ruchu Drogowego Komendy Wojewódzkiej Policji w Olsztynie, eliminacji wojewódzkich konkursu "Policjant Ruchu Drogowego 2024"</t>
  </si>
  <si>
    <t>KW Policji, WORD - Regionalne Centrum BRD w Olsztynie, WORD Elbląg</t>
  </si>
  <si>
    <t>Stosownie do zapisów art. 41 ust. o kierujących pojazdami (Dz.U.2021.1212 t.j. z dnia 2021.07.05), WORD Olsztyn w kwietniu 2024 r. przeszkolił  oraz przeprowadził egzamin dla 22 osób</t>
  </si>
  <si>
    <t>Wspólnie z Komendą Miejską Policji w Elblągu,współredagowano plakat profilaktyczny w zakresie BRD</t>
  </si>
  <si>
    <t>WORD w Elblągu, Komenda Miejska Policji w Elblągu</t>
  </si>
  <si>
    <t>WORD  Elbląg</t>
  </si>
  <si>
    <t>Współudział w opracowaniu i realizacji programu ,, Bezpieczna droga" w ramach ,, Powiatowego programu zapobiegania przestępczości oraz porządku publicznego i bezpieczeństwa obywateli " w powiecie elbląskim.</t>
  </si>
  <si>
    <t>WORD  Elbląg, Starostwo Powiatowe Elbląg .</t>
  </si>
  <si>
    <t>Współorganizacja Finału Powiatowego Turnieju Motoryzacyjnego oraz Turnieju Bezpieczeństwa w Ruchu Drogowym</t>
  </si>
  <si>
    <t>WORD Elbląg , Starostwo Powiatowe Elbląg</t>
  </si>
  <si>
    <t xml:space="preserve">Współorganizacja z Miejskim Centrum BRD Nr 1 w Elblągu przy SP Nr 4 konkursu plastyczno-literackiego nt. ,, Jestem widoczny - jestem bezpieczny na drodze, propagowanie bezpiecznych postaw w drodze do domu i szkoły </t>
  </si>
  <si>
    <t>WORD Elbląg ,Szkoła Podstawowa Nr 4</t>
  </si>
  <si>
    <t xml:space="preserve">Współorganizacja Festynów Służb Mundurowych, Organizacja spotkania z przedstawicielami Ośrodków Szkolenia Kierowców, </t>
  </si>
  <si>
    <t>WORD Elbląg, Komenda Miejska Policji w Elblągu, Komenda Powiatowa Policji w Pasłęku</t>
  </si>
  <si>
    <t>Zakup elementów odblaskowych ( kamizelek odblaskowych, opaski odblaskowe), przekazanie ich w formie nagród uczestnikom konkursów i imprez BRD.</t>
  </si>
  <si>
    <t>Współorganizacja Finału Powiatowego Turnieju Motoryzacyjnego oraz Turnieju Bezpieczeństwa w Ruchu Drogowym w Braniewie</t>
  </si>
  <si>
    <t>WORD Elbląg, Strarostwo Powiatowe Braniewo</t>
  </si>
  <si>
    <t>Wykonanie we współpracy z Komendą Miejską Policji w Elblągu, kalendarza o tematyce BRD na 2024r.</t>
  </si>
  <si>
    <t>Przeprowadzenie szkolenia przygotowującego do egzaminu na kartę rowerową wśród uczniów Szkoły Podstawowej Nr 4 w Elblągu.</t>
  </si>
  <si>
    <t>WORD w Elblągu , Szkoła Podstawowa Nr4 w Elblągu</t>
  </si>
  <si>
    <t>Współorganizowano wspólnie z Szkołą Podstawową Nr 4 w Elblągu "Międzyszkolny Turniej BRD - Rowerowy zawrót głowy" . W turnieju wzięło udział 12 szkół podstawowych</t>
  </si>
  <si>
    <t>WORD w Elblągu , Szkoła Podstawowa Nr 4 w Elblągu</t>
  </si>
  <si>
    <t>Organizacja konkursu plastyczno-literackiego W SP Nr 4 w Elblagu "Jestem widoczny- jestem bezpieczny" Organizacja egzaminu na kartę rowerową w Szkole Podstawowej Nr 4 w Elblągu</t>
  </si>
  <si>
    <t>WORD w Elblągu, Szkoła Podstawowa Nr 4</t>
  </si>
  <si>
    <t>Współorganizowano międzyszkolny konkurs o BRD ,, Bezpieczni z Mrówką " w SP Nr 25 w Elblągu</t>
  </si>
  <si>
    <t>WORD w Elblągu , Szkoła Podstawowa Nr 25</t>
  </si>
  <si>
    <t>Współorganizacja trzech rajdów samochodowych wchodzących w skład Eliminacji Nawigacyjnych Samochodowych Mistrzostw Okręgu PZM, Współorganizacja 45 Konkusu o tytuł "najlepszego kierowcy regionu elbląskiego"</t>
  </si>
  <si>
    <t>WORD w Elblągu,Automobilklub Elbląski</t>
  </si>
  <si>
    <t>Współorganizacja z Automobilklubem Elbląskim I Elbląski Trening Jazdy Samochodem</t>
  </si>
  <si>
    <t>WORD w Elblągu</t>
  </si>
  <si>
    <t>W Szkole Podstawowej w Jegłowniku zakupiono i przekazano do użytkowania kamizelki odblaskowe 40 sztuk oraz matę gumową z przejściem dla pieszych.</t>
  </si>
  <si>
    <t>Spotkanie z seniorami, gdzie przeprowadzono prelekcję dotyczącą BRD.Na koniec spotkania wręczono kamizelki odblaskowe.</t>
  </si>
  <si>
    <t>Wspólnie z Stowarzeszeniem na Rzecz Osób Niepełnosprawnych ,, Sprawniejsi " zorganizowano VIII Integracyjny Turniej Sprawnościowy ,, Bezpieczna Droga "</t>
  </si>
  <si>
    <t>WORD Elbląg, Stowarzyszenie "Sprawniejsi"</t>
  </si>
  <si>
    <t>Działania Zespołu pn. Speed w województwie warmińsko-mazurskiem. Skontrolowano 24633 kierujacych pojazdami. Ujawniono 170 przestępstw drogowych. Ujawniono 25227 wykroczeń z czego 20086 mandatów karnych. Zatrzymano 342 praw jazdy z czego 226 za przekroczenie prędkosi 50+.</t>
  </si>
  <si>
    <t>Komenda Wojewódzka Policji w Olsztynie</t>
  </si>
  <si>
    <t>Działania przy użyciu bezzałogowego statku powietrznego Policji. Ujawniono 411 wykroczeń w ruchu drogowym.</t>
  </si>
  <si>
    <t>Działania kontrolne pn. „Prędkość” oraz "Kaskadowy pomiar prędkości" – egzekwowanie od kierujących pojazdami przestrzegania ograniczeń prędkości. W 2024 przeprowadzono w województwie 590 działania.</t>
  </si>
  <si>
    <t>Działania kontrolne w ramach akcji „NIECHRONIENI UCZESTNICY RUCHU DROGOWEGO” – poprawa bezpieczeństwa pieszych i rowerzystów. W 2024 przeprowadzono w województwie 261 działań.</t>
  </si>
  <si>
    <t>Działania kontrolne pn. „Alkohol i narkotyki” oraz "Trzeźwy poranek/Trzeźwe popołudnie" – ujawnianie i eliminowanie z ruchu kierujących pod wpływem alkoholu lub innego środka. W 2024 przeprowadzono w województwie 475 działań.</t>
  </si>
  <si>
    <t>Działania kontrolne pn. „Jednoślad” – poprawa bezpieczeństwa kierujących rowerami, motorowerami i motocyklami. W 2024 przeprowadzono w województwie 246 działań.</t>
  </si>
  <si>
    <t>Działania kontrolne pn. „Truck&amp;Bus” – ujawnianie i eliminowanie naruszeń obowiązków lub warunków przewozu drogowego rzczy i osób. W 2024 przeprowadzono w województwie 41 działań.</t>
  </si>
  <si>
    <t xml:space="preserve">Akcje prewencyjne: Bezpieczne Ferie, Na drodze patrz i słuchaj, Jednośladem Bezpiecznie do celu, Bezpieczne Wakacje, Bezpieczna Droga do Szkoły, Świeć Przykładem, Dzień Bezpiecznego Kierowcy, Europejski Dzień Mobilności - RoadPol Safety Days, </t>
  </si>
  <si>
    <t>Akcje prewencyjne: Światowy Dzień Pamięci Ofiar Wypadków Drogowych, Safe-Bike kampania na kółkach</t>
  </si>
  <si>
    <t>Zarząd Dróg Wojewódzkich w Olsztynie, Komenda Wojewódzka Policji w Olsztynie</t>
  </si>
  <si>
    <t>Droga wojewódzka 527 granica woj. – Kwietniewo  - KPO Polski Ład 6,21 km</t>
  </si>
  <si>
    <t>ZDW Olsztyn</t>
  </si>
  <si>
    <t>Droga wojewódzka 513 Lidzbark Warm. – Wozławki - RPO WW-M 19,91</t>
  </si>
  <si>
    <t>Fundusze UE WiM 2021-2027: Drogi 527 Morąg – Łukta   etap II , 651 Gołdap – Dubeninki, 651 Dubeninki – granica wojew., 527 Olsztyn – Węzeł Olsztyn Południe</t>
  </si>
  <si>
    <t>Fundusze EPW 2021-27: Drogi 592, 655, 653 międzyregionalny ciąg, Kętrzyn – wsch. granica woj. (3 zad.) 64 km</t>
  </si>
  <si>
    <t>Program Budowy chodników i zatok autobusowych: Grabowo 0,6 km, Dawidy 1,3 km, Miłakowo 0,24 km, Świątki 0,9 km, Iłowo -Osada 0,17 km</t>
  </si>
  <si>
    <t>Programy naprawcze dróg: DW 526 Krasin Zabezpieczenie i stabilizacja korpusu drogowego, DW 591 Skierki Likwidacja zaniżenia nawierzchni, DW 610 Ukta Likwidacja zaniżenia nawierzchni, DW 642 Ryn Likwidacja zaniżenia nawierzchni</t>
  </si>
  <si>
    <t>Program odnów nawierzchni dróg wojewódzkich: Rejon Dróg Wojewódzkich Elbląg w 2024 wykonał 4,5 km, RD Kętrzyn - 7,2 km, RD Nidzica 11,8, RD Olecko 6,8 km</t>
  </si>
  <si>
    <t>Przebudowa skrzyżowania ul. Boh. Westerplatte, ul. Piłsudskiego, ul. Strażackiej w Pasłęku DW 527</t>
  </si>
  <si>
    <t>Budowa peronu na przystanku autobusowym DW 610 Dobry Lasek</t>
  </si>
  <si>
    <t>Budowa pasa lewoskrętu na ul. Jeziorańskiej DW 593 Dobre Miasto</t>
  </si>
  <si>
    <t>Przebudowa drogi w zakresie jezdni, chodnika i zatok autobusowych DW 600 Mrągowo</t>
  </si>
  <si>
    <t>Przebudowa odc. ul. Kupnera DW 537 Lubawa</t>
  </si>
  <si>
    <t>Budowa chodnika i zatok autobusowych DW 595 Ruszajny</t>
  </si>
  <si>
    <t>Budowa chodnika i zatok autobusowych na odc. Morąg – Plebania Wólka DW 528</t>
  </si>
  <si>
    <t>DW 538 Podlasek przebudowa drogi</t>
  </si>
  <si>
    <t>Safe Bike Kampania społeczna skierowana do użytkowników rowerów, hulajnóg elektrycznych _x000B_i UTO, propagująca bezpieczne zachowania przy poruszaniu się _x000B_ww. pojazdami</t>
  </si>
  <si>
    <t>Droga ekspresowa nr S 16 Borki Wielkie - Mrągowo Zadanie obejmowało budowę drogi ekspresowej (13 km) wraz z kontynuacją w postaci odcinka drogi jednojezdniowej klasy GP (2,3 km</t>
  </si>
  <si>
    <t>GDDKiA Olsztyn</t>
  </si>
  <si>
    <t>Rozbudowy drogi krajowej nr 53 na odcinku Rozogi - Dąbrowy – 6,11 km</t>
  </si>
  <si>
    <t>Rozbudowa drogi krajowej nr 63 na odcinku Borki - Jeże
od km 96+600 do km 110+000 w budowie</t>
  </si>
  <si>
    <t>Rozbudowa obwodnicy Giżycka na drodze krajowej nr 59
od km 1+005 do km 2+650 w budowie</t>
  </si>
  <si>
    <t>Budowa obwodnicy msc. Gąski w ciągu dk 65
od km 49+207 do km 52+151</t>
  </si>
  <si>
    <t>Rozbudowa drogi krajowej nr 65 odcinku Olecko – Gąski
od km 43+289 do km 49+150</t>
  </si>
  <si>
    <t>Rozbudowa drogi krajowej nr 65 odcinku Kowale Oleckie – Olecko
od km 21+210 do km 35+031</t>
  </si>
  <si>
    <t>Rozbudowa drogi krajowej nr 65 odcinku Gąski – Ełk
od km 52+415 do km 65+951</t>
  </si>
  <si>
    <t>Rozbudowa drogi krajowej nr 65 odcinku Nowa Wieś Ełcka – granica wojewódzka od km 74+600 do km 89+792</t>
  </si>
  <si>
    <t xml:space="preserve">Zakończona budowa kładki dla pieszych nad rzeka Łyną w ciągu dk 51 w msc. Kosyń </t>
  </si>
  <si>
    <t>Rozbiórka istniejących mostów i budowa przepustów przez rzeke Gardęgę w msc. Kisielice dk 16</t>
  </si>
  <si>
    <t>Rozbudowa DK51 w msc. Dobre Miasto (ul. Grunwaldzka, Olsztyńska)  w trakcie realizacji</t>
  </si>
  <si>
    <t>Remont S22 na odcinku 3,5 km (wraz z węzłami Braniewo Południe _x000B_i Frombork)</t>
  </si>
  <si>
    <t>Poprawa BRD na przejściach dla pieszych 568 lokalizacji w województwie W-M</t>
  </si>
  <si>
    <t>Przebudowa drogi powiatowej nr 2206N – ul. Portowa  wraz z budową kanału technologicznego w Tolkmicku</t>
  </si>
  <si>
    <t>ZDP w Pasłęku</t>
  </si>
  <si>
    <t>Śr. Powiatu, Śr. Wojewody, Śr. Gminy Tolkmicko</t>
  </si>
  <si>
    <t>Remont ul. Szafirowej w Gronowie Górnym</t>
  </si>
  <si>
    <t>Śr. Powiatu, Śr. Wojewody</t>
  </si>
  <si>
    <t>Remont  DP nr 1126N Złotnica – Stalewo gm. Markusy. Etap I</t>
  </si>
  <si>
    <t>Śr. Powiatu</t>
  </si>
  <si>
    <t>Remont drogi powiatowej nr 1124N od skrzyżowania z drogą powiatową nr 1121N do skrzyżowania z drogą powiatową nr 1126N Etap III – od km 4+806,00 do km 7+218,15</t>
  </si>
  <si>
    <t>Remont drogi powiatowej nr 1119N na odcinku Stankowo - Marwica, Remont drogi powiatowej nr 1133N Ogrodniki - Piastowo, Remont drogi powiatowej nr 1972N w miejscowości Protowo, Remont DP nr 1154N. Etap I, remonty cząstkowe nawierzchni</t>
  </si>
  <si>
    <t>Śr. Powiatu, Śr. Wojewody, Śr. Gm Markusy, Śr Gm Rychliki, Śr. Gm. Pasłęk</t>
  </si>
  <si>
    <t xml:space="preserve">Budowa chodnika w ramach przebudowy DP 1169N w Zielonce Pasłęckiej, Remont chodnika na powierzchni 600m2  wzdłuż drogi brukowej we wsi Zielonka Pasłęcka, </t>
  </si>
  <si>
    <t>Śr. Powiatu, Śr. Gm. Pasłęk</t>
  </si>
  <si>
    <t>Przebudowa zabytkowego mostu w miejscowości Jezioro, Przebudowa zabytkowego mostu w ciągu DP 1150N w miejscowości Węzina, Monitoring zabytkowego mostu w miejscowości Dzierzgonka</t>
  </si>
  <si>
    <t>Śr. Powiatu, Śr.Ministerstwa Finansów</t>
  </si>
  <si>
    <t xml:space="preserve">Przebudowa drogi powiatowej Nr 1299N na odcinku Wonna – Jamielnik, Przebudowa drogi powiatowej Nr 1299N na odcinku Jamielnik – Radomno, Przebudowa drogi powiatowej Nr 1323N na odcinku Kacze Bagno – Krzemieniewo,  </t>
  </si>
  <si>
    <t xml:space="preserve">Zarząd Dróg Powiatowych w Nowym Mieście Lubawskim z/s w Kurzętniku </t>
  </si>
  <si>
    <t xml:space="preserve">Powiat Nowomiejski. Środki własne oraz dofinansowanie z Rządowego Funduszu Polski Ład: Program Inwestycji Strategicznych, Rządowy Fundusz Rozwoju Dróg </t>
  </si>
  <si>
    <t xml:space="preserve">Wykonanie nakładki w km 6+925 – 6+970 drogi powiatowej Nr 1335N Nowe Miasto Lub. – Mroczno – Słup </t>
  </si>
  <si>
    <t xml:space="preserve">Realizacja Zarząd Dróg Powiatowych w Nowym Mieście Lub. z/s w Kurzętniku, środki własne. </t>
  </si>
  <si>
    <t xml:space="preserve">Przebudowa przejścia dla pieszych w ciągu drogi powiatowej Nr 1252N w miejscowości Nowe Grodziczno, Przebudowa przejścia dla pieszych na ulicy Żwirki i Wigury w ciągu drogi powiatowej Nr 1246N w miejscowości Nowe Miasto Lubawskie  </t>
  </si>
  <si>
    <t>Powiat Nowomiejski. Środki własne, pomoc finansowa Gminy Grodziczno oraz dofinansowanie z Rządowego Funduszu Rozwoju Dróg</t>
  </si>
  <si>
    <t>Oznakowanie dróg powiatowych 75 szt.</t>
  </si>
  <si>
    <t>Wycinka drzew zagrażających bezpieczeństwu 95 szt</t>
  </si>
  <si>
    <t>Rozbudowa na rondo skrzyżowania ulic Grunwaldzka, Drwęcka, Kopernika w Ostródzie (inwestycja dwuletnia 2023-2024)</t>
  </si>
  <si>
    <t>ZDP Ostróda</t>
  </si>
  <si>
    <t>Rządowy Fundusz Inwestycji Lokalnych
Dofinansowanie Gminy Miejskiej Ostróda</t>
  </si>
  <si>
    <t>Przebudowa drogi powiatowej Nr 1219N - Etap I od km 15+300 do km 18+300 (odcinek Tarda - Miłomłyn) (3 km)</t>
  </si>
  <si>
    <t>Program Rozwoju Obszarów Wiejskich</t>
  </si>
  <si>
    <t>Budowa rond w ciągu ulic powiatowych na terenie miasta Ostróda (inwestycja dwuletnia 2023-2024)</t>
  </si>
  <si>
    <t>Programu Inwestycji Strategicznych Polski Ład</t>
  </si>
  <si>
    <t>Modernizacja drogi powiatowej: Nr 1191N w m. Markowo, Nr 1924N na odcinku Kitnowo – Gierzwałd, Nr 1239N na odcinku Smykówko-Naprom, Nr 1230N na odcinku Warlity Wielkie -Międzylesie, Nr 1183N w m. Strużyna, Nr 1261N na odcinku Grunwald – Łodwigowo, Nr 1241N na odcinku Grabinek-Grabin</t>
  </si>
  <si>
    <t>Program Inwestycji Strategicznych Polski Ład, Rządowy Fundusz Rozwoju Dróg</t>
  </si>
  <si>
    <t>Remont drogi powiatowej: Nr 1249N na odcinku dr. Nr 1230N – Idzbark, Nr 3069N w Morągu w km 0+220-0+500, Nr 1189N w km 5+655-6+155, Nr 1211N Kamionka-Nowy Dwór, Nr 1207N i Nr 1209N w m. Jarnołtowo, Nr 1235N Naprom-Pietrzwałd, Piłsudskiego w Morągu</t>
  </si>
  <si>
    <t>Przebudowa drogi dla pieszych: w ciągu ulicy Grunwaldzkiej, Piłsudskiego, Plebiscytowej, Olsztyńskiej, Wyszyńskiego
w Ostródzie</t>
  </si>
  <si>
    <t>Przebudowa drogi dla pieszych w m. Kajkowo, Zwierzewo, w ciągu ulicy Dworcowej, Wojska Polskiego w Morągu, w msc. Królewo, Gietrzwałd, Zybułtowo, Żabi Róg</t>
  </si>
  <si>
    <t>Lokalizacja progów zwalniających w ciągu dróg powiatowych na terenie Powiatu Ostródzkiego
(progi wyspowe+ oznakowanie -kpl)</t>
  </si>
  <si>
    <t>Przebudowa drogi powiatowej: nr 1728N w msc. Tros, nr 1857N na odcinku Orłowo - Gajrowskie, nr 1829N do msc. Paprotki, ul. Suwalskiej w Giżycku, nr 1774N Jurkowo - Wolisko - dr. pow. nr 1746N na odcinku Wolisko - dr. pow. nr 1746N</t>
  </si>
  <si>
    <t>ZDP Giżycko</t>
  </si>
  <si>
    <t>Likwidacja miejsc niebezpiecznych: Skrzyżowanie ul. Staszica i Suwalskiej, Skrzyżowanie ul. Warszawska, Suwalska, Białostocka, Skrzyżowanie ul. Białostockiej i Warmińskiej w Giżycku</t>
  </si>
  <si>
    <t>Remont ul. Staszica w Giżycku</t>
  </si>
  <si>
    <t>Przebudowa przejścia dla pieszych:Rydzewo, ul. 22 Lipca w Kruklankach, w ciągu drogi pow. nr 1738N w msc. Sołtmany, nr 1710N w Wydminach, na innych drogach pow. Giżyckiego. od ul. Górnej do ul. Gdańskiej oraz ul. Gdańskiej do ul. Słowiańskiej, ul. Świderskiej w Giżycku</t>
  </si>
  <si>
    <t>Utwardzenie brukowcem poboczy w ciągu dróg powiatowych zamiejskich: Utwardzono brukowcem 233,55 m2 poboczy w ciągu dróg powiatowych</t>
  </si>
  <si>
    <t xml:space="preserve">Ustawiono 288 mb barier energochłonnych w ciągu dróg powiatowych zamiejskich </t>
  </si>
  <si>
    <t>Odnowiono oznakowanie poziome ulic w Giżycku oraz dróg powiatowych zamiejskich w powiecie giżyckim w ilości 4 325,19 m2., Regulacja wysokościowa wpustów ulicznych w ciągu ul. Świderskiej w Gajewie</t>
  </si>
  <si>
    <t xml:space="preserve">Wymieniono bariery energochłonne na odcinkach dróg powiatowych nr 1307N, 1311N, 1194N o łącznej długości: 892 mb, Zamontowano barieroporęcze i bariery o łącznej długości 176 mb na obiekcie mostowym w msc. Gromoty – DP 1214N </t>
  </si>
  <si>
    <t>PZD Iława</t>
  </si>
  <si>
    <t>budżet Powiatu Iławskiego</t>
  </si>
  <si>
    <t>Przebudowa dróg: 2848N ul. Sienkiewicza w Zalewie, 1295N Kamieniec – Ulnowo na odc. Kamienic - Rudniki, 1216N Złotowo – Pietrzwałd – Ryn na odcinku Złotowo - Wałdyki, 1307N Susz – Jerzwałd – Dobrzyki – Zalewo na odc. Jerzwałd - Zalewo, nr 1910N Susz – Kisielice w msc. Wądoły</t>
  </si>
  <si>
    <t>budżet Powiatu Iławskiego, budżet Państwa – Rządowy Fundusz Rozwoju Dróg, budżet Gminy Susz, Lubawa, Zalewo Rządowy Fundusz Polski Ład</t>
  </si>
  <si>
    <t xml:space="preserve">Rozbiórka istniejącego i budowa nowego przepustu w ciągu drogi powiatowej w msc. Rąbity, Rozbiórka istniejącego i budowa nowego mostu w ciągu drogi powiatowej nr 1208N w msc. Zazdrość, </t>
  </si>
  <si>
    <t>budżet Powiatu Iławskiego, budżet Państwa – rezerwa subwencji ogólnej</t>
  </si>
  <si>
    <t>Chodniki i zatoki autobusowe, utwardzenie poboczy w ciągu dróg powiatowych: nr 1329N msc. Kamień Duży, nr 1272N Lubawa ul. Przemysłowa, DP 1313N w msc. Wikielec, DP 1910N – msc. Bałoszyce,DP 1200N – msc. Jawty Wielkie, DP 1214N msc. Kałduny</t>
  </si>
  <si>
    <t>budżet Powiatu Iławskiego, budowa chodnika Lubawa ul. Przemysłowa – dofinansowanie z Gminy Miejskiej Lubawa</t>
  </si>
  <si>
    <t>Doposażenie infrastruktury drogowej na czterech przejściach dla pieszych : Iława ul. Skłodowskiej – oznakowanie aktywne, Iława ul. Dąbrowskiego – doświetlenie, oznakowanie aktywne, nawierzchnia skracająca drogę hamowania, Susz ul. Piastowska (2 przejścia) – oznakowanie aktywne</t>
  </si>
  <si>
    <t>budżet Powiatu Iławskiego, budżet Państwa – Rządowy Program Ograniczenia Przestępczości i Aspołecznych Zachowań RAZEM BEZPIECZNIEJ im. Władysława Stasiaka</t>
  </si>
  <si>
    <t>Rozbudowa drogi powiatowej nr 1313N na odc. Wikielec – Iława – budowa ciągu pieszo – rowerowego</t>
  </si>
  <si>
    <t>budżet Gminy Iława,  budżet Państwa – Rządowy Fundusz Rozwoju Dróg</t>
  </si>
  <si>
    <t xml:space="preserve">Remont drogi:nr 1612N w granicach msc. Pieckowo, nr 1396N w km 15+814 do km 18+780 Momajny-Michałkowona -etap 1 (dt. 1560 m), nr 1610N w km 8+036 do km 9+852 w msc. Siemki, </t>
  </si>
  <si>
    <t>ZDP Kętrzyn</t>
  </si>
  <si>
    <t>Montaż barier ochronnych typu olsztyńskiego w ciągach dróg powiatowych: 3875N ul. Wojska Polskiego w Kętrzynie i 1584N w msc. Podławki</t>
  </si>
  <si>
    <t>Przebudowa DP nr 1584N Dr. Woj. Nr 592 - Jeżewo -Winda - Jankowice - Srokowo na odcinku Kiemtawki Wielkie-Winda, Przebudowa DP nr 1594N Jegławki - Wilczyny (etap 1), Przebudowa DP 1727N na odcinku Nowa Różanka do granicy Gminy w kierunku miejscowości Winda, nr 1567N Szczurkowo-Wodukajmy-Sępopol-Glitajny - Etap II, nr 1580N Studzieniec-Korsze-Równina Górna na odcinku Studzieniec -Dtużec Wielki</t>
  </si>
  <si>
    <t>Poprawa bezpieczeństwa drogowego poprzez przebudowę dróg powiatowych i obiektu mostowego na terenie gminy i miasta Reszel</t>
  </si>
  <si>
    <t>Przebudowa przejść dla pieszych:ulicy Kościuszki DP nr 1580N w miejscowości Korsze, DP nr 1980N w miejscowości Fraczkowo, DP nr 1713N w miejscowości Mołtajny, na DP nr 1735N, DP 1733N oraz DP 1618N w miejscowości Nakomiady</t>
  </si>
  <si>
    <t xml:space="preserve">Pzrebudowa modernizacja drogi:Mrągowo -Zyndaki - Burszewo - granica powiatu, odcinek DP od km 0+000 do km 3+300, 1636N, odcinek Rybno- Rozogi - etap II, 1636N, odcinek Rozogi -Rybno od km 1+400 do km 2+640, 1749N, odcinek Kosewo -Kosewo Górne, 1765N (DROGA WOJEWÓDZKA NR 600 DŁUŻEC - PIECKI) OD KM 8 + 773 DO KM 10 + 599, </t>
  </si>
  <si>
    <t>PZD Mrągowo</t>
  </si>
  <si>
    <t>Remont cząstkowy dróg powiatowych na terenie powiatu mrągowskiego, Bariery ochronne przy dr. pow. nr 1914N w miejscowości Wierzbowo</t>
  </si>
  <si>
    <t>Przebudowa drogi powiatowej nr 1696N w miejscowości Mikołajki w zakresie budowy drogi dla rowerów</t>
  </si>
  <si>
    <t>Przebudowa drogi powiatowej nr 1749N Kosewo-Zawada w zakresie budowy drogi dla pieszych</t>
  </si>
  <si>
    <t>Drogi dla pieszych: nr 1765N w miejscowości Dłużec, 1755N w miejscowości Stary Gieląd, 1749N Kosewo - Kosewo Górne, Remont drogi dla pieszych w pasie drogi powiatowej nr 1755N w miejscowości Stary Gieląd</t>
  </si>
  <si>
    <t>Rozbudowa drogi powiatowej nr 1779N Mikołajki -Tałty poprzez budowę ścieżki rowerowej z dopuszczonym ruchem pieszym w formule zaprojektuj i wybuduj</t>
  </si>
  <si>
    <t>Zmiana organizacji ruchu: 1767N Krzywe -Brejdyny, 1636N ode. Gant-Dłużec, 1630N ode. Warpuny - Szymanowo, 1753N ode. Użranki- Notyst Mały, polegające na wpowadzeniu oznakowania pionowego poziomego</t>
  </si>
  <si>
    <t>Przebudowa dróg:1512N Wielbark-Rozogi od km 19+010 do km 21+360, 1641N od skrzyżowania z drogą nr 1484N do msc. Sasek Wielki, 167IN Kipary-Sędrowo od km 5+700 do km 11+883, nr 1659N i 1482N od m. Wólka Szczycieńska do m. Leśny Dwór, 1667N Szczytno- Lipowiec w km 11+ 100- 11+200, 1667N Szczytno- Lipowiec w km 11+050-11 + 100, 1516N Klon-Wujaki km 0+000 -2+200, 1647N dr.kraj.nr 57 - Nowe Kiejkuty</t>
  </si>
  <si>
    <t>ZDP Szczytno</t>
  </si>
  <si>
    <t>Budowa drogi dla rowerów w ciągu drogi powiatowej nr 1675N w msc. Jeruty w krn 0+000 - 0+725</t>
  </si>
  <si>
    <t xml:space="preserve">Budowa drogi dla pieszych i rowerów w ciągu drogi powiatowej nr 1482N w msc. Leśny Dwór w km 10+923 - 11+908, </t>
  </si>
  <si>
    <t>Budowa drogi dla pieszych w ciągu drogi powiatowej nr 1518N w m. Faryny w km 1+135 -1+353, 168IN w m. Faryny w km 23+700 -23+758, 1633N w msc. Burdąg w km 7+220 -7+663, 1496N w km 26+800 -27+005, Budowa wyniesionych przejść dla pieszych na drodze powiatowej nr 1476N w m. Grzegrzółki, Rozogi przy ul. Waltera Późnego pow. 1439 m2</t>
  </si>
  <si>
    <t>Przebudowa dróg: nr 1872N na odcinku Kałęczyny- granica województwa - etap 1, 1852N na odcinku Rożyńsk - Guzki, 1857N na odcinku Piaski - Straduny, 1886N w obrębie m. Milewo</t>
  </si>
  <si>
    <t>PZD w Ełku</t>
  </si>
  <si>
    <t>Rządowy Fundusz Rozwoju Dróg, Gmina Prostki Środki własne Powiatu Ełckiego, Rządowy Fundusz Polski Ład, Gmina Ełk</t>
  </si>
  <si>
    <t>Wykonanie przebudowy 21 przejść dla pieszych na terenie powiatu ełckiego, w tym: na terenie gm. Stare Juchy -10 przejść, na terenie gm. Prostki -4 przejścia, na terenie gm. Ełk-3 przejścia, na terenie gm. Kalinowo - 4 przejścia</t>
  </si>
  <si>
    <t xml:space="preserve">Rządowy Fundusz Rozwoju Dróg, Środki własne Powiatu Ełckiego </t>
  </si>
  <si>
    <t>Bieżące utrzymanie: Odnowienie oznakowania poziomego -4 053,70 m2, Ustawienie drogowych barier ochronnych w pasie drogowym dróg powiatowych, Wymiana uszkodzonych barier typ „olsztyński" w m. Pisanica</t>
  </si>
  <si>
    <t xml:space="preserve"> Środki własne Powiatu Ełckiego </t>
  </si>
  <si>
    <t>Przebudowy dróg:1684N w m. Włosty, 1696N Mikołajki - Łuknajno - Tuchlin - DK Nr 16 - stacja kolejowa Tuchlin od km 2+678 do km 6+572, 4681N -ulicy Słonecznej w Białej Piskiej, 463 7N -ul. Mazurskiej w    Piszu wraz ze skrzyżowaniem z ulicą Wojska Polskiego.1674N -Orłowo - Zabielne - DW Nr 667 od km 0+000 do km 2+750</t>
  </si>
  <si>
    <t>PZD w Piszu</t>
  </si>
  <si>
    <t>Rządowy Fundusz Rozwoju Dróg, Rządowy Fundusz Polski Ład, Środki powiatu piskiego</t>
  </si>
  <si>
    <t>Remonty dróg: 1684N- (Świdry) - Włosty - DP Nr 1680N od km 5+520 do km 6+180, 1696N Mikołajki - Łuknajno - Tuchlin - DK nr 16 - stacja kolejowa Tuchlin od km 6+572 do km 7+507, 1660N DK Nr 63 - Kałęczyn - DK Nr 58 (Biała Piska) od km 0+052 do km 0+925, Przebudowa mostu wraz z dojazdami w ciągu drogi powiatowej Nr 1861 N Skomack Wielki -Rostki Skomackie - Ogródek w km 2+440 k/m Rostki Skomackie</t>
  </si>
  <si>
    <t>Budowa chodnika w ciągu drogi powiatowej Nr 1518N w m. Karwica, 4637N - ulicy Mazurskiej w Piszu wraz ze skrzyżowaniem z ulicą Wojska Polskiego, Wykonanie  nowych nawierzchni  dróg  dla pieszych w ramach zadania pn. Przebudowa drogi powiatowej Nr 4681N - ulicy Słonecznej w Białej Piskiej</t>
  </si>
  <si>
    <t xml:space="preserve">Karczowanie pni po wycince drzew przydrożnych 79 szt., Profilowanie oraz ścinanie zawyżonych pasów zieleni i poboczy 73 718,00 m2, Remonty cząstkowe nawierzchni dróg bitumicznych, Prześwietlanie koron drzew przydrożnych 148 szt. Oznakowanie </t>
  </si>
  <si>
    <t>Środki powiatu piskiego</t>
  </si>
  <si>
    <t>Przebudowa drogi dla pieszych - chodnika w miejscowości Wielki Łęck w ciągu drogi powiatowej nr 1288N, Przebudowa drogi dla pieszych- chodnika przy drodze powiatowej nr 1353N w miejscowości Bryńsk</t>
  </si>
  <si>
    <t>PZD Działdowo</t>
  </si>
  <si>
    <t xml:space="preserve">Przebudowa dróg: 1363N w miejscowości Petrykozy z odwodnieniem wgłębnym na długości około 800 m, nr 1294N, nr 1298N i dróg gminnych w miejscowości Stare Dłutowo, 1351N na odcinku Chełsty -Ciechanówko, Przebudowa ulicy Lipowej w Płośnicy w ciągu drogi powiatowej nr 1288 N,  </t>
  </si>
  <si>
    <t>Przebudowa: 1909N na odcinku Nowy Młyn - Jelitki, 1909N na odcinku Wieliczki-Nowy Młyn, 1812N dr. woj. Nr 655 - Gordejki, 1802N ma odcinku Stożne-Rogówko, 1822N w miejscowości Krzywe, 1802N w miejscowości Monety, 4941N ul. Parkowa w Olecku, 1913N od km 9+870 do km 10+647</t>
  </si>
  <si>
    <t>ZDP Olecko</t>
  </si>
  <si>
    <t>Przebudowa mostu w zakresie wymiany nawierzchni z drewnianej na kompozytową na drodze Nr 1877N w m. Zamoście</t>
  </si>
  <si>
    <t>Z Bocianem przez EGO! - utworzenie subregionalnego szlaku rowerowego</t>
  </si>
  <si>
    <t>Budowa drogi dla pieszych i rowerów przy drodze powiatowej nr 1909N na odcinku Wieliczki-Nowy Młyn</t>
  </si>
  <si>
    <t>Przebudowa dróg dla pieszych przy ul. Orzeszkowej nr 4939N w Olecku</t>
  </si>
  <si>
    <t>Przebudowa dróg: 1756N i 1758N-etap I, 1815N od msc. Budry do msc. Sąkieły Małe oraz nr 1762N od mostu na rzece Węgorapa do skrzyżowania z drogą powiatową nr 1815N, 1817N od drogi wojewódzkiej W650 do msc. Piłaki Małe</t>
  </si>
  <si>
    <t>ZDP w Ogonkach - Węgorzewo</t>
  </si>
  <si>
    <t>Rządowego Funduszu Polski Ład, środki własne powiatu węgorzewskiego</t>
  </si>
  <si>
    <t>Przebudowa i budowa dojść, dojazdów, miejsc parkingowych, terenó4. zielonych przy budynku Starostwa Powiatowego w Węgorzewie</t>
  </si>
  <si>
    <t>Przebudowa skrzyżowania ulicy Olsztyńskiej, Wilczej i Emila von Behringa oraz budowa skrzyżowania ulicy Olsztyńskiej, Sportowej i Floriana wraz z infrastrukturą techniczną (w realizacji)</t>
  </si>
  <si>
    <t>Powiatowa Służba Drogowa w Olsztynie</t>
  </si>
  <si>
    <t>Rządowy Fundusz Rozwoju Dróg, Środki własne powiatu olsztyńskiego</t>
  </si>
  <si>
    <t>Rozbudowa drogi powiatowej nr 1509N na odcinku Borki Wielkie - Kobułty wraz z budową chodnika (w realizacji)</t>
  </si>
  <si>
    <t>Przebudowa drogi powiatowej nr 1463N od msc. Klebark Wielki do skrzyżowania z DK53 w msc.
Klewki</t>
  </si>
  <si>
    <t>Remont drogi powiatowej nr 1201N na odc. od
DW530 do granicy powiatu olsztyńskiego w km
1+450 do 2+400</t>
  </si>
  <si>
    <t>Bezpieczeństwo pieszych i rowerzystów: 1435N w m. Olsztynek (skrzyżowanie ul. Jemiołowskiej i ul. Wędkarskiej), 1441N w msc. Stawiguda (na skrzyżowaniu ul. Olsztyńskiej i Dębowej), 1376N w m. Bartąg, Budowa chodnika w m. Biesal, 1449N w msc. Kieźliny wraz z budową chodnika, 1636N w msc. Kamionka wraz z budową chodnika oraz peronu, 1448N w msc. Łęgajny, 1372N w msc. Gągławki, 1468N w msc. Nowa Wieś, 1407N w msc. Świątki</t>
  </si>
  <si>
    <t xml:space="preserve">Budowa przejść dla pieszych: 1468N w msc. Pajtuny wraz z budową chodnika oraz peronu, 1449N w msc. Stary Dwór, 1994N w msc. Krupoliny, 1495N w msc. Kolno, 1372N w m. Bartąg, 1401N w msc. Skolity, 1428N w m. Barcikowo, 1425N w msc. Mańki, 1501 N w msc. Brąswałd, 1232N w msc. Elgnówko, 1994N w m. Barczewo (skrzyżowanie ul. Targowej i ul. Mostowej), 1441N w msc. Stawiguda, 1432N w m. Frączki, 1456N w msc. Biskupiec </t>
  </si>
  <si>
    <t>Wymiana betonowych i montaż nowych barier ochronnych N2/W4/A w ciągu dróg powiatowych nr 1507N, 1440N, 1448N, 1232N, 1425N oraz 1374N na terenie Obwodów Drogowych nr 1 w Olsztynku oraz nr 2 w Barczewie"</t>
  </si>
  <si>
    <t>Wykonanie oznakowania poziomego w technologii grubowarstwowej w postaci pasów wibracyjno -
akustycznych oraz odnowienie mat antypoślizgowych na drogach powiatowych Powiatu Olsztyńskiego</t>
  </si>
  <si>
    <t>ORNETA : Przebudowa drogi powiatowej nr 2755N -  ul. Piaskowa, Przebudowa ulic w ciągu dróg powiatowych nr 2749N ul. Kwiatowa) i nr 2751N (ul. Ogrodowa)</t>
  </si>
  <si>
    <t>ZDP Lidzbark Warmiński</t>
  </si>
  <si>
    <t>Przebudowy dróg: DP 1350N na odcinku Osetnik - Spędy, 1551N na odcinku Kiwity-Bartniki, 1413N na odcinku Rózyn-Gronowo, 1533N w miejscowości Blanki (do jeziora), 1364N w miejscowości Rogiedle, 1946N w miejscowości Blanki ( na Maków),  ul. Kolejowa w Lidzbarku Warmińskim</t>
  </si>
  <si>
    <t>Bezpieczeństwo pieszych: droga dla pieszych ul. Przemysłowa w Ornecie, Polna w Ornecie, ul. Kolejowa w Lidzbarku Warmińskim, 11-go Listopada w Lidzbarku Warmińskim</t>
  </si>
  <si>
    <t>2. Dane kontaktowe osoby odpowiedzialnej za opracowanie sprawozdania</t>
  </si>
  <si>
    <t>Mariusz Sztern</t>
  </si>
  <si>
    <t>Starszy specjalista ds. techniczno - administarcyjnych</t>
  </si>
  <si>
    <t>89 538 11 48</t>
  </si>
  <si>
    <t>m.sztern@word.olsztyn.pl</t>
  </si>
  <si>
    <t>3. Dane teleadresowe Sekretariatu Wojewódzkiej Rady BRD</t>
  </si>
  <si>
    <t>Marek Bojarski</t>
  </si>
  <si>
    <t>Dyrektor Wojewódzkiego Ośrodka Ruchu Drogowego - Regionalnego Centrum Bezpieczeństwa Ruchu Drogowego w Olsztynie</t>
  </si>
  <si>
    <t>89 538 11 40</t>
  </si>
  <si>
    <t>sekretariat@word.olsztyn.pl</t>
  </si>
  <si>
    <t>ul. Towarowa 17, 10-416 Olsztyn</t>
  </si>
  <si>
    <t>http://wrbrd.olsztyn.pl/</t>
  </si>
  <si>
    <r>
      <rPr>
        <b/>
        <sz val="10"/>
        <rFont val="Arial"/>
        <family val="2"/>
        <charset val="238"/>
      </rPr>
      <t>Nazwa działania</t>
    </r>
    <r>
      <rPr>
        <b/>
        <sz val="8"/>
        <rFont val="Arial"/>
        <family val="2"/>
        <charset val="238"/>
      </rPr>
      <t xml:space="preserve"> 
</t>
    </r>
    <r>
      <rPr>
        <i/>
        <sz val="8"/>
        <rFont val="Arial"/>
        <family val="2"/>
        <charset val="238"/>
      </rPr>
      <t>(maks. 250 znaków)</t>
    </r>
  </si>
  <si>
    <r>
      <rPr>
        <b/>
        <sz val="10"/>
        <rFont val="Arial"/>
        <family val="2"/>
        <charset val="238"/>
      </rPr>
      <t xml:space="preserve">Odpowiedzialni za realizację
</t>
    </r>
    <r>
      <rPr>
        <i/>
        <sz val="8"/>
        <rFont val="Arial"/>
        <family val="2"/>
        <charset val="238"/>
      </rPr>
      <t>(maks. 250 znaków)</t>
    </r>
  </si>
  <si>
    <r>
      <rPr>
        <b/>
        <sz val="10"/>
        <rFont val="Arial"/>
        <family val="2"/>
        <charset val="238"/>
      </rPr>
      <t xml:space="preserve">Źródła finansowania
</t>
    </r>
    <r>
      <rPr>
        <i/>
        <sz val="8"/>
        <rFont val="Arial"/>
        <family val="2"/>
        <charset val="238"/>
      </rPr>
      <t>(maks. 250 znaków)</t>
    </r>
  </si>
  <si>
    <t>Obsługa Sekretariatu WR BRD w Poznaniu. Opracowano sprawozdanie dla KR BRD z podejmowanych działań na rzecz poprawy brd w Wielkopolsce w 2023 r.</t>
  </si>
  <si>
    <t>Wojewódzki Ośrodek Ruchu Drogowego w Poznaniu.</t>
  </si>
  <si>
    <t>Środki własne Wojewódzkiego Ośrodka Ruchu Drogowego w Poznaniu.</t>
  </si>
  <si>
    <t>S 5 - poprawa brd na przejściach w pasie drogi w rejonie Leszna; odc. Iwno-Nagradowice poprawa brd na przejściach dla pieszych w pasie drogi; odc. Łubowo-Czerniejewo poprawa brd na przejściach dla pieszych w pasie drogi.</t>
  </si>
  <si>
    <t>Generalna Dyrekcja Dróg Krajowych i Autostrad Oddział w Poznaniu.</t>
  </si>
  <si>
    <t>Krajowy Fundusz Drogowy.</t>
  </si>
  <si>
    <t>S 5e - poprawa brd na przejściach dla pieszych w pasie drogi w rejonie Nowego Tomyśla w obrębie Węzła Konarzewo i obrębie Węzła Mosina.</t>
  </si>
  <si>
    <t>S 11 - poprawa brd na przejściach dla pieszych na pasie drogi w rejonie Środy Wlkp.; poprawa brd na przejściach dla pieszych w pasie drogi w rejonie Kalisza; m. Kowanówko poprawa brd na przejściu dla pieszych.</t>
  </si>
  <si>
    <t>Budżet, Krajowy Fundusz Drogowy.</t>
  </si>
  <si>
    <t>S11c - m. Napachanie poprawa brd na przejściach dla pieszych w pasie drogi.</t>
  </si>
  <si>
    <t>DK 10 - m. Nowa Łubianka budowa chodników wzdłuż drogi.</t>
  </si>
  <si>
    <t>DK 11 - m. Dobrzyca poprawa bezpieczeństwa ruchu drogowego na skrzyżowaniu; m. Rogaszyce poprawa bezpieczeństwa ruchu drogowego na skrzyżowaniu; odc. Gościejewo-Ruda budowa ścieżki pieszo-rowerowej; m. Ujście rozbudowa mostu przez rzekę Gwda i mostu przez rzekę Noteć.</t>
  </si>
  <si>
    <t>Krajowy Fundusz Drogowy, budżet.</t>
  </si>
  <si>
    <t>DK 12 - odc. Długie Stare-Gola poprawa brd na przejściach dla pieszych; odc. Macew-Kościelna Wieś poprawa brd na przejściach dla pieszych; odc. Piaski-Brzostów poprawa brd na przejściach dla pieszych; m. Jarocin poprawa brd na przejściach dla pieszych; m. Pleszew i m. Borczysko poprawa brd na przejściach dla pieszych.</t>
  </si>
  <si>
    <t>DK 12 - m. Garzyn poprawa brd na skrzyżowaniach w ciągu drogi.</t>
  </si>
  <si>
    <t>DK 15 - odc. od m. Zduny do m. Krotoszyn poprawa brd na przejściach dla pieszych; odc. Bożacin-Koźmin Wlkp. poprawa brd na przejściach dla pieszych; m. Gniezno poprawa brd na przejściach dla pieszych; odc. Lulkowo-Trzemeszno poprawa brd na przejściach dla pieszych; odc. Krotoszyn-Bożacin budowa ścieżki pieszo-rowerowej.</t>
  </si>
  <si>
    <t>DK 22 - m. Lędyczek poprawa bezpieczeństwa ruchu drogowego na przejściach dla pieszych; odc. granica województwa-Jastrowie rozbudowa drogi w zakresie lewoskrętu i korekty łuków.</t>
  </si>
  <si>
    <t>DK 25 - odc. Skulska Wieś-Dąbroszyn poprawa brd na przejściach dla pieszych; odc. Zbiersk-Stawiszyn budowa ścieżki pieszo-rowerowej; m. Honoratka budowa wiaduktu przez linię KWB Konin w ciągu DK.</t>
  </si>
  <si>
    <t>DK 32 - odc. Kopanica-Powodowo poprawa brd na przejściach dla pieszych; odc. Rostarzewo-Rakoniewice poprawa brd na przejściach dla pieszych; m. Wolsztyn poprawa brd na przejściach dla pieszych; odc. Karpicko-Rostarzewo remont; m. Strykowo zaprojektowanie i budowa obwodnicy miejscowości w ciagu DK.</t>
  </si>
  <si>
    <t>DK 32 - m. Grodzisk Wlkp. m. Strykowo, m. Granowo poprawa brd na przejściach dla pieszych z podziałem na części - część III m. Granowo poprawa brd na przejściach dla pieszych; m. Grodzisk Wlkp. m. Strykowo, m. Granowo poprawa brd na przejściach dla pieszych z podziałem na części - część II m. Strykowo poprawa brd na przejściach dla pieszych.</t>
  </si>
  <si>
    <t>DK 36 - odc. Karolinki-Miejska Górka poprawa brd na przejściach dla pieszych; m. Ostrów Wlkp. poprawa brd na przejściach dla pieszych zadanie nr 2; m. Kobylin przebudowa skrzyżowania wraz z budową sygnalizacji; m. Ostrów Wlkp. remont mostu w ciągu DK 36 przez rzekę Ołobok.</t>
  </si>
  <si>
    <t>DK 72 - m. Żdżary poprawa brd na skrzyżowaniu.</t>
  </si>
  <si>
    <t>DK 83 - woj. wielkopolskie poprawa brd na przejściach dla pieszych.</t>
  </si>
  <si>
    <t>DK 92 - m. Zasutowo modernizacja sygnalizacji świetlnej, m. Brzeźno i m. Siedlec poprawa bezpieczeństwa ruchu drogowego; m. Spławie poprawa bezpieczeństwa ruchu drogowego na skrzyżowaniu z DP 3233P; odc. Tarnowo Podgórne-Przeźmierowo poprawa brd na przejściach dla pieszych.</t>
  </si>
  <si>
    <t>DK 92 - odc. Paczkowo-Zasutowo poprawa brd na przejściach dla pieszych; m. Bierzglin i m. Siedlec poprawa brd na przejściach dla pieszych; m. Swarzędz rozbudowa wiaduktu nad ul. Piaski.</t>
  </si>
  <si>
    <t>Wykonanie robót budowlanych wraz z opracowaniem dokumentacji w zakresie sygnalizacji świetlnej w ramach inwestycji pn. "Poprawa bezpieczeństwa ruchu drogowego na skrzyżowaniu DK 11 w m. Parkowo".</t>
  </si>
  <si>
    <t>Poprawa brd na sugerowanych przejściach dla pieszych na terenie rejonu Chodzież w województwie wielkopolskim.</t>
  </si>
  <si>
    <t>Poprawa brd na sugerowanych przejściach dla pieszych na terenie rejonu Konin w województwie wielkopolskim.</t>
  </si>
  <si>
    <t>Poprawa brd na sugerowanych przejściach dla pieszych na terenie rejonu Nowy Tomyśl w województwie wielkopolskim.</t>
  </si>
  <si>
    <t>M. Przyborki poprawa brd budowa sygnalizacji świetlnej na skrzyżowaniu DK.</t>
  </si>
  <si>
    <t>m. Marianowo, Swadzim, Przeźmierowo remont trzech wiaduktów dla pieszych.</t>
  </si>
  <si>
    <t>Budżet.</t>
  </si>
  <si>
    <t>DW 118 - m. Zielonowo wzmocnienie drogi.</t>
  </si>
  <si>
    <t>Wielkopolski Zarząd Dróg Wojewódzkich w Poznaniu.</t>
  </si>
  <si>
    <t>Środki własne Województwa Wielkopolskiego.</t>
  </si>
  <si>
    <t>DW 133 - odc. Lichwin-Sieraków wzmocnienie drogi etap II; m. Ryżyn remont nawierzchni.</t>
  </si>
  <si>
    <t>DW 135 - odc. Wieleń-Miały remont nawierzchni.</t>
  </si>
  <si>
    <t>DW 145 - m. Biezdrowo remont nawierzchni.</t>
  </si>
  <si>
    <t>DW 150 - m. Lubowo Drugie remont nawierzchni.</t>
  </si>
  <si>
    <t>DW 174 - m. Krzyż Wlkp. przebudowa drogi.</t>
  </si>
  <si>
    <t>DW 177 - m. Wieleń remont chodnika.</t>
  </si>
  <si>
    <t>DW 178 - odc. Kuźnica Czarnkowska-Czarnków remont nawierzchni; m. Kuźnica Czarnkowska remont nawierzchni; m. Połajewo remont nawierzchni; Dąbrówka Leśna-Oborniki przebudowa skrzyżowania; m. Kuźnica Czarnkowska remont chodnika; m. Wrzeszczyna remont chodnika.</t>
  </si>
  <si>
    <t>Środki własne Województwa Wielkopolskiego, budżet państwa.</t>
  </si>
  <si>
    <t>DW 180 - m. Stobno wzmocnienie drogi; m. Trzcianka ul. Żeromskiego przebudowa chodnika; m. Siedlisko remont nawierzchni; m. Trzcianka remont nawierzchni; odc. Kocień Wielki-Siedlisko remont nawierzchni; m. Stobno remont chodnika; m. Trzcianka remont chodnika.</t>
  </si>
  <si>
    <t>DW 181 - od. Drawski Młyn-Wieleń wzmocnienie drogi; m. Góra nad Notecią remont nawierzchni; m. Pianówka remont chodnika.</t>
  </si>
  <si>
    <t>DW 182 - odc. Sieraków-Kaczlin wzmocnienie drogi etap II; odc. Zatom Stary-Ławica wzmocnienie drogi; m. Dębe remont nawierzchni, m; Kruszewo remont chodnika.</t>
  </si>
  <si>
    <t>DW 184 - m. Szamotuły ul. Powstańców Wlkp. przebudowa drogi; m. Bobulczyn wzmocnienie drogi.</t>
  </si>
  <si>
    <t>DW 186 - m. Chrzypsko Wielkie remont nawierzchni.</t>
  </si>
  <si>
    <t>DW 188 - odc. Klukowo-Krajenka wzmocnienie drogi; m. Krajenka ul. Domańskiego budowa chodnika; m. Blękwit ul. Pilska budowa chodnika; m. Klukowo budowa chodnika; m. Złotów ul. Staszica remont chodnika.</t>
  </si>
  <si>
    <t>DW 189 - odc. Kujan-granica województwa wzmocnienie drogi etap II; odc. Złotów-Blękwit budowa ścieżki rowerowej z wzmocnieniem; m. Śmiardowo Złotowskie remont chodnika; m. Złotów ul. Kujańska remont nawierzchni; m. Górzna remont nawierzchni.</t>
  </si>
  <si>
    <t>DW 190 - m. Szamocin ul. Marcinkowskiego budowa chodnika; odc. Krajenka-skrzyżowanie z DP 1058P budowa drogi dla rowerów; m. Wągrowiec budowa chodnika z dopuszczeniem ruchu rowerowego; m. Szamocin al. Marcinkowskiego remont chodnika.</t>
  </si>
  <si>
    <t>DW 191 - m. Szamocin ul. Hallera remont chodnika.</t>
  </si>
  <si>
    <t>DW 193 - odc. Buszewo-Tomczyce remont nawierzchni.</t>
  </si>
  <si>
    <t>DW 194 - odc. Kobylnica-Uzarzewo remont nawierzchni.</t>
  </si>
  <si>
    <t>DW 196 - m. Koziegłowy budowa chodnika.</t>
  </si>
  <si>
    <t>DW 197 - m. Braciszewo budowa chodnika.</t>
  </si>
  <si>
    <t>DW 199 - m. Mierzyn wzmocnienie drogi; m. Mierzyn budowa chodnika.</t>
  </si>
  <si>
    <t>DW 241 - m. Pruśce budowa chodnika.</t>
  </si>
  <si>
    <t>DW 242 - odc. Izdebki-Luchowo wzmocnienie drogi.</t>
  </si>
  <si>
    <t>DW 260 - odc. Niechanowo-Miroszka wzmocnienie drogi.</t>
  </si>
  <si>
    <t>DW 262 - m. Orchowo remont chodnika.</t>
  </si>
  <si>
    <t>DW 263 - odc. Głębokie-Tomaszew wzmocnienie drogi, m. Mostki budowa chodnika z przebudową przepustu; m. Ozorzyn remont chodnika; m. Kłodawa ul. Dąbska remont nawierzchni.</t>
  </si>
  <si>
    <t>DW 264 - odc. Sławoszewek-Kleczew remont drogi; m. Kleczew remont chodnika.</t>
  </si>
  <si>
    <t>DW 266 - m. Lubstów remont nawierzchni.</t>
  </si>
  <si>
    <t>DW 270 - m. Koło ul. Wrocławska remont nawierzchni.</t>
  </si>
  <si>
    <t>DW 302 - odc. Zbąszyń-Jastrzębsko Stare wzmocnienie drogi; m. Sękowo remont nawierzchni; odc. Sękowo-Nowy Tomyśl remont nawierzchni.</t>
  </si>
  <si>
    <t>DW 303 - odc. Siedlec-Powodowo wzmocnienie drogi.</t>
  </si>
  <si>
    <t>DW 305 - odc. Solec-Wroniawy wzmocnienie drogi; odc. Boruja Kościelna-Boruja Nowa budowa ścieżki rowerowej etap I; m. Wolsztyn ul. Fabryczna remont chodnika.</t>
  </si>
  <si>
    <t>Środki własne Województwa Wielkopolskiego, gmina Nowy Tomyśl.</t>
  </si>
  <si>
    <t>DW 306 - m. Wielka Wieś budowa chodnika.</t>
  </si>
  <si>
    <t>DW 307 - odc. Porażyn-Porażyn Tartak remont nawierzchni.</t>
  </si>
  <si>
    <t>DW 306/307 - obwodnica m. Buk remont nawierzchni.</t>
  </si>
  <si>
    <t>DW 308 - odc. Kościan-Racot wzmocnienie drogi; odc. Sepno-Maksymilanowo wzmocnienie drogi; odc. Szołdry-Chaławy remont chodnika; m. Wielka Wieś remont chodnika.</t>
  </si>
  <si>
    <t>DW 309 - m. Bojanowo remont chodnika.</t>
  </si>
  <si>
    <t>DW 310 - odc. Głuchowo-Piechanin wzmocnienie drogi; odc. Czempiń-Iłówiec remont nawierzchni.</t>
  </si>
  <si>
    <t>DW 311 - odc. Rosnówko-Dębienko remont nawierzchni.</t>
  </si>
  <si>
    <t>DW 312 - odc. Dębsko-Wielichowo wzmocnienie drogi.</t>
  </si>
  <si>
    <t>DW 432 - m. Śrem ul. Grunwaldzka remont chodnika; m. Krzywiń remont chodnika.</t>
  </si>
  <si>
    <t>DW 434 - m. Krzyżowniki i Śródka remont nawierzchni.</t>
  </si>
  <si>
    <t>DW 436 - odc. Śrem-Chrząstowo remont nawierzchni.</t>
  </si>
  <si>
    <t>DW 438 - odc. Borek Wlkp.-Zimnowoda wzmocnienie drogi etap I.</t>
  </si>
  <si>
    <t>DW 442 - odc. Kołaczkowo-Borzykowo przebudowa chodnika; m. Kaczanowo budowa chodnika; odc. Piotrów-Żegocin przebudowa chodnika; odc. Janków Pierwszy-Wyganki remont nawierzchni; m. Górne Grądy remont chodnika; m. Bierzglinek remont chodnika; odc. Królików-Królików Czwarty remont chodnika; m. Kaczanowo remont chodnika.</t>
  </si>
  <si>
    <t>DW 442 - m. Pyzdry ul. Wrzesińska przebudowa drogi; m. Blizanów remont nawierzchni; m. Ruda Wieczyńska remont chodnika.</t>
  </si>
  <si>
    <t>DW 443 - m. Lubinia Mała rozbudowa drogi z budową mostu; m. Jarocin Św. Ducha budowa chodnika z dopuszczeniem ruchu rowerowego.</t>
  </si>
  <si>
    <t>DW 444 - odc. Wisławka-Odolanów remont nawierzchni etap I; m. Odolanów ul. Dąbrówki remont nawierzchni.</t>
  </si>
  <si>
    <t>DW 445 - odc. Topola Mała-Ostrów Wlkp. wzmocnienie drogi.</t>
  </si>
  <si>
    <t>DW 449 - m. Ostrów Kaliski przebudowa chodnika; m. Mąkoszyce budowa chodnika; odc. Ligota-Kobyla Góra remont nawierzchni; m. Ostrów Kaliski remont nawierzchni; odc. Komola Las-Bukownica wzmocnienie nawierzchni.</t>
  </si>
  <si>
    <t>DW 450 - m. Ołobok przebudowa drogi; m. Grabów nad Prosną remont nawierzchni; odc. Wielowieś-Zamość wzmocnienie nawierzchni; odc. Gostyczyna-Leziona wzmocnienie nawierzchni.</t>
  </si>
  <si>
    <t>DW 466 - m. Rataje budowa chodnika.</t>
  </si>
  <si>
    <t>DW 467 - m. Lądek ul. Konińska budowa chodnika, m; Dolany remont chodnika.</t>
  </si>
  <si>
    <t>DW 470 - odc. Cisew-Malanów budowa chodnika etap I; odc. Podzborów-Kamień budowa chodnika; odc. Malanów-Feliksów wzmocnienie drogi; m. Szosa Turecka remont chodnika.</t>
  </si>
  <si>
    <t>DW 471 - Nadzież - budowa chodnika etap II; odc. Tokary-Głuchów budowa chodnika etap IV; m. Dębsko remont chodnika; m. Dąbie remont chodnika; m. Szulec remont chodnika.</t>
  </si>
  <si>
    <t>Rozbudowa DW 116 Nojewo-Podpniewki na odc. od Nojewa do skrzyżowania z DW 187 (w trakcie realizacji).</t>
  </si>
  <si>
    <t>Środki własne Województwa Wielkopolskiego, Unia Europejska-środki FEW.</t>
  </si>
  <si>
    <t>Remont odcinka DW 178 Wałcz-Oborniki (w trakcie realizacji).</t>
  </si>
  <si>
    <t>Przebudowa skrzyżowania DW 179 al.Wojska Polskiego w Pile z drogą gminną ul. Budowlanych wraz z przebudową sygnalizacji świetlnej i zmianą organizacji ruchu (w trakcie realizacji).</t>
  </si>
  <si>
    <t>Rozbudowa DW 182 w m. Czarnków ul. Kościuszki (w trakcie realizacji).</t>
  </si>
  <si>
    <t>Rozbudowa DW 187 Oborniki-Żerniki w zakresie budowy ścieżki rowerowej (w trakcie realizacji).</t>
  </si>
  <si>
    <t>Środki własne Województwa Wielkopolskiego - RFRD.</t>
  </si>
  <si>
    <t>Remont nawierzchni DW 190 na odc. Wągrowiec-Łaziska etap II.</t>
  </si>
  <si>
    <t>Wzmocnienie DW 190 Krajenka-Gniezno odc. Bądecz-Wysoka.</t>
  </si>
  <si>
    <t>Budżet państwa.</t>
  </si>
  <si>
    <t>Rozbudowa skrzyżowania DW 194 z DP 2407P w m. Kobylnica.</t>
  </si>
  <si>
    <t>Remont DW 196 ul. Gdyńska w Czerwonaku na odc. od skrzyżowania z ul. Kościelną do skrzyżowania z ul. Krętą wraz z poprawą bezpieczeństwa ruchu drogowego.</t>
  </si>
  <si>
    <t>Zmiana przebiegu DW 197 Pawłowo Skockie-Kiszkowo wraz z budową mostu nad rzeką Mała Wełna (w trakcie realizacji).</t>
  </si>
  <si>
    <t>Budowa obwodnicy Rogoźna w ciągu DW 241 (w trakcie realizacji).</t>
  </si>
  <si>
    <t>Rozbudowa skrzyżowania DW 251 oraz drogi powiatowej i drogi gminnej w m. Łekno.</t>
  </si>
  <si>
    <t>Przebudowa DW 266 Ciechocinek-Kramsk w zakresie przebudowy chodnika etap II.</t>
  </si>
  <si>
    <t>Budowa nowego przebiegu DW 305 na odc. od. ul. Kolejowej do ul. Celnej w Nowym Tomyślu (w trakcie realizacji).</t>
  </si>
  <si>
    <t>Przebudowa DW 312 w zakresie budowy ścieżki rowerowej na odc. od m. Wielichowo do m. Ziemin.</t>
  </si>
  <si>
    <t>Rozbudowa DW 431 Mosina-Kórnik w m. Świątniki (w trakcie realizacji).</t>
  </si>
  <si>
    <t>Instalacja sygnalizacji świetlnej na skrzyżowaniu obwodnocy Kórnika - DW 434 z ul. Śremską.</t>
  </si>
  <si>
    <t>Przebudowa ul. Wrzesińskiej w m. Pyzdry wraz z budową kanalizacji deszczowej w ciągu DW 442 Września-Kalisz.</t>
  </si>
  <si>
    <t>Wzmocnienie DW 449.</t>
  </si>
  <si>
    <t>Zadania w trakcie realizacji: rozbudowa skrzyżowania DW 190 i 191 z DG 19527P w m. Szamocin; rozbudowa skrzyżowania DW 178 Czarnków-Oborniki z DP 2058P ul. Główna w Dąbrówce Leśnej; rozbudowa DW 309 i 174 w m. Jędrzejewo etap I.</t>
  </si>
  <si>
    <t>Skontrolowano: 18311 pojazdów, zważono 1893 pojazdy ciężarowe. Skontrolowano 100 przedsiębiorstw. Wystawiono 5621 mandatów karnych, zatrzymano 616 dowodów rejestracyjnych. Wszczęto 3387 postępowań administracyjnych.</t>
  </si>
  <si>
    <t>Wojewódzki Inspektorat Transportu Drogowego w Poznaniu.</t>
  </si>
  <si>
    <t>Współpraca z podmiotami zaangażowanymi w poprawę brd - samorządami, jednostkami Państwowej i Ochotniczej Straży Pożarnej, Policją, w zakresie budowy i wyposażenia miasteczek ruchu drogowego oraz szkolenia nauczycieli.</t>
  </si>
  <si>
    <t>Wojewódzki Ośrodek Ruchu Drogowego w Pile.</t>
  </si>
  <si>
    <t>Środki własne Wojewódzkiego Ośrodka Ruchu Drogowego w Pile.</t>
  </si>
  <si>
    <t>Doposażenie policji: KWP Poznań (mierniki poziomu hałasu, alkomaty), KMP i KPP woj. wielkopolskiego (światła ostrzegawcze, latarki, alkomaty).</t>
  </si>
  <si>
    <t>Wojewódzkie Ośrodki Ruchu Drogowego w: Kaliszu, Koninie, Lesznie, Poznaniu).</t>
  </si>
  <si>
    <t>Środki własne Wojewódzkich Ośrodków Ruchu Drogowego Województwa Wielkopolskiego w: Kaliszu (21 296,00 zł), Koninie (13 675,14 zł), Leszno (21 296,84 zł), Poznaniu (59 456,00 zł).</t>
  </si>
  <si>
    <t>Udział policjantów z Wielkopolski w szkoleniu doskonalenia techniki dynamicznej jazdy pojazdem uprzywilejowanym na Torze Poznań, tematyka związana z wykorzystaniem radiowozu jako środka przymusu bezpośredniego podczas działań pościgowych.</t>
  </si>
  <si>
    <t>Komenda Wojewódzka Policji w Poznaniu, Automobilklub Wielkopolski.</t>
  </si>
  <si>
    <t>Doposażenie straży pożarnej: KM PSP Leszno - zakupiono i przekazano fantom QCPR.</t>
  </si>
  <si>
    <t>Wojewódzki Ośrodek Ruchu Drogowego w Lesznie.</t>
  </si>
  <si>
    <t>Środki własne Wojewódzkiego Ośrodka Ruchu Drogowego w Lesznie.</t>
  </si>
  <si>
    <t>Zabezpieczenie działań Centrum Edukacji Komunikacyjnej, wychowania motorowego, miasteczek ruchu drogowego w WORD.</t>
  </si>
  <si>
    <t>Wyposażono pracownię multimedialną wychowania komunikacyjnego w ramach działalności Leszczyńskiej Akademii Bezpieczeństwa.</t>
  </si>
  <si>
    <t>Promowanie przestrzegania zasad ruchu drogowego w lokalnych mediach (dodatek prasowy "Monitor Wielkopolski" do Głosu Wielkopolskiego i Gazety Wyborczej).</t>
  </si>
  <si>
    <t>Zrealizowano akcję edukacyjno-oświatową "Bądźmy bezpieczni na drodze". Na antenie Radio Emaus przeprowadzono audycje radiowe przybliżające słuchaczom zasady bezpiecznego poruszania się po drogach.</t>
  </si>
  <si>
    <t>Zakupiono w mediach materiały promocyjne z zakresu profilaktyki bezpieczeństwa ruchu drogowego.</t>
  </si>
  <si>
    <t>Wojewódzki Ośrodek Ruchu Drogowego w Koninie.</t>
  </si>
  <si>
    <t>Środki własne Wojewódzkiego Ośrodka Ruchu Drogowego w Koninie.</t>
  </si>
  <si>
    <t>Opracowano i zakupiono materiały i książeczki edukacyjne, promujące bezpieczeństwo w ruchu drogowym.</t>
  </si>
  <si>
    <t>Wojewódzkie Ośrodki Ruchu Drogowego w: Koninie, Poznaniu.</t>
  </si>
  <si>
    <t>Środki własne Wojewódzkich Ośrodków Ruchu Drogowego Województwa Wielkopolskiego w: Koninie (11 937,15 zł), Poznaniu (12 915,00 zł).</t>
  </si>
  <si>
    <t>Zakupiono elementy odblaskowe (m.in. opaski, zawieszki odblaskowe, kamizelki i szelki odblaskowe) oraz wydawnictwa edukacyjne, tematycznie związane z popularyzacją przepisów ruchu drogowego wśród dzieci, młodzieży i dorosłych.</t>
  </si>
  <si>
    <t>Wojewódzkie Ośrodki Ruchu Drogowego w: Koninie, Lesznie, Pile, Poznaniu.</t>
  </si>
  <si>
    <t>Środki własne Wojewódzkich Ośrodków Ruchu Drogowego Województwa Wielkopolskiego w: Koninie (24 307,14 zł), Lesznie (10 748,99 zł), Pile (44 000,00 zł), Poznaniu (20 140,08 zł).</t>
  </si>
  <si>
    <t>Udoskonalanie systemu szkolnej edukacji motoryzacyjnej. Pomoc placówkom oświatowym, przekazano rowery i rowerowe tory przeszkód do szkolnych miasteczek ruchu drogowego.</t>
  </si>
  <si>
    <t>Wojewódzkie Ośrodki Ruchu Drogowego w: Kaliszu, Koninie, Poznaniu.</t>
  </si>
  <si>
    <t>Środki własne Wojewódzkich Ośrodków Ruchu Drogowego Województwa Wielkopolskiego w: Kaliszu (5 000,00 zł), Koninie (2 715,95 zł), Poznaniu (13 807,00 zł).</t>
  </si>
  <si>
    <t>Udoskonalanie systemu szkolnej edukacji motoryzacyjnej. Pomoc placówkom oświatowym, przekazano zestawy multimedialne, laptopy, tablice multimedialne. Pomoc przedszkolom: zestaw Miasto-żyję bezpiecznie, autochodzik.</t>
  </si>
  <si>
    <t>Wojewódzkie Ośrodki Ruchu Drogowego w: Kaliszu, Koninie, Pile.</t>
  </si>
  <si>
    <t>Środki własne Wojewódzkich Ośrodków Ruchu Drogowego Województwa Wielkopolskiego w: Kaliszu (40 812,82 zł), Koninie (8 850,00 zł), Pile (40 000,00 zł).</t>
  </si>
  <si>
    <t>Udoskonalanie systemu szkolnej edukacji motoryzacyjnej. Wyposażanie pracowni wychowania komunikacyjnego w ramach realizacji Leszczyńskiej Akademii Bezpieczeństwa. Zakupiono i przekazano mini znaki drogowe, fantomy, defibrylatory szkoleniowe.</t>
  </si>
  <si>
    <t>Wyposażono salę edukacyjną brd w WORD Konin do realizacji zajęć edukacyjnych dla dzieci i młodzieży z zakresu bezpieczeństwa w ruchu drogowym.</t>
  </si>
  <si>
    <t>Wraz z ODN w Kaliszu zorganizowano konkurs plastyczny "Moja bezpieczna droga do szkoły" - wydano kalendarz planszowy na rok 2025.</t>
  </si>
  <si>
    <t>Wojewódzki Ośrodek Ruchu Drogowego w Kaliszu.</t>
  </si>
  <si>
    <t>Środki własne Wojewódzkiego Ośrodka Ruchu Drogowego w Kaliszu.</t>
  </si>
  <si>
    <t>Współpraca z Komendami Policji z południowej Wielkopolski, przeprowadzano akcje promujące bezpieczne poruszanie się po drogach niechronionych uczestników ruchu drogowego.</t>
  </si>
  <si>
    <t>Doposażenie Straży Miejskiej w Lesznie: zakupiono i przekazano zestaw szkoleniowo-edukacyjny (mini znaki drogowe, roll-up), w ramach realizacji Programu Leszczyńskiej Akademii Bezpieczeństwa.</t>
  </si>
  <si>
    <t>Doposażenie Straży Miejskiej w Lesznie i Gostyniu: zakupiono i przekazano fantomy i defibrylatory AED.</t>
  </si>
  <si>
    <t>Udział w różnego rodzaju festynach, konkursach, spotkaniach, imprezach masowych, pokazach ratowniczych, podczas których promowano zasady brd. Organizacja rajdów rowerowych. Spotkania z dziećmi i młodzieżą o tematyce brd w placówkach oświatowych.</t>
  </si>
  <si>
    <t>Wojewódzkie Ośrodki Ruchu Drogowego w: Kaliszu, Koninie, Lesznie, Pile, Poznaniu, Komenda Wojewódzka Policji w Poznaniu, Komendy Miejskie i Powiatowe Policji garnizonu wielkopolskiego, Komendy Miejskie i Powiatowe PSP województwa wielkopolskiego.</t>
  </si>
  <si>
    <t>Środki własne Wojewódzkich Ośrodków Ruchu Drogowego Województwa Wielkopolskiego w: Kaliszu (17 204,58 zł), Koninie (19 362,81 zł), Lesznie (51 865,18 zł), Pile (34 489,31 zł), Poznaniu (53 571,88 zł).</t>
  </si>
  <si>
    <t>Zorganizowano "Specjalistyczne przeszkolenie z zakresu ruchu drogowego" dla nauczycieli, realizowane zgodnie z ustawą z 5 stycznia 2011 roku o kierujących pojazdami. Uczestniczyło 37 nauczycieli.</t>
  </si>
  <si>
    <t>W ramach współpracy z Ośrodkiem Doskonalenia Nauczycieli w Kaliszu przeprowadzono szkolenia skierowane do nauczycieli wychowania komunikacyjnego, w których udział wzięło 28 nauczycieli.</t>
  </si>
  <si>
    <t>Przeprowadzono szkolenie dla nauczycieli sprawdzających umiejętności osób ubiegających się o kartę rowerową. Przeszkolono 27 nauczycieli.</t>
  </si>
  <si>
    <t>Przeprowadzono szkolenia dla osób ubiegających się o uprawnienie do wykonywania niektórych czynności związanych z kierowaniem ruchem drogowym.</t>
  </si>
  <si>
    <t>Przeprowadzono szkolenia dla kierowców naruszających przepisy ruchu drogowego.</t>
  </si>
  <si>
    <t>Przeprowadzono kursy reedukacyjne w zakresie problematyki przeciwalkoholowej i przeciwdziałania narkomanii.</t>
  </si>
  <si>
    <t>"Kurs jazdy na autostradzie" - projekt skierowany do uczniów szkół średnich, w ramach którego przeprowadzano zajęcia w szkołach, rozdawano materiały edukacyjne oraz vouchery umożliwiające zapisanie się na zajęcia praktyczne.</t>
  </si>
  <si>
    <t>Komenda Wojewódzka Policji w Poznaniu, Ośrodek Szkolenia Kierowców HigH.</t>
  </si>
  <si>
    <t>Autostrada Wielkopolska.</t>
  </si>
  <si>
    <t>Przeprowadzono wizytacje w Komendzie Powiatowej PSP, podczas których odbywał się instruktaż z zakresu udzielania kwalifikowanej pierwszej pomocy oraz zasad zachowań podczas wypadku komunikacyjnego.</t>
  </si>
  <si>
    <t>Komenda Powiatowa PSP w Nowym Tomyślu.</t>
  </si>
  <si>
    <t>Środki własne Komendy Powiatowej PSP w Nowym Tomyślu.</t>
  </si>
  <si>
    <t>Przeprowadzono na terenie zakładów pracy, instruktraż z zakresu udzielania kwalifikowanej pierwszej pomocy oraz użycia podręcznego sprzętu gaśniczego.</t>
  </si>
  <si>
    <t>W ramach akcji pn. Kręci mnie bezpieczeństwo, zorganizowano festyn rodzinny dla mieszkańców Miasta i Gminy Odolanów, m.in. przybliżono zasady udzielania pierwszej pomocy przedmedycznej osobom poszkodowanym w wypadkach drogowych.</t>
  </si>
  <si>
    <t>Komenda Powiatowa PSP w Ostrowie Wlkp., samorząd miasta i gminy Odolanów, Komenda Powiatowa Policji w Ostrowie Wlkp.</t>
  </si>
  <si>
    <t>Działania profilaktyczne pn. "Jednośladem bezpiecznie do celu", ukierunkowane na poprawę bezpieczeństwa pieszych. Uświadamiano niechronionym uczestnikom ruchu drogowego o potrzebie korzystania z elementów odblaskowych.</t>
  </si>
  <si>
    <t>Komendy Miejskie i Powiatowe Policji garnizonu wielkopolskiego.</t>
  </si>
  <si>
    <t>Przygotowano spoty profilaktyczne: "Bądź bezpieczny na drodze", "Piłeś - nie jedź", akcja "Znicz", "Świeć przykładem - Noś odblaski".</t>
  </si>
  <si>
    <t>Komenda Wojewódzka Policji w Poznaniu.</t>
  </si>
  <si>
    <t>Organizowano akcje profilaktyczne pn.: "Świeć przykładem - Noś Odblaski", "Na drodze - Patrz i Słuchaj", "Dzień bez samochodu", "Prędkość ma znaczenie", "Światowy Dzień Pamięci Ofiar Wypadków Drogowych".</t>
  </si>
  <si>
    <t>W ramach akcji "Bezpieczne wakacje" przeprowadzano spotkania w szkołach i przedszkolach. Brano udział w koloniach i półkoloniach, festynach i piknikach.</t>
  </si>
  <si>
    <t>Udzielano wywiadów w audycjach radiowych i programach telewizyjnych na temat brd. Poruszano kwestie związane z nowo obowiązującymi przepisami prawnymi. Promowano realizowane akcje profilaktyczne.</t>
  </si>
  <si>
    <t>Komenda Wojewódzka Policji w Poznaniu, Komendy Miejskie i Powiatowe Policji garnizonu wielkopolskiego.</t>
  </si>
  <si>
    <t>"Kręci mnie bezpieczeństwo" i "Bezpieczne wakacje" - akcje propagujące zasady bezpieczeństwa w drodze do szkoły oraz zasady udzielania pierwszej pomocy przedmedycznej. Spotkania z dziećmi w Komendzie Powiatowej PSP i w placówkach oświatowych.</t>
  </si>
  <si>
    <t>Komenda Powiatowa PSP w Szamotułach.</t>
  </si>
  <si>
    <t>"Bezpieczne ferie" akcje profilaktyczne ukierunkowane na poprawę brd. Spotkania policjantów w placówkach oświatowych z dziećmi. Przygotowano spoty edukacyjne promujące brd. Dorosłym przypominano o prawidłowym przygotowaniu auta do podróży.</t>
  </si>
  <si>
    <t>Akcje brd "Bezpieczna droga do szkoły" i "Pomachaj kierowcy", polegające na uświadomieniu pieszym oraz kierującym o zagrożeniach związanych z poruszaniem się po rogach niezgodnie z obowiązującymi przepisami.</t>
  </si>
  <si>
    <t>Zorganizowano szkolenia z zakresu udzielania pierwszej pomocy przedmedycznej skierowane do funkcjonariuszy Komend Powiatowych Policji w Czarnkowie, Kępnie i Złotowie.</t>
  </si>
  <si>
    <t>Komendy Powiatowe PSP w: Czarnkowie, Kępnie, Złotowie.</t>
  </si>
  <si>
    <t>Zorganizowano szkolenie z bezpiecznej jazdy w trudnym terenie skierowane do jednostek ochotniczych straży pożarnych z powiatu gnieźnieńskiego.</t>
  </si>
  <si>
    <t>Komendan Powiatowa PSP w Gnieźnie.</t>
  </si>
  <si>
    <t>Środki własne PSP.</t>
  </si>
  <si>
    <t>Przeprowadzono szkolenie z zakresu kwalifikowanej pierwszej pomocy dla personelu medycznego Szpitala Powiatowego SPZOZ w Kole.</t>
  </si>
  <si>
    <t>Komenda Powiatowa PSP w Kole.</t>
  </si>
  <si>
    <t>Przygotowano pokazy z zakresu pierwszej pomocy dla pracowników Sądu Rejonowego w Koninie oraz Nadleśnictwa Konin.</t>
  </si>
  <si>
    <t>Jednostki Ratowniczo-Gaśnicze, Miejski Koordynator Ratownictwa Medycznego PSP w Koninie.</t>
  </si>
  <si>
    <t>Przeprowadzono szkolenie dla uczestników zlotu motocyklowego, podczas którego przedstawiono zagadnienia związane ze sposobami udzielania pomocy medycznej ofiarom wypadków drogowych.</t>
  </si>
  <si>
    <t>Komenda Powiatowa PSP w Krotoszynie.</t>
  </si>
  <si>
    <t>Zorganizowano konferencję pn. Młody Kierowca, podczas której przedstawione zostały zagadnienia związane ze sposobami udzielania pierwszej pomocy przedmedycznej ofiarom wypadków drogowych.</t>
  </si>
  <si>
    <t>Przeprowadzono szkolenie doskonalące dla kierowców pojazdów uprzywilejowanych o dopuszczalnej masie całkowitej powyżej 3,5 tony. Udział wzięli strażacy Państwowej Straży Pożarnej.</t>
  </si>
  <si>
    <t>Komenda Powiatowa PSP w Międzychodzie.</t>
  </si>
  <si>
    <t>Przeprowadzono szkolenie przygotowujące do egzaminu dopuszczającego do kierowania pojazdami samochodowymi o dopuszczalnej masie całkowitej masie całkowitej powyżej 3,5 tony. Udział wzięli strażacy ratownicy z jednostek OSP.</t>
  </si>
  <si>
    <t>Zorganizowano szkolenia z zakresu udzielania pierwszej pomocy przedmedycznej dla uczniów ze Szkoły Podstawowej w Kraszewicach, Szkoły Podstawowej w Grabowie nad Prosną i Zespołu Szkół Zawodowych nr 2 w Ostrzeszowie.</t>
  </si>
  <si>
    <t>Komenda Powiatowa PSP w Ostrzeszowie.</t>
  </si>
  <si>
    <t>Zorganizowano cykl spotkań pn. Bezpieczeństwo w domu i na drodze, skierowany do seniorów z powiatu ostrzeszowskiego.</t>
  </si>
  <si>
    <t>Komenda Powiatowa PSP w Ostrzeszowie, Komenda Powiatowa Policji w Ostrzeszowie.</t>
  </si>
  <si>
    <t>Przeprowadzono szkolenie doskonalące dla dowódców i zastępców dowódców zmian służbowych w Poznaniu pn. Zagrożenia wynikające z użytkowania pojazdów elektrycznych.</t>
  </si>
  <si>
    <t>Komenda Miejska PSP w Poznaniu.</t>
  </si>
  <si>
    <t>Przeprowadzono szkolenia z zakresu udzielania pierwszej pomocy przedmedycznej dla pracowników z zakładów pracy zlokalizowanych w Ostrowie Wlkp.</t>
  </si>
  <si>
    <t xml:space="preserve">Komenda Powiatowa PSP w Ostrowie Wlkp. </t>
  </si>
  <si>
    <t>Przeprowadzono manewry medyczne z zakresu kwalifikowanej pierwszej pomocy dla strażaków z jednostek PSP i OSP powiatu pilskiego.</t>
  </si>
  <si>
    <t>Komenda Powiatowa PSP w Pile.</t>
  </si>
  <si>
    <t>Samorząd lokalny.</t>
  </si>
  <si>
    <t>Przeprowadzano pokazy ratownictwa medycznego i udzielania pierwszej pomocy przedmedycznej podczas festynów i happeningów.</t>
  </si>
  <si>
    <t>Automobilklub Wielkopolski.</t>
  </si>
  <si>
    <t>Prowadzenie Poradni Kierowców i Poszkodowanych w Wypadkach Drogowych. Podczas dyżurów specjaliści: policjanci, rzeczoznawcy PZM oraz członkowie Komisji BRD AW udzielają bezpłatnych porad zmotoryzowanym.</t>
  </si>
  <si>
    <t>Współudział w przeprowadzaniu "nietypowych kontroli drogowych" na głównych drogach krajowych, podczas których odbywały się lekcje pokazowe z udziałem psychologa.</t>
  </si>
  <si>
    <t>Zarząd Okręgowy PZM, Automobilklub Wielkopolski.</t>
  </si>
  <si>
    <t>Przeprowadzono ćwiczenia z ratownictwa drogowego na obwodnicy m. Strykowo.</t>
  </si>
  <si>
    <t>Komenda Miejska PSP w Poznaniu, GDDKiA.</t>
  </si>
  <si>
    <t>Przeprowadzono ćwiczenia z ratownictwa drogowego z udziałem samochodów osobowych.</t>
  </si>
  <si>
    <t>Funkcjonariusze z Jednostki Ratowniczo-Gaśniczej w Ostrzeszowie brali udział w szkoleniu doskonalącym dla kierowców.</t>
  </si>
  <si>
    <t>Przeprowadzono ćwiczenia praktyczne z zakresu ratownictwa medycznego podczas symulacji zdarzenia masowego - wypadku drogowego w m. Zbiersk.</t>
  </si>
  <si>
    <t>Komenda Miejska PSP w Kaliszu.</t>
  </si>
  <si>
    <t>Doposażono Oddział PPTK w Koninie w torbę medyczną do realizacji działań z pierwszej pomocy przedmedycznej w zakresie profilaktyki bezpieczeństwa w ruchu drogowym.</t>
  </si>
  <si>
    <t>Przekazano sprzęt dla OSP - plecaki PSP R1 (13 szt.), latarki kątowe (4 szt.), zestawy do usuwania szyb pojazdów (5 szt.), radiotelefony (10 szt.), prądownica pianowa (1 szt.), defibrylatory + fantomy (2 szt.).</t>
  </si>
  <si>
    <t>Doposażono 19 jednostek OSP i 1 KP PSP w sprzęt z zakresu ratownictwa drogowego (m.in. podpory stabilizacyjne, defibrylatory, systemy szybkiej stabilizacji, torby medyczne, pilarki ratownicze, deski ortopedyczne).</t>
  </si>
  <si>
    <t>Doposażano 9 jednostek OSP w sprzęt z zakresu ratownictwa drogowego (m.in. defibrylatory, zestawy ratownicze PSP R1, torby medyczne, pachołki, podpory stabilizacyjne, światła ostrzegawcze, latarki).</t>
  </si>
  <si>
    <t>Rozwój ratownictwa na drogach, doposażenie podmiotów działających w ratownictwie medycznym, m.in. jednostki Państwowej Straży Pożarnej, Ochotniczej Straży Pożarnej i Policji. Organizacja szkoleń związanych z ratownictwem medycznym.</t>
  </si>
  <si>
    <t>Doposażano 37 jednostek OSP w sprzęt z zakresu ratownictwa drogowego (m.in. najaśnice, platforma ratownicza, podpory, radiotelefony, zestawy klinów do stabilizacji, defibrylatory, zestawy PSP R1, agregaty).</t>
  </si>
  <si>
    <t>Przeprowadzono ćwiczenia Specjalistycznej Grupy Ratownictwa Technicznego pn. "SGRT Węglewo 2024".</t>
  </si>
  <si>
    <t>Komenda Miejska PSP w Poznaniu, OSP Węglewo.</t>
  </si>
  <si>
    <t>Stan bezpieczeństwa ruchu drogowego w woj. Wielkopolskim w 2024 roku:</t>
  </si>
  <si>
    <r>
      <rPr>
        <b/>
        <sz val="10"/>
        <color theme="1"/>
        <rFont val="Arial"/>
        <family val="2"/>
        <charset val="238"/>
      </rPr>
      <t>Według danych na dzień 17 stycznia 2025 r., w 2024 r. na drogach woj. Wielkopolskiego doszło do 36 000 zdarzeń drogowych, w tym 2 469 wypadków. Policji zgłoszono</t>
    </r>
    <r>
      <rPr>
        <b/>
        <sz val="10"/>
        <rFont val="Arial"/>
        <family val="2"/>
        <charset val="238"/>
      </rPr>
      <t xml:space="preserve"> 33 531</t>
    </r>
    <r>
      <rPr>
        <b/>
        <sz val="10"/>
        <color theme="1"/>
        <rFont val="Arial"/>
        <family val="2"/>
        <charset val="238"/>
      </rPr>
      <t xml:space="preserve"> kolizji. W wypadkach 212 osób zginęło, a 2 805 doznało</t>
    </r>
  </si>
  <si>
    <t>obrażeń ciała.</t>
  </si>
  <si>
    <t>W porównaniu do analogicznego okresu roku ubiegłego nastąpił:</t>
  </si>
  <si>
    <t>wzrost liczby:</t>
  </si>
  <si>
    <t>* wypadków drogowych o 6,70%,</t>
  </si>
  <si>
    <t>* osób zabitych o 13,98%,</t>
  </si>
  <si>
    <t>* osób rannych o 4,86%,</t>
  </si>
  <si>
    <t>* kolizji drogowych o 11,60%.</t>
  </si>
  <si>
    <t>Liczba zdarzeń drogowych i ich skutków w omawianym okresie, w poszczególnych latach przedstawiają się następująco:</t>
  </si>
  <si>
    <t>wypadki</t>
  </si>
  <si>
    <t>zabici</t>
  </si>
  <si>
    <t>ranni</t>
  </si>
  <si>
    <t>kolizje/10</t>
  </si>
  <si>
    <t>Marek Szykor</t>
  </si>
  <si>
    <t>Naczelnik Wydziału Bezpieczeństwa Ruchu Drogowego</t>
  </si>
  <si>
    <t>61 8 290 188</t>
  </si>
  <si>
    <t xml:space="preserve">marek.szykor@word.poznan.pl </t>
  </si>
  <si>
    <t>Agnieszka Kubiakowska-Michalak</t>
  </si>
  <si>
    <t>Dyrektor Departamentu Infrastruktury Urzędu Marszałkowskiego Województwa Wielkopolskiego</t>
  </si>
  <si>
    <t>sekretariat WR BRD tel.: 61 8 290 188; Sekretarz WR BRD tel.: 61 626 70 50</t>
  </si>
  <si>
    <t>sekretariat@brd.poznan.pl</t>
  </si>
  <si>
    <t>61-623 Poznań, ul. Wilczak 53</t>
  </si>
  <si>
    <t xml:space="preserve">www.brd.poznan.pl </t>
  </si>
  <si>
    <t xml:space="preserve">Nadzór nad zarządzaniem ruchem na drogach publicznych i strefach zamieszkania (drogi gminne, powiatowe, wojewódzkie, drogi wewnętrzne położone w strefach zamieszkania), w tym kontrole organów zarządzajacych ruchem na drogach powiatowych i gminnych (podano koszty związane z przeprowadzeniem kontroli) </t>
  </si>
  <si>
    <t>Wojewoda Zachodniopomorski</t>
  </si>
  <si>
    <t>ZUW Szczecin</t>
  </si>
  <si>
    <t xml:space="preserve">Uzgadnianie tras pielgrzymek odbywających się po drogach publicznych </t>
  </si>
  <si>
    <t xml:space="preserve">Rozpatrywanie zgłoszeń związanych z nieprawidłwościami na drogach </t>
  </si>
  <si>
    <t xml:space="preserve">Przeprowadzenie egzaminów dla kandydatów na instruktorów nauki jazdy i instruktorów oraz kandydatów na wykładowców 
i wykładowców </t>
  </si>
  <si>
    <t xml:space="preserve">
ZUW Szczecin</t>
  </si>
  <si>
    <t xml:space="preserve">Rozpatrywanie spraw i wydywanie  potwierdzeń egzaminów państwowych na prawo jazdy, na podstawie archiwum protokołów egzaminacyjnych z okresu 1946 - 1998; </t>
  </si>
  <si>
    <t xml:space="preserve">Nadzór nad ośrodkami szkolenia dla kierowców wykonujących przewóz drogowy,  w tym kontrole funkcjonowania osrodków szkolenia, w tym koszty związane z przeprowadzeniem kontroli  </t>
  </si>
  <si>
    <t xml:space="preserve">Wpis do rejestru przedsiębiorców prowadzących ośrodki szkolenia </t>
  </si>
  <si>
    <t>Wpis do ewidencji instruktorów techniki jazdy</t>
  </si>
  <si>
    <t xml:space="preserve">Nadzór nad starostami oraz Marszałkiem Województwa w zakresie realizacji zadań wynikających z ustawy o kierujących pojazdami, w tym kontrole w starostwach powiatowych, w tym koszty podrózy służbowych związanych z przeprowadzeniem kontroli </t>
  </si>
  <si>
    <t xml:space="preserve"> Udział w realizacji Rządowego Funduszu Rozwoju Dróg, w tym kontrole właściwych zarządców dróg (Ogólne koszty = wartość dofinansowania zadań drogowych + koszty kontroli)</t>
  </si>
  <si>
    <t>Minister właściwy do spraw transportu, wojewodowie, gminy, powiaty</t>
  </si>
  <si>
    <t xml:space="preserve">Wydatki pochodzące ze środków Funduszu oraz budżetów jednostek samorządu terytorialnego.  </t>
  </si>
  <si>
    <r>
      <rPr>
        <b/>
        <sz val="10"/>
        <rFont val="Arial"/>
        <family val="2"/>
        <charset val="238"/>
      </rPr>
      <t xml:space="preserve">Akcja "Bezpieczne Ferie Zimowe 2024" i  "Bezpieczna Zima 2024/2025", w tym realizacja głównych zadań, jak:           </t>
    </r>
    <r>
      <rPr>
        <b/>
        <sz val="10"/>
        <color rgb="FFC00000"/>
        <rFont val="Arial"/>
        <family val="2"/>
        <charset val="238"/>
      </rPr>
      <t xml:space="preserve">                                                                                                                                 </t>
    </r>
    <r>
      <rPr>
        <b/>
        <sz val="10"/>
        <rFont val="Arial"/>
        <family val="2"/>
        <charset val="238"/>
      </rPr>
      <t xml:space="preserve"> -  kontrola przestrzegania przepisów ruchu drogowego przez kierowców, w tym szczególnie w zakresie przestrzegania prędkości jazdy, trzeźwości kierowców, używania pasów bezpieczeństwa, bezpiecznego przewozu osób,
-  stały nadzór i monitorowanie stanu technicznego, prawidłowości oznakowania oraz przejezdności dróg, szczególnie w przypadku trudnych warunków atmosferycznych, jak: intensywne opady śniegu, oblodzenia dróg,
 -  utrzymanie w gotowości do użycia sił i środków celem prowadzenia akcji odśnieżania oraz likwidacji śliskości na drogach i chodnikach, zgodnie z obowiązującymi w tym zakresie standardami,
 -  przygotowanie i utrzymanie w gotowości interwencyjnej sił i środków ratownictwa drogowego –przygotowanie i utrzymanie w gotowości do użycia sił i środków państwowego ratownictwa medycznego,
 -  przygotowanie i prowadzenie szerokiej i wszechstronnej działalności informacyjnej i edukacyjnej, w zakresie bezpiecznego poruszania się po drogach, szczególnie w zakresie bycia widocznym na drodze w warunkach ograniczonej widoczności (noc, zmrok, opady atmosferyczne, mgła)    </t>
    </r>
    <r>
      <rPr>
        <b/>
        <sz val="10"/>
        <color rgb="FFC00000"/>
        <rFont val="Arial"/>
        <family val="2"/>
        <charset val="238"/>
      </rPr>
      <t xml:space="preserve">                                                                     </t>
    </r>
  </si>
  <si>
    <t xml:space="preserve">organy administracji rządowej w województwie  oraz jednostki samorządu terytorialnego </t>
  </si>
  <si>
    <t xml:space="preserve">Akcja "Bezpieczne Wakacje 2024", w tym realizacja głównych zadań, jak:                                                                                                                                             - kontrola przestrzegania przepisów ruchu drogowego przez kierowców i pieszych, w tym szczególnie w zakresie prędkości jazdy, trzeźwości kierowców, używania pasów bezpieczeństwa, bezpiecznego przewozu osób;
- kontrola stanu technicznego autokarów oraz trzeźwości i stanu psychofizycznego kierowców;
- monitorowanie stanu technicznego, prawidłowości oznakowania oraz przejezdności dróg samochodowych;
-prowadzenie szerokiej i wszechstronnej działalności informacyjnej                   i edukacyjnej, w zakresie bezpiecznego poruszania się po drogach;
- przygotowanie i utrzymanie w gotowości interwencyjnej sił i środków ratownictwa drogowego oraz pogotowia ratunkowego.
</t>
  </si>
  <si>
    <t xml:space="preserve">Rządowy „Program ograniczania przestępczości i aspołecznych zachowań „Razem bezpieczniej” im. Władysława Stasiaka na lata 2022 – 2024”,  w tym realizacja głównych działań związanych z budową/modernizacją/doposażeniem przejść dla pieszych oraz zapewnieniem bezpieczeństwa w miejscach szczególnie niebezpiecznych z uwzględnieniem budowy/modernizacji systemów monitoringu miejskiego, a także działania w obszarze bezpieczeństwa dzieci i młodzieży związane z edukacją dla bezpieczeństwa m. in. w zakresie ruchu drogowego </t>
  </si>
  <si>
    <t xml:space="preserve"> jednostki samorządu terytorialnego </t>
  </si>
  <si>
    <t xml:space="preserve">Zapewnienie bezpieczeństwa w ruchu drogowym podczas wizyty Króla Danii w dniu 02.02.2024 r. </t>
  </si>
  <si>
    <t>Komenda Miejska Policji w Szczecinie</t>
  </si>
  <si>
    <t>Kontrole drogowe mające na celu poprawę bezpieczeństwa przewozów dzieci, w ramach akcji: Bezpieczny Autokar, Akcji Gimbus</t>
  </si>
  <si>
    <t>Wojewódzki Inspektorat Transportu Drogowego w Szczecinie</t>
  </si>
  <si>
    <t>Kontrole drogowe na rzecz bezpieczeństwa i porządku publicznego w okresie zimy i ferii 2024 r. oraz wakacji 2024 r., w tym przy użyciu Mobilnej Stacji Diagnostycznej, przy udziale Policji i przeprowadzane w pasie nadmorskim w okresie wakacji</t>
  </si>
  <si>
    <t>Zabezpieczenie imprezy masowej "Pol' and Rock 2024" oraz "The Tall Ships Races 2024"</t>
  </si>
  <si>
    <t>Komenda Wojewódzka Policji w Szczecinie</t>
  </si>
  <si>
    <t>Zajęcia edukacyjne w klasach mundurowych VII Liceum Ogólnokształcąco w Szczecinie</t>
  </si>
  <si>
    <t xml:space="preserve"> VII LO w Szczecinie, im. K.K. Baczyńskiego</t>
  </si>
  <si>
    <t>Uczestnictwo w turniejach o tematyce BRD</t>
  </si>
  <si>
    <t>Polski Związek Motorowy w Szczecinie</t>
  </si>
  <si>
    <t>Udział w posiedzeniach Komisji Oceny Przedsięwzięcia Inwestycyjnego/ Zespołu Oceny Przedsięwzięcia inwestycyjnego w zakresie budowy i modernizacji sieci drogowej na terenie województwa</t>
  </si>
  <si>
    <t>Inwestor danego przedsięwzięcia</t>
  </si>
  <si>
    <t xml:space="preserve">Szkolenie funkcjonariuszy Straży Granicznej w ramach kursu doskonalącego </t>
  </si>
  <si>
    <t>Zajęcia edukacyjne dla uczniów Technikum Ekonomicznego w Szczecinie</t>
  </si>
  <si>
    <t>Kontrole przewozu osób w ramach przewozów TAXI/BOLT/UBER z Policją oraz pracownikami Urzędu Miasta w Szczecinie</t>
  </si>
  <si>
    <t>Wspólne działania kontrolne z Urzędem Morskim w Szczecinie, na terminalu promowym w Świnoujściu, w ramach Porozumienia Bałtyckiego</t>
  </si>
  <si>
    <t>Urząd Morski w Szczecinie</t>
  </si>
  <si>
    <t>Wspólne działania z funkcjonariuszami Krajowej Administracji Skarbowej, w ramach akcji DEMETER X</t>
  </si>
  <si>
    <t>Izba Administracji Skarbowej</t>
  </si>
  <si>
    <t>Uczestnicwto w wydarzeniach pn. "MOJA KREW MOJA OCZYZNA"</t>
  </si>
  <si>
    <t>SHDK LEGION</t>
  </si>
  <si>
    <r>
      <rPr>
        <b/>
        <sz val="10"/>
        <color rgb="FF000000"/>
        <rFont val="Arial"/>
        <family val="2"/>
        <charset val="238"/>
      </rPr>
      <t>PRĘDKOŚĆ</t>
    </r>
    <r>
      <rPr>
        <sz val="10"/>
        <color rgb="FF000000"/>
        <rFont val="Arial"/>
        <family val="2"/>
        <charset val="238"/>
      </rPr>
      <t xml:space="preserve"> – celem działań jest egzekwowanie od kierujących przestrzegania ograniczeń prędkości. Taktyka działań zakłada organizację statycznych punktów pomiarów prędkości jak i prowadzonych dynamicznie w miejscach występowania zagrożeń.</t>
    </r>
  </si>
  <si>
    <t>WRD KWP Szczecin</t>
  </si>
  <si>
    <r>
      <rPr>
        <b/>
        <sz val="10"/>
        <color rgb="FF000000"/>
        <rFont val="Arial"/>
        <family val="2"/>
        <charset val="238"/>
      </rPr>
      <t>ALKOHOL I NARKOTYKI</t>
    </r>
    <r>
      <rPr>
        <sz val="10"/>
        <color rgb="FF000000"/>
        <rFont val="Arial"/>
        <family val="2"/>
        <charset val="238"/>
      </rPr>
      <t xml:space="preserve"> – działania ukierunkowane na przeprowadzanie badań stanu trzeźwości jak największej liczby kierujących pojazdami, przede wszystkim
z wykorzystaniem taktyki tzw. "szybkich testów", a tym samym ujawnianie i eliminowanie z ruchu kierujących pojazdami będących po spożyciu alkoholu lub podobnie działającego środka.</t>
    </r>
  </si>
  <si>
    <r>
      <rPr>
        <b/>
        <sz val="10"/>
        <color rgb="FF000000"/>
        <rFont val="Arial"/>
        <family val="2"/>
        <charset val="238"/>
      </rPr>
      <t>TRUCK &amp; BUS</t>
    </r>
    <r>
      <rPr>
        <sz val="10"/>
        <color rgb="FF000000"/>
        <rFont val="Arial"/>
        <family val="2"/>
        <charset val="238"/>
      </rPr>
      <t xml:space="preserve"> – działania zmierzające do ujawniania i eliminowania nieprawidłowości związanych z wykonywaniem transportu drogowego osób i rzeczy.</t>
    </r>
  </si>
  <si>
    <r>
      <rPr>
        <b/>
        <sz val="10"/>
        <color rgb="FF000000"/>
        <rFont val="Arial"/>
        <family val="2"/>
        <charset val="238"/>
      </rPr>
      <t xml:space="preserve">BEZPIECZNY WEEKEND - </t>
    </r>
    <r>
      <rPr>
        <sz val="10"/>
        <color rgb="FF000000"/>
        <rFont val="Arial"/>
        <family val="2"/>
        <charset val="238"/>
      </rPr>
      <t xml:space="preserve">działania mające na celu zapewnienie nadzoru nad bezpieczeństwem, porządkiem i płynnością w ruchu drogowym podczast tzw. "długich weekendów". Ich intensywność jest dostosowana do przewidywanego natężenia ruchu i lokalnych uwarunkowań, przy czym maksymalne zaanagażowanie sił i środków następoowało w dniach i godzinach przewidywanych wzmożonych wyjazdów i powrotów. Działania mają charakter pomocowy i informacyjny dla uczestników ruchu drogowego. </t>
    </r>
  </si>
  <si>
    <r>
      <rPr>
        <b/>
        <sz val="10"/>
        <color rgb="FF000000"/>
        <rFont val="Arial"/>
        <family val="2"/>
        <charset val="238"/>
      </rPr>
      <t>NIECHRONIENI UCZESTNICY RUCHU DROGOWEGO</t>
    </r>
    <r>
      <rPr>
        <sz val="10"/>
        <color rgb="FF000000"/>
        <rFont val="Arial"/>
        <family val="2"/>
        <charset val="238"/>
      </rPr>
      <t xml:space="preserve"> – działania mające na celu poprawę bezpieczeństwa pieszych i kierujących rowerami oraz egzekwowanie stosowania się uczestników ruchu do przepisów dotyczących relacji kierujący pojazdem – pieszy oraz kierujący pojazdem mechanicznym – kierujący rowerem.</t>
    </r>
  </si>
  <si>
    <r>
      <rPr>
        <b/>
        <sz val="10"/>
        <color rgb="FF000000"/>
        <rFont val="Arial"/>
        <family val="2"/>
        <charset val="238"/>
      </rPr>
      <t>BEZPIECZNA DROGA DO SZKOŁY</t>
    </r>
    <r>
      <rPr>
        <sz val="10"/>
        <color rgb="FF000000"/>
        <rFont val="Arial"/>
        <family val="2"/>
        <charset val="238"/>
      </rPr>
      <t xml:space="preserve"> - działania wzmożone prowadzone we wrześniu ukierunkowane na bezpieczeństwo najmłodszych  uczestników ruchu drogowego w obrębie szkół oraz drogach prowadzących do szkół i placówek oświatowych.</t>
    </r>
  </si>
  <si>
    <r>
      <rPr>
        <b/>
        <sz val="10"/>
        <color rgb="FF000000"/>
        <rFont val="Arial"/>
        <family val="2"/>
        <charset val="238"/>
      </rPr>
      <t>BEZPIECZNE WAKACJE (FERIE)</t>
    </r>
    <r>
      <rPr>
        <sz val="10"/>
        <color rgb="FF000000"/>
        <rFont val="Arial"/>
        <family val="2"/>
        <charset val="238"/>
      </rPr>
      <t xml:space="preserve"> – działania mające na celu zapewnienie bezpieczeństwa i porządku w ruchu drogowym podczas wzmożonych przejazdów wakacyjnych oraz w miejscowościach (bądź rejonach) wypoczynkowych – działania długofalowe realizowane w codziennej służbie.</t>
    </r>
  </si>
  <si>
    <r>
      <rPr>
        <b/>
        <sz val="10"/>
        <color rgb="FF333333"/>
        <rFont val="Arial"/>
        <family val="2"/>
        <charset val="1"/>
      </rPr>
      <t>MOTOCYKL</t>
    </r>
    <r>
      <rPr>
        <sz val="10"/>
        <color rgb="FF333333"/>
        <rFont val="Arial"/>
        <family val="2"/>
        <charset val="1"/>
      </rPr>
      <t xml:space="preserve"> -  wzmożone działania prowadzone sezonowo tj. od marca do października, mające na celu poprawę bezpieczeństwa w ruchu drogowym poprzez ograniczenie zdarzeń drogowych z udziałem motocyklistów. </t>
    </r>
  </si>
  <si>
    <r>
      <rPr>
        <b/>
        <sz val="10"/>
        <color rgb="FF333333"/>
        <rFont val="Arial"/>
        <family val="2"/>
        <charset val="1"/>
      </rPr>
      <t xml:space="preserve">PIESZY I ROWER - </t>
    </r>
    <r>
      <rPr>
        <sz val="10"/>
        <color rgb="FF333333"/>
        <rFont val="Arial"/>
        <family val="2"/>
        <charset val="1"/>
      </rPr>
      <t>działania mające na celu poprawę bezpieczeńśtwa pieszych i kierujących rowereami oraz egzekwowanie stosowania się uczestników ruchu do obowiązujących przepisów regulujących realacje kierujący pojazdem - pieszy oraz kierujacy rowerem - inny uczestnik ruchu</t>
    </r>
  </si>
  <si>
    <r>
      <rPr>
        <b/>
        <sz val="10"/>
        <color theme="1"/>
        <rFont val="Arial"/>
        <family val="2"/>
        <charset val="238"/>
      </rPr>
      <t xml:space="preserve">NIEUSTĄPIENIE PIERWSZEŃSTWA PRZEJAZDU </t>
    </r>
    <r>
      <rPr>
        <sz val="10"/>
        <color theme="1"/>
        <rFont val="Arial"/>
        <family val="2"/>
        <charset val="238"/>
      </rPr>
      <t>– działania mające na celu poprawę bezpieczeństwa w obszarze skrzyżowań dróg oraz egzekwowanie stosowania się przez kierujących do przepisów wynikających z ustawy z dnia 20 czerwca 1997 r. Prawo o ruchu drogowym w zakresie włączania się do ruchu i ustąpienia pierwszeństwa</t>
    </r>
  </si>
  <si>
    <r>
      <rPr>
        <b/>
        <sz val="10"/>
        <color theme="1"/>
        <rFont val="Arial"/>
        <family val="2"/>
        <charset val="238"/>
      </rPr>
      <t>EKO-CAR</t>
    </r>
    <r>
      <rPr>
        <sz val="10"/>
        <color theme="1"/>
        <rFont val="Arial"/>
        <family val="2"/>
        <charset val="238"/>
      </rPr>
      <t xml:space="preserve"> – celem działań będzie eliminowanie zjawiska związanego z uzasadnionym naruszaniem norm emisji spalin, nadmiernego hałasu oraz eliminowaniem z ruchu drogowego pojazdów, których stan techniczny w sposób oczywisty zagraża bezpieczeństwu ruchu drogowego lub porządkowi w ruchu. W działaniach podczas prowadzonych kontroli pojazdów należy wykorzystywać urządzenia będące na stanie jednostki: (np. sonometr, analizator spalin, dymomierz oraz urządzenie do badania przepuszczalności światła w szybach). Ponadto zasadnym jest, aby w działaniach brali udział policjanci komórek ruchu drogowego posiadający przeszkolenie specjalistyczne w zakresie ruchu drogowego lub policjanci posiadający wiedzę i doświadczenie w opisanym zakresie, wykorzystujący do realizacji zadań pojazdy ETDiE będące na wyposażeniu jednostek</t>
    </r>
  </si>
  <si>
    <r>
      <rPr>
        <b/>
        <sz val="10"/>
        <color theme="1"/>
        <rFont val="Arial"/>
        <family val="2"/>
        <charset val="238"/>
      </rPr>
      <t>A i S</t>
    </r>
    <r>
      <rPr>
        <sz val="10"/>
        <color theme="1"/>
        <rFont val="Arial"/>
        <family val="2"/>
        <charset val="238"/>
      </rPr>
      <t xml:space="preserve"> – celem działań będzie eliminowanie zjawiska związanego z utrudnianiem ruchu przez kierujących samochodami ciężarowymi poruszającymi się po drogach klasy A i S woj. zachodniopomorskiego oraz przyczynienie się do poprawy płynności ruchu, jak i również poziomu bezpieczeństwa. Taktyka działań polegać ma na zaplanowaniu i skierowaniu do służby co najmniej czterech funkcjonariuszy komórek ruchu drogowego wyposażonych jak do służby patrolowej (kamery nasobne) oraz pojazdy nieoznakowane (wideorejestratory jeżeli jednostka posiada na stanie). Po ujawnieniu naruszeń drogowych, przeprowadzenie kontroli należy dokonywać w miejscach bezpiecznych (np. MOP, zjazd). Do służby należy wykorzystać kamery cyfrowe będące na wyposażeniu jednostki, które to nagrania mogą być wykorzystywane podczas prowadzenia ewentualnych czynności wyjaśniających.</t>
    </r>
  </si>
  <si>
    <r>
      <rPr>
        <b/>
        <sz val="10"/>
        <color theme="1"/>
        <rFont val="Arial"/>
        <family val="2"/>
        <charset val="238"/>
      </rPr>
      <t>TAXI</t>
    </r>
    <r>
      <rPr>
        <sz val="10"/>
        <color theme="1"/>
        <rFont val="Arial"/>
        <family val="2"/>
        <charset val="238"/>
      </rPr>
      <t xml:space="preserve"> – celem działań będzie kontrola związana z przewozem pasażerów przez kierujących pojazdami wykonującymi przewóz drogowy osób o którym mowa w ustawie z dnia 6 września 2001 r. o Transporcie drogowym, a w szczególności wykonującymi przewóz osób pojazdami typu Taxi/Uber/Bolt itp.</t>
    </r>
  </si>
  <si>
    <r>
      <rPr>
        <b/>
        <sz val="10"/>
        <color rgb="FF000000"/>
        <rFont val="Arial"/>
        <family val="2"/>
        <charset val="238"/>
      </rPr>
      <t>WSPÓŁPRACA  Z POLICJĄ NIEMIEC</t>
    </r>
    <r>
      <rPr>
        <sz val="10"/>
        <color rgb="FF000000"/>
        <rFont val="Arial"/>
        <family val="2"/>
        <charset val="238"/>
      </rPr>
      <t xml:space="preserve"> – BRANDENBURGII oraz MEKLENBURGI POMORZA PRZEDNIEGO- wspólne działania, wymiana doświadczeń i informacji.</t>
    </r>
  </si>
  <si>
    <r>
      <rPr>
        <b/>
        <sz val="10"/>
        <color theme="1"/>
        <rFont val="Arial"/>
        <family val="2"/>
        <charset val="238"/>
      </rPr>
      <t>NA DRODZE-PATRZ I SŁUCHAJ</t>
    </r>
    <r>
      <rPr>
        <sz val="10"/>
        <color theme="1"/>
        <rFont val="Arial"/>
        <family val="2"/>
        <charset val="238"/>
      </rPr>
      <t xml:space="preserve"> - działania informacyjno-edukacyjne mające na celu uświadamianie i przypominanie o przestrzeganiu przepisów ruchu drogowego w połączeniu z obserwacją drogi, potrzebie zachowania ostrożności lub szczególnej ostrożności.</t>
    </r>
  </si>
  <si>
    <r>
      <rPr>
        <b/>
        <sz val="10"/>
        <color theme="1"/>
        <rFont val="Arial"/>
        <family val="2"/>
        <charset val="238"/>
      </rPr>
      <t xml:space="preserve">JEDNOŚLADEM BEZPIECZNIE DO CELU - </t>
    </r>
    <r>
      <rPr>
        <sz val="10"/>
        <color theme="1"/>
        <rFont val="Arial"/>
        <family val="2"/>
        <charset val="238"/>
      </rPr>
      <t>działania informacyno-edukacyjne mające na celu przypominanie i uświadamianie kierującym jednośladami o tym, że są niechronionymi uczestnikami ruchu drogowego oraz o zagrożeniach z tym związanych.</t>
    </r>
  </si>
  <si>
    <r>
      <rPr>
        <b/>
        <sz val="10"/>
        <color theme="1"/>
        <rFont val="Arial"/>
        <family val="2"/>
        <charset val="238"/>
      </rPr>
      <t xml:space="preserve">ŚWIEĆ PRZYKŁADEM - </t>
    </r>
    <r>
      <rPr>
        <sz val="10"/>
        <color theme="1"/>
        <rFont val="Arial"/>
        <family val="2"/>
        <charset val="238"/>
      </rPr>
      <t>działania informacyjno-edukacyjne  mające na celu uświadamianie pieszym o potrzebie korzystania z elementów odblaskowych oraz bezpiecznym poruszaniu się po drodze.</t>
    </r>
  </si>
  <si>
    <r>
      <rPr>
        <b/>
        <sz val="10"/>
        <color theme="1"/>
        <rFont val="Arial"/>
        <family val="2"/>
        <charset val="238"/>
      </rPr>
      <t xml:space="preserve">TWOJE ŚWIATŁA-NASZE BEZPIECZEŃSTWO - </t>
    </r>
    <r>
      <rPr>
        <sz val="10"/>
        <color theme="1"/>
        <rFont val="Arial"/>
        <family val="2"/>
        <charset val="238"/>
      </rPr>
      <t>działania informacyjno-edukacyjne uświadamiające kierujących o wpływanie stanu i jakości oświetlenia pojazdu na bezpieczeństwo w ruchu drogowym.</t>
    </r>
  </si>
  <si>
    <r>
      <rPr>
        <b/>
        <sz val="10"/>
        <color rgb="FF000000"/>
        <rFont val="Arial"/>
        <family val="2"/>
        <charset val="238"/>
      </rPr>
      <t xml:space="preserve">TURNIEJE BRD </t>
    </r>
    <r>
      <rPr>
        <sz val="10"/>
        <color rgb="FF000000"/>
        <rFont val="Arial"/>
        <family val="2"/>
        <charset val="238"/>
      </rPr>
      <t>- przeprowadzenie i organizowanie turniejów wojewódzkich bezpieczeństwa w ruchu drogowym</t>
    </r>
  </si>
  <si>
    <r>
      <rPr>
        <b/>
        <sz val="10"/>
        <color rgb="FF000000"/>
        <rFont val="Arial"/>
        <family val="2"/>
        <charset val="238"/>
      </rPr>
      <t xml:space="preserve">WSPÓŁPRACA  Z URZĘDEM MARSZAŁKOWSKIM </t>
    </r>
    <r>
      <rPr>
        <sz val="10"/>
        <color rgb="FF000000"/>
        <rFont val="Arial"/>
        <family val="2"/>
        <charset val="238"/>
      </rPr>
      <t xml:space="preserve"> – kampania na rzecz poprawy bezpieczeństwa rowerzystów, udział w programie pn. "Rowerem przez Pomorze Zachodnie".</t>
    </r>
  </si>
  <si>
    <t>Urząd Marszałkowski woj. Zachodniopomorskiego środki własne</t>
  </si>
  <si>
    <r>
      <rPr>
        <b/>
        <sz val="10"/>
        <color rgb="FF000000"/>
        <rFont val="Arial"/>
        <family val="2"/>
        <charset val="238"/>
      </rPr>
      <t xml:space="preserve">WSPÓŁPRACA  Z RADIEM ESKA </t>
    </r>
    <r>
      <rPr>
        <sz val="10"/>
        <color rgb="FF000000"/>
        <rFont val="Arial"/>
        <family val="2"/>
        <charset val="238"/>
      </rPr>
      <t xml:space="preserve"> – kampania na rzecz poprawy bezpieczeństwa rowerzystów i motocyklistów, udział w eventach pn. "ESKA Let's Bike" oraz "ESKA Rider Show". </t>
    </r>
  </si>
  <si>
    <t>Radio Eska Szczecin, środki własne</t>
  </si>
  <si>
    <r>
      <rPr>
        <b/>
        <sz val="10"/>
        <color rgb="FF000000"/>
        <rFont val="Arial"/>
        <family val="2"/>
        <charset val="238"/>
      </rPr>
      <t xml:space="preserve">WSPÓŁPRACA  ZE SKLEPEM DECATHLON W SZCZECINIE </t>
    </r>
    <r>
      <rPr>
        <sz val="10"/>
        <color rgb="FF000000"/>
        <rFont val="Arial"/>
        <family val="2"/>
        <charset val="238"/>
      </rPr>
      <t xml:space="preserve"> – kampania na rzecz poprawy bezpieczeństwa rowerzystów, udział w evencie pn. "Dzień dziecka"</t>
    </r>
  </si>
  <si>
    <t>Sklep Decathlon Szczecin, środki własne</t>
  </si>
  <si>
    <t>Zakup pojazdów elektrycznych na potrzeby jednostek organizacyjnych PSP województwa zachodniopomorskiego</t>
  </si>
  <si>
    <t>Komenda Wojewódzka Państwowej Straży Pożarnej w Szczecinie</t>
  </si>
  <si>
    <t>Wojewódzki Fundusz Ochrony Środowiska i Gospodarki Wodnej w Szczecinie</t>
  </si>
  <si>
    <t>Zakup samochodu specjalnego z drabiną mechaniczną o wysokości ratowniczej 42 m dla KM PSP w Koszalinie</t>
  </si>
  <si>
    <t>Wojewódzki Fundusz Ochrony Środowiska i Gospodarki Wodnej w Szczecinie i Program modernizacji</t>
  </si>
  <si>
    <t>Zakup samochodu operacyjnego dla KP PSP w Białogardzie</t>
  </si>
  <si>
    <t>Wojewódzki Fundusz Ochrony Środowiska i Gospodarki Wodnej w Szczecinie, Nadleśnictwo Białogard, Gościno, Karlino, Tychowo. Miasto Białogard, Gmina Białogard</t>
  </si>
  <si>
    <t>Średni samochód ratowniczo-gaśniczy dla KP PSP w Kołobrzegu</t>
  </si>
  <si>
    <t>Wojewódzki Fundusz Ochrony Środowiska i Gospodarki Wodnej w Szczecinie. Z wpływów uzyskanych z tytułu obowiązkowego ubezpieczenia od ognia. Gmina Siemyśl, Kołobrzeg, Miasto Kołobrzeg, Gmina Ustronie Morskie, Nadleśnictwo Białogard.</t>
  </si>
  <si>
    <t>Lekki samochód rozpoznawczo-ratowniczy z napędem 4x4 z agregatem gaśniczym dla KP PSP w Drawsku Pomorskim</t>
  </si>
  <si>
    <t>Wojewódzki Fundusz Ochrony Środowiska i Gospodarki Wodnej w Szczecinie. Gmina Drawsko Pomorskie, Czaplinek, Kalisz Pomorski, Złocieniec. Powiat Drawski.</t>
  </si>
  <si>
    <t>Lekki samochód typu mikrobus do przewozu ratowników dla KP PSP w Kamieniu Pomorskim</t>
  </si>
  <si>
    <t>Gmina Świeżno, Gmina Kamień Pomorski</t>
  </si>
  <si>
    <t>Analiza projektów stałej i czasowej organizacji ruchu (2024 r. - 560 szt.)</t>
  </si>
  <si>
    <t>Marszałek Województwa Zachodniopomorskiego</t>
  </si>
  <si>
    <t>budżet Województwa Zachodniopomorskiego</t>
  </si>
  <si>
    <t>Prace Komisji BRD przy Marszałku Województwa Zachodniopomorskiego (2024 r. - 5 posiedzeń wyjazdowych, rozpatrzenie ok. 30 wniosków i zagadnień z zakresu organizacji i bezpieczeństwa ruchu drogowego)</t>
  </si>
  <si>
    <t xml:space="preserve">Przebudowa ul. Jedności Narodowej w Kołobrzegu na odcinku od ul. Wylotowej do skrzyżowania z ul. Wiosenną </t>
  </si>
  <si>
    <t>Urząd Miasta Kołobrzeg</t>
  </si>
  <si>
    <t>Środki własne Urząd Miasta Kołobrzeg 52%, środki Rządowego Funduszu Rozwoju Dróg 48%</t>
  </si>
  <si>
    <t>Budowa parkingu przy ul. Kamiennej w Kołobrzegu - parking dla autobusów i samochodów osobowych</t>
  </si>
  <si>
    <t>Środki własne Urząd Miasta Kołobrzeg 22%, środki Rządowego Funduszu Rozwoju Dróg 78%</t>
  </si>
  <si>
    <t xml:space="preserve">Przebudowa ul. Skoczylasa w Kołobrzegu </t>
  </si>
  <si>
    <t>Środki własne Urzędu Miasta Kołobrzeg</t>
  </si>
  <si>
    <t>Przebudowa ul. Pierwszych Osadników w Kołobrzegu</t>
  </si>
  <si>
    <t>Przebudowa drogi łączącej ul. Helsińską z ul. Wiedeńską w Kołobrzegu</t>
  </si>
  <si>
    <t>Przebudowa ul. Komandorskiej w Kołobrzegu</t>
  </si>
  <si>
    <t>Przebudowa ul. Partyzantów w Kołobrzegu</t>
  </si>
  <si>
    <t>Budowa słupków blokujących wjazd z ul. Wschodniej na ul. Sułkowskiego w Kołobrzegu</t>
  </si>
  <si>
    <t>Budowa słupków blokujących wjazd z ul. Norwida na ul. Sikorskiego w Kołobrzegu</t>
  </si>
  <si>
    <t>Przebudowa ul. Bursztynowej w Kołobrzegu polegająca na wymianie nawierzchni z płyt betonowych</t>
  </si>
  <si>
    <t>Remont nawierzchni jezdni i chodników wraz z remontem instalacji odwodnieniowej w ul. Pomorskiej w Kołobrzegu</t>
  </si>
  <si>
    <t>Środki własne Urząd Miasta Kołobrzeg 45%, środki Rządowego Funduszu Rozwoju Dróg 55%</t>
  </si>
  <si>
    <t>Wykonanie doświetlenia przejść dla pieszych z system ostrzegania dla ruchu pieszego i kołowego Safepass na ul. Kupieckiej w Kołobrzegu</t>
  </si>
  <si>
    <t>Wykonanie doświetlenia przejść dla pieszych z system ostrzegania dla ruchu pieszego i kołowego Safepass na ul. Młyńskiej w Kołobrzegu</t>
  </si>
  <si>
    <t>Wykonanie oświetlenia wraz z doświetleniem przejść dla pieszych odcinka drogi należącej do ZZDW ul. Koszalińska od skrzyżowania z ul. Wschodnią do końca ciągu pieszo rowerowego</t>
  </si>
  <si>
    <t>Wybudowanie wiaty przystankowej na ul. Jedności Narodowej w Kołobrzegu</t>
  </si>
  <si>
    <t>Wybudowanie wiaty przystankowej na ul. Trzebiatowskiej w Kołobrzegu</t>
  </si>
  <si>
    <t>Wybudowanie wiaty przystankowej na ul. 6 Dywizji Piechoty w Kołobrzegu</t>
  </si>
  <si>
    <t>Odnowienie urządzeń bezpieczeństwa ruchu drogowego na terenie miasta Kołobrzeg</t>
  </si>
  <si>
    <t>Odnowienie oznakowania miejsc postojowych dla osób niepełnosprawnych</t>
  </si>
  <si>
    <t>Montaż oraz wymiana elementów progów zwalniających - listwowych i wyspowych w ciągach dróg gminnych</t>
  </si>
  <si>
    <t>Montaż i wymiana luster drogowych</t>
  </si>
  <si>
    <t>Odnowienie oznakowania poziomego i pionowego ciągów komunikacji pieszej i rowerowej ze szczególnym uwzględnieniem okolic szkół i przedszkoli</t>
  </si>
  <si>
    <t xml:space="preserve">Debata "Bezpieczny Senior w mieście" </t>
  </si>
  <si>
    <t>Straż Miejska w Kołobrzegu oraz Komenda Powiatowa Policji w Kołobrzegu</t>
  </si>
  <si>
    <t>Pikniki Rodzinne - tematyka szeroko rozumiane bezpieczeństwo w tym bezpieczeństwo ruchu drogowego. Rozdano elementy odblaskowe</t>
  </si>
  <si>
    <t>Straż Miejska w Kołobrzegu oraz Centrum Usług Wspólnych w Kołobrzegu</t>
  </si>
  <si>
    <t>Wizyta przedszkolaków w Straży Pożarnej</t>
  </si>
  <si>
    <t>Przedszkole Miejskie nr 1 z Oddziałami Integracyjnymi im. Juliana Tuwima w Kołobrzegu</t>
  </si>
  <si>
    <t>Światowy Dzień Pierwszej Pomocy</t>
  </si>
  <si>
    <t>Program "Bezpieczny przedszkolak w domu, w przedszkolu i na ulicy"</t>
  </si>
  <si>
    <t>Zajęcia dydaktyczno - wychowawcze prowadzone w ramach tematu kompleksowego "Obserwujemy ruch drogowy"</t>
  </si>
  <si>
    <t>Quiz Wiedzy o Bezpieczeństwie</t>
  </si>
  <si>
    <t>Bezpieczne wakacje - blok tematyczny</t>
  </si>
  <si>
    <t>Przedszkole Miejskie nr 2 w Kołobrzegu</t>
  </si>
  <si>
    <t>Moja droga do przedszkola - blok tematyczny</t>
  </si>
  <si>
    <t>Spotkanie z policjantem z Komendy Powiatowej Policji w Kołobrzegu - nauka prawidłowego przechodzenia przez pasy</t>
  </si>
  <si>
    <t>Udział w quizie "Zawsze bezpieczni" na zaproszenie Przedszkola Miejskiego nr 7</t>
  </si>
  <si>
    <t>Przedszkole Miejskie nr 2 w Kołobrzegu oraz  Przedszkole Miejskie nr 7</t>
  </si>
  <si>
    <t>Używanie kamizelek odblaskowych w trakcie wycieczek oraz spacerów</t>
  </si>
  <si>
    <t>Realizacja bloków tematycznych oraz działań o bezpieczeństwie: "Moja droga do przedszkola"</t>
  </si>
  <si>
    <t>Przedszkole Miejskie nr 3 im. M. Montessori w Kołobrzegu</t>
  </si>
  <si>
    <t>Realizacja bloków tematycznych oraz działań o bezpieczeństwie: "Bezpieczni na drodze"</t>
  </si>
  <si>
    <t>Realizacja bloków tematycznych oraz działań o bezpieczeństwie: "Bezpieczny spacer"</t>
  </si>
  <si>
    <t>Realizacja bloków tematycznych oraz działań o bezpieczeństwie: "Dbamy o swoje bezpieczeństwo"</t>
  </si>
  <si>
    <t>Realizacja bloków tematycznych oraz działań o bezpieczeństwie: "Bezpieczny przedszkolak - spotkanie z policjantem"</t>
  </si>
  <si>
    <t>Przedszkole Miejskie nr 3 im. M. Montessori w Kołobrzegu oraz  Przedszkole Miejskie nr 7</t>
  </si>
  <si>
    <t>Realizacja tematyki przez poszczególne grupy "Bezpieczna droga do przedszkola"</t>
  </si>
  <si>
    <t>Przedszkole Miejskie nr 4 w Kołobrzegu</t>
  </si>
  <si>
    <t>Utrwalanie zasad bezpieczeństwa poprzez literaturę</t>
  </si>
  <si>
    <t>Podczas spacerów i wycieczek korzystanie z kamizelek odblaskowych</t>
  </si>
  <si>
    <t>Wycieczki na skrzyżowanie i zapoznanie z sygnalizacją świetlną</t>
  </si>
  <si>
    <t>Spotkanie z policjantem i omówienie bezpiecznego przejścia przez ulicę i innych zasad ruchu drogowego</t>
  </si>
  <si>
    <t>Ćwiczenie przechodzenia przez jezdnię</t>
  </si>
  <si>
    <t>Pogadanka na temat "Bezpieczne ferie", "Bezpieczne wakacje"</t>
  </si>
  <si>
    <t>Zabawy z wykorzystaniem emblematów znaków drogowych i sygnalizacji świetlnej</t>
  </si>
  <si>
    <t>Plenerowa gra planszowa "Bezpieczny przedszkolak"</t>
  </si>
  <si>
    <t>Samodzielne konstruowanie gier planszowych z elementami ruchu drogowego</t>
  </si>
  <si>
    <t>Przedszkole Miejskie nr 4 w Kołobrzegu oraz  Przedszkole Miejskie nr 7</t>
  </si>
  <si>
    <t>Udział w konkursie "Bystry Przedszkolak"</t>
  </si>
  <si>
    <t>Przedszkole Miejskie nr 4 w Kołobrzegu, Urząd Marszałkowski oraz Komenda Wojewódzka Policji w Szczecinie</t>
  </si>
  <si>
    <t>Europejski Dzień Numeru Alarmowego 112</t>
  </si>
  <si>
    <t>Miejskie Przedszkole Integracyjne nr 6 im. Janusza Korczaka w Kołobrzegu</t>
  </si>
  <si>
    <t>Bezpieczne zabawy podczas ferii zimowych</t>
  </si>
  <si>
    <t>Akcja Bezpieczne Wakacje</t>
  </si>
  <si>
    <t>Spotkanie z policjantem</t>
  </si>
  <si>
    <t>Wizyta w Bazie Ratowników WOPR</t>
  </si>
  <si>
    <t>Udział w akcji Drogowe ABC</t>
  </si>
  <si>
    <t>Moja droga do przedszkola - realizacja tematu kompleksowego</t>
  </si>
  <si>
    <t>Oglądanie filmów instruktażowych dotyczących bezpiecznych zachowań w domu i na drodze</t>
  </si>
  <si>
    <t>Dzień roweru</t>
  </si>
  <si>
    <t>Wyścigi na rowerkach - zwrócenie uwagi na elementy zapewniające bezpieczeństwo (kask, odblask)</t>
  </si>
  <si>
    <t>Wycieczka na skrzyżowanie - kształtowanie właściwych nawyków w zakresie prawidłowego, bezpiecznego uczestnictwa w ruchu drogowym</t>
  </si>
  <si>
    <t>Miejskie Przedszkole Integracyjne nr 6 im. Janusza Korczaka w Kołobrzegu oraz Przedszkole Miejskie nr 7 w Kołobrzegu</t>
  </si>
  <si>
    <t>Pozyskanie odblasków od Starostwa Powiatowego w Kołobrzegu</t>
  </si>
  <si>
    <t>Nauka wierszy, piosenek promujących bezpieczeństwo oraz właściwe zachowanie w ruchu drogowym, wycieczki na skrzyżowanie, pogadanki o bezpieczeństwie</t>
  </si>
  <si>
    <t>Przedszkole Miejskie nr 7 w Kołobrzegu</t>
  </si>
  <si>
    <t>Spotkania z przedstawicielem Policji</t>
  </si>
  <si>
    <t>Filmy edukacyjne - ćwiczenie właściwego zachowania się na drodze, noszenie odblasków itp.</t>
  </si>
  <si>
    <t>Teatrzyki o treściach związanych z bezpieczeństwem</t>
  </si>
  <si>
    <t>Prowadzenie zajęć edukacyjnych mających na celu nauczenie dzieci podstawowych znaków drogowych, zasad poruszania się po drogach pieszo i środkami transportu (rower, hulajnoga, rolki itp.)</t>
  </si>
  <si>
    <t>Quiz Międzyprzedszkolny "Zawsze bezpieczni"</t>
  </si>
  <si>
    <t>Spotkanie z przedstawicielem Policji "Bezpieczni na drodze"</t>
  </si>
  <si>
    <t>Przedszkole Miejskie nr 8 im. Jana Brzechwy w Kołobrzegu oraz Przedszkole Miejskie nr 7 w Kołobrzeg</t>
  </si>
  <si>
    <t>Środki Rada Rodziców</t>
  </si>
  <si>
    <t>Ustalanie kontraktów, wprowadzenie zasad bezpiecznego poruszania się w Sali i poza terenem przedszkola</t>
  </si>
  <si>
    <t>Przedszkole Miejskie nr 8 im. Jana Brzechwy w Kołobrzegu</t>
  </si>
  <si>
    <t>Realizacja programów profilaktycznych</t>
  </si>
  <si>
    <t>Realizacja zagadnień zawartych w Rocznym Planie Pracy "Jestem bezpieczny"</t>
  </si>
  <si>
    <t>Wyjścia na skrzyżowania w celu doskonalenia umiejętności porusza się po nich</t>
  </si>
  <si>
    <t>Wyjścia poza teren przedszkola w kamizelkach odblaskowych</t>
  </si>
  <si>
    <t>Cykl zajęć, w którym dzieci dowiadywały się o zasadach bezpieczeństwa na drodze, a także podczas zabaw w czasie wolnym</t>
  </si>
  <si>
    <t>Przedszkole Miejskie nr 10 w Kołobrzegu</t>
  </si>
  <si>
    <t>Spotkania z Policjantem: prelekcja w ramach przedsięwzięcia pt. "Akademia Bezpiecznego Przedszkolaka", zapoznanie dzieci z podstawowymi zasadami ruchu drogowego, prezentacja bezpiecznego i prawidłowego przechodzenia przez jezdnię</t>
  </si>
  <si>
    <t>Udział w ogólnopolskiej akcji "Cała Polska czyta dzieciom", czytanie i prezentowanie dzieciom książek o tematyce bezpieczeństwa na drodze np. "Uwaga na drodze", "Numery alarmowe"</t>
  </si>
  <si>
    <t>Realizacja przedsięwzięcia "Akademia Bezpiecznego Przedszkolaka"</t>
  </si>
  <si>
    <t>Organizowanie wystaw prac plastycznych przygotowanych przez grupy dotyczące ruchu drogowego np. "Sygnalizator świetlny", "Znaki drogowe"</t>
  </si>
  <si>
    <t>Prezentacja filmów edukacyjnych dotyczących bezpieczeństwa na drodze, podczas zabaw</t>
  </si>
  <si>
    <t>Wycieczki na skrzyżowanie - obserwacja, praktyczne działanie, poznanie i przestrzeganie zasad bezpieczeństwa obowiązujących w czasie wyjść poza teren przedszkola</t>
  </si>
  <si>
    <t>Udział w szkoleniu "Pierwsza pomoc przedmedyczna z przedszkolakami"</t>
  </si>
  <si>
    <t>Promowanie działań Klubu kolarskiego</t>
  </si>
  <si>
    <t>Organizowanie zabaw w ogrodzie przedszkolnych z wykorzystaniem rowerów i hulajnóg</t>
  </si>
  <si>
    <t>Międzygrupowe zawody sportowe w ramach "Europejskiego Tygodnia Sportu dla Wszystkich" - przypomnienie i utrwalenie zasad bezpieczeństwa na rowerze i hulajnodze</t>
  </si>
  <si>
    <t>Przedszkole Miejskie nr 10 w Kołobrzegu oraz Przedszkole Miejskie nr 7 w Kołobrzeg</t>
  </si>
  <si>
    <t>Wycieczka na Komendę Policji. Zajęcia dotyczące bezpieczeństwa uczestników ruchu drogowego prowadzone przez policjanta</t>
  </si>
  <si>
    <t>Akcja "Noś odblaski, świeć przykładem". Wszyscy uczniowie otrzymali odblaski, dodatkowo uczniowie klas 4 na lekcjach techniki własnoręcznie wykonywali odblaski.</t>
  </si>
  <si>
    <t>Szkoła Podstawowa nr 1 z Oddziałami Integracyjnymi im. Bolesława Chrobrego w Kołobrzegu</t>
  </si>
  <si>
    <t>Udział w ogólnopolskim programie edukacyjnym "Akademia Bezpiecznego Puchatka" - kl. 1c</t>
  </si>
  <si>
    <t>Bezpieczna droga do i ze szkoły - pogadanki kl. 1-8</t>
  </si>
  <si>
    <t>Zatrudnienie "Pani Stopek", która dba o bezpieczeństwo podczas przechodzenia uczniów przez ul. Solną</t>
  </si>
  <si>
    <t xml:space="preserve">Zapoznanie uczniów kl. 1-8 z zarządzeniem dyrektora w sprawie bezpiecznej drogi do szkoły i bezpiecznego pobytu w szkole </t>
  </si>
  <si>
    <t>Praktyczne zajęcia w terenie dla klas 1-3 - bezpieczne przechodzenie przez przejścia dla pieszych, poznawanie znaków drogowych i przepisów obowiązujących pieszych</t>
  </si>
  <si>
    <t>"Bezpieczna droga do szkoły" - praktyczne zajęcia na świetlicy szkolnej</t>
  </si>
  <si>
    <t>Zajęcia utrwalające wiadomości z przepisów ruchu drgowego dot. pieszych, rowerzystów oraz znajomości znaków drogowych (w ramach zajęć technicznych kl. 4-7)</t>
  </si>
  <si>
    <t>Udział w międzyszkolnych eliminacjach do Ogólnopolskiego Turnieju Bezpieczeństwa w Ruchu Drogowym</t>
  </si>
  <si>
    <t xml:space="preserve">Warsztaty z podstawowych zasad udzielenia pierwszej pomocy "Ratujemy i uczymy ratować" - kl. 1-8 </t>
  </si>
  <si>
    <t>Przeprowadzenie egzaminu na kartę rowerową</t>
  </si>
  <si>
    <t>Realizacja programu własnego podczas lekcji techniki w klasach 4 "Z kartą rowerową bezpiecznie poruszam się rowerem"</t>
  </si>
  <si>
    <t>Uzyskanie w ramach darowizny 3 rowerów wykorzystywanych do ćwiczeń umiejętności jazdy rowerem</t>
  </si>
  <si>
    <t>Przygotowanie elementów miasteczka rowerowego</t>
  </si>
  <si>
    <t>Bezpieczeństwo podczas zabaw zimowych - Ferie 2024</t>
  </si>
  <si>
    <t>Szkoła Podstawowa nr 3 im. Marynarzy Polskich w Kołobrzegu</t>
  </si>
  <si>
    <t>Apele wychowawcze na temat bezpiecznych zabaw zimowych</t>
  </si>
  <si>
    <t>Karta rowerowa - zajęcia przygotowujące do uzyskania karty rowerowej. Omawianie zasad ruchu drogowego na lekcjach techniki - klasy 4</t>
  </si>
  <si>
    <t>Zakończenie programu edukacyjnego "Akademia Bezpiecznego Puchatka" w roku szkolnym 2023/2024</t>
  </si>
  <si>
    <t>Apele wychowawcze na temat bezpiecznych zabaw podczas ferii letnich - bezpieczeństwo na drogach i nad morzem</t>
  </si>
  <si>
    <t>Bezpieczna droga do i ze szkoły - omówienie zasad ruchu drogowego z uczniami klas 1 - spotkania z przedstawicielem Policji</t>
  </si>
  <si>
    <t>Akcja "Bądź widoczny na drodze" - rozdanie odblasków dla uczniów klas 1 oraz uczniom klas 2-8</t>
  </si>
  <si>
    <t>Rozpoczęcie realizacji programu "Akademia Bezpiecznego Puchatka" w roku szkolnym 2024/2025</t>
  </si>
  <si>
    <t>Bezpieczna szkoła, bezpieczny uczeń - pogadanki na lekcjach wychowawczych w klasach 4-8 oraz w klasach 2-3 na temat bezpiecznej drogi do i ze szkoły</t>
  </si>
  <si>
    <t>Karta rowerowa - zorganizowanie egzaminu teoretycznego i praktycznego</t>
  </si>
  <si>
    <t>Udział w Międzyszkolnym Turnieju "Bezpieczny uczeń"</t>
  </si>
  <si>
    <t>Światowy Dzień Roweru - omówienie zasad bezpiecznej jazdy na rowerze oraz przypomnienie przepisów ruchu drogowego</t>
  </si>
  <si>
    <t>Apel "Bezpieczeństwo w ruchu drogowym"</t>
  </si>
  <si>
    <t>Szkoła Podstawowa nr 4 w Kołobrzegu</t>
  </si>
  <si>
    <t>Realizacja bloków tematycznych "Bezpieczna droga do szkoły". Wyjścia z uczniami poza teren szkoły w celu utrwalenia znaków drogowych oraz właściwego przechodzenia przez skrzyżowanie i pasy</t>
  </si>
  <si>
    <t>"Bezpieczne ferie" - oglądanie filmów edukacyjnych oraz prezentacji "Bezpieczna zima - bezpieczna droga"</t>
  </si>
  <si>
    <t>Egzaminy na kartę rowerową dla uczniów klas 4</t>
  </si>
  <si>
    <t>Realizacja zagadnień dotyczących bezpieczeństwa pieszego w mieście i poza miastem - w ramach lekcji techniki w klasach 4</t>
  </si>
  <si>
    <t>Szkoła Podstawowa nr 5 z Oddziałami Integracyjnymi w Kołobrzegu</t>
  </si>
  <si>
    <t>Warsztaty dla klas pierwszych - Nauka udzielania pierwszej pomocy, resuscytacja</t>
  </si>
  <si>
    <t>Ćwiczenia związane z ruchem drogowym z wykorzystaniem Internetu - zasady, znaki, skrzyżowania</t>
  </si>
  <si>
    <t>Bezpieczne wakacje "Jak uniknąć wypadków nie tylko w domu" - spotkanie z policjantem</t>
  </si>
  <si>
    <t>Bezpiecznie wokół nas - poznajemy zasady udzielania pierwszej pomocy w sytuacjach zagrożenia życia w klasach 4-8</t>
  </si>
  <si>
    <t>Program profilaktyczny "Bezpieczna droga do i ze szkoły" - spotkanie z policjantem - przedszkole i klasy 1-3</t>
  </si>
  <si>
    <t>Program profilaktyczny "Bezpieczna droga do i ze szkoły" - bezpieczne poruszanie się w klasach 1-3. Ćwiczenia przechodzenia przez przejścia. Przypomnienie zasad zachowania w ruchu ulicznym. Przypomnienie i utrwalenie nazw znaków drogowych</t>
  </si>
  <si>
    <t>Bezpieczne poruszanie się o zmierzchu - jak zwiększyć swoją widoczność przedszkolaki i klasy 1-8</t>
  </si>
  <si>
    <t>Bezpieczne poruszanie się i przechodzenia na pasach - zakładanie kamizelek odblaskowych na spacery i wycieczki - przedszkole</t>
  </si>
  <si>
    <t>Realizacja zagadnień dotyczących bezpiecznej jazdy rowerem - w teorii i praktyce</t>
  </si>
  <si>
    <t>Egzamin praktyczny na ścieżce drogowej i w miasteczku ruchu drogowego - Karta Rowerowa - uczniowie klas 4</t>
  </si>
  <si>
    <t>Ćwiczenia praktyczne w poruszaniu się po miasteczku ruchu drogowego, doskonalenie jazdy na rowerze po torze przeszkód</t>
  </si>
  <si>
    <t>Warsztaty z zakresu udzielania pierwszej pomocy w klasach 4-8</t>
  </si>
  <si>
    <t>Wyposażenie uczniów w elementy odblaskowe od przedszkolaka do ósmoklasisty</t>
  </si>
  <si>
    <t>Instruktaż dotyczący bezpiecznego poruszania się po drodze i przejścia przez jezdnię - coroczna akcja prowadzona z udziałem policjanta</t>
  </si>
  <si>
    <t>Szkoła Podstawowa nr 6 im. Janusza Korczaka</t>
  </si>
  <si>
    <t>W ramach lekcji techniki klasy 4 realizują program wychowania komunikacyjnego</t>
  </si>
  <si>
    <t>Udział w turnieju BRD na szczeblu miejskim i powiatowym</t>
  </si>
  <si>
    <t>Programy edukacyjne dla dzieci, które uczą zasad bezpieczeństwa na drodze, rozpoznawanie znaków drogowych</t>
  </si>
  <si>
    <t>Szkoła Podstawowa nr 7 w Kołobrzegu</t>
  </si>
  <si>
    <t>Prelekcje z udziałem policjantów, strażaków, ratowników medycznych</t>
  </si>
  <si>
    <t xml:space="preserve">Turniej Bezpieczeństwa w Ruchu Drogowym - etap międzyszkolny </t>
  </si>
  <si>
    <t>Rada Rodziców, Szkoła</t>
  </si>
  <si>
    <t>Wizyta klasy 3B i 4A na Komendzie Powiatowej Policji w Kołobrzegu, pogadanka dotycząca bezpieczeństwa w ruchu drogowym</t>
  </si>
  <si>
    <t>Szkoła Podstawowa nr 8 w Kołobrzegu</t>
  </si>
  <si>
    <t>Udział uczniów klas pierwszych w Ogólnopolskim Programie "Akademia Bezpiecznego Puchatka"</t>
  </si>
  <si>
    <t>"Akademii Bezpiecznego Puchatka" - test o bezpieczeństwie klasa 3C</t>
  </si>
  <si>
    <t>Szkolny konkurs plastyczno - techniczny na plakat pt. "ODBLASKOWY nie tylko LISTOPAD"</t>
  </si>
  <si>
    <t>Spotkanie z policjantem - oddział przedszkolny</t>
  </si>
  <si>
    <t>Przekazanie uczniom opasek odblaskowych. Przeprowadzenie eksperymentów w miejscach zaciemnionych na terenie szkoły celem pokazania zasad działania elementów odblaskowych i ich znaczenie dla bezpieczeństwa</t>
  </si>
  <si>
    <t>Przygotowanie szkolnej drużyny o udziału oraz udział uczniów klas 6 w szkolnych eliminacjach do powiatowego etapu OGÓLNOPOLSKIEGO TURNIEJU BEZPIECZEŃSTWA W RUCHU DROGOWYM DLA UCZNIÓW SZKOŁ PODSTAWOWYCH w Szkole Podstawowej nr 7 w Kołobrzegu</t>
  </si>
  <si>
    <t>Egzamin na kartę rowerową dla zainteresowanych uczniów klas 4-8</t>
  </si>
  <si>
    <t>Przygotowanie szkolnej drużyny i udział w Powiatowym Turnieju "Bezpieczny Uczeń" w Szkole Podstawowej nr 9 w Kołobrzegu</t>
  </si>
  <si>
    <t>Spotkanie z policjantem dla klas 1-3 i oddziałów zerowych - instruktaż bezpiecznego porusza się w ruchu drogowym</t>
  </si>
  <si>
    <t>Szkoła Podstawowa nr 9 w Kołobrzegu</t>
  </si>
  <si>
    <t>Organizacja międzyszkolnego turnieju "Bezpieczny Uczeń"</t>
  </si>
  <si>
    <t>Zapoznanie uczniów klas 4 z przepisami związanymi z ruchem drogowym w ramach lekcji techniki</t>
  </si>
  <si>
    <t>Egzamin na kartę rowerową</t>
  </si>
  <si>
    <t>Uczestnictwo w akcji Aktywne Miasta - zajęcie I miejsca wśród szkół podstawowych w Kołobrzegu</t>
  </si>
  <si>
    <t>Festyn Rodzinny z udziałem Policji - zajęcia nt. bezpieczeństwa w ruchu drogowym</t>
  </si>
  <si>
    <t>Przebudowa drogi gminnej w Kądzielnie, Karcinie, ul. Porzeczkowa w Korzystnie - nawierzchnia z płyt betonowych</t>
  </si>
  <si>
    <t>Urząd Gminy Kołobrzeg</t>
  </si>
  <si>
    <t>koszt podany jako ponad 384 000, 00 zł - środki własne</t>
  </si>
  <si>
    <t>Przebudowa ul. Jachtową w Dźwirzynie wraz oświetleniem</t>
  </si>
  <si>
    <t>koszt podany jako ponad 1 400 000, 00 zł - środki własne</t>
  </si>
  <si>
    <t>Budowa drogi gminnej od skrzyżowania z ul. Topolową w kierunku CH Karuzela wraz z oświetleniem (etap II)</t>
  </si>
  <si>
    <t>koszt podany jako ponad 3 700 000, 00 zł - środki Rządowego Funduszu Polski Ład oraz Rządowy Fundusz Rozwoju Dróg</t>
  </si>
  <si>
    <t>Budowa drogi gminnej w miejscowości Stramnica wraz z oświetleniem drogowym (etap I)</t>
  </si>
  <si>
    <t>koszt podany jako około 7 800 000, 00 zł - środki Rządowego Funduszu Rozwoju Dróg</t>
  </si>
  <si>
    <t>Budowa oświetlenia drogi gminnej w Starym Borku oraz ul. Borkowskiej w Grzybowie - 17 szt. słupów oświetleniowych wraz ze źródłem światła LED</t>
  </si>
  <si>
    <t xml:space="preserve">Budowa oświetlenia drogowego ul. Brzozowej w Grzybowie - 12 szt. słupów oświetleniowych </t>
  </si>
  <si>
    <t>Budowa oświetlenia drogowego ul. Lazurowa, ul. Bursztynowa i ul. Błękitna w Grzybowie - 20 szt. słupów oświetleniowych</t>
  </si>
  <si>
    <t>koszt podano jako około 174 000,00 zł - środki własne</t>
  </si>
  <si>
    <t xml:space="preserve">Budowa oświetlenia drogowego ul. Pogodna w Grzybowie - 11 szt. słupów oświetleniowych </t>
  </si>
  <si>
    <t>koszt podano jako około 106 000,00 zł - środki własne</t>
  </si>
  <si>
    <t xml:space="preserve">Budowa oświetlenia drogowego ul. Polankowa w Niekaninie - 7 szt. słupów oświetleniowych </t>
  </si>
  <si>
    <t>koszt podano jako około 73 000,00 zł - środki własne</t>
  </si>
  <si>
    <t xml:space="preserve">Budowa oświetlenia drogowego w Drzonowie - 26 szt. słupów oświetleniowych </t>
  </si>
  <si>
    <t xml:space="preserve">Budowa oświetlenia drogowego ul. Jesienna w Grzybowie - 8 szt. słupów oświetleniowych </t>
  </si>
  <si>
    <t>koszt podano jako około 79 000,00 zł - środki własne</t>
  </si>
  <si>
    <t xml:space="preserve">Budowa oświetlenia drogowego ul. Słoneczna i Pogodna w Niekanie - 20 szt. słupów oświetleniowych </t>
  </si>
  <si>
    <t>koszt podano jako około 187 000,00 zł - środki własne</t>
  </si>
  <si>
    <t>Wymiana opraw oświetlenia ulicznego, drogowego z sodowych na oprawy technologii LED w Grzybowie 118 szt. opraw oświetleniowych, Dźwirzyno 70 szt. opraw oświetleniowych, Zieleniewo i Korzystno 11 szt. opraw oświetleniowych</t>
  </si>
  <si>
    <t>koszt podano jako ponad 650 000,00 zł - Wojewódzki Fundusz Ochrony Środowiska i Gospodarki Wodnej w Szczecinie</t>
  </si>
  <si>
    <t>Modernizacja ul. Leśnej w Ustroniu Morskim - wzmocnienie nawierzchni gruntowej kruszywem łamanym frakcji 0-31,5</t>
  </si>
  <si>
    <t>Urząd Gminy Ustronie Morskie</t>
  </si>
  <si>
    <t xml:space="preserve">Rozbudowa ul. Słonecznej, ul. Bogusława XIV oraz Górnej w Ustroniu Morskim </t>
  </si>
  <si>
    <t>Program Rozwoju Obszarów wiejskich na lata 2014-2020 w wysokości 63,63% kosztów kwalifikowanych</t>
  </si>
  <si>
    <t>Modernizacja drogi gminnej ul. Świerkowej w Dygowie - wzmocnienie nawierzchni gruntowej kruszywem łamanym frakcji 0-31,5</t>
  </si>
  <si>
    <t>Urząd Gminy Dygowo</t>
  </si>
  <si>
    <t>Budowa dróg na terenie Gminy Dygowo zadanie częściowej nr 1: ul. Kołobrzeska w Dygowie, 887589Z, 887504Z, 860426Z, 890012Z, 887626Z  z płyt t betonowych oraz drogi gminnej 887515Z z kostki betonowej</t>
  </si>
  <si>
    <t>Rządowy Fundusz Polski Ład: Program Inwestycji Strategicznych oraz środki własne</t>
  </si>
  <si>
    <t>Budowa dróg na terenie Gminy Dygowo - oświetlenie zadanie częściowe nr 2: montaż 12 szt. opraw LED na słupach ocynkowanych o wys. 5 m, 70 szt. opraw LED na słupach ocynkowanych o wysokości 6 m, 9 szt. opraw Led na słupach ocynkowanych o wys. 7 m</t>
  </si>
  <si>
    <t>Budowa drogi rowerowej o długości 2,290 km i szerokości 2,5 m w obrębie Piotrowice w miejsowości Kłopotowo</t>
  </si>
  <si>
    <t>Przebudowa nawierzchni wraz z zamontowaniem 3 punktów świetlnych oraz wymianą opraw oświetleniowych na istniejących słupach na ul. Topolowej i ul. Ks. Alojzego Wyciślika w Siemyślu oraz ul. Wodnej w Charzynie</t>
  </si>
  <si>
    <t>Urząd Gminy Siemyśl</t>
  </si>
  <si>
    <t>Prowadzenie działalności informacyjnego - edukacyjnej oraz profilaktycznej na rzecz bezpieczeństwa ludności, w tym dzieci, młodzieży i seniorów z gminy Rymań</t>
  </si>
  <si>
    <t>Urząd Gminy Rymań</t>
  </si>
  <si>
    <t>Pogadanki na temat bezpieczeństwa drogowego i porządku publicznego na zebraniach wiejskich</t>
  </si>
  <si>
    <t>Działalność informacyjna na temat bezpieczeństwa ruchu drogowego przeprowadzona przez Ochotnicze Straże Pożarne, spotkania uczniów z funkcjonariuszami policji w Szkole, na godzinach wychowawczych dot. właściwych zachowań na drodze</t>
  </si>
  <si>
    <t>Zajęcia w szkole podstawowej, na których uczniowie zapoznawali się z przepisami ruchu drogowego, zasady pierwszeństwa przejazdu, udzielenia pierwszej pomocy itp.</t>
  </si>
  <si>
    <t>Dbanie o stan techniczny obiektów sportowych, boisk, placów zabaw oraz dróg rowerowych</t>
  </si>
  <si>
    <t>Budowa ronda na ul. 6 Dywizji Piechoty w Kołobrzegu</t>
  </si>
  <si>
    <t>Zarząd Dróg Powiatowych w Kołobrzegu</t>
  </si>
  <si>
    <t>Rządowy Fundusz Rozwoju Dróg oraz środki własne Powiatu Kołobrzeskiego</t>
  </si>
  <si>
    <t>Budowa zatoki autobusowej na ul. 6 Dywizji Piechoty w Kołobrzegu</t>
  </si>
  <si>
    <t>Dotacja Gminy Miasto Kołobrzeg oraz środki własne Powiatu Kołobrzeskiego</t>
  </si>
  <si>
    <t>Rozbudowa drogi powiatowej ul. Jedności Narodowej w Kołobrzegu</t>
  </si>
  <si>
    <t>Rządowy Fundusz Rozwoju Dróg, środki własne Powiatu Kołobrzeskiego oraz środki z MWiK</t>
  </si>
  <si>
    <t>Rozbudowa drogi powiatowej ul. Grzybowskiej w Kołobrzegu</t>
  </si>
  <si>
    <t>Remont drogi - wykonanie warstw bitumicznych na drodze powiatowej nr 3317Z Ząbrowo - Ołużna - Charzyno</t>
  </si>
  <si>
    <t>Rządowy Fundusz Rozwoju Dróg, środki własne Powiatu Kołobrzeskiego oraz dotacja z Nadleśnictwa Gościno</t>
  </si>
  <si>
    <t>Budowa ciągu pieszo - rowerowego wzdłuż drogi powiatowej nr 3309Z Rościęcino - Rzesznikowo na odcinku od osiedla Vilpark do skrzyżowania ze ścieżka rowerową w Charzynie</t>
  </si>
  <si>
    <t>Prowadzenie szeregu działań profilaktycznych kształtujących bezpieczne zachowania uczestników ruchu drogowego między innymi: "Bezpieczna droga do celu", "Dla każdego jest miejsce na drodze", "Bezpieczne wakacje", "Nie zabijaj" itp.</t>
  </si>
  <si>
    <t>Komenda Powiatowa Policji w Kołobrzegu</t>
  </si>
  <si>
    <t>Współorganizacja Turnieju Bezpieczeństwa Ruchu Drogowego dla uczniów szkół podstawowych</t>
  </si>
  <si>
    <t>Organizacja spotkań z dziećmi w wieku przedszkolnym oraz seniorami i prowadzenie pogadanki na temat bezpieczeństwa w ruchu drogowym</t>
  </si>
  <si>
    <t>Realizacja zadań w obszarze bezpieczeństwa niechronionych uczestników ruchu drogowego poprzez udostępnianie elementów odblaskowych i innych przedmiotów mających wpływ na poprawę widoczności na drodze</t>
  </si>
  <si>
    <t>Prowadzenie szeregu działań w celu minimalizacji niebezpiecznych zachowań na drodze w szczególności przekraczania dopuszczalnej prędkości, która jest najczęstszą przyczyną powstawania zdarzeń drogowych</t>
  </si>
  <si>
    <t>Wnioskowanie do zarządców dróg o zmianę organizacji ruchu, remont nawierzchni drogowych, poprawę oznakowania bądź doświetlenia szczególnie niebezpiecznych miejsc</t>
  </si>
  <si>
    <t>Przeglądy prawidłowości zastosowania, wykonania, funkcjonowania i utrzymania wszystkich znaków drogowych oraz urządzeń bezpieczeństwa ruchu drogowego umieszczonych na drogach powiatowych i gminnych na wiosnę i jesień 2024 oraz dodatkowych kontroli</t>
  </si>
  <si>
    <t>Starosta Kołobrzeski</t>
  </si>
  <si>
    <t>Posiedzenia zespołu zadaniowego do spraw rozpatrywania wniosków z zakresu zarządzania ruchem na drogach powiatowych i gminnych</t>
  </si>
  <si>
    <t>Starosta Kołobrzeski, Komenda Powiatowa Policji w Kołobrzegu, Straż Miejska, Urząd Miasta Kołobrzeg, Urząd Gminy Kołobrzeg, Zarząd Dróg Powiatowych w Kołobrzegu</t>
  </si>
  <si>
    <t>Przebudowa odcinka drogi powiatowej nr 1183Z Sulikowo - Barwice</t>
  </si>
  <si>
    <t>Powiat Szczecinecki</t>
  </si>
  <si>
    <t>środki JST, RFRD</t>
  </si>
  <si>
    <t>Przebudowa drogi powiatowej nr 3581Z Drężno - Stepień wraz z przebudową obiektu inżynierskiego JNI 01007480 III etap</t>
  </si>
  <si>
    <t>Remont zniszczonych nawierzchni na drogach powiatowych w obszarze Powiatu Szczecineckiego</t>
  </si>
  <si>
    <t>środki JST, Polski Ład</t>
  </si>
  <si>
    <t>Przebudowa drogi powiatowej nr 1290Z w m. Krągi - budowa chodnika wraz z przejściem dla pieszych</t>
  </si>
  <si>
    <t>Powiatowy Zarząd Dróg w Szczecinku</t>
  </si>
  <si>
    <t>środki JST</t>
  </si>
  <si>
    <t>Organizacja paneli szkoleniowych dla instruktorów nauki jazdy z terenu województwa zachodniopomorskiego w zakresie procesu egzaminowania kandydatów na kierowców i kierowców w zakresie kategorii B, C i C+E prawa jazdy - mających na celu kształtowanie prawidłowych zachowań uczestników ruchu drogowego</t>
  </si>
  <si>
    <t>WORD Szczecin</t>
  </si>
  <si>
    <t>Szkolenia nauczycieli egzaminujących uczniów na kartę rowerową</t>
  </si>
  <si>
    <t>Przekazanie elementów odblaskowych dla niechronionych uczestników ruchu drogowego</t>
  </si>
  <si>
    <t>Zakup elementów odblaskowych na działania profilaktyczne z zakresu BRD skierowanych do niechronionych uczestników ruchu drogowego, w szczególności pieszych i rowerzystów</t>
  </si>
  <si>
    <t>Współorganizacja turniejów i konkursów o tematyce BRD</t>
  </si>
  <si>
    <t>Wsparcie Powiatowej Rady BRD w Pyrzycach na realizację projektu pn. Powaitowe Eliminacje Ogólnopolskiego Turnieju Bezpieczeństwa w Ruchu Drogowym oraz projektu pn. Działania Edukacyjne "Aby było bezpiecznie" polegające na edukacji oraz doposażeniu pierwszoklasistów w kamizelki i elementy odblaskowe</t>
  </si>
  <si>
    <t>Organizacja egzaminów na kartę rowerową dla szkół podstawowych</t>
  </si>
  <si>
    <t>Szkoły podstawowe wspierane przez ZORD Koszalin</t>
  </si>
  <si>
    <t>ZORD KOSZALIN</t>
  </si>
  <si>
    <t>Organizacja i prowadzenie szkoleń i egzaminów na kartę rowerową dl młodzieży szkól ponadpodstawowych</t>
  </si>
  <si>
    <t>ZORD</t>
  </si>
  <si>
    <t>ZORD Koszalin</t>
  </si>
  <si>
    <t>Organizacja i prowadznie szkoleń dla nauczycieli wychowanie komunikacyjnego</t>
  </si>
  <si>
    <t>przy  wsparciu Centrum Edukacji Nauczycieli w Koszalinie</t>
  </si>
  <si>
    <t>Wsparcie turnieju "Policjan Ruchu Drogowego"</t>
  </si>
  <si>
    <t>wsparcie Policji w organizacji turnieju</t>
  </si>
  <si>
    <t>Współorganizacja Wojewódzkich Turniejów BRD dla szkół podstawowych</t>
  </si>
  <si>
    <t>wsparcie turniejów jako jeden z współorganizatorów (WORD Szczecin, KWP, PZM, …)</t>
  </si>
  <si>
    <t>Zakup elementów odblaskowych</t>
  </si>
  <si>
    <t>Wsparcie Zakładu Karnego w resocjalizacji osób osadzonych - pogadanka z brd</t>
  </si>
  <si>
    <t>Budowa sieci tras rowerowych Pomorza Zachodniego - Trasa Stary Kolejowy Szlak etap II (Wierzchowo - Rudki; Złocieniec - Wierzchowo; Rudki - Kłębowiec; Kłębowiec - Wałcz)</t>
  </si>
  <si>
    <t>Zachodniopomorski Zarząd Dróg Wojewódzkich w Koszalinie</t>
  </si>
  <si>
    <t>środki własne z budżetu województwa: 1.465.480 zł
dotacje celowe JST: 1.651.842 zł
dofinansowanie własne z budżetu UE (FEPZ 2021 -2027): 13.982.500  zł</t>
  </si>
  <si>
    <t>Budowa sieci tras rowerowych Pomorza Zachodniego - Trasa Stary Kolejowy Szlak etap IV (Redlino -Białogard; Bezpraw - Karlino)</t>
  </si>
  <si>
    <t>środki własne z budżetu województwa: 792.833 zł
dotacje celowe JST: 290.017 zł
dofinansowanie własne z budżetu UE (FEPZ 2021 -2027): 3.302.818  zł</t>
  </si>
  <si>
    <t>Budowa sieci tras rowerowych Pomorza Zachodniego - Trasa Stary Kolejowy Szlak etap V (Świdwin - Wardyń, Smardzko - Świdwin, Miasto Białogard)</t>
  </si>
  <si>
    <t>środki własne z budżetu województwa: 1.047.0563 zł
dotacje celowe JST: 1.608.831 zł
dofinansowanie własne z budżetu UE (FEPZ 2021 -2027): 10.890.178  zł</t>
  </si>
  <si>
    <t>Budowa zatok autobusowych w ciągu DW 152 w m. Świdwin</t>
  </si>
  <si>
    <t>środki własne z budżetu województwa + dotacja gminy (50 000 zł)</t>
  </si>
  <si>
    <t>Budowa zatoki oraz przystanków autobusowych w ciągu DW 167</t>
  </si>
  <si>
    <t>środki własne z budżetu województwa + dotacja gminy (180 000 zł)</t>
  </si>
  <si>
    <t>Wykonanie spowolnienia ruchu w ciągu DW 120 m. Kobylanka ul. Szkolna</t>
  </si>
  <si>
    <t>Budowa drogi dla pieszych w ciągu DW 126 w m. Mieszkowice ul. Warszawska</t>
  </si>
  <si>
    <t>Wykonanie spowolnienia ruchu w ciągu DW 124 m. Chojna ul. Odrzańska, m. Mętno Małe, m. Mętno, m. Łaziszcze</t>
  </si>
  <si>
    <t>Poprawa bezpieczeństwa ruchu w ciągu DW 120 m. Gryfino ul. Wojska Polskiego</t>
  </si>
  <si>
    <t>środki własne z budżetu województwa</t>
  </si>
  <si>
    <t>Poprawa bezpieczeństwa ruchu w ciągu DW 125 m. Bielin</t>
  </si>
  <si>
    <t>środki własne z budżetu województwa + dotacja gminy (40 000 zł)</t>
  </si>
  <si>
    <t>Przebudowa chodnika w ciągu DW 173 m. Drawsko Pomorskie ul. Połczyńska</t>
  </si>
  <si>
    <t>środki własne z budżetu województwa + dotacja gminy (30 000 zł)</t>
  </si>
  <si>
    <t>Przebudowa chodnika w ciągu DW 177 Tuczno ul. Wolności</t>
  </si>
  <si>
    <t xml:space="preserve">Poprawa bezpieczeństwa ruchu w m. Rekowo w ciągu DW 107 </t>
  </si>
  <si>
    <t>Przebudowa chodnika w m. Lubiatowo w ciągu DW 122</t>
  </si>
  <si>
    <t>Przebudowa chodnika w m. Pyrzyce, ul. Stargardzka w ciągu DW 106</t>
  </si>
  <si>
    <t>Przebudowa chodnika w ciągu DW 113 m. Mosty</t>
  </si>
  <si>
    <t>Przebudowa chodnika w ciągu DW 106 m. Maszewo ul. Brzozowa</t>
  </si>
  <si>
    <t>Przebudowa chodnika z przejściem dla pieszych w ciągu DW 111 m. Krępsko</t>
  </si>
  <si>
    <t>Przebudowa chodnika w ciągu DW 144 m. Chociwel ul. Dworcowa</t>
  </si>
  <si>
    <t>Magdalena Ostatek</t>
  </si>
  <si>
    <t>Kierownik Wydziału Obsługi Klienta (Biuro ZWR BRD)</t>
  </si>
  <si>
    <t>91 50 66 825</t>
  </si>
  <si>
    <t>biuro@zwrbrd.pl</t>
  </si>
  <si>
    <t>Zdzisław Witos</t>
  </si>
  <si>
    <t>Z-ca Dyrektora WORD w Szczecinie</t>
  </si>
  <si>
    <t>91 50 66 847</t>
  </si>
  <si>
    <t>word@word.szczecin.pl, zwitos@word.szczecin.pl</t>
  </si>
  <si>
    <t>ul. Golisza 10B, 71-682 Szczecin</t>
  </si>
  <si>
    <t>www.zwrbrd.pl</t>
  </si>
  <si>
    <t>województwo mazowieckie</t>
  </si>
  <si>
    <t>WORD Białystok WORD Łomża,WORD Suwałki, Kuratorium oświaty w Białymstoku, Kuratorium oświaty w Łomży,Kuratorium ośwtaty w Suwałkach, KWP w Białymstoku.</t>
  </si>
  <si>
    <t>W ramach poprawy bezpieczeństwa w ruchu drogowym proponujemy rozważenie zmiany przepisów umożliwiających wdrożenie elektronicznego pomiaru prędkości na wszystkich kategoriach dróg z uwzględnieniem dróg pod nazdorem samorządów</t>
  </si>
  <si>
    <t>W 2024 roku na terenie Województwa Dolnośląskiego odnotowano 1883 wypadki drogowe, w tym 145 ofiar śmiertelnych oraz 2230 osób rannych</t>
  </si>
  <si>
    <t>2. STAN BEZPIECZEŃSTWA RUCHU DROGOWEGO NA TERENIE WOJEWÓDZTWA W ROKU 2024: Liczba wypadków drogowych-845,zabitych-117,rannych-868, kolizji drogowych-17527</t>
  </si>
  <si>
    <t xml:space="preserve">2. STAN BEZPIECZEŃSTWA RUCHU DROGOWEGO NA TERENIE WOJEWÓDZTWA W ROKU 2024: Na obszarze województwa znajduje się 10 dróg krajowych o łącznej długości ponad 700 km, 43 drogi wojewódzkie o łącznej długości ponad 1000 km, drogi powiatowe o łącznej długości ponad 4200 km oraz drogi gminne o łącznej długości ponad 4800 km. Przez województwo przebiega autostrada A-4 o długości 88 km.
W 2024 roku na drogach Opolszczyzny doszło do 494 wypadków drogowych, w wyniku których, 45 osób poniosło śmierć, a 610 zostało rannych. W stosunku do analogicznego okresu roku poprzedniego odnotowano: wzrost liczby wypadków o 27 (5,8%), wzrost liczby osób rannych o 95 (18,6%) oraz wzrost liczby kolizji o 686 (7,6%). Spadek odnotowano w liczbach osób zabitych o 4 (8,2 %).  W 2024 roku na drogach województwa opolskiego odnotowano 61 wypadków drogowych z udziałem motocyklistów, tj. o 21 wypadki więcej w stosunku do analogicznego okresu roku poprzedniego. W 2024 r.  na drogach woj. opolskiego rannych zostało 59 motocyklistów, a 8 zginęło. 
</t>
  </si>
  <si>
    <t>2. STAN BEZPIECZEŃSTWA RUCHU DROGOWEGO NA TERENIE WOJEWÓDZTWA; wypadki - 1 686,  wypadki ze skutkiem śmiertelnym - 115, zabici - 115, ranni - 2040, kolizje - 25685, zdarzenia drogowe - 27325.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</si>
</sst>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0.00\ &quot;zł&quot;;[Red]\-#,##0.00\ &quot;zł&quot;"/>
    <numFmt numFmtId="44" formatCode="_-* #,##0.00\ &quot;zł&quot;_-;\-* #,##0.00\ &quot;zł&quot;_-;_-* &quot;-&quot;??\ &quot;zł&quot;_-;_-@_-"/>
    <numFmt numFmtId="164" formatCode="_-* #,##0.00\ _z_ł_-;\-* #,##0.00\ _z_ł_-;_-* &quot;-&quot;??\ _z_ł_-;_-@_-"/>
    <numFmt numFmtId="165" formatCode="#,##0.00\ &quot;zł&quot;"/>
    <numFmt numFmtId="166" formatCode="#,##0.00&quot; zł&quot;"/>
    <numFmt numFmtId="167" formatCode="#,##0.00\ _z_ł"/>
    <numFmt numFmtId="168" formatCode="#,##0&quot; zł&quot;;[Red]\-#,##0&quot; zł&quot;"/>
    <numFmt numFmtId="169" formatCode="[$-415]General"/>
    <numFmt numFmtId="170" formatCode="#,##0.00\ [$zł-415];[Red]\-#,##0.00\ [$zł-415]"/>
    <numFmt numFmtId="171" formatCode="&quot; &quot;#,##0.00&quot; zł &quot;;&quot;-&quot;#,##0.00&quot; zł &quot;;&quot; &quot;&quot;-&quot;#&quot; zł &quot;;&quot; &quot;@&quot; &quot;"/>
    <numFmt numFmtId="172" formatCode="#,##0.00&quot; zł&quot;;[Red]&quot;-&quot;#,##0.00&quot; zł&quot;"/>
    <numFmt numFmtId="173" formatCode="#,##0\ &quot;zł&quot;"/>
  </numFmts>
  <fonts count="61">
    <font>
      <sz val="10"/>
      <color theme="1"/>
      <name val="Arial"/>
      <family val="2"/>
    </font>
    <font>
      <b/>
      <sz val="10"/>
      <name val="Arial"/>
      <family val="2"/>
      <charset val="238"/>
    </font>
    <font>
      <sz val="10"/>
      <name val="Arial CE"/>
      <family val="2"/>
      <charset val="238"/>
    </font>
    <font>
      <b/>
      <sz val="10"/>
      <color rgb="FF000000"/>
      <name val="Arial"/>
      <family val="2"/>
      <charset val="238"/>
    </font>
    <font>
      <b/>
      <sz val="10"/>
      <color theme="1"/>
      <name val="Arial"/>
      <family val="2"/>
      <charset val="238"/>
    </font>
    <font>
      <sz val="10"/>
      <color theme="1"/>
      <name val="Arial"/>
      <family val="2"/>
      <charset val="238"/>
    </font>
    <font>
      <sz val="10"/>
      <color rgb="FF000000"/>
      <name val="Arial"/>
      <family val="2"/>
      <charset val="238"/>
    </font>
    <font>
      <b/>
      <sz val="10"/>
      <color rgb="FF333333"/>
      <name val="Arial"/>
      <family val="2"/>
      <charset val="1"/>
    </font>
    <font>
      <i/>
      <sz val="10"/>
      <color theme="1"/>
      <name val="Arial"/>
      <family val="2"/>
      <charset val="238"/>
    </font>
    <font>
      <sz val="9"/>
      <color theme="1"/>
      <name val="Arial"/>
      <family val="2"/>
      <charset val="238"/>
    </font>
    <font>
      <sz val="10"/>
      <name val="Arial"/>
      <family val="2"/>
      <charset val="238"/>
    </font>
    <font>
      <sz val="11"/>
      <color theme="1"/>
      <name val="Czcionka tekstu podstawowego"/>
      <family val="2"/>
      <charset val="238"/>
    </font>
    <font>
      <i/>
      <sz val="10"/>
      <name val="Arial"/>
      <family val="2"/>
      <charset val="238"/>
    </font>
    <font>
      <u/>
      <sz val="11"/>
      <color rgb="FF0000FF"/>
      <name val="Czcionka tekstu podstawowego"/>
      <family val="2"/>
      <charset val="238"/>
    </font>
    <font>
      <sz val="9"/>
      <name val="Arial"/>
      <family val="2"/>
      <charset val="238"/>
    </font>
    <font>
      <b/>
      <i/>
      <sz val="10"/>
      <name val="Arial"/>
      <family val="2"/>
      <charset val="238"/>
    </font>
    <font>
      <sz val="11"/>
      <color rgb="FF000000"/>
      <name val="Czcionka tekstu podstawowego"/>
      <family val="2"/>
      <charset val="238"/>
    </font>
    <font>
      <u/>
      <sz val="10"/>
      <color rgb="FF0000FF"/>
      <name val="Czcionka tekstu podstawowego"/>
      <family val="2"/>
      <charset val="238"/>
    </font>
    <font>
      <i/>
      <sz val="10"/>
      <color rgb="FF000000"/>
      <name val="Arial"/>
      <family val="2"/>
      <charset val="238"/>
    </font>
    <font>
      <b/>
      <i/>
      <sz val="10"/>
      <color rgb="FF000000"/>
      <name val="Arial"/>
      <family val="2"/>
      <charset val="238"/>
    </font>
    <font>
      <sz val="9"/>
      <color rgb="FF000000"/>
      <name val="Arial"/>
      <family val="2"/>
      <charset val="238"/>
    </font>
    <font>
      <sz val="10"/>
      <color rgb="FF000000"/>
      <name val="Arial"/>
      <family val="2"/>
      <charset val="238"/>
    </font>
    <font>
      <sz val="9"/>
      <color rgb="FF000000"/>
      <name val="Arial"/>
      <family val="2"/>
      <charset val="238"/>
    </font>
    <font>
      <b/>
      <sz val="11"/>
      <color theme="1"/>
      <name val="Czcionka tekstu podstawowego"/>
      <charset val="238"/>
    </font>
    <font>
      <sz val="10"/>
      <color theme="1"/>
      <name val="Times New Roman"/>
      <family val="1"/>
      <charset val="238"/>
    </font>
    <font>
      <b/>
      <i/>
      <sz val="10"/>
      <color theme="1"/>
      <name val="Arial"/>
      <family val="2"/>
      <charset val="238"/>
    </font>
    <font>
      <sz val="8"/>
      <color theme="1"/>
      <name val="Arial"/>
      <family val="2"/>
      <charset val="238"/>
    </font>
    <font>
      <b/>
      <sz val="9"/>
      <color theme="1"/>
      <name val="Arial"/>
      <family val="2"/>
      <charset val="238"/>
    </font>
    <font>
      <u/>
      <sz val="11"/>
      <color rgb="FF0000FF"/>
      <name val="Czcionka tekstu podstawowego"/>
      <family val="2"/>
      <charset val="238"/>
    </font>
    <font>
      <sz val="9"/>
      <color theme="1"/>
      <name val="Czcionka tekstu podstawowego"/>
      <family val="2"/>
      <charset val="238"/>
    </font>
    <font>
      <sz val="11"/>
      <color rgb="FF000000"/>
      <name val="Arial"/>
      <family val="2"/>
      <charset val="238"/>
    </font>
    <font>
      <i/>
      <sz val="9"/>
      <color theme="1"/>
      <name val="Arial"/>
      <family val="2"/>
      <charset val="238"/>
    </font>
    <font>
      <u/>
      <sz val="10"/>
      <color rgb="FF0000FF"/>
      <name val="Arial"/>
      <family val="2"/>
      <charset val="238"/>
    </font>
    <font>
      <sz val="11"/>
      <color theme="1"/>
      <name val="Calibri"/>
      <family val="2"/>
      <charset val="238"/>
      <scheme val="minor"/>
    </font>
    <font>
      <sz val="10"/>
      <name val="Verdana"/>
      <family val="2"/>
      <charset val="238"/>
    </font>
    <font>
      <sz val="10"/>
      <color theme="1"/>
      <name val="Verdana"/>
      <family val="2"/>
      <charset val="238"/>
    </font>
    <font>
      <sz val="10"/>
      <color rgb="FF000000"/>
      <name val="Verdana"/>
      <family val="2"/>
      <charset val="238"/>
    </font>
    <font>
      <u/>
      <sz val="11"/>
      <color theme="10"/>
      <name val="Czcionka tekstu podstawowego"/>
      <family val="2"/>
      <charset val="238"/>
    </font>
    <font>
      <sz val="10"/>
      <color rgb="FF000000"/>
      <name val="Arial1"/>
      <family val="2"/>
      <charset val="238"/>
    </font>
    <font>
      <b/>
      <sz val="9"/>
      <color rgb="FF000000"/>
      <name val="Arial"/>
      <family val="2"/>
      <charset val="238"/>
    </font>
    <font>
      <b/>
      <sz val="11"/>
      <color rgb="FF000000"/>
      <name val="Arial"/>
      <family val="2"/>
      <charset val="238"/>
    </font>
    <font>
      <b/>
      <sz val="11"/>
      <color rgb="FF050505"/>
      <name val="Arial"/>
      <family val="2"/>
      <charset val="238"/>
    </font>
    <font>
      <b/>
      <i/>
      <sz val="11"/>
      <color rgb="FF000000"/>
      <name val="Arial"/>
      <family val="2"/>
      <charset val="238"/>
    </font>
    <font>
      <b/>
      <i/>
      <sz val="11"/>
      <color theme="1"/>
      <name val="Arial"/>
      <family val="2"/>
      <charset val="238"/>
    </font>
    <font>
      <b/>
      <sz val="11"/>
      <color theme="1"/>
      <name val="Arial"/>
      <family val="2"/>
      <charset val="238"/>
    </font>
    <font>
      <b/>
      <sz val="11"/>
      <name val="Arial"/>
      <family val="2"/>
      <charset val="238"/>
    </font>
    <font>
      <b/>
      <i/>
      <sz val="11"/>
      <name val="Arial"/>
      <family val="2"/>
      <charset val="238"/>
    </font>
    <font>
      <b/>
      <sz val="11"/>
      <name val="Calibri"/>
      <family val="2"/>
      <charset val="238"/>
    </font>
    <font>
      <sz val="11"/>
      <color theme="1"/>
      <name val="Arial"/>
      <family val="2"/>
      <charset val="238"/>
    </font>
    <font>
      <sz val="10"/>
      <color theme="1"/>
      <name val="Segoe UI"/>
      <family val="2"/>
      <charset val="238"/>
    </font>
    <font>
      <sz val="11"/>
      <color theme="1"/>
      <name val="Calibri"/>
      <family val="2"/>
      <charset val="238"/>
    </font>
    <font>
      <i/>
      <sz val="9"/>
      <color rgb="FF000000"/>
      <name val="Arial"/>
      <family val="2"/>
      <charset val="238"/>
    </font>
    <font>
      <b/>
      <sz val="8"/>
      <color rgb="FF000000"/>
      <name val="Arial"/>
      <family val="2"/>
      <charset val="238"/>
    </font>
    <font>
      <i/>
      <sz val="8"/>
      <color rgb="FF000000"/>
      <name val="Arial"/>
      <family val="2"/>
      <charset val="238"/>
    </font>
    <font>
      <b/>
      <sz val="10"/>
      <color rgb="FFC00000"/>
      <name val="Arial"/>
      <family val="2"/>
      <charset val="238"/>
    </font>
    <font>
      <sz val="10"/>
      <color rgb="FF333333"/>
      <name val="Arial"/>
      <family val="2"/>
      <charset val="1"/>
    </font>
    <font>
      <b/>
      <sz val="8"/>
      <name val="Arial"/>
      <family val="2"/>
      <charset val="238"/>
    </font>
    <font>
      <i/>
      <sz val="8"/>
      <name val="Arial"/>
      <family val="2"/>
      <charset val="238"/>
    </font>
    <font>
      <strike/>
      <sz val="10"/>
      <name val="Arial"/>
      <family val="2"/>
      <charset val="238"/>
    </font>
    <font>
      <u/>
      <sz val="10"/>
      <name val="Arial"/>
      <family val="2"/>
      <charset val="238"/>
    </font>
    <font>
      <sz val="10"/>
      <name val="Segoe UI"/>
      <family val="2"/>
      <charset val="238"/>
    </font>
  </fonts>
  <fills count="11">
    <fill>
      <patternFill patternType="none"/>
    </fill>
    <fill>
      <patternFill patternType="gray125"/>
    </fill>
    <fill>
      <patternFill patternType="solid">
        <fgColor rgb="FFBFBFBF"/>
        <bgColor indexed="64"/>
      </patternFill>
    </fill>
    <fill>
      <patternFill patternType="solid">
        <fgColor rgb="FFD9D9D9"/>
        <bgColor indexed="64"/>
      </patternFill>
    </fill>
    <fill>
      <patternFill patternType="solid">
        <fgColor rgb="FFFFFFFF"/>
        <bgColor indexed="64"/>
      </patternFill>
    </fill>
    <fill>
      <patternFill patternType="solid">
        <fgColor rgb="FF969696"/>
        <bgColor indexed="64"/>
      </patternFill>
    </fill>
    <fill>
      <patternFill patternType="solid">
        <fgColor rgb="FFC0C0C0"/>
        <bgColor indexed="64"/>
      </patternFill>
    </fill>
    <fill>
      <patternFill patternType="solid">
        <fgColor rgb="FFFFFF00"/>
        <bgColor indexed="64"/>
      </patternFill>
    </fill>
    <fill>
      <patternFill patternType="solid">
        <fgColor rgb="FFBFBFBF"/>
        <bgColor indexed="64"/>
      </patternFill>
    </fill>
    <fill>
      <patternFill patternType="solid">
        <fgColor rgb="FFD9D9D9"/>
        <bgColor indexed="64"/>
      </patternFill>
    </fill>
    <fill>
      <patternFill patternType="solid">
        <fgColor rgb="FFFFFFFF"/>
        <bgColor indexed="64"/>
      </patternFill>
    </fill>
  </fills>
  <borders count="72">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bottom style="thin">
        <color auto="1"/>
      </bottom>
      <diagonal/>
    </border>
    <border>
      <left/>
      <right style="medium">
        <color auto="1"/>
      </right>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ck">
        <color auto="1"/>
      </left>
      <right style="hair">
        <color auto="1"/>
      </right>
      <top style="hair">
        <color auto="1"/>
      </top>
      <bottom style="hair">
        <color auto="1"/>
      </bottom>
      <diagonal/>
    </border>
    <border>
      <left style="thick">
        <color auto="1"/>
      </left>
      <right style="thin">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bottom/>
      <diagonal/>
    </border>
    <border>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style="medium">
        <color auto="1"/>
      </left>
      <right style="thin">
        <color auto="1"/>
      </right>
      <top style="medium">
        <color auto="1"/>
      </top>
      <bottom/>
      <diagonal/>
    </border>
    <border>
      <left/>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right style="medium">
        <color auto="1"/>
      </right>
      <top style="thin">
        <color rgb="FF000000"/>
      </top>
      <bottom style="thin">
        <color rgb="FF000000"/>
      </bottom>
      <diagonal/>
    </border>
    <border>
      <left style="thin">
        <color rgb="FF000000"/>
      </left>
      <right/>
      <top style="thin">
        <color rgb="FF000000"/>
      </top>
      <bottom style="thin">
        <color rgb="FF000000"/>
      </bottom>
      <diagonal/>
    </border>
    <border>
      <left style="medium">
        <color auto="1"/>
      </left>
      <right style="thin">
        <color auto="1"/>
      </right>
      <top/>
      <bottom style="thin">
        <color rgb="FF000000"/>
      </bottom>
      <diagonal/>
    </border>
    <border>
      <left style="medium">
        <color auto="1"/>
      </left>
      <right style="thin">
        <color auto="1"/>
      </right>
      <top style="thin">
        <color rgb="FF000000"/>
      </top>
      <bottom style="thin">
        <color rgb="FF000000"/>
      </bottom>
      <diagonal/>
    </border>
    <border>
      <left style="medium">
        <color auto="1"/>
      </left>
      <right style="thin">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diagonal/>
    </border>
    <border>
      <left style="medium">
        <color auto="1"/>
      </left>
      <right style="hair">
        <color auto="1"/>
      </right>
      <top style="hair">
        <color auto="1"/>
      </top>
      <bottom style="hair">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medium">
        <color auto="1"/>
      </bottom>
      <diagonal/>
    </border>
  </borders>
  <cellStyleXfs count="9">
    <xf numFmtId="0" fontId="0" fillId="0" borderId="0">
      <alignment vertical="center"/>
    </xf>
    <xf numFmtId="0" fontId="28" fillId="0" borderId="0" applyNumberFormat="0" applyFill="0" applyBorder="0">
      <protection locked="0"/>
    </xf>
    <xf numFmtId="169" fontId="16" fillId="0" borderId="0" applyBorder="0" applyProtection="0"/>
    <xf numFmtId="0" fontId="16" fillId="0" borderId="0"/>
    <xf numFmtId="171" fontId="38" fillId="0" borderId="0"/>
    <xf numFmtId="0" fontId="33" fillId="0" borderId="0"/>
    <xf numFmtId="44" fontId="11" fillId="0" borderId="0" applyFont="0" applyFill="0" applyBorder="0" applyAlignment="0" applyProtection="0"/>
    <xf numFmtId="164" fontId="11" fillId="0" borderId="0" applyFont="0" applyFill="0" applyBorder="0" applyAlignment="0" applyProtection="0"/>
    <xf numFmtId="164" fontId="2" fillId="0" borderId="0" applyFont="0" applyFill="0" applyBorder="0" applyAlignment="0" applyProtection="0"/>
  </cellStyleXfs>
  <cellXfs count="736">
    <xf numFmtId="0" fontId="0" fillId="0" borderId="0" xfId="0">
      <alignment vertical="center"/>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22" fillId="0" borderId="6"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165" fontId="9" fillId="0" borderId="6" xfId="0" applyNumberFormat="1" applyFont="1" applyBorder="1" applyAlignment="1" applyProtection="1">
      <alignment horizontal="center" vertical="center" wrapText="1"/>
      <protection locked="0"/>
    </xf>
    <xf numFmtId="0" fontId="31" fillId="0" borderId="6" xfId="0" applyFont="1" applyBorder="1" applyAlignment="1" applyProtection="1">
      <alignment horizontal="center" vertical="center" wrapText="1"/>
      <protection locked="0" hidden="1"/>
    </xf>
    <xf numFmtId="0" fontId="22" fillId="0" borderId="7"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165" fontId="9" fillId="0" borderId="7" xfId="0" applyNumberFormat="1" applyFont="1" applyBorder="1" applyAlignment="1" applyProtection="1">
      <alignment horizontal="center" vertical="center" wrapText="1"/>
      <protection locked="0"/>
    </xf>
    <xf numFmtId="0" fontId="31" fillId="0" borderId="7" xfId="0" applyFont="1" applyBorder="1" applyAlignment="1" applyProtection="1">
      <alignment horizontal="center" vertical="center" wrapText="1"/>
      <protection locked="0" hidden="1"/>
    </xf>
    <xf numFmtId="165" fontId="5" fillId="0" borderId="7" xfId="0" applyNumberFormat="1"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hidden="1"/>
    </xf>
    <xf numFmtId="0" fontId="14" fillId="0" borderId="7" xfId="0" applyFont="1" applyBorder="1" applyAlignment="1">
      <alignment horizontal="center" vertical="center" wrapText="1"/>
    </xf>
    <xf numFmtId="0" fontId="9" fillId="0" borderId="7" xfId="0" applyFont="1" applyBorder="1" applyAlignment="1">
      <alignment horizontal="center" vertical="center" wrapText="1"/>
    </xf>
    <xf numFmtId="0" fontId="22" fillId="0" borderId="7" xfId="0" applyFont="1" applyBorder="1" applyAlignment="1">
      <alignment horizontal="center" vertical="center" wrapText="1"/>
    </xf>
    <xf numFmtId="166" fontId="22" fillId="0" borderId="7" xfId="0" applyNumberFormat="1" applyFont="1" applyBorder="1" applyAlignment="1" applyProtection="1">
      <alignment horizontal="center" vertical="center" wrapText="1"/>
      <protection locked="0"/>
    </xf>
    <xf numFmtId="0" fontId="51" fillId="0" borderId="7" xfId="0" applyFont="1" applyBorder="1" applyAlignment="1" applyProtection="1">
      <alignment horizontal="center" vertical="center" wrapText="1"/>
      <protection locked="0" hidden="1"/>
    </xf>
    <xf numFmtId="0" fontId="14" fillId="0" borderId="7"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0" fillId="0" borderId="7" xfId="0" applyFont="1" applyBorder="1" applyAlignment="1">
      <alignment horizontal="center" vertical="center" wrapText="1"/>
    </xf>
    <xf numFmtId="0" fontId="49" fillId="0" borderId="7" xfId="0" applyFont="1" applyBorder="1" applyAlignment="1">
      <alignment horizontal="center" vertical="center" wrapText="1"/>
    </xf>
    <xf numFmtId="0" fontId="6" fillId="0" borderId="7"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hidden="1"/>
    </xf>
    <xf numFmtId="0" fontId="10" fillId="0" borderId="7" xfId="0" applyFont="1" applyBorder="1" applyAlignment="1">
      <alignment horizontal="center" vertical="center" wrapText="1"/>
    </xf>
    <xf numFmtId="0" fontId="48" fillId="0" borderId="7" xfId="0" applyFont="1" applyBorder="1" applyAlignment="1" applyProtection="1">
      <alignment horizontal="center" vertical="center" wrapText="1"/>
      <protection locked="0"/>
    </xf>
    <xf numFmtId="0" fontId="48" fillId="0" borderId="7" xfId="0" quotePrefix="1" applyFont="1" applyBorder="1" applyAlignment="1" applyProtection="1">
      <alignment horizontal="center" vertical="center" wrapText="1"/>
      <protection locked="0"/>
    </xf>
    <xf numFmtId="0" fontId="5" fillId="0" borderId="7" xfId="0" quotePrefix="1"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165" fontId="5" fillId="0" borderId="0" xfId="0" applyNumberFormat="1" applyFont="1" applyAlignment="1" applyProtection="1">
      <alignment horizontal="center" vertical="center" wrapText="1"/>
      <protection locked="0"/>
    </xf>
    <xf numFmtId="0" fontId="8" fillId="0" borderId="0" xfId="0" applyFont="1" applyAlignment="1" applyProtection="1">
      <alignment horizontal="center" vertical="center" wrapText="1"/>
      <protection locked="0" hidden="1"/>
    </xf>
    <xf numFmtId="0" fontId="5" fillId="3" borderId="11" xfId="0" applyFont="1" applyFill="1" applyBorder="1" applyAlignment="1">
      <alignment horizontal="right" vertical="center"/>
    </xf>
    <xf numFmtId="0" fontId="5" fillId="3" borderId="20" xfId="0" applyFont="1" applyFill="1" applyBorder="1" applyAlignment="1">
      <alignment horizontal="right" vertical="center"/>
    </xf>
    <xf numFmtId="0" fontId="5" fillId="0" borderId="16" xfId="0" applyFont="1" applyBorder="1" applyAlignment="1" applyProtection="1">
      <alignment horizontal="left" wrapText="1"/>
      <protection locked="0"/>
    </xf>
    <xf numFmtId="0" fontId="5" fillId="0" borderId="17" xfId="0" applyFont="1" applyBorder="1" applyAlignment="1" applyProtection="1">
      <alignment horizontal="left" wrapText="1"/>
      <protection locked="0"/>
    </xf>
    <xf numFmtId="0" fontId="5" fillId="0" borderId="18" xfId="0" applyFont="1" applyBorder="1" applyAlignment="1" applyProtection="1">
      <alignment horizontal="left" wrapText="1"/>
      <protection locked="0"/>
    </xf>
    <xf numFmtId="0" fontId="5" fillId="0" borderId="19" xfId="0" applyFont="1" applyBorder="1" applyAlignment="1" applyProtection="1">
      <alignment horizontal="left" wrapText="1"/>
      <protection locked="0"/>
    </xf>
    <xf numFmtId="0" fontId="5" fillId="0" borderId="14" xfId="0" applyFont="1" applyBorder="1" applyAlignment="1" applyProtection="1">
      <alignment horizontal="left" wrapText="1"/>
      <protection locked="0"/>
    </xf>
    <xf numFmtId="0" fontId="5" fillId="0" borderId="15" xfId="0" applyFont="1" applyBorder="1" applyAlignment="1" applyProtection="1">
      <alignment horizontal="left" wrapText="1"/>
      <protection locked="0"/>
    </xf>
    <xf numFmtId="0" fontId="5" fillId="0" borderId="0" xfId="0" applyFont="1" applyAlignment="1" applyProtection="1">
      <protection locked="0"/>
    </xf>
    <xf numFmtId="0" fontId="5" fillId="3" borderId="22" xfId="0" applyFont="1" applyFill="1" applyBorder="1" applyAlignment="1">
      <alignment horizontal="left" vertical="center"/>
    </xf>
    <xf numFmtId="0" fontId="5" fillId="3" borderId="24" xfId="0" applyFont="1" applyFill="1" applyBorder="1" applyAlignment="1">
      <alignment horizontal="left" vertical="center"/>
    </xf>
    <xf numFmtId="0" fontId="5" fillId="3" borderId="6" xfId="0" applyFont="1" applyFill="1" applyBorder="1" applyAlignment="1">
      <alignment horizontal="left" vertical="center"/>
    </xf>
    <xf numFmtId="0" fontId="5" fillId="0" borderId="0" xfId="0" applyFont="1" applyAlignment="1" applyProtection="1">
      <alignment horizontal="left" wrapText="1"/>
      <protection locked="0"/>
    </xf>
    <xf numFmtId="0" fontId="4" fillId="0" borderId="0" xfId="0" applyFont="1" applyAlignment="1"/>
    <xf numFmtId="0" fontId="5" fillId="0" borderId="0" xfId="0" applyFont="1" applyAlignment="1"/>
    <xf numFmtId="0" fontId="11" fillId="0" borderId="0" xfId="0" applyFont="1" applyAlignment="1"/>
    <xf numFmtId="0" fontId="25" fillId="0" borderId="20" xfId="0" applyFont="1" applyBorder="1" applyAlignment="1" applyProtection="1">
      <alignment horizontal="center" vertical="top"/>
      <protection locked="0" hidden="1"/>
    </xf>
    <xf numFmtId="0" fontId="25" fillId="0" borderId="21" xfId="0" applyFont="1" applyBorder="1" applyAlignment="1" applyProtection="1">
      <alignment horizontal="center" vertical="top"/>
      <protection locked="0" hidden="1"/>
    </xf>
    <xf numFmtId="0" fontId="25" fillId="0" borderId="5" xfId="0" applyFont="1" applyBorder="1" applyAlignment="1" applyProtection="1">
      <alignment horizontal="center" vertical="top"/>
      <protection locked="0" hidden="1"/>
    </xf>
    <xf numFmtId="0" fontId="4" fillId="3" borderId="28"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22" fillId="0" borderId="0" xfId="0" applyFont="1" applyAlignment="1" applyProtection="1">
      <alignment horizontal="left" vertical="top" wrapText="1"/>
      <protection locked="0"/>
    </xf>
    <xf numFmtId="0" fontId="9" fillId="0" borderId="7" xfId="0" applyFont="1" applyBorder="1" applyAlignment="1" applyProtection="1">
      <alignment horizontal="left" vertical="top" wrapText="1"/>
      <protection locked="0"/>
    </xf>
    <xf numFmtId="165" fontId="5" fillId="0" borderId="7" xfId="0" applyNumberFormat="1" applyFont="1" applyBorder="1" applyAlignment="1" applyProtection="1">
      <alignment horizontal="left" vertical="top" wrapText="1"/>
      <protection locked="0"/>
    </xf>
    <xf numFmtId="0" fontId="8" fillId="0" borderId="29" xfId="0" applyFont="1" applyBorder="1" applyAlignment="1" applyProtection="1">
      <alignment horizontal="center" vertical="center" wrapText="1"/>
      <protection locked="0" hidden="1"/>
    </xf>
    <xf numFmtId="0" fontId="9" fillId="0" borderId="28"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9" fillId="0" borderId="30" xfId="0" applyFont="1" applyBorder="1" applyAlignment="1" applyProtection="1">
      <alignment horizontal="left" vertical="top" wrapText="1"/>
      <protection locked="0"/>
    </xf>
    <xf numFmtId="165" fontId="5" fillId="0" borderId="22" xfId="0" applyNumberFormat="1" applyFont="1" applyBorder="1" applyAlignment="1" applyProtection="1">
      <alignment horizontal="left" vertical="top" wrapText="1"/>
      <protection locked="0"/>
    </xf>
    <xf numFmtId="4" fontId="9" fillId="0" borderId="7" xfId="0" applyNumberFormat="1" applyFont="1" applyBorder="1" applyAlignment="1" applyProtection="1">
      <alignment horizontal="left" vertical="top" wrapText="1"/>
      <protection locked="0"/>
    </xf>
    <xf numFmtId="0" fontId="5" fillId="3" borderId="21" xfId="0" applyFont="1" applyFill="1" applyBorder="1" applyAlignment="1">
      <alignment horizontal="right" vertical="center"/>
    </xf>
    <xf numFmtId="0" fontId="5" fillId="0" borderId="21" xfId="0" applyFont="1" applyBorder="1" applyAlignment="1" applyProtection="1">
      <alignment horizontal="left" wrapText="1"/>
      <protection locked="0"/>
    </xf>
    <xf numFmtId="0" fontId="5" fillId="0" borderId="5" xfId="0" applyFont="1" applyBorder="1" applyAlignment="1" applyProtection="1">
      <alignment horizontal="left" wrapText="1"/>
      <protection locked="0"/>
    </xf>
    <xf numFmtId="0" fontId="5" fillId="3" borderId="0" xfId="0" applyFont="1" applyFill="1" applyAlignment="1">
      <alignment horizontal="right" vertical="center"/>
    </xf>
    <xf numFmtId="0" fontId="40" fillId="0" borderId="7" xfId="0" applyFont="1" applyBorder="1" applyAlignment="1" applyProtection="1">
      <alignment horizontal="left" vertical="center" wrapText="1"/>
      <protection locked="0"/>
    </xf>
    <xf numFmtId="0" fontId="44" fillId="0" borderId="7" xfId="0" applyFont="1" applyBorder="1" applyAlignment="1" applyProtection="1">
      <alignment horizontal="left" vertical="center" wrapText="1"/>
      <protection locked="0"/>
    </xf>
    <xf numFmtId="165" fontId="44" fillId="0" borderId="7" xfId="0" applyNumberFormat="1" applyFont="1" applyBorder="1" applyAlignment="1" applyProtection="1">
      <alignment horizontal="left" vertical="center" wrapText="1"/>
      <protection locked="0"/>
    </xf>
    <xf numFmtId="0" fontId="44" fillId="0" borderId="7" xfId="0" applyFont="1" applyBorder="1" applyAlignment="1" applyProtection="1">
      <alignment horizontal="left" vertical="center" wrapText="1"/>
      <protection locked="0" hidden="1"/>
    </xf>
    <xf numFmtId="0" fontId="44" fillId="0" borderId="7" xfId="0" applyFont="1" applyBorder="1" applyAlignment="1" applyProtection="1">
      <alignment horizontal="center" vertical="center" wrapText="1"/>
      <protection locked="0" hidden="1"/>
    </xf>
    <xf numFmtId="0" fontId="44" fillId="0" borderId="7" xfId="0" applyFont="1" applyBorder="1" applyAlignment="1" applyProtection="1">
      <alignment horizontal="left" wrapText="1"/>
      <protection locked="0"/>
    </xf>
    <xf numFmtId="0" fontId="44" fillId="0" borderId="7" xfId="0" applyFont="1" applyBorder="1" applyAlignment="1" applyProtection="1">
      <alignment horizontal="left" vertical="top" wrapText="1"/>
      <protection locked="0"/>
    </xf>
    <xf numFmtId="0" fontId="43" fillId="0" borderId="7" xfId="0" applyFont="1" applyBorder="1" applyAlignment="1" applyProtection="1">
      <alignment horizontal="left" vertical="center" wrapText="1"/>
      <protection locked="0" hidden="1"/>
    </xf>
    <xf numFmtId="0" fontId="40" fillId="0" borderId="7" xfId="0" applyFont="1" applyBorder="1" applyAlignment="1">
      <alignment horizontal="left" wrapText="1"/>
    </xf>
    <xf numFmtId="0" fontId="40" fillId="0" borderId="7" xfId="0" applyFont="1" applyBorder="1" applyAlignment="1">
      <alignment horizontal="left" vertical="center" wrapText="1"/>
    </xf>
    <xf numFmtId="166" fontId="40" fillId="0" borderId="7" xfId="0" applyNumberFormat="1" applyFont="1" applyBorder="1" applyAlignment="1" applyProtection="1">
      <alignment horizontal="left" vertical="center" wrapText="1"/>
      <protection locked="0"/>
    </xf>
    <xf numFmtId="0" fontId="42" fillId="0" borderId="7" xfId="0" applyFont="1" applyBorder="1" applyAlignment="1" applyProtection="1">
      <alignment horizontal="left" vertical="center" wrapText="1"/>
      <protection locked="0" hidden="1"/>
    </xf>
    <xf numFmtId="0" fontId="45" fillId="0" borderId="7" xfId="0" applyFont="1" applyBorder="1" applyAlignment="1" applyProtection="1">
      <alignment horizontal="left" vertical="center" wrapText="1"/>
      <protection locked="0"/>
    </xf>
    <xf numFmtId="0" fontId="23" fillId="0" borderId="7" xfId="0" applyFont="1" applyBorder="1" applyAlignment="1">
      <alignment horizontal="left" vertical="center" wrapText="1"/>
    </xf>
    <xf numFmtId="0" fontId="45" fillId="0" borderId="7" xfId="0" applyFont="1" applyBorder="1" applyAlignment="1">
      <alignment horizontal="left" vertical="center" wrapText="1"/>
    </xf>
    <xf numFmtId="0" fontId="42" fillId="0" borderId="7" xfId="0" applyFont="1" applyBorder="1" applyAlignment="1" applyProtection="1">
      <alignment horizontal="center" vertical="center" wrapText="1"/>
      <protection locked="0" hidden="1"/>
    </xf>
    <xf numFmtId="0" fontId="47" fillId="0" borderId="7" xfId="0" applyFont="1" applyBorder="1" applyAlignment="1">
      <alignment horizontal="left" vertical="center" wrapText="1"/>
    </xf>
    <xf numFmtId="0" fontId="45" fillId="0" borderId="7" xfId="0" applyFont="1" applyBorder="1" applyAlignment="1" applyProtection="1">
      <alignment horizontal="left" vertical="top" wrapText="1"/>
      <protection locked="0"/>
    </xf>
    <xf numFmtId="0" fontId="45" fillId="0" borderId="7" xfId="0" applyFont="1" applyBorder="1" applyAlignment="1">
      <alignment horizontal="justify" vertical="center" wrapText="1"/>
    </xf>
    <xf numFmtId="0" fontId="46" fillId="0" borderId="7" xfId="0" applyFont="1" applyBorder="1" applyAlignment="1" applyProtection="1">
      <alignment horizontal="center" vertical="center" wrapText="1"/>
      <protection locked="0" hidden="1"/>
    </xf>
    <xf numFmtId="165" fontId="45" fillId="0" borderId="7" xfId="0" applyNumberFormat="1" applyFont="1" applyBorder="1" applyAlignment="1" applyProtection="1">
      <alignment horizontal="left" vertical="top" wrapText="1"/>
      <protection locked="0"/>
    </xf>
    <xf numFmtId="0" fontId="45" fillId="0" borderId="7" xfId="0" applyFont="1" applyBorder="1" applyAlignment="1" applyProtection="1">
      <alignment vertical="center" wrapText="1"/>
      <protection locked="0"/>
    </xf>
    <xf numFmtId="0" fontId="45" fillId="0" borderId="7" xfId="0" applyFont="1" applyBorder="1" applyAlignment="1">
      <alignment horizontal="justify" vertical="center"/>
    </xf>
    <xf numFmtId="49" fontId="45" fillId="0" borderId="7" xfId="0" applyNumberFormat="1" applyFont="1" applyBorder="1" applyAlignment="1" applyProtection="1">
      <alignment horizontal="left" vertical="center" wrapText="1"/>
      <protection locked="0"/>
    </xf>
    <xf numFmtId="165" fontId="45" fillId="0" borderId="7" xfId="0" applyNumberFormat="1" applyFont="1" applyBorder="1" applyAlignment="1" applyProtection="1">
      <alignment horizontal="left" vertical="center" wrapText="1"/>
      <protection locked="0"/>
    </xf>
    <xf numFmtId="173" fontId="45" fillId="0" borderId="7" xfId="0" applyNumberFormat="1" applyFont="1" applyBorder="1" applyAlignment="1">
      <alignment horizontal="left" vertical="center"/>
    </xf>
    <xf numFmtId="0" fontId="40" fillId="4" borderId="7" xfId="0" applyFont="1" applyFill="1" applyBorder="1" applyAlignment="1" applyProtection="1">
      <alignment horizontal="left" vertical="top" wrapText="1"/>
      <protection locked="0"/>
    </xf>
    <xf numFmtId="0" fontId="44" fillId="4" borderId="7" xfId="0" applyFont="1" applyFill="1" applyBorder="1" applyAlignment="1" applyProtection="1">
      <alignment horizontal="left" vertical="top" wrapText="1"/>
      <protection locked="0"/>
    </xf>
    <xf numFmtId="165" fontId="44" fillId="4" borderId="7" xfId="0" applyNumberFormat="1" applyFont="1" applyFill="1" applyBorder="1" applyAlignment="1" applyProtection="1">
      <alignment horizontal="left" vertical="top" wrapText="1"/>
      <protection locked="0"/>
    </xf>
    <xf numFmtId="0" fontId="43" fillId="4" borderId="7" xfId="0" applyFont="1" applyFill="1" applyBorder="1" applyAlignment="1" applyProtection="1">
      <alignment horizontal="center" vertical="center" wrapText="1"/>
      <protection locked="0" hidden="1"/>
    </xf>
    <xf numFmtId="0" fontId="43" fillId="0" borderId="7" xfId="0" applyFont="1" applyBorder="1" applyAlignment="1" applyProtection="1">
      <alignment horizontal="center" vertical="center" wrapText="1"/>
      <protection locked="0" hidden="1"/>
    </xf>
    <xf numFmtId="0" fontId="40" fillId="0" borderId="7" xfId="0" applyFont="1" applyBorder="1" applyAlignment="1">
      <alignment vertical="center" wrapText="1"/>
    </xf>
    <xf numFmtId="166" fontId="3" fillId="0" borderId="7" xfId="2" applyNumberFormat="1" applyFont="1" applyBorder="1" applyAlignment="1" applyProtection="1">
      <alignment horizontal="left" vertical="top" wrapText="1"/>
      <protection locked="0"/>
    </xf>
    <xf numFmtId="169" fontId="40" fillId="0" borderId="7" xfId="2" applyFont="1" applyBorder="1" applyAlignment="1" applyProtection="1">
      <alignment horizontal="left" vertical="top" wrapText="1"/>
      <protection locked="0"/>
    </xf>
    <xf numFmtId="169" fontId="19" fillId="0" borderId="7" xfId="2" applyFont="1" applyBorder="1" applyAlignment="1" applyProtection="1">
      <alignment horizontal="center" vertical="center" wrapText="1"/>
      <protection locked="0" hidden="1"/>
    </xf>
    <xf numFmtId="166" fontId="40" fillId="0" borderId="7" xfId="2" applyNumberFormat="1" applyFont="1" applyBorder="1" applyAlignment="1" applyProtection="1">
      <alignment horizontal="left" vertical="center" wrapText="1"/>
      <protection locked="0"/>
    </xf>
    <xf numFmtId="169" fontId="40" fillId="0" borderId="7" xfId="2" applyFont="1" applyBorder="1" applyAlignment="1" applyProtection="1">
      <alignment horizontal="left" vertical="center" wrapText="1"/>
      <protection locked="0"/>
    </xf>
    <xf numFmtId="169" fontId="40" fillId="0" borderId="7" xfId="2" applyFont="1" applyBorder="1" applyAlignment="1" applyProtection="1">
      <alignment horizontal="left" vertical="center"/>
    </xf>
    <xf numFmtId="169" fontId="42" fillId="0" borderId="7" xfId="2" applyFont="1" applyBorder="1" applyAlignment="1" applyProtection="1">
      <alignment horizontal="center" vertical="center" wrapText="1"/>
      <protection locked="0" hidden="1"/>
    </xf>
    <xf numFmtId="169" fontId="40" fillId="0" borderId="7" xfId="2" applyFont="1" applyBorder="1" applyAlignment="1" applyProtection="1">
      <alignment horizontal="left" vertical="center" wrapText="1"/>
    </xf>
    <xf numFmtId="169" fontId="41" fillId="0" borderId="7" xfId="2" applyFont="1" applyBorder="1" applyAlignment="1" applyProtection="1">
      <alignment horizontal="left" vertical="center" wrapText="1"/>
    </xf>
    <xf numFmtId="169" fontId="40" fillId="0" borderId="7" xfId="2" applyFont="1" applyBorder="1" applyAlignment="1" applyProtection="1">
      <alignment vertical="center" wrapText="1"/>
    </xf>
    <xf numFmtId="0" fontId="3" fillId="6" borderId="28"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39" fillId="0" borderId="7" xfId="0" applyFont="1" applyBorder="1" applyAlignment="1">
      <alignment horizontal="center" vertical="center" wrapText="1"/>
    </xf>
    <xf numFmtId="165" fontId="6" fillId="0" borderId="7" xfId="0" applyNumberFormat="1" applyFont="1" applyBorder="1" applyAlignment="1" applyProtection="1">
      <alignment horizontal="left" vertical="top" wrapText="1"/>
      <protection locked="0"/>
    </xf>
    <xf numFmtId="0" fontId="18" fillId="0" borderId="29" xfId="0" applyFont="1" applyBorder="1" applyAlignment="1" applyProtection="1">
      <alignment horizontal="center" vertical="center" wrapText="1"/>
      <protection locked="0" hidden="1"/>
    </xf>
    <xf numFmtId="0" fontId="39" fillId="0" borderId="22" xfId="0" applyFont="1" applyBorder="1" applyAlignment="1">
      <alignment horizontal="center" vertical="center" wrapText="1"/>
    </xf>
    <xf numFmtId="0" fontId="22" fillId="0" borderId="23" xfId="0" applyFont="1" applyBorder="1" applyAlignment="1" applyProtection="1">
      <alignment horizontal="center" vertical="center" wrapText="1"/>
      <protection locked="0"/>
    </xf>
    <xf numFmtId="165" fontId="6" fillId="0" borderId="7" xfId="0" applyNumberFormat="1" applyFont="1" applyBorder="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22" fillId="0" borderId="28" xfId="0" applyFont="1" applyBorder="1" applyAlignment="1" applyProtection="1">
      <alignment horizontal="center" vertical="center" wrapText="1"/>
      <protection locked="0"/>
    </xf>
    <xf numFmtId="0" fontId="39" fillId="0" borderId="28" xfId="0" applyFont="1" applyBorder="1" applyAlignment="1">
      <alignment horizontal="center" vertical="center" wrapText="1"/>
    </xf>
    <xf numFmtId="0" fontId="39" fillId="0" borderId="0" xfId="0" applyFont="1" applyAlignment="1">
      <alignment horizontal="center" vertical="center" wrapText="1"/>
    </xf>
    <xf numFmtId="0" fontId="22" fillId="0" borderId="30" xfId="0" applyFont="1" applyBorder="1" applyAlignment="1" applyProtection="1">
      <alignment horizontal="center" vertical="center" wrapText="1"/>
      <protection locked="0"/>
    </xf>
    <xf numFmtId="165" fontId="6" fillId="0" borderId="22" xfId="0" applyNumberFormat="1"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0" fontId="22" fillId="0" borderId="30" xfId="0" applyFont="1" applyBorder="1" applyAlignment="1">
      <alignment horizontal="center" wrapText="1"/>
    </xf>
    <xf numFmtId="0" fontId="22" fillId="0" borderId="30" xfId="0" applyFont="1" applyBorder="1" applyAlignment="1">
      <alignment horizontal="center" vertical="center" wrapText="1"/>
    </xf>
    <xf numFmtId="0" fontId="22" fillId="0" borderId="22" xfId="0" applyFont="1" applyBorder="1" applyAlignment="1" applyProtection="1">
      <alignment horizontal="center" vertical="center" wrapText="1"/>
      <protection locked="0"/>
    </xf>
    <xf numFmtId="0" fontId="9" fillId="0" borderId="28" xfId="0" applyFont="1" applyBorder="1" applyAlignment="1" applyProtection="1">
      <alignment horizontal="center" vertical="center" wrapText="1"/>
      <protection locked="0"/>
    </xf>
    <xf numFmtId="0" fontId="9" fillId="0" borderId="31" xfId="0" applyFont="1" applyBorder="1" applyAlignment="1" applyProtection="1">
      <alignment horizontal="center" vertical="center" wrapText="1"/>
      <protection locked="0"/>
    </xf>
    <xf numFmtId="0" fontId="9" fillId="0" borderId="32" xfId="0" applyFont="1" applyBorder="1" applyAlignment="1" applyProtection="1">
      <alignment horizontal="center" vertical="center" wrapText="1"/>
      <protection locked="0"/>
    </xf>
    <xf numFmtId="165" fontId="5" fillId="0" borderId="32" xfId="0" applyNumberFormat="1" applyFont="1" applyBorder="1" applyAlignment="1" applyProtection="1">
      <alignment horizontal="center" vertical="center" wrapText="1"/>
      <protection locked="0"/>
    </xf>
    <xf numFmtId="0" fontId="5" fillId="0" borderId="32" xfId="0" applyFont="1" applyBorder="1" applyAlignment="1" applyProtection="1">
      <alignment horizontal="center" vertical="center" wrapText="1"/>
      <protection locked="0"/>
    </xf>
    <xf numFmtId="0" fontId="6" fillId="6" borderId="11" xfId="0" applyFont="1" applyFill="1" applyBorder="1" applyAlignment="1">
      <alignment horizontal="right" vertical="center"/>
    </xf>
    <xf numFmtId="0" fontId="6" fillId="6" borderId="21" xfId="0" applyFont="1" applyFill="1" applyBorder="1" applyAlignment="1">
      <alignment horizontal="right" vertical="center"/>
    </xf>
    <xf numFmtId="0" fontId="6" fillId="6" borderId="0" xfId="0" applyFont="1" applyFill="1" applyAlignment="1">
      <alignment horizontal="right" vertical="center"/>
    </xf>
    <xf numFmtId="0" fontId="6" fillId="6" borderId="20" xfId="0" applyFont="1" applyFill="1" applyBorder="1" applyAlignment="1">
      <alignment horizontal="right" vertical="center"/>
    </xf>
    <xf numFmtId="0" fontId="6" fillId="0" borderId="0" xfId="0" applyFont="1" applyAlignment="1" applyProtection="1">
      <protection locked="0"/>
    </xf>
    <xf numFmtId="0" fontId="6" fillId="0" borderId="0" xfId="0" applyFont="1" applyAlignment="1" applyProtection="1">
      <alignment horizontal="left" wrapText="1"/>
      <protection locked="0"/>
    </xf>
    <xf numFmtId="0" fontId="3" fillId="0" borderId="0" xfId="0" applyFont="1" applyAlignment="1"/>
    <xf numFmtId="0" fontId="6" fillId="0" borderId="0" xfId="0" applyFont="1" applyAlignment="1"/>
    <xf numFmtId="0" fontId="4" fillId="2" borderId="25" xfId="0" applyFont="1" applyFill="1" applyBorder="1" applyAlignment="1">
      <alignment horizontal="left" vertical="center"/>
    </xf>
    <xf numFmtId="0" fontId="4" fillId="2" borderId="26" xfId="0" applyFont="1" applyFill="1" applyBorder="1" applyAlignment="1">
      <alignment horizontal="left" vertical="center"/>
    </xf>
    <xf numFmtId="0" fontId="4" fillId="2" borderId="27" xfId="0" applyFont="1" applyFill="1" applyBorder="1" applyAlignment="1">
      <alignment horizontal="left" vertical="center"/>
    </xf>
    <xf numFmtId="0" fontId="10" fillId="0" borderId="28"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170" fontId="6" fillId="0" borderId="7" xfId="0" applyNumberFormat="1" applyFont="1" applyBorder="1" applyAlignment="1" applyProtection="1">
      <alignment horizontal="center" vertical="center" wrapText="1"/>
      <protection locked="0"/>
    </xf>
    <xf numFmtId="0" fontId="6" fillId="0" borderId="0" xfId="0" applyFont="1" applyAlignment="1" applyProtection="1">
      <alignment horizontal="left" vertical="top" wrapText="1"/>
      <protection locked="0"/>
    </xf>
    <xf numFmtId="165" fontId="5" fillId="0" borderId="7" xfId="0" applyNumberFormat="1" applyFont="1" applyBorder="1" applyAlignment="1" applyProtection="1">
      <alignment horizontal="center" vertical="top" wrapText="1"/>
      <protection locked="0"/>
    </xf>
    <xf numFmtId="0" fontId="5" fillId="0" borderId="28" xfId="0" applyFont="1" applyBorder="1" applyAlignment="1" applyProtection="1">
      <alignment horizontal="left" vertical="top" wrapText="1"/>
      <protection locked="0"/>
    </xf>
    <xf numFmtId="0" fontId="6" fillId="0" borderId="33" xfId="2" applyNumberFormat="1" applyFont="1" applyBorder="1" applyAlignment="1" applyProtection="1">
      <alignment horizontal="left" vertical="center" wrapText="1"/>
      <protection locked="0"/>
    </xf>
    <xf numFmtId="0" fontId="6" fillId="0" borderId="7" xfId="0" applyFont="1" applyBorder="1" applyAlignment="1">
      <alignment horizontal="left" vertical="center" wrapText="1"/>
    </xf>
    <xf numFmtId="0" fontId="6" fillId="0" borderId="7" xfId="0" applyFont="1" applyBorder="1" applyAlignment="1" applyProtection="1">
      <alignment horizontal="left" vertical="top" wrapText="1"/>
      <protection locked="0"/>
    </xf>
    <xf numFmtId="0" fontId="5" fillId="0" borderId="7" xfId="0" applyFont="1" applyBorder="1" applyAlignment="1" applyProtection="1">
      <alignment horizontal="left" vertical="center" wrapText="1"/>
      <protection locked="0"/>
    </xf>
    <xf numFmtId="0" fontId="5" fillId="0" borderId="7" xfId="0" applyFont="1" applyBorder="1" applyAlignment="1" applyProtection="1">
      <alignment horizontal="right" vertical="center" wrapText="1"/>
      <protection locked="0"/>
    </xf>
    <xf numFmtId="165" fontId="5" fillId="0" borderId="7" xfId="0" applyNumberFormat="1" applyFont="1" applyBorder="1" applyAlignment="1" applyProtection="1">
      <alignment horizontal="right" vertical="center" wrapText="1"/>
      <protection locked="0"/>
    </xf>
    <xf numFmtId="0" fontId="5" fillId="0" borderId="30" xfId="0" applyFont="1" applyBorder="1" applyAlignment="1" applyProtection="1">
      <alignment horizontal="left" vertical="top" wrapText="1"/>
      <protection locked="0"/>
    </xf>
    <xf numFmtId="0" fontId="5" fillId="0" borderId="22" xfId="0" applyFont="1" applyBorder="1" applyAlignment="1" applyProtection="1">
      <alignment horizontal="left" vertical="top" wrapText="1"/>
      <protection locked="0"/>
    </xf>
    <xf numFmtId="165" fontId="5" fillId="0" borderId="22" xfId="0" applyNumberFormat="1" applyFont="1" applyBorder="1" applyAlignment="1" applyProtection="1">
      <alignment horizontal="center" vertical="top" wrapText="1"/>
      <protection locked="0"/>
    </xf>
    <xf numFmtId="0" fontId="6" fillId="0" borderId="28" xfId="0" applyFont="1" applyBorder="1" applyAlignment="1" applyProtection="1">
      <alignment horizontal="left" vertical="top" wrapText="1"/>
      <protection locked="0"/>
    </xf>
    <xf numFmtId="166" fontId="6" fillId="0" borderId="7" xfId="0" applyNumberFormat="1" applyFont="1" applyBorder="1" applyAlignment="1" applyProtection="1">
      <alignment horizontal="left" vertical="top" wrapText="1"/>
      <protection locked="0"/>
    </xf>
    <xf numFmtId="0" fontId="10" fillId="0" borderId="7" xfId="0" applyFont="1" applyBorder="1" applyAlignment="1" applyProtection="1">
      <alignment horizontal="left" vertical="top" wrapText="1"/>
      <protection locked="0"/>
    </xf>
    <xf numFmtId="0" fontId="12" fillId="0" borderId="29" xfId="0" applyFont="1" applyBorder="1" applyAlignment="1" applyProtection="1">
      <alignment horizontal="center" vertical="center" wrapText="1"/>
      <protection locked="0" hidden="1"/>
    </xf>
    <xf numFmtId="0" fontId="10" fillId="0" borderId="28" xfId="0" applyFont="1" applyBorder="1" applyAlignment="1" applyProtection="1">
      <alignment horizontal="left" vertical="top" wrapText="1"/>
      <protection locked="0"/>
    </xf>
    <xf numFmtId="0" fontId="6" fillId="0" borderId="7" xfId="0" applyFont="1" applyBorder="1" applyAlignment="1">
      <alignment vertical="top" wrapText="1"/>
    </xf>
    <xf numFmtId="0" fontId="6" fillId="0" borderId="0" xfId="0" applyFont="1" applyAlignment="1">
      <alignment horizontal="left" vertical="top" wrapText="1"/>
    </xf>
    <xf numFmtId="0" fontId="10" fillId="0" borderId="0" xfId="0" applyFont="1" applyAlignment="1">
      <alignment vertical="top" wrapText="1"/>
    </xf>
    <xf numFmtId="0" fontId="6" fillId="0" borderId="23"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5" fillId="0" borderId="28" xfId="0" applyFont="1" applyBorder="1" applyAlignment="1" applyProtection="1">
      <alignment horizontal="center" vertical="center" wrapText="1"/>
      <protection locked="0"/>
    </xf>
    <xf numFmtId="165" fontId="10" fillId="0" borderId="7" xfId="0" applyNumberFormat="1" applyFont="1" applyBorder="1" applyAlignment="1" applyProtection="1">
      <alignment horizontal="center" vertical="center" wrapText="1"/>
      <protection locked="0"/>
    </xf>
    <xf numFmtId="0" fontId="6" fillId="0" borderId="33" xfId="2" applyNumberFormat="1" applyFont="1" applyBorder="1" applyAlignment="1" applyProtection="1">
      <alignment horizontal="center" vertical="center" wrapText="1"/>
      <protection locked="0"/>
    </xf>
    <xf numFmtId="0" fontId="6" fillId="0" borderId="34" xfId="2" applyNumberFormat="1" applyFont="1" applyBorder="1" applyAlignment="1" applyProtection="1">
      <alignment horizontal="center" vertical="center" wrapText="1"/>
      <protection locked="0"/>
    </xf>
    <xf numFmtId="0" fontId="6" fillId="0" borderId="34" xfId="0" applyFont="1" applyBorder="1" applyAlignment="1">
      <alignment horizontal="center" vertical="center" wrapText="1"/>
    </xf>
    <xf numFmtId="0" fontId="6" fillId="0" borderId="34" xfId="0" applyFont="1" applyBorder="1" applyAlignment="1" applyProtection="1">
      <alignment horizontal="center" vertical="center" wrapText="1"/>
      <protection locked="0"/>
    </xf>
    <xf numFmtId="166" fontId="6" fillId="0" borderId="34" xfId="0" applyNumberFormat="1"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hidden="1"/>
    </xf>
    <xf numFmtId="0" fontId="18" fillId="0" borderId="34" xfId="0" applyFont="1" applyBorder="1" applyAlignment="1" applyProtection="1">
      <alignment horizontal="center" vertical="center" wrapText="1"/>
      <protection locked="0" hidden="1"/>
    </xf>
    <xf numFmtId="0" fontId="6" fillId="0" borderId="34" xfId="3" applyFont="1" applyBorder="1" applyAlignment="1" applyProtection="1">
      <alignment horizontal="center" vertical="center" wrapText="1"/>
      <protection locked="0"/>
    </xf>
    <xf numFmtId="0" fontId="6" fillId="0" borderId="35" xfId="0" applyFont="1" applyBorder="1" applyAlignment="1">
      <alignment horizontal="center" vertical="center" wrapText="1"/>
    </xf>
    <xf numFmtId="171" fontId="6" fillId="0" borderId="36" xfId="4" applyFont="1" applyBorder="1" applyAlignment="1">
      <alignment horizontal="center" vertical="center" wrapText="1"/>
    </xf>
    <xf numFmtId="172" fontId="6" fillId="0" borderId="34" xfId="4" applyNumberFormat="1" applyFont="1" applyBorder="1" applyAlignment="1">
      <alignment horizontal="center" vertical="center" wrapText="1"/>
    </xf>
    <xf numFmtId="171" fontId="6" fillId="0" borderId="34" xfId="4" applyFont="1" applyBorder="1" applyAlignment="1">
      <alignment horizontal="center" vertical="center" wrapText="1"/>
    </xf>
    <xf numFmtId="166" fontId="6" fillId="0" borderId="34" xfId="2" applyNumberFormat="1" applyFont="1" applyBorder="1" applyAlignment="1" applyProtection="1">
      <alignment horizontal="center" vertical="center" wrapText="1"/>
      <protection locked="0"/>
    </xf>
    <xf numFmtId="0" fontId="18" fillId="0" borderId="37" xfId="2" applyNumberFormat="1" applyFont="1" applyBorder="1" applyAlignment="1" applyProtection="1">
      <alignment horizontal="center" vertical="center" wrapText="1"/>
      <protection locked="0" hidden="1"/>
    </xf>
    <xf numFmtId="2" fontId="6" fillId="0" borderId="34" xfId="0" applyNumberFormat="1" applyFont="1" applyBorder="1" applyAlignment="1">
      <alignment horizontal="center" vertical="center" wrapText="1"/>
    </xf>
    <xf numFmtId="0" fontId="6" fillId="0" borderId="38" xfId="0" applyFont="1" applyBorder="1" applyAlignment="1">
      <alignment horizontal="center" vertical="center" wrapText="1"/>
    </xf>
    <xf numFmtId="0" fontId="6" fillId="0" borderId="0" xfId="0" applyFont="1" applyAlignment="1">
      <alignment horizontal="center" vertical="center" wrapText="1"/>
    </xf>
    <xf numFmtId="0" fontId="6" fillId="0" borderId="36" xfId="0" applyFont="1" applyBorder="1" applyAlignment="1">
      <alignment horizontal="center" vertical="center" wrapText="1"/>
    </xf>
    <xf numFmtId="0" fontId="5" fillId="0" borderId="7" xfId="0" applyFont="1" applyBorder="1" applyAlignment="1">
      <alignment horizontal="center" vertical="center" wrapText="1"/>
    </xf>
    <xf numFmtId="0" fontId="6" fillId="0" borderId="23" xfId="0" applyFont="1" applyBorder="1" applyAlignment="1" applyProtection="1">
      <alignment horizontal="left" vertical="top" wrapText="1"/>
      <protection locked="0"/>
    </xf>
    <xf numFmtId="0" fontId="6" fillId="0" borderId="7" xfId="0" applyFont="1" applyBorder="1" applyAlignment="1">
      <alignment vertical="center" wrapText="1"/>
    </xf>
    <xf numFmtId="165" fontId="5" fillId="0" borderId="23" xfId="0" applyNumberFormat="1" applyFont="1" applyBorder="1" applyAlignment="1" applyProtection="1">
      <alignment horizontal="center" vertical="top" wrapText="1"/>
      <protection locked="0"/>
    </xf>
    <xf numFmtId="0" fontId="5" fillId="0" borderId="23" xfId="0" applyFont="1" applyBorder="1" applyAlignment="1">
      <alignment wrapText="1"/>
    </xf>
    <xf numFmtId="0" fontId="5" fillId="0" borderId="7" xfId="0" applyFont="1" applyBorder="1" applyAlignment="1">
      <alignment horizontal="center" wrapText="1"/>
    </xf>
    <xf numFmtId="0" fontId="5" fillId="0" borderId="7" xfId="0" applyFont="1" applyBorder="1" applyAlignment="1">
      <alignment wrapText="1"/>
    </xf>
    <xf numFmtId="0" fontId="5" fillId="0" borderId="23" xfId="0" applyFont="1" applyBorder="1" applyAlignment="1">
      <alignment vertical="center" wrapText="1"/>
    </xf>
    <xf numFmtId="4" fontId="5" fillId="0" borderId="6" xfId="0" applyNumberFormat="1" applyFont="1" applyBorder="1" applyAlignment="1">
      <alignment horizontal="center" wrapText="1"/>
    </xf>
    <xf numFmtId="4" fontId="5" fillId="0" borderId="7" xfId="0" applyNumberFormat="1" applyFont="1" applyBorder="1" applyAlignment="1">
      <alignment horizontal="center" wrapText="1"/>
    </xf>
    <xf numFmtId="0" fontId="5" fillId="0" borderId="0" xfId="0" applyFont="1" applyAlignment="1">
      <alignment wrapText="1"/>
    </xf>
    <xf numFmtId="0" fontId="5" fillId="0" borderId="0" xfId="0" applyFont="1" applyAlignment="1">
      <alignment vertical="center" wrapText="1"/>
    </xf>
    <xf numFmtId="4" fontId="5" fillId="0" borderId="24" xfId="0" applyNumberFormat="1" applyFont="1" applyBorder="1" applyAlignment="1">
      <alignment horizontal="center" wrapText="1"/>
    </xf>
    <xf numFmtId="0" fontId="5" fillId="0" borderId="7" xfId="0" applyFont="1" applyBorder="1" applyAlignment="1">
      <alignment vertical="center" wrapText="1"/>
    </xf>
    <xf numFmtId="8" fontId="5" fillId="0" borderId="7" xfId="0" applyNumberFormat="1" applyFont="1" applyBorder="1" applyAlignment="1">
      <alignment horizontal="center" wrapText="1"/>
    </xf>
    <xf numFmtId="8" fontId="5" fillId="0" borderId="0" xfId="0" applyNumberFormat="1" applyFont="1" applyAlignment="1">
      <alignment horizontal="center" wrapText="1"/>
    </xf>
    <xf numFmtId="0" fontId="10" fillId="0" borderId="7"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hidden="1"/>
    </xf>
    <xf numFmtId="0" fontId="5" fillId="0" borderId="7" xfId="0" applyFont="1" applyBorder="1" applyAlignment="1" applyProtection="1">
      <alignment horizontal="center" vertical="top" wrapText="1"/>
      <protection locked="0"/>
    </xf>
    <xf numFmtId="166" fontId="5" fillId="0" borderId="7" xfId="0" applyNumberFormat="1" applyFont="1" applyBorder="1" applyAlignment="1" applyProtection="1">
      <alignment horizontal="center" vertical="top" wrapText="1"/>
      <protection locked="0"/>
    </xf>
    <xf numFmtId="0" fontId="6" fillId="0" borderId="7" xfId="2" applyNumberFormat="1" applyFont="1" applyBorder="1" applyAlignment="1" applyProtection="1">
      <alignment horizontal="center" vertical="top" wrapText="1"/>
      <protection locked="0"/>
    </xf>
    <xf numFmtId="166" fontId="6" fillId="0" borderId="7" xfId="2" applyNumberFormat="1" applyFont="1" applyBorder="1" applyAlignment="1" applyProtection="1">
      <alignment horizontal="center" vertical="top" wrapText="1"/>
      <protection locked="0"/>
    </xf>
    <xf numFmtId="0" fontId="6" fillId="0" borderId="39" xfId="2" applyNumberFormat="1" applyFont="1" applyBorder="1" applyAlignment="1" applyProtection="1">
      <alignment horizontal="left" vertical="top" wrapText="1"/>
      <protection locked="0"/>
    </xf>
    <xf numFmtId="0" fontId="6" fillId="0" borderId="40" xfId="2" applyNumberFormat="1" applyFont="1" applyBorder="1" applyAlignment="1" applyProtection="1">
      <alignment horizontal="left" vertical="top" wrapText="1"/>
      <protection locked="0"/>
    </xf>
    <xf numFmtId="166" fontId="5" fillId="0" borderId="7" xfId="0" applyNumberFormat="1"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8" fillId="0" borderId="41" xfId="0" applyFont="1" applyBorder="1" applyAlignment="1" applyProtection="1">
      <alignment horizontal="center" vertical="center" wrapText="1"/>
      <protection locked="0" hidden="1"/>
    </xf>
    <xf numFmtId="170" fontId="10" fillId="0" borderId="7" xfId="0" applyNumberFormat="1" applyFont="1" applyBorder="1" applyAlignment="1">
      <alignment horizontal="center" vertical="center" wrapText="1"/>
    </xf>
    <xf numFmtId="0" fontId="10" fillId="0" borderId="28" xfId="0" applyFont="1" applyBorder="1" applyAlignment="1" applyProtection="1">
      <alignment horizontal="center" vertical="center" wrapText="1"/>
      <protection locked="0"/>
    </xf>
    <xf numFmtId="166" fontId="10" fillId="0" borderId="7" xfId="0" applyNumberFormat="1" applyFont="1" applyBorder="1" applyAlignment="1" applyProtection="1">
      <alignment horizontal="center" vertical="center" wrapText="1"/>
      <protection locked="0"/>
    </xf>
    <xf numFmtId="0" fontId="6" fillId="0" borderId="7" xfId="0" applyFont="1" applyBorder="1" applyAlignment="1">
      <alignment horizontal="center" vertical="center" wrapText="1"/>
    </xf>
    <xf numFmtId="0" fontId="6" fillId="0" borderId="28" xfId="0" applyFont="1" applyBorder="1" applyAlignment="1" applyProtection="1">
      <alignment horizontal="center" vertical="center" wrapText="1"/>
      <protection locked="0"/>
    </xf>
    <xf numFmtId="8" fontId="5" fillId="0" borderId="0" xfId="0" applyNumberFormat="1" applyFont="1" applyAlignment="1">
      <alignment horizontal="center" vertical="center" wrapText="1"/>
    </xf>
    <xf numFmtId="8" fontId="5" fillId="0" borderId="7" xfId="0" applyNumberFormat="1" applyFont="1" applyBorder="1" applyAlignment="1">
      <alignment horizontal="center" vertical="center" wrapText="1"/>
    </xf>
    <xf numFmtId="167" fontId="5" fillId="0" borderId="0" xfId="0" applyNumberFormat="1" applyFont="1" applyAlignment="1">
      <alignment horizontal="center" vertical="center" wrapText="1"/>
    </xf>
    <xf numFmtId="167" fontId="5" fillId="0" borderId="7" xfId="0" applyNumberFormat="1" applyFont="1" applyBorder="1" applyAlignment="1">
      <alignment horizontal="center" vertical="center" wrapText="1"/>
    </xf>
    <xf numFmtId="0" fontId="5" fillId="0" borderId="0" xfId="0" applyFont="1" applyAlignment="1">
      <alignment horizontal="center" vertical="center" wrapText="1"/>
    </xf>
    <xf numFmtId="167" fontId="5" fillId="0" borderId="7" xfId="0" applyNumberFormat="1" applyFont="1" applyBorder="1" applyAlignment="1" applyProtection="1">
      <alignment horizontal="center" vertical="center" wrapText="1"/>
      <protection locked="0"/>
    </xf>
    <xf numFmtId="0" fontId="5" fillId="0" borderId="22" xfId="0" applyFont="1" applyBorder="1" applyAlignment="1" applyProtection="1">
      <alignment horizontal="center" vertical="top" wrapText="1"/>
      <protection locked="0"/>
    </xf>
    <xf numFmtId="166" fontId="5" fillId="0" borderId="22" xfId="0" applyNumberFormat="1" applyFont="1" applyBorder="1" applyAlignment="1" applyProtection="1">
      <alignment horizontal="center" vertical="top" wrapText="1"/>
      <protection locked="0"/>
    </xf>
    <xf numFmtId="0" fontId="10" fillId="0" borderId="22" xfId="0" applyFont="1" applyBorder="1" applyAlignment="1" applyProtection="1">
      <alignment horizontal="left" vertical="top" wrapText="1"/>
      <protection locked="0"/>
    </xf>
    <xf numFmtId="0" fontId="8" fillId="0" borderId="42" xfId="0" applyFont="1" applyBorder="1" applyAlignment="1" applyProtection="1">
      <alignment horizontal="center" vertical="center" wrapText="1"/>
      <protection locked="0" hidden="1"/>
    </xf>
    <xf numFmtId="0" fontId="4" fillId="2" borderId="20" xfId="0" applyFont="1" applyFill="1" applyBorder="1" applyAlignment="1">
      <alignment horizontal="left" vertical="center"/>
    </xf>
    <xf numFmtId="0" fontId="4" fillId="2" borderId="21" xfId="0" applyFont="1" applyFill="1" applyBorder="1" applyAlignment="1">
      <alignment horizontal="left" vertical="center"/>
    </xf>
    <xf numFmtId="0" fontId="4" fillId="2" borderId="5" xfId="0" applyFont="1" applyFill="1" applyBorder="1" applyAlignment="1">
      <alignment horizontal="left" vertical="center"/>
    </xf>
    <xf numFmtId="0" fontId="37" fillId="0" borderId="21" xfId="1" applyFont="1" applyBorder="1" applyAlignment="1">
      <alignment horizontal="left" wrapText="1"/>
      <protection locked="0"/>
    </xf>
    <xf numFmtId="0" fontId="4" fillId="2" borderId="0" xfId="0" applyFont="1" applyFill="1" applyAlignment="1">
      <alignment horizontal="left" vertical="center"/>
    </xf>
    <xf numFmtId="0" fontId="4" fillId="2" borderId="12" xfId="0" applyFont="1" applyFill="1" applyBorder="1" applyAlignment="1">
      <alignment horizontal="left" vertical="center"/>
    </xf>
    <xf numFmtId="0" fontId="37" fillId="0" borderId="16" xfId="1" applyFont="1" applyBorder="1" applyAlignment="1">
      <alignment horizontal="left" wrapText="1"/>
      <protection locked="0"/>
    </xf>
    <xf numFmtId="0" fontId="5" fillId="7" borderId="0" xfId="0" applyFont="1" applyFill="1" applyAlignment="1" applyProtection="1">
      <protection locked="0"/>
    </xf>
    <xf numFmtId="0" fontId="35" fillId="0" borderId="7" xfId="0" applyFont="1" applyBorder="1" applyAlignment="1" applyProtection="1">
      <alignment vertical="center" wrapText="1"/>
      <protection locked="0"/>
    </xf>
    <xf numFmtId="0" fontId="35" fillId="0" borderId="7" xfId="0" applyFont="1" applyBorder="1" applyAlignment="1" applyProtection="1">
      <alignment horizontal="center" vertical="center" wrapText="1"/>
      <protection locked="0"/>
    </xf>
    <xf numFmtId="165" fontId="35" fillId="0" borderId="7" xfId="0" applyNumberFormat="1" applyFont="1" applyBorder="1" applyAlignment="1" applyProtection="1">
      <alignment horizontal="right" vertical="center" wrapText="1"/>
      <protection locked="0"/>
    </xf>
    <xf numFmtId="0" fontId="34" fillId="0" borderId="7" xfId="0" applyFont="1" applyBorder="1" applyAlignment="1" applyProtection="1">
      <alignment horizontal="center" vertical="center" wrapText="1"/>
      <protection locked="0"/>
    </xf>
    <xf numFmtId="0" fontId="36" fillId="0" borderId="7" xfId="0" applyFont="1" applyBorder="1" applyAlignment="1" applyProtection="1">
      <alignment vertical="center" wrapText="1"/>
      <protection locked="0"/>
    </xf>
    <xf numFmtId="0" fontId="35" fillId="0" borderId="7" xfId="0" applyFont="1" applyBorder="1" applyAlignment="1">
      <alignment vertical="center" wrapText="1"/>
    </xf>
    <xf numFmtId="0" fontId="35" fillId="0" borderId="6" xfId="0" applyFont="1" applyBorder="1" applyAlignment="1">
      <alignment vertical="center" wrapText="1"/>
    </xf>
    <xf numFmtId="0" fontId="34" fillId="0" borderId="6" xfId="0" applyFont="1" applyBorder="1" applyAlignment="1" applyProtection="1">
      <alignment horizontal="center" vertical="center" wrapText="1"/>
      <protection locked="0"/>
    </xf>
    <xf numFmtId="0" fontId="34" fillId="0" borderId="43" xfId="0" applyFont="1" applyBorder="1" applyAlignment="1" applyProtection="1">
      <alignment horizontal="center" vertical="center" wrapText="1"/>
      <protection locked="0"/>
    </xf>
    <xf numFmtId="165" fontId="34" fillId="0" borderId="7" xfId="0" applyNumberFormat="1" applyFont="1" applyBorder="1" applyAlignment="1">
      <alignment horizontal="right" vertical="center" wrapText="1"/>
    </xf>
    <xf numFmtId="0" fontId="35" fillId="0" borderId="43" xfId="0" applyFont="1" applyBorder="1" applyAlignment="1">
      <alignment vertical="center" wrapText="1"/>
    </xf>
    <xf numFmtId="0" fontId="34" fillId="0" borderId="44" xfId="0" applyFont="1" applyBorder="1" applyAlignment="1">
      <alignment vertical="center" wrapText="1"/>
    </xf>
    <xf numFmtId="0" fontId="5" fillId="0" borderId="26" xfId="0" applyFont="1" applyBorder="1" applyAlignment="1" applyProtection="1">
      <protection locked="0"/>
    </xf>
    <xf numFmtId="0" fontId="4" fillId="3" borderId="23"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5" fillId="4" borderId="45" xfId="0" applyFont="1" applyFill="1" applyBorder="1" applyAlignment="1">
      <alignment horizontal="left" vertical="center" wrapText="1"/>
    </xf>
    <xf numFmtId="0" fontId="5" fillId="4" borderId="43" xfId="0" applyFont="1" applyFill="1" applyBorder="1" applyAlignment="1">
      <alignment horizontal="center" vertical="center" wrapText="1"/>
    </xf>
    <xf numFmtId="0" fontId="5" fillId="4" borderId="0" xfId="0" applyFont="1" applyFill="1" applyAlignment="1">
      <alignment horizontal="right" vertical="center" wrapText="1"/>
    </xf>
    <xf numFmtId="0" fontId="5" fillId="4" borderId="6"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28" xfId="0" applyFont="1" applyFill="1" applyBorder="1" applyAlignment="1">
      <alignment horizontal="left" vertical="center" wrapText="1"/>
    </xf>
    <xf numFmtId="0" fontId="5" fillId="4" borderId="23" xfId="0" applyFont="1" applyFill="1" applyBorder="1" applyAlignment="1">
      <alignment horizontal="center" vertical="center" wrapText="1"/>
    </xf>
    <xf numFmtId="0" fontId="5" fillId="4" borderId="44" xfId="0" applyFont="1" applyFill="1" applyBorder="1" applyAlignment="1">
      <alignment horizontal="right" vertical="center"/>
    </xf>
    <xf numFmtId="0" fontId="5" fillId="4" borderId="7" xfId="0" applyFont="1" applyFill="1" applyBorder="1" applyAlignment="1">
      <alignment horizontal="center" vertical="center"/>
    </xf>
    <xf numFmtId="0" fontId="5" fillId="4" borderId="19" xfId="0" applyFont="1" applyFill="1" applyBorder="1" applyAlignment="1">
      <alignment horizontal="center" vertical="center"/>
    </xf>
    <xf numFmtId="0" fontId="6" fillId="4" borderId="46" xfId="0" applyFont="1" applyFill="1" applyBorder="1" applyAlignment="1">
      <alignment horizontal="left" vertical="center" wrapText="1" readingOrder="1"/>
    </xf>
    <xf numFmtId="0" fontId="5" fillId="4" borderId="30" xfId="0" applyFont="1" applyFill="1" applyBorder="1" applyAlignment="1">
      <alignment horizontal="left" vertical="top" wrapText="1"/>
    </xf>
    <xf numFmtId="0" fontId="5" fillId="4" borderId="47" xfId="0" applyFont="1" applyFill="1" applyBorder="1" applyAlignment="1">
      <alignment horizontal="center" vertical="center" wrapText="1"/>
    </xf>
    <xf numFmtId="0" fontId="5" fillId="4" borderId="48" xfId="0" applyFont="1" applyFill="1" applyBorder="1" applyAlignment="1">
      <alignment horizontal="right" vertical="center"/>
    </xf>
    <xf numFmtId="0" fontId="5" fillId="4" borderId="22" xfId="0" applyFont="1" applyFill="1" applyBorder="1" applyAlignment="1">
      <alignment horizontal="center" vertical="center"/>
    </xf>
    <xf numFmtId="0" fontId="5" fillId="4" borderId="49" xfId="0" applyFont="1" applyFill="1" applyBorder="1" applyAlignment="1">
      <alignment horizontal="center" vertical="center"/>
    </xf>
    <xf numFmtId="0" fontId="5" fillId="4" borderId="7" xfId="0" applyFont="1" applyFill="1" applyBorder="1" applyAlignment="1">
      <alignment horizontal="center" vertical="center" wrapText="1"/>
    </xf>
    <xf numFmtId="0" fontId="5" fillId="4" borderId="50" xfId="0" applyFont="1" applyFill="1" applyBorder="1" applyAlignment="1">
      <alignment horizontal="right" vertical="center"/>
    </xf>
    <xf numFmtId="0" fontId="5" fillId="4" borderId="6" xfId="0" applyFont="1" applyFill="1" applyBorder="1" applyAlignment="1">
      <alignment horizontal="center" vertical="center"/>
    </xf>
    <xf numFmtId="0" fontId="6" fillId="4" borderId="46" xfId="0" applyFont="1" applyFill="1" applyBorder="1" applyAlignment="1" applyProtection="1">
      <alignment horizontal="left" vertical="center" wrapText="1"/>
      <protection locked="0"/>
    </xf>
    <xf numFmtId="0" fontId="5" fillId="4" borderId="23" xfId="0" applyFont="1" applyFill="1" applyBorder="1" applyAlignment="1" applyProtection="1">
      <alignment horizontal="center" vertical="center" wrapText="1"/>
      <protection locked="0"/>
    </xf>
    <xf numFmtId="165" fontId="5" fillId="4" borderId="44" xfId="0" applyNumberFormat="1" applyFont="1" applyFill="1" applyBorder="1" applyAlignment="1" applyProtection="1">
      <alignment horizontal="right" vertical="center" wrapText="1"/>
      <protection locked="0"/>
    </xf>
    <xf numFmtId="0" fontId="5" fillId="4" borderId="7" xfId="0" applyFont="1" applyFill="1" applyBorder="1" applyAlignment="1" applyProtection="1">
      <alignment horizontal="center" vertical="center" wrapText="1"/>
      <protection locked="0"/>
    </xf>
    <xf numFmtId="0" fontId="8" fillId="4" borderId="19" xfId="0" applyFont="1" applyFill="1" applyBorder="1" applyAlignment="1" applyProtection="1">
      <alignment horizontal="center" vertical="center" wrapText="1"/>
      <protection locked="0" hidden="1"/>
    </xf>
    <xf numFmtId="0" fontId="5" fillId="4" borderId="28" xfId="0" applyFont="1" applyFill="1" applyBorder="1" applyAlignment="1" applyProtection="1">
      <alignment horizontal="left" vertical="center" wrapText="1"/>
      <protection locked="0"/>
    </xf>
    <xf numFmtId="0" fontId="6" fillId="4" borderId="28" xfId="0" applyFont="1" applyFill="1" applyBorder="1" applyAlignment="1" applyProtection="1">
      <alignment horizontal="left" vertical="center" wrapText="1"/>
      <protection locked="0"/>
    </xf>
    <xf numFmtId="165" fontId="5" fillId="4" borderId="7" xfId="0" applyNumberFormat="1" applyFont="1" applyFill="1" applyBorder="1" applyAlignment="1" applyProtection="1">
      <alignment horizontal="center" vertical="center" wrapText="1"/>
      <protection locked="0"/>
    </xf>
    <xf numFmtId="0" fontId="5" fillId="4" borderId="30" xfId="0" applyFont="1" applyFill="1" applyBorder="1" applyAlignment="1" applyProtection="1">
      <alignment horizontal="left" vertical="center" wrapText="1"/>
      <protection locked="0"/>
    </xf>
    <xf numFmtId="0" fontId="5" fillId="4" borderId="47" xfId="0" applyFont="1" applyFill="1" applyBorder="1" applyAlignment="1" applyProtection="1">
      <alignment horizontal="center" vertical="center" wrapText="1"/>
      <protection locked="0"/>
    </xf>
    <xf numFmtId="165" fontId="5" fillId="4" borderId="48" xfId="0" applyNumberFormat="1" applyFont="1" applyFill="1" applyBorder="1" applyAlignment="1" applyProtection="1">
      <alignment horizontal="right" vertical="center" wrapText="1"/>
      <protection locked="0"/>
    </xf>
    <xf numFmtId="165" fontId="5" fillId="4" borderId="22" xfId="0" applyNumberFormat="1" applyFont="1" applyFill="1" applyBorder="1" applyAlignment="1" applyProtection="1">
      <alignment horizontal="center" vertical="center" wrapText="1"/>
      <protection locked="0"/>
    </xf>
    <xf numFmtId="0" fontId="8" fillId="4" borderId="49" xfId="0" applyFont="1" applyFill="1" applyBorder="1" applyAlignment="1" applyProtection="1">
      <alignment horizontal="center" vertical="center" wrapText="1"/>
      <protection locked="0" hidden="1"/>
    </xf>
    <xf numFmtId="0" fontId="5" fillId="4" borderId="44" xfId="0" applyFont="1" applyFill="1" applyBorder="1" applyAlignment="1" applyProtection="1">
      <alignment horizontal="right" vertical="center"/>
      <protection locked="0"/>
    </xf>
    <xf numFmtId="165" fontId="10" fillId="4" borderId="44" xfId="0" applyNumberFormat="1" applyFont="1" applyFill="1" applyBorder="1" applyAlignment="1">
      <alignment horizontal="right" vertical="center"/>
    </xf>
    <xf numFmtId="0" fontId="6" fillId="4" borderId="28" xfId="0" applyFont="1" applyFill="1" applyBorder="1" applyAlignment="1">
      <alignment horizontal="left" vertical="center" wrapText="1"/>
    </xf>
    <xf numFmtId="0" fontId="6" fillId="4" borderId="23" xfId="0" applyFont="1" applyFill="1" applyBorder="1" applyAlignment="1" applyProtection="1">
      <alignment horizontal="center" vertical="center" wrapText="1"/>
      <protection locked="0"/>
    </xf>
    <xf numFmtId="166" fontId="6" fillId="4" borderId="44" xfId="0" applyNumberFormat="1" applyFont="1" applyFill="1" applyBorder="1" applyAlignment="1" applyProtection="1">
      <alignment horizontal="right" vertical="center" wrapText="1"/>
      <protection locked="0"/>
    </xf>
    <xf numFmtId="0" fontId="6" fillId="4" borderId="7" xfId="0" applyFont="1" applyFill="1" applyBorder="1" applyAlignment="1" applyProtection="1">
      <alignment horizontal="center" vertical="center" wrapText="1"/>
      <protection locked="0"/>
    </xf>
    <xf numFmtId="0" fontId="18" fillId="4" borderId="19" xfId="0" applyFont="1" applyFill="1" applyBorder="1" applyAlignment="1" applyProtection="1">
      <alignment horizontal="center" vertical="center" wrapText="1"/>
      <protection locked="0" hidden="1"/>
    </xf>
    <xf numFmtId="0" fontId="10" fillId="4" borderId="28" xfId="0" applyFont="1" applyFill="1" applyBorder="1" applyAlignment="1">
      <alignment horizontal="left" vertical="center" wrapText="1"/>
    </xf>
    <xf numFmtId="0" fontId="5" fillId="4" borderId="43" xfId="0" applyFont="1" applyFill="1" applyBorder="1" applyAlignment="1" applyProtection="1">
      <alignment horizontal="center" vertical="center" wrapText="1"/>
      <protection locked="0"/>
    </xf>
    <xf numFmtId="165" fontId="5" fillId="4" borderId="50" xfId="0" applyNumberFormat="1" applyFont="1" applyFill="1" applyBorder="1" applyAlignment="1" applyProtection="1">
      <alignment horizontal="right" vertical="center" wrapText="1"/>
      <protection locked="0"/>
    </xf>
    <xf numFmtId="0" fontId="5" fillId="4" borderId="6" xfId="0" applyFont="1" applyFill="1" applyBorder="1" applyAlignment="1" applyProtection="1">
      <alignment horizontal="center" vertical="center" wrapText="1"/>
      <protection locked="0"/>
    </xf>
    <xf numFmtId="0" fontId="8" fillId="4" borderId="17" xfId="0" applyFont="1" applyFill="1" applyBorder="1" applyAlignment="1" applyProtection="1">
      <alignment horizontal="center" vertical="center" wrapText="1"/>
      <protection locked="0" hidden="1"/>
    </xf>
    <xf numFmtId="0" fontId="5" fillId="4" borderId="22" xfId="0" applyFont="1" applyFill="1" applyBorder="1" applyAlignment="1" applyProtection="1">
      <alignment horizontal="center" vertical="center" wrapText="1"/>
      <protection locked="0"/>
    </xf>
    <xf numFmtId="0" fontId="5" fillId="4" borderId="19" xfId="0" applyFont="1" applyFill="1" applyBorder="1" applyAlignment="1" applyProtection="1">
      <alignment horizontal="center" vertical="center" wrapText="1"/>
      <protection locked="0"/>
    </xf>
    <xf numFmtId="0" fontId="10" fillId="4" borderId="28" xfId="5" applyFont="1" applyFill="1" applyBorder="1" applyAlignment="1">
      <alignment horizontal="left" vertical="center" wrapText="1"/>
    </xf>
    <xf numFmtId="4" fontId="5" fillId="4" borderId="48" xfId="5" applyNumberFormat="1" applyFont="1" applyFill="1" applyBorder="1" applyAlignment="1">
      <alignment horizontal="right" vertical="center"/>
    </xf>
    <xf numFmtId="4" fontId="5" fillId="4" borderId="50" xfId="3" applyNumberFormat="1" applyFont="1" applyFill="1" applyBorder="1" applyAlignment="1">
      <alignment horizontal="right" vertical="center"/>
    </xf>
    <xf numFmtId="4" fontId="5" fillId="4" borderId="51" xfId="3" applyNumberFormat="1" applyFont="1" applyFill="1" applyBorder="1" applyAlignment="1">
      <alignment horizontal="right" vertical="center"/>
    </xf>
    <xf numFmtId="4" fontId="5" fillId="4" borderId="44" xfId="3" applyNumberFormat="1" applyFont="1" applyFill="1" applyBorder="1" applyAlignment="1">
      <alignment horizontal="right" vertical="center"/>
    </xf>
    <xf numFmtId="0" fontId="10" fillId="4" borderId="46" xfId="0" applyFont="1" applyFill="1" applyBorder="1" applyAlignment="1">
      <alignment horizontal="left" vertical="center" wrapText="1"/>
    </xf>
    <xf numFmtId="4" fontId="5" fillId="4" borderId="48" xfId="0" applyNumberFormat="1" applyFont="1" applyFill="1" applyBorder="1" applyAlignment="1">
      <alignment horizontal="right" vertical="center"/>
    </xf>
    <xf numFmtId="0" fontId="10" fillId="4" borderId="45" xfId="0" applyFont="1" applyFill="1" applyBorder="1" applyAlignment="1">
      <alignment horizontal="left" vertical="center" wrapText="1"/>
    </xf>
    <xf numFmtId="4" fontId="5" fillId="4" borderId="50" xfId="0" applyNumberFormat="1" applyFont="1" applyFill="1" applyBorder="1" applyAlignment="1">
      <alignment horizontal="right" vertical="center"/>
    </xf>
    <xf numFmtId="4" fontId="5" fillId="4" borderId="44" xfId="0" applyNumberFormat="1" applyFont="1" applyFill="1" applyBorder="1" applyAlignment="1">
      <alignment horizontal="right" vertical="center"/>
    </xf>
    <xf numFmtId="4" fontId="10" fillId="4" borderId="50" xfId="0" applyNumberFormat="1" applyFont="1" applyFill="1" applyBorder="1" applyAlignment="1">
      <alignment horizontal="right" vertical="center"/>
    </xf>
    <xf numFmtId="4" fontId="10" fillId="4" borderId="44" xfId="0" applyNumberFormat="1" applyFont="1" applyFill="1" applyBorder="1" applyAlignment="1">
      <alignment horizontal="right" vertical="center"/>
    </xf>
    <xf numFmtId="0" fontId="10" fillId="4" borderId="30" xfId="0" applyFont="1" applyFill="1" applyBorder="1" applyAlignment="1">
      <alignment horizontal="left" vertical="center" wrapText="1"/>
    </xf>
    <xf numFmtId="4" fontId="10" fillId="4" borderId="48" xfId="0" applyNumberFormat="1" applyFont="1" applyFill="1" applyBorder="1" applyAlignment="1">
      <alignment horizontal="right" vertical="center"/>
    </xf>
    <xf numFmtId="0" fontId="5" fillId="4" borderId="24" xfId="0" applyFont="1" applyFill="1" applyBorder="1" applyAlignment="1" applyProtection="1">
      <alignment horizontal="center" vertical="center" wrapText="1"/>
      <protection locked="0"/>
    </xf>
    <xf numFmtId="4" fontId="10" fillId="4" borderId="48" xfId="0" applyNumberFormat="1" applyFont="1" applyFill="1" applyBorder="1" applyAlignment="1">
      <alignment horizontal="right" vertical="center" wrapText="1"/>
    </xf>
    <xf numFmtId="4" fontId="10" fillId="4" borderId="50" xfId="0" applyNumberFormat="1" applyFont="1" applyFill="1" applyBorder="1" applyAlignment="1">
      <alignment horizontal="right" vertical="center" wrapText="1"/>
    </xf>
    <xf numFmtId="4" fontId="10" fillId="4" borderId="44" xfId="0" applyNumberFormat="1" applyFont="1" applyFill="1" applyBorder="1" applyAlignment="1">
      <alignment horizontal="right" vertical="center" wrapText="1"/>
    </xf>
    <xf numFmtId="3" fontId="5" fillId="4" borderId="44" xfId="0" applyNumberFormat="1" applyFont="1" applyFill="1" applyBorder="1" applyAlignment="1">
      <alignment horizontal="right" vertical="center"/>
    </xf>
    <xf numFmtId="0" fontId="8" fillId="4" borderId="23" xfId="0" applyFont="1" applyFill="1" applyBorder="1" applyAlignment="1" applyProtection="1">
      <alignment horizontal="center" vertical="center" wrapText="1"/>
      <protection locked="0" hidden="1"/>
    </xf>
    <xf numFmtId="44" fontId="5" fillId="4" borderId="54" xfId="6" applyFont="1" applyFill="1" applyBorder="1" applyAlignment="1" applyProtection="1">
      <alignment horizontal="right" vertical="center" wrapText="1"/>
      <protection locked="0"/>
    </xf>
    <xf numFmtId="0" fontId="5" fillId="4" borderId="55" xfId="0" applyFont="1" applyFill="1" applyBorder="1" applyAlignment="1" applyProtection="1">
      <alignment horizontal="center" vertical="center" wrapText="1"/>
      <protection locked="0"/>
    </xf>
    <xf numFmtId="0" fontId="8" fillId="4" borderId="56" xfId="0" applyFont="1" applyFill="1" applyBorder="1" applyAlignment="1" applyProtection="1">
      <alignment horizontal="center" vertical="center" wrapText="1"/>
      <protection locked="0" hidden="1"/>
    </xf>
    <xf numFmtId="44" fontId="5" fillId="4" borderId="57" xfId="6" applyFont="1" applyFill="1" applyBorder="1" applyAlignment="1" applyProtection="1">
      <alignment horizontal="right" vertical="center" wrapText="1"/>
      <protection locked="0"/>
    </xf>
    <xf numFmtId="0" fontId="5" fillId="4" borderId="58" xfId="0" applyFont="1" applyFill="1" applyBorder="1" applyAlignment="1" applyProtection="1">
      <alignment horizontal="left" vertical="center" wrapText="1"/>
      <protection locked="0"/>
    </xf>
    <xf numFmtId="0" fontId="5" fillId="4" borderId="35" xfId="0" applyFont="1" applyFill="1" applyBorder="1" applyAlignment="1" applyProtection="1">
      <alignment horizontal="center" vertical="center" wrapText="1"/>
      <protection locked="0"/>
    </xf>
    <xf numFmtId="0" fontId="5" fillId="4" borderId="59" xfId="0" applyFont="1" applyFill="1" applyBorder="1" applyAlignment="1" applyProtection="1">
      <alignment horizontal="left" vertical="center" wrapText="1"/>
      <protection locked="0"/>
    </xf>
    <xf numFmtId="165" fontId="10" fillId="4" borderId="44" xfId="0" applyNumberFormat="1" applyFont="1" applyFill="1" applyBorder="1" applyAlignment="1" applyProtection="1">
      <alignment horizontal="right" vertical="center" wrapText="1"/>
      <protection locked="0"/>
    </xf>
    <xf numFmtId="0" fontId="10" fillId="4" borderId="7" xfId="0" applyFont="1" applyFill="1" applyBorder="1" applyAlignment="1" applyProtection="1">
      <alignment horizontal="center" vertical="center" wrapText="1"/>
      <protection locked="0"/>
    </xf>
    <xf numFmtId="0" fontId="10" fillId="4" borderId="28" xfId="0" applyFont="1" applyFill="1" applyBorder="1" applyAlignment="1" applyProtection="1">
      <alignment horizontal="left" vertical="center" wrapText="1"/>
      <protection locked="0"/>
    </xf>
    <xf numFmtId="0" fontId="10" fillId="4" borderId="23" xfId="0" applyFont="1" applyFill="1" applyBorder="1" applyAlignment="1" applyProtection="1">
      <alignment horizontal="center" vertical="center" wrapText="1"/>
      <protection locked="0"/>
    </xf>
    <xf numFmtId="165" fontId="5" fillId="4" borderId="44" xfId="0" applyNumberFormat="1" applyFont="1" applyFill="1" applyBorder="1" applyAlignment="1">
      <alignment horizontal="right" vertical="center"/>
    </xf>
    <xf numFmtId="165" fontId="5" fillId="4" borderId="0" xfId="0" applyNumberFormat="1" applyFont="1" applyFill="1" applyAlignment="1">
      <alignment horizontal="right" vertical="center"/>
    </xf>
    <xf numFmtId="0" fontId="10" fillId="4" borderId="0" xfId="0" applyFont="1" applyFill="1" applyAlignment="1">
      <alignment horizontal="center" vertical="center"/>
    </xf>
    <xf numFmtId="0" fontId="10" fillId="4" borderId="24" xfId="0" applyFont="1" applyFill="1" applyBorder="1" applyAlignment="1">
      <alignment horizontal="center" vertical="center"/>
    </xf>
    <xf numFmtId="0" fontId="5" fillId="0" borderId="31" xfId="0" applyFont="1" applyBorder="1" applyAlignment="1" applyProtection="1">
      <alignment horizontal="left" vertical="center" wrapText="1"/>
      <protection locked="0"/>
    </xf>
    <xf numFmtId="165" fontId="5" fillId="0" borderId="44" xfId="0" applyNumberFormat="1" applyFont="1" applyBorder="1" applyAlignment="1" applyProtection="1">
      <alignment horizontal="right" vertical="center" wrapText="1"/>
      <protection locked="0"/>
    </xf>
    <xf numFmtId="0" fontId="8" fillId="0" borderId="19" xfId="0" applyFont="1" applyBorder="1" applyAlignment="1" applyProtection="1">
      <alignment horizontal="center" vertical="center" wrapText="1"/>
      <protection locked="0" hidden="1"/>
    </xf>
    <xf numFmtId="0" fontId="5" fillId="0" borderId="28" xfId="0" applyFont="1" applyBorder="1" applyAlignment="1" applyProtection="1">
      <alignment horizontal="left" vertical="center" wrapText="1"/>
      <protection locked="0"/>
    </xf>
    <xf numFmtId="0" fontId="6" fillId="0" borderId="28" xfId="0" applyFont="1" applyBorder="1" applyAlignment="1" applyProtection="1">
      <alignment horizontal="left" vertical="center" wrapText="1"/>
      <protection locked="0"/>
    </xf>
    <xf numFmtId="0" fontId="5" fillId="3" borderId="46" xfId="0" applyFont="1" applyFill="1" applyBorder="1" applyAlignment="1">
      <alignment horizontal="right" vertical="center"/>
    </xf>
    <xf numFmtId="0" fontId="5" fillId="3" borderId="60" xfId="0" applyFont="1" applyFill="1" applyBorder="1" applyAlignment="1">
      <alignment horizontal="right" vertical="center"/>
    </xf>
    <xf numFmtId="0" fontId="5" fillId="4" borderId="46" xfId="0" applyFont="1" applyFill="1" applyBorder="1" applyAlignment="1" applyProtection="1">
      <alignment horizontal="left" vertical="center"/>
      <protection locked="0"/>
    </xf>
    <xf numFmtId="0" fontId="5" fillId="4" borderId="0" xfId="0" applyFont="1" applyFill="1" applyAlignment="1" applyProtection="1">
      <alignment horizontal="center" vertical="center" wrapText="1"/>
      <protection locked="0"/>
    </xf>
    <xf numFmtId="0" fontId="5" fillId="4" borderId="0" xfId="0" applyFont="1" applyFill="1" applyAlignment="1" applyProtection="1">
      <alignment horizontal="right" vertical="center" wrapText="1"/>
      <protection locked="0"/>
    </xf>
    <xf numFmtId="0" fontId="5" fillId="4" borderId="12" xfId="0" applyFont="1" applyFill="1" applyBorder="1" applyAlignment="1" applyProtection="1">
      <alignment horizontal="center" vertical="center" wrapText="1"/>
      <protection locked="0"/>
    </xf>
    <xf numFmtId="0" fontId="5" fillId="4" borderId="0" xfId="0" applyFont="1" applyFill="1" applyAlignment="1" applyProtection="1">
      <protection locked="0"/>
    </xf>
    <xf numFmtId="0" fontId="4" fillId="4" borderId="7" xfId="0" applyFont="1" applyFill="1" applyBorder="1" applyAlignment="1">
      <alignment horizontal="center" vertical="center" wrapText="1"/>
    </xf>
    <xf numFmtId="0" fontId="8" fillId="4" borderId="7" xfId="0" applyFont="1" applyFill="1" applyBorder="1" applyAlignment="1" applyProtection="1">
      <alignment horizontal="center" vertical="center" wrapText="1"/>
      <protection locked="0" hidden="1"/>
    </xf>
    <xf numFmtId="0" fontId="6" fillId="4" borderId="7" xfId="0" applyFont="1" applyFill="1" applyBorder="1" applyAlignment="1">
      <alignment horizontal="center" vertical="center" wrapText="1"/>
    </xf>
    <xf numFmtId="165" fontId="6" fillId="4" borderId="7" xfId="0" applyNumberFormat="1" applyFont="1" applyFill="1" applyBorder="1" applyAlignment="1" applyProtection="1">
      <alignment horizontal="center" vertical="center" wrapText="1"/>
      <protection locked="0"/>
    </xf>
    <xf numFmtId="49" fontId="6" fillId="4" borderId="7" xfId="2" applyNumberFormat="1" applyFont="1" applyFill="1" applyBorder="1" applyAlignment="1">
      <alignment horizontal="center" vertical="center" wrapText="1"/>
    </xf>
    <xf numFmtId="169" fontId="6" fillId="4" borderId="7" xfId="2" applyFont="1" applyFill="1" applyBorder="1" applyAlignment="1" applyProtection="1">
      <alignment horizontal="center" vertical="center" wrapText="1"/>
      <protection locked="0"/>
    </xf>
    <xf numFmtId="49" fontId="6" fillId="4" borderId="7" xfId="2" applyNumberFormat="1" applyFont="1" applyFill="1" applyBorder="1" applyAlignment="1">
      <alignment horizontal="center" vertical="center"/>
    </xf>
    <xf numFmtId="169" fontId="18" fillId="4" borderId="7" xfId="2" applyFont="1" applyFill="1" applyBorder="1" applyAlignment="1" applyProtection="1">
      <alignment horizontal="center" vertical="center" wrapText="1"/>
      <protection locked="0" hidden="1"/>
    </xf>
    <xf numFmtId="169" fontId="6" fillId="4" borderId="7" xfId="2" applyFont="1" applyFill="1" applyBorder="1" applyAlignment="1">
      <alignment horizontal="center" vertical="center" wrapText="1"/>
    </xf>
    <xf numFmtId="0" fontId="10" fillId="4" borderId="7" xfId="0" applyFont="1" applyFill="1" applyBorder="1" applyAlignment="1">
      <alignment horizontal="center" vertical="center" wrapText="1"/>
    </xf>
    <xf numFmtId="0" fontId="9" fillId="4" borderId="7" xfId="0" applyFont="1" applyFill="1" applyBorder="1" applyAlignment="1" applyProtection="1">
      <alignment horizontal="center" vertical="center" wrapText="1"/>
      <protection locked="0"/>
    </xf>
    <xf numFmtId="3" fontId="10" fillId="4" borderId="7" xfId="0" applyNumberFormat="1" applyFont="1" applyFill="1" applyBorder="1" applyAlignment="1">
      <alignment horizontal="center" vertical="center" wrapText="1"/>
    </xf>
    <xf numFmtId="44" fontId="5" fillId="4" borderId="7" xfId="0" applyNumberFormat="1" applyFont="1" applyFill="1" applyBorder="1" applyAlignment="1">
      <alignment horizontal="center" vertical="center"/>
    </xf>
    <xf numFmtId="165" fontId="5" fillId="4" borderId="7" xfId="0" applyNumberFormat="1" applyFont="1" applyFill="1" applyBorder="1" applyAlignment="1">
      <alignment horizontal="center" vertical="center"/>
    </xf>
    <xf numFmtId="165" fontId="10" fillId="4" borderId="7" xfId="0" applyNumberFormat="1" applyFont="1" applyFill="1" applyBorder="1" applyAlignment="1" applyProtection="1">
      <alignment horizontal="center" vertical="center" wrapText="1"/>
      <protection locked="0"/>
    </xf>
    <xf numFmtId="0" fontId="22" fillId="4" borderId="7" xfId="0" applyFont="1" applyFill="1" applyBorder="1" applyAlignment="1" applyProtection="1">
      <alignment horizontal="center" vertical="center" wrapText="1"/>
      <protection locked="0"/>
    </xf>
    <xf numFmtId="165" fontId="9" fillId="4" borderId="7" xfId="0" applyNumberFormat="1" applyFont="1" applyFill="1" applyBorder="1" applyAlignment="1" applyProtection="1">
      <alignment horizontal="center" vertical="center" wrapText="1"/>
      <protection locked="0"/>
    </xf>
    <xf numFmtId="0" fontId="31" fillId="4" borderId="7" xfId="0" applyFont="1" applyFill="1" applyBorder="1" applyAlignment="1" applyProtection="1">
      <alignment horizontal="center" vertical="center" wrapText="1"/>
      <protection locked="0" hidden="1"/>
    </xf>
    <xf numFmtId="49" fontId="5" fillId="4" borderId="7" xfId="0" applyNumberFormat="1" applyFont="1" applyFill="1" applyBorder="1" applyAlignment="1">
      <alignment horizontal="center" vertical="center" wrapText="1"/>
    </xf>
    <xf numFmtId="0" fontId="14" fillId="4" borderId="7" xfId="0" applyFont="1" applyFill="1" applyBorder="1" applyAlignment="1" applyProtection="1">
      <alignment horizontal="center" vertical="center" wrapText="1"/>
      <protection locked="0"/>
    </xf>
    <xf numFmtId="0" fontId="14" fillId="4" borderId="7"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24" fillId="4" borderId="7" xfId="0" applyFont="1" applyFill="1" applyBorder="1" applyAlignment="1">
      <alignment horizontal="center" vertical="center"/>
    </xf>
    <xf numFmtId="0" fontId="30" fillId="4" borderId="7" xfId="0" applyFont="1" applyFill="1" applyBorder="1" applyAlignment="1">
      <alignment horizontal="center" vertical="center" wrapText="1"/>
    </xf>
    <xf numFmtId="0" fontId="18" fillId="4" borderId="7" xfId="0" applyFont="1" applyFill="1" applyBorder="1" applyAlignment="1" applyProtection="1">
      <alignment horizontal="center" vertical="center" wrapText="1"/>
      <protection locked="0" hidden="1"/>
    </xf>
    <xf numFmtId="0" fontId="29" fillId="0" borderId="7" xfId="0" applyFont="1" applyBorder="1" applyAlignment="1">
      <alignment horizontal="center" vertical="center" wrapText="1"/>
    </xf>
    <xf numFmtId="0" fontId="9" fillId="4" borderId="22" xfId="0" applyFont="1" applyFill="1" applyBorder="1" applyAlignment="1" applyProtection="1">
      <alignment horizontal="center" vertical="center" wrapText="1"/>
      <protection locked="0"/>
    </xf>
    <xf numFmtId="0" fontId="8" fillId="4" borderId="22" xfId="0" applyFont="1" applyFill="1" applyBorder="1" applyAlignment="1" applyProtection="1">
      <alignment horizontal="center" vertical="center" wrapText="1"/>
      <protection locked="0" hidden="1"/>
    </xf>
    <xf numFmtId="0" fontId="5" fillId="4" borderId="61" xfId="0" applyFont="1" applyFill="1" applyBorder="1" applyAlignment="1">
      <alignment horizontal="right" vertical="center" wrapText="1"/>
    </xf>
    <xf numFmtId="0" fontId="5" fillId="4" borderId="28" xfId="0" applyFont="1" applyFill="1" applyBorder="1" applyAlignment="1">
      <alignment horizontal="right" vertical="center" wrapText="1"/>
    </xf>
    <xf numFmtId="0" fontId="5" fillId="4" borderId="31" xfId="0" applyFont="1" applyFill="1" applyBorder="1" applyAlignment="1">
      <alignment horizontal="right" vertical="center" wrapText="1"/>
    </xf>
    <xf numFmtId="0" fontId="5" fillId="0" borderId="0" xfId="0" applyFont="1" applyAlignment="1" applyProtection="1">
      <alignment wrapText="1"/>
      <protection locked="0"/>
    </xf>
    <xf numFmtId="0" fontId="26" fillId="0" borderId="7"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protection locked="0"/>
    </xf>
    <xf numFmtId="4" fontId="5" fillId="0" borderId="7" xfId="0" applyNumberFormat="1"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26" fillId="0" borderId="0" xfId="0" applyFont="1" applyAlignment="1" applyProtection="1">
      <alignment horizontal="center" vertical="center" wrapText="1"/>
      <protection locked="0"/>
    </xf>
    <xf numFmtId="0" fontId="9" fillId="0" borderId="7" xfId="0" applyFont="1" applyBorder="1" applyAlignment="1" applyProtection="1">
      <alignment horizontal="center" wrapText="1"/>
      <protection locked="0"/>
    </xf>
    <xf numFmtId="0" fontId="9" fillId="0" borderId="7" xfId="0" applyFont="1" applyBorder="1" applyAlignment="1" applyProtection="1">
      <alignment vertical="center" wrapText="1"/>
      <protection locked="0"/>
    </xf>
    <xf numFmtId="0" fontId="9" fillId="0" borderId="0" xfId="0" applyFont="1" applyAlignment="1" applyProtection="1">
      <alignment horizontal="center" vertical="center" wrapText="1"/>
      <protection locked="0"/>
    </xf>
    <xf numFmtId="0" fontId="5" fillId="3" borderId="7" xfId="0" applyFont="1" applyFill="1" applyBorder="1" applyAlignment="1">
      <alignment horizontal="right" vertical="center"/>
    </xf>
    <xf numFmtId="0" fontId="27" fillId="0" borderId="7" xfId="0" applyFont="1" applyBorder="1" applyAlignment="1" applyProtection="1">
      <alignment horizontal="left" vertical="top" wrapText="1"/>
      <protection locked="0"/>
    </xf>
    <xf numFmtId="0" fontId="26" fillId="0" borderId="7" xfId="0" applyFont="1" applyBorder="1" applyAlignment="1" applyProtection="1">
      <alignment horizontal="left" vertical="top" wrapText="1"/>
      <protection locked="0"/>
    </xf>
    <xf numFmtId="0" fontId="14" fillId="0" borderId="28" xfId="0" applyFont="1" applyBorder="1" applyAlignment="1" applyProtection="1">
      <alignment horizontal="left" vertical="top" wrapText="1"/>
      <protection locked="0"/>
    </xf>
    <xf numFmtId="165" fontId="10" fillId="0" borderId="7" xfId="0" applyNumberFormat="1"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4" fillId="9" borderId="28"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9" borderId="29" xfId="0" applyFont="1" applyFill="1" applyBorder="1" applyAlignment="1">
      <alignment horizontal="center" vertical="center" wrapText="1"/>
    </xf>
    <xf numFmtId="49" fontId="5" fillId="0" borderId="25" xfId="0" applyNumberFormat="1" applyFont="1" applyBorder="1" applyAlignment="1" applyProtection="1">
      <alignment horizontal="left" vertical="top" wrapText="1"/>
      <protection locked="0"/>
    </xf>
    <xf numFmtId="0" fontId="5" fillId="0" borderId="22" xfId="0" applyFont="1" applyBorder="1" applyAlignment="1" applyProtection="1">
      <alignment horizontal="center" vertical="center" wrapText="1"/>
      <protection locked="0"/>
    </xf>
    <xf numFmtId="49" fontId="5" fillId="0" borderId="28" xfId="0" applyNumberFormat="1" applyFont="1" applyBorder="1" applyAlignment="1" applyProtection="1">
      <alignment horizontal="left" vertical="top" wrapText="1"/>
      <protection locked="0"/>
    </xf>
    <xf numFmtId="49" fontId="6" fillId="0" borderId="67" xfId="0" applyNumberFormat="1" applyFont="1" applyBorder="1" applyAlignment="1" applyProtection="1">
      <alignment horizontal="left" vertical="top" wrapText="1"/>
      <protection locked="0"/>
    </xf>
    <xf numFmtId="166" fontId="5" fillId="0" borderId="22" xfId="0" applyNumberFormat="1" applyFont="1" applyBorder="1" applyAlignment="1" applyProtection="1">
      <alignment horizontal="center" vertical="center" wrapText="1"/>
      <protection locked="0"/>
    </xf>
    <xf numFmtId="49" fontId="6" fillId="0" borderId="11" xfId="0" applyNumberFormat="1" applyFont="1" applyBorder="1" applyAlignment="1" applyProtection="1">
      <alignment horizontal="left" vertical="top" wrapText="1"/>
      <protection locked="0"/>
    </xf>
    <xf numFmtId="49" fontId="10" fillId="0" borderId="28" xfId="0" applyNumberFormat="1" applyFont="1" applyBorder="1" applyAlignment="1" applyProtection="1">
      <alignment horizontal="left" vertical="top" wrapText="1"/>
      <protection locked="0"/>
    </xf>
    <xf numFmtId="0" fontId="10" fillId="0" borderId="7" xfId="0" applyFont="1" applyBorder="1" applyAlignment="1" applyProtection="1">
      <alignment horizontal="center" vertical="center"/>
      <protection locked="0"/>
    </xf>
    <xf numFmtId="49" fontId="6" fillId="0" borderId="68" xfId="0" applyNumberFormat="1" applyFont="1" applyBorder="1" applyAlignment="1" applyProtection="1">
      <alignment horizontal="left" vertical="top" wrapText="1"/>
      <protection locked="0"/>
    </xf>
    <xf numFmtId="49" fontId="5" fillId="0" borderId="11" xfId="0" applyNumberFormat="1" applyFont="1" applyBorder="1" applyAlignment="1">
      <alignment horizontal="left" vertical="top" wrapText="1"/>
    </xf>
    <xf numFmtId="49" fontId="6" fillId="0" borderId="68" xfId="0" applyNumberFormat="1" applyFont="1" applyBorder="1" applyAlignment="1">
      <alignment horizontal="left" vertical="top" wrapText="1"/>
    </xf>
    <xf numFmtId="49" fontId="6" fillId="0" borderId="11" xfId="0" applyNumberFormat="1" applyFont="1" applyBorder="1" applyAlignment="1">
      <alignment horizontal="left" vertical="top" wrapText="1"/>
    </xf>
    <xf numFmtId="49" fontId="6" fillId="0" borderId="28" xfId="0" applyNumberFormat="1" applyFont="1" applyBorder="1" applyAlignment="1" applyProtection="1">
      <alignment horizontal="left" vertical="top" wrapText="1"/>
      <protection locked="0"/>
    </xf>
    <xf numFmtId="49" fontId="10" fillId="0" borderId="11" xfId="0" applyNumberFormat="1" applyFont="1" applyBorder="1" applyAlignment="1" applyProtection="1">
      <alignment horizontal="left" vertical="top" wrapText="1"/>
      <protection locked="0"/>
    </xf>
    <xf numFmtId="166" fontId="6" fillId="0" borderId="7" xfId="6" applyNumberFormat="1" applyFont="1" applyBorder="1" applyAlignment="1" applyProtection="1">
      <alignment horizontal="center" vertical="center" wrapText="1"/>
      <protection locked="0"/>
    </xf>
    <xf numFmtId="166" fontId="5" fillId="0" borderId="0" xfId="0" applyNumberFormat="1" applyFont="1" applyAlignment="1">
      <alignment horizontal="center" vertical="center"/>
    </xf>
    <xf numFmtId="49" fontId="5" fillId="0" borderId="28" xfId="0" applyNumberFormat="1" applyFont="1" applyBorder="1" applyAlignment="1">
      <alignment horizontal="left" vertical="top" wrapText="1"/>
    </xf>
    <xf numFmtId="168" fontId="5" fillId="0" borderId="7" xfId="0" applyNumberFormat="1" applyFont="1" applyBorder="1" applyAlignment="1" applyProtection="1">
      <alignment horizontal="center" vertical="center" wrapText="1"/>
      <protection locked="0"/>
    </xf>
    <xf numFmtId="166" fontId="5" fillId="0" borderId="0" xfId="0" applyNumberFormat="1" applyFont="1" applyAlignment="1" applyProtection="1">
      <alignment horizontal="center" vertical="center" wrapText="1"/>
      <protection locked="0"/>
    </xf>
    <xf numFmtId="166" fontId="5" fillId="10" borderId="7" xfId="0" applyNumberFormat="1" applyFont="1" applyFill="1" applyBorder="1" applyAlignment="1" applyProtection="1">
      <alignment horizontal="center" vertical="center" wrapText="1"/>
      <protection locked="0"/>
    </xf>
    <xf numFmtId="49" fontId="10" fillId="10" borderId="28" xfId="0" applyNumberFormat="1" applyFont="1" applyFill="1" applyBorder="1" applyAlignment="1">
      <alignment horizontal="left" vertical="top" wrapText="1"/>
    </xf>
    <xf numFmtId="0" fontId="6" fillId="10" borderId="7" xfId="0" applyFont="1" applyFill="1" applyBorder="1" applyAlignment="1" applyProtection="1">
      <alignment horizontal="center" vertical="center" wrapText="1"/>
      <protection locked="0"/>
    </xf>
    <xf numFmtId="166" fontId="6" fillId="10" borderId="7" xfId="0" applyNumberFormat="1" applyFont="1" applyFill="1" applyBorder="1" applyAlignment="1" applyProtection="1">
      <alignment horizontal="center" vertical="center" wrapText="1"/>
      <protection locked="0"/>
    </xf>
    <xf numFmtId="0" fontId="6" fillId="10" borderId="7" xfId="0" applyFont="1" applyFill="1" applyBorder="1" applyAlignment="1">
      <alignment horizontal="center" vertical="center"/>
    </xf>
    <xf numFmtId="0" fontId="18" fillId="10" borderId="29" xfId="0" applyFont="1" applyFill="1" applyBorder="1" applyAlignment="1" applyProtection="1">
      <alignment horizontal="center" vertical="center" wrapText="1"/>
      <protection locked="0" hidden="1"/>
    </xf>
    <xf numFmtId="0" fontId="10" fillId="10" borderId="7" xfId="0" applyFont="1" applyFill="1" applyBorder="1" applyAlignment="1" applyProtection="1">
      <alignment horizontal="center" vertical="center" wrapText="1"/>
      <protection locked="0"/>
    </xf>
    <xf numFmtId="166" fontId="10" fillId="10" borderId="7" xfId="0" applyNumberFormat="1" applyFont="1" applyFill="1" applyBorder="1" applyAlignment="1" applyProtection="1">
      <alignment horizontal="center" vertical="center" wrapText="1"/>
      <protection locked="0"/>
    </xf>
    <xf numFmtId="0" fontId="10" fillId="10" borderId="7" xfId="0" applyFont="1" applyFill="1" applyBorder="1" applyAlignment="1">
      <alignment horizontal="center" vertical="center"/>
    </xf>
    <xf numFmtId="0" fontId="12" fillId="10" borderId="29" xfId="0" applyFont="1" applyFill="1" applyBorder="1" applyAlignment="1" applyProtection="1">
      <alignment horizontal="center" vertical="center" wrapText="1"/>
      <protection locked="0" hidden="1"/>
    </xf>
    <xf numFmtId="49" fontId="6" fillId="10" borderId="28" xfId="0" applyNumberFormat="1" applyFont="1" applyFill="1" applyBorder="1" applyAlignment="1">
      <alignment horizontal="left" vertical="top" wrapText="1"/>
    </xf>
    <xf numFmtId="0" fontId="18" fillId="10" borderId="42" xfId="0" applyFont="1" applyFill="1" applyBorder="1" applyAlignment="1" applyProtection="1">
      <alignment horizontal="center" vertical="center" wrapText="1"/>
      <protection locked="0" hidden="1"/>
    </xf>
    <xf numFmtId="0" fontId="5" fillId="9" borderId="11" xfId="0" applyFont="1" applyFill="1" applyBorder="1" applyAlignment="1">
      <alignment horizontal="right" vertical="center"/>
    </xf>
    <xf numFmtId="0" fontId="5" fillId="9" borderId="20" xfId="0" applyFont="1" applyFill="1" applyBorder="1" applyAlignment="1">
      <alignment horizontal="right" vertical="center"/>
    </xf>
    <xf numFmtId="0" fontId="22" fillId="0" borderId="28" xfId="0" applyFont="1" applyBorder="1" applyAlignment="1" applyProtection="1">
      <alignment horizontal="left" vertical="top" wrapText="1"/>
      <protection locked="0"/>
    </xf>
    <xf numFmtId="0" fontId="20" fillId="0" borderId="7" xfId="0" applyFont="1" applyBorder="1" applyAlignment="1" applyProtection="1">
      <alignment horizontal="left" vertical="top" wrapText="1"/>
      <protection locked="0"/>
    </xf>
    <xf numFmtId="0" fontId="21" fillId="0" borderId="7" xfId="0" applyFont="1" applyBorder="1" applyAlignment="1" applyProtection="1">
      <alignment horizontal="left" vertical="top" wrapText="1"/>
      <protection locked="0"/>
    </xf>
    <xf numFmtId="0" fontId="20" fillId="0" borderId="28" xfId="0" applyFont="1" applyBorder="1" applyAlignment="1" applyProtection="1">
      <alignment horizontal="left" vertical="top" wrapText="1"/>
      <protection locked="0"/>
    </xf>
    <xf numFmtId="0" fontId="5" fillId="0" borderId="44" xfId="0" applyFont="1" applyBorder="1" applyAlignment="1" applyProtection="1">
      <alignment horizontal="left" vertical="top" wrapText="1"/>
      <protection locked="0"/>
    </xf>
    <xf numFmtId="0" fontId="10" fillId="0" borderId="44" xfId="0" applyFont="1" applyBorder="1" applyAlignment="1" applyProtection="1">
      <alignment horizontal="left" vertical="top" wrapText="1"/>
      <protection locked="0"/>
    </xf>
    <xf numFmtId="0" fontId="9" fillId="0" borderId="69" xfId="0" applyFont="1" applyBorder="1" applyAlignment="1" applyProtection="1">
      <alignment horizontal="left" vertical="top" wrapText="1"/>
      <protection locked="0"/>
    </xf>
    <xf numFmtId="165" fontId="5" fillId="0" borderId="69" xfId="0" applyNumberFormat="1" applyFont="1" applyBorder="1" applyAlignment="1" applyProtection="1">
      <alignment horizontal="left" vertical="top" wrapText="1"/>
      <protection locked="0"/>
    </xf>
    <xf numFmtId="0" fontId="5" fillId="0" borderId="70" xfId="0" applyFont="1" applyBorder="1" applyAlignment="1" applyProtection="1">
      <alignment horizontal="left" vertical="top" wrapText="1"/>
      <protection locked="0"/>
    </xf>
    <xf numFmtId="0" fontId="9" fillId="0" borderId="71" xfId="0" applyFont="1" applyBorder="1" applyAlignment="1" applyProtection="1">
      <alignment horizontal="left" vertical="top" wrapText="1"/>
      <protection locked="0"/>
    </xf>
    <xf numFmtId="165" fontId="5" fillId="0" borderId="71" xfId="0" applyNumberFormat="1" applyFont="1" applyBorder="1" applyAlignment="1" applyProtection="1">
      <alignment horizontal="left" vertical="top" wrapText="1"/>
      <protection locked="0"/>
    </xf>
    <xf numFmtId="0" fontId="5" fillId="0" borderId="13" xfId="0" applyFont="1" applyBorder="1" applyAlignment="1" applyProtection="1">
      <alignment horizontal="left" vertical="top" wrapText="1"/>
      <protection locked="0"/>
    </xf>
    <xf numFmtId="0" fontId="8" fillId="0" borderId="64" xfId="0" applyFont="1" applyBorder="1" applyAlignment="1" applyProtection="1">
      <alignment horizontal="center" vertical="center" wrapText="1"/>
      <protection locked="0" hidden="1"/>
    </xf>
    <xf numFmtId="0" fontId="19" fillId="0" borderId="7" xfId="0" applyFont="1" applyBorder="1" applyAlignment="1" applyProtection="1">
      <alignment horizontal="center" vertical="top" wrapText="1"/>
      <protection locked="0" hidden="1"/>
    </xf>
    <xf numFmtId="0" fontId="19" fillId="0" borderId="7" xfId="0" applyFont="1" applyBorder="1" applyAlignment="1" applyProtection="1">
      <alignment horizontal="center" vertical="top"/>
      <protection locked="0" hidden="1"/>
    </xf>
    <xf numFmtId="0" fontId="3" fillId="8" borderId="7" xfId="0" applyFont="1" applyFill="1" applyBorder="1" applyAlignment="1">
      <alignment horizontal="left" vertical="center" wrapText="1"/>
    </xf>
    <xf numFmtId="0" fontId="3" fillId="8" borderId="7" xfId="0" applyFont="1" applyFill="1" applyBorder="1" applyAlignment="1">
      <alignment horizontal="left" vertical="center"/>
    </xf>
    <xf numFmtId="0" fontId="16" fillId="0" borderId="0" xfId="0" applyFont="1" applyAlignment="1"/>
    <xf numFmtId="0" fontId="3" fillId="9" borderId="7" xfId="0" applyFont="1" applyFill="1" applyBorder="1" applyAlignment="1">
      <alignment horizontal="center" vertical="center" wrapText="1"/>
    </xf>
    <xf numFmtId="167" fontId="3" fillId="9" borderId="7" xfId="0" applyNumberFormat="1" applyFont="1" applyFill="1" applyBorder="1" applyAlignment="1">
      <alignment horizontal="left" vertical="top" wrapText="1"/>
    </xf>
    <xf numFmtId="0" fontId="1" fillId="9" borderId="7" xfId="0" applyFont="1" applyFill="1" applyBorder="1" applyAlignment="1">
      <alignment horizontal="left" vertical="top" wrapText="1"/>
    </xf>
    <xf numFmtId="167" fontId="10" fillId="0" borderId="7" xfId="0" applyNumberFormat="1" applyFont="1" applyBorder="1" applyAlignment="1" applyProtection="1">
      <alignment horizontal="left" vertical="top" wrapText="1"/>
      <protection locked="0"/>
    </xf>
    <xf numFmtId="0" fontId="12" fillId="0" borderId="7" xfId="0" applyFont="1" applyBorder="1" applyAlignment="1" applyProtection="1">
      <alignment horizontal="left" vertical="top" wrapText="1"/>
      <protection locked="0" hidden="1"/>
    </xf>
    <xf numFmtId="167" fontId="6" fillId="0" borderId="7" xfId="0" applyNumberFormat="1" applyFont="1" applyBorder="1" applyAlignment="1">
      <alignment horizontal="left" vertical="top"/>
    </xf>
    <xf numFmtId="0" fontId="18" fillId="0" borderId="7" xfId="0" applyFont="1" applyBorder="1" applyAlignment="1" applyProtection="1">
      <alignment horizontal="left" vertical="top" wrapText="1"/>
      <protection locked="0" hidden="1"/>
    </xf>
    <xf numFmtId="0" fontId="10" fillId="0" borderId="7" xfId="0" applyFont="1" applyBorder="1" applyAlignment="1">
      <alignment horizontal="left" vertical="top" wrapText="1"/>
    </xf>
    <xf numFmtId="167" fontId="10" fillId="0" borderId="7" xfId="0" applyNumberFormat="1" applyFont="1" applyBorder="1" applyAlignment="1">
      <alignment horizontal="left" vertical="top" wrapText="1"/>
    </xf>
    <xf numFmtId="167" fontId="10" fillId="0" borderId="7" xfId="0" applyNumberFormat="1" applyFont="1" applyBorder="1" applyAlignment="1">
      <alignment horizontal="left" vertical="top"/>
    </xf>
    <xf numFmtId="0" fontId="5" fillId="0" borderId="7" xfId="0" applyFont="1" applyBorder="1" applyAlignment="1">
      <alignment horizontal="left" vertical="top" wrapText="1"/>
    </xf>
    <xf numFmtId="167" fontId="5" fillId="0" borderId="7" xfId="0" applyNumberFormat="1" applyFont="1" applyBorder="1" applyAlignment="1">
      <alignment horizontal="left" vertical="top"/>
    </xf>
    <xf numFmtId="4" fontId="10" fillId="0" borderId="7" xfId="0" applyNumberFormat="1" applyFont="1" applyBorder="1" applyAlignment="1">
      <alignment horizontal="left" vertical="top"/>
    </xf>
    <xf numFmtId="0" fontId="6" fillId="0" borderId="7" xfId="0" applyFont="1" applyBorder="1" applyAlignment="1" applyProtection="1">
      <alignment vertical="top" wrapText="1"/>
      <protection locked="0"/>
    </xf>
    <xf numFmtId="167" fontId="6" fillId="0" borderId="7" xfId="0" applyNumberFormat="1" applyFont="1" applyBorder="1" applyAlignment="1" applyProtection="1">
      <alignment horizontal="left" vertical="top" wrapText="1"/>
      <protection locked="0"/>
    </xf>
    <xf numFmtId="0" fontId="6" fillId="0" borderId="7" xfId="0" applyFont="1" applyBorder="1" applyAlignment="1" applyProtection="1">
      <alignment wrapText="1"/>
      <protection locked="0"/>
    </xf>
    <xf numFmtId="0" fontId="6" fillId="9" borderId="7" xfId="0" applyFont="1" applyFill="1" applyBorder="1" applyAlignment="1">
      <alignment horizontal="right" vertical="center" wrapText="1"/>
    </xf>
    <xf numFmtId="0" fontId="6" fillId="0" borderId="7" xfId="0" applyFont="1" applyBorder="1" applyAlignment="1" applyProtection="1">
      <alignment horizontal="left" wrapText="1"/>
      <protection locked="0"/>
    </xf>
    <xf numFmtId="0" fontId="17" fillId="0" borderId="7" xfId="1" applyFont="1" applyBorder="1" applyAlignment="1">
      <alignment horizontal="left" wrapText="1"/>
      <protection locked="0"/>
    </xf>
    <xf numFmtId="0" fontId="6" fillId="0" borderId="7" xfId="0" applyFont="1" applyBorder="1" applyAlignment="1" applyProtection="1">
      <protection locked="0"/>
    </xf>
    <xf numFmtId="0" fontId="1" fillId="0" borderId="28"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9" xfId="0" applyFont="1" applyBorder="1" applyAlignment="1">
      <alignment horizontal="center" vertical="center" wrapText="1"/>
    </xf>
    <xf numFmtId="0" fontId="14" fillId="0" borderId="23" xfId="0" applyFont="1" applyBorder="1" applyAlignment="1" applyProtection="1">
      <alignment horizontal="left" vertical="top" wrapText="1"/>
      <protection locked="0"/>
    </xf>
    <xf numFmtId="0" fontId="9" fillId="0" borderId="23" xfId="0" applyFont="1" applyBorder="1" applyAlignment="1" applyProtection="1">
      <alignment horizontal="left" vertical="top" wrapText="1"/>
      <protection locked="0"/>
    </xf>
    <xf numFmtId="0" fontId="9" fillId="0" borderId="7" xfId="0" applyFont="1" applyBorder="1" applyAlignment="1" applyProtection="1">
      <alignment horizontal="left" vertical="top"/>
      <protection locked="0"/>
    </xf>
    <xf numFmtId="165" fontId="5" fillId="0" borderId="7" xfId="0" applyNumberFormat="1" applyFont="1" applyBorder="1" applyAlignment="1" applyProtection="1">
      <alignment horizontal="left" vertical="top"/>
      <protection locked="0"/>
    </xf>
    <xf numFmtId="0" fontId="14" fillId="0" borderId="30" xfId="0" applyFont="1" applyBorder="1" applyAlignment="1" applyProtection="1">
      <alignment horizontal="left" vertical="top" wrapText="1"/>
      <protection locked="0"/>
    </xf>
    <xf numFmtId="165" fontId="10" fillId="0" borderId="22" xfId="0" applyNumberFormat="1" applyFont="1" applyBorder="1" applyAlignment="1" applyProtection="1">
      <alignment horizontal="left" vertical="top" wrapText="1"/>
      <protection locked="0"/>
    </xf>
    <xf numFmtId="0" fontId="14" fillId="0" borderId="22" xfId="0" applyFont="1" applyBorder="1" applyAlignment="1" applyProtection="1">
      <alignment horizontal="left" vertical="top" wrapText="1"/>
      <protection locked="0"/>
    </xf>
    <xf numFmtId="0" fontId="9" fillId="0" borderId="22" xfId="0" applyFont="1" applyBorder="1" applyAlignment="1" applyProtection="1">
      <alignment horizontal="left" vertical="top" wrapText="1"/>
      <protection locked="0"/>
    </xf>
    <xf numFmtId="0" fontId="9" fillId="0" borderId="47" xfId="0" applyFont="1" applyBorder="1" applyAlignment="1" applyProtection="1">
      <alignment horizontal="left" vertical="top" wrapText="1"/>
      <protection locked="0"/>
    </xf>
    <xf numFmtId="0" fontId="14" fillId="0" borderId="31" xfId="0" applyFont="1" applyBorder="1" applyAlignment="1" applyProtection="1">
      <alignment horizontal="left" vertical="top" wrapText="1"/>
      <protection locked="0"/>
    </xf>
    <xf numFmtId="0" fontId="14" fillId="0" borderId="32" xfId="0" applyFont="1" applyBorder="1" applyAlignment="1" applyProtection="1">
      <alignment horizontal="left" vertical="top" wrapText="1"/>
      <protection locked="0"/>
    </xf>
    <xf numFmtId="165" fontId="10" fillId="0" borderId="32" xfId="0" applyNumberFormat="1" applyFont="1" applyBorder="1" applyAlignment="1" applyProtection="1">
      <alignment horizontal="left" vertical="top" wrapText="1"/>
      <protection locked="0"/>
    </xf>
    <xf numFmtId="0" fontId="10" fillId="0" borderId="32" xfId="0" applyFont="1" applyBorder="1" applyAlignment="1" applyProtection="1">
      <alignment horizontal="left" vertical="top" wrapText="1"/>
      <protection locked="0"/>
    </xf>
    <xf numFmtId="0" fontId="4" fillId="0" borderId="11" xfId="0" applyFont="1" applyBorder="1" applyAlignment="1">
      <alignment horizontal="left" vertical="center"/>
    </xf>
    <xf numFmtId="0" fontId="4" fillId="0" borderId="0" xfId="0" applyFont="1" applyAlignment="1">
      <alignment horizontal="left" vertical="center"/>
    </xf>
    <xf numFmtId="0" fontId="4" fillId="0" borderId="12" xfId="0" applyFont="1" applyBorder="1" applyAlignment="1">
      <alignment horizontal="left" vertical="center"/>
    </xf>
    <xf numFmtId="0" fontId="4" fillId="0" borderId="0" xfId="0" applyFont="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right" vertical="center"/>
    </xf>
    <xf numFmtId="0" fontId="4" fillId="0" borderId="4" xfId="0" applyFont="1" applyBorder="1" applyAlignment="1">
      <alignment horizontal="center" vertical="center"/>
    </xf>
    <xf numFmtId="0" fontId="10" fillId="0" borderId="11" xfId="0" applyFont="1" applyBorder="1" applyAlignment="1">
      <alignment horizontal="right" vertical="center"/>
    </xf>
    <xf numFmtId="0" fontId="10" fillId="0" borderId="21" xfId="0" applyFont="1" applyBorder="1" applyAlignment="1">
      <alignment horizontal="right" vertical="center"/>
    </xf>
    <xf numFmtId="0" fontId="10" fillId="0" borderId="0" xfId="0" applyFont="1" applyAlignment="1">
      <alignment horizontal="right" vertical="center"/>
    </xf>
    <xf numFmtId="0" fontId="10" fillId="0" borderId="20" xfId="0" applyFont="1" applyBorder="1" applyAlignment="1">
      <alignment horizontal="right" vertical="center"/>
    </xf>
    <xf numFmtId="0" fontId="1" fillId="0" borderId="7" xfId="0" applyFont="1" applyBorder="1" applyAlignment="1">
      <alignment vertical="center" wrapText="1"/>
    </xf>
    <xf numFmtId="0" fontId="12" fillId="0" borderId="7" xfId="0" applyFont="1" applyBorder="1" applyAlignment="1" applyProtection="1">
      <alignment horizontal="center" vertical="center" wrapText="1"/>
      <protection locked="0" hidden="1"/>
    </xf>
    <xf numFmtId="0" fontId="1" fillId="0" borderId="7" xfId="0" applyFont="1" applyBorder="1" applyAlignment="1" applyProtection="1">
      <alignment vertical="center" wrapText="1"/>
      <protection locked="0"/>
    </xf>
    <xf numFmtId="165" fontId="10" fillId="0" borderId="7" xfId="0" applyNumberFormat="1" applyFont="1" applyBorder="1" applyAlignment="1" applyProtection="1">
      <alignment horizontal="center" vertical="center"/>
      <protection locked="0"/>
    </xf>
    <xf numFmtId="165" fontId="10" fillId="0" borderId="7" xfId="0" applyNumberFormat="1" applyFont="1" applyBorder="1" applyAlignment="1" applyProtection="1">
      <protection locked="0"/>
    </xf>
    <xf numFmtId="0" fontId="1" fillId="0" borderId="7" xfId="0" applyFont="1" applyBorder="1" applyAlignment="1" applyProtection="1">
      <alignment horizontal="left" vertical="center" wrapText="1"/>
      <protection locked="0"/>
    </xf>
    <xf numFmtId="0" fontId="1" fillId="0" borderId="7" xfId="0" applyFont="1" applyBorder="1" applyAlignment="1" applyProtection="1">
      <alignment horizontal="left" vertical="top" wrapText="1"/>
      <protection locked="0"/>
    </xf>
    <xf numFmtId="164" fontId="10" fillId="0" borderId="7" xfId="7" applyFont="1" applyBorder="1" applyAlignment="1">
      <alignment horizontal="center" vertical="center" wrapText="1"/>
    </xf>
    <xf numFmtId="2" fontId="10" fillId="0" borderId="7" xfId="0" applyNumberFormat="1" applyFont="1" applyBorder="1" applyAlignment="1">
      <alignment horizontal="center" vertical="center" wrapText="1"/>
    </xf>
    <xf numFmtId="0" fontId="4" fillId="0" borderId="0" xfId="0" applyFont="1" applyAlignment="1">
      <alignment horizontal="justify" vertical="center" wrapText="1"/>
    </xf>
    <xf numFmtId="4" fontId="10" fillId="0" borderId="7" xfId="0" applyNumberFormat="1" applyFont="1" applyBorder="1" applyAlignment="1">
      <alignment horizontal="center" vertical="center" wrapText="1"/>
    </xf>
    <xf numFmtId="0" fontId="3" fillId="0" borderId="7" xfId="0" applyFont="1" applyBorder="1" applyAlignment="1" applyProtection="1">
      <alignment horizontal="left" vertical="center" wrapText="1"/>
      <protection locked="0"/>
    </xf>
    <xf numFmtId="0" fontId="4" fillId="0" borderId="28" xfId="0" applyFont="1" applyBorder="1" applyAlignment="1" applyProtection="1">
      <alignment horizontal="left" vertical="center" wrapText="1"/>
      <protection locked="0"/>
    </xf>
    <xf numFmtId="0" fontId="6" fillId="0" borderId="7" xfId="0" applyFont="1" applyBorder="1" applyAlignment="1">
      <alignment horizontal="center" vertical="center"/>
    </xf>
    <xf numFmtId="0" fontId="3" fillId="0" borderId="0" xfId="0" applyFont="1" applyAlignment="1">
      <alignment vertical="center" wrapText="1"/>
    </xf>
    <xf numFmtId="0" fontId="6" fillId="0" borderId="61" xfId="0" applyFont="1" applyBorder="1" applyAlignment="1" applyProtection="1">
      <alignment vertical="center" wrapText="1"/>
      <protection locked="0"/>
    </xf>
    <xf numFmtId="0" fontId="9" fillId="0" borderId="62" xfId="0" applyFont="1" applyBorder="1" applyAlignment="1" applyProtection="1">
      <alignment horizontal="center" vertical="center" wrapText="1"/>
      <protection locked="0"/>
    </xf>
    <xf numFmtId="165" fontId="5" fillId="0" borderId="62" xfId="0" applyNumberFormat="1" applyFont="1" applyBorder="1" applyAlignment="1" applyProtection="1">
      <alignment horizontal="left" vertical="top" wrapText="1"/>
      <protection locked="0"/>
    </xf>
    <xf numFmtId="0" fontId="9" fillId="0" borderId="62" xfId="0" applyFont="1" applyBorder="1" applyAlignment="1" applyProtection="1">
      <alignment horizontal="left" vertical="top" wrapText="1"/>
      <protection locked="0"/>
    </xf>
    <xf numFmtId="0" fontId="8" fillId="0" borderId="63" xfId="0" applyFont="1" applyBorder="1" applyAlignment="1" applyProtection="1">
      <alignment horizontal="center" vertical="center" wrapText="1"/>
      <protection locked="0" hidden="1"/>
    </xf>
    <xf numFmtId="0" fontId="3" fillId="0" borderId="28" xfId="0" applyFont="1" applyBorder="1" applyAlignment="1">
      <alignment vertical="center" wrapText="1"/>
    </xf>
    <xf numFmtId="0" fontId="6" fillId="0" borderId="7" xfId="0" applyFont="1" applyBorder="1" applyAlignment="1" applyProtection="1">
      <alignment horizontal="center" vertical="center"/>
      <protection locked="0"/>
    </xf>
    <xf numFmtId="0" fontId="3" fillId="0" borderId="28" xfId="0" applyFont="1" applyBorder="1" applyAlignment="1">
      <alignment horizontal="justify" vertical="center" wrapText="1"/>
    </xf>
    <xf numFmtId="0" fontId="7" fillId="0" borderId="28" xfId="0" applyFont="1" applyBorder="1" applyAlignment="1">
      <alignment horizontal="justify" vertical="center" wrapText="1"/>
    </xf>
    <xf numFmtId="0" fontId="7" fillId="0" borderId="28" xfId="0" applyFont="1" applyBorder="1" applyAlignment="1">
      <alignment horizontal="justify" vertical="center"/>
    </xf>
    <xf numFmtId="0" fontId="4" fillId="0" borderId="28" xfId="0" applyFont="1" applyBorder="1" applyAlignment="1">
      <alignment vertical="center" wrapText="1"/>
    </xf>
    <xf numFmtId="0" fontId="3" fillId="0" borderId="28" xfId="0" applyFont="1" applyBorder="1" applyAlignment="1" applyProtection="1">
      <alignment vertical="center" wrapText="1"/>
      <protection locked="0"/>
    </xf>
    <xf numFmtId="0" fontId="5" fillId="0" borderId="28" xfId="0" applyFont="1" applyBorder="1" applyAlignment="1" applyProtection="1">
      <alignment vertical="center" wrapText="1"/>
      <protection locked="0"/>
    </xf>
    <xf numFmtId="0" fontId="4" fillId="0" borderId="28" xfId="0" applyFont="1" applyBorder="1" applyAlignment="1" applyProtection="1">
      <alignment vertical="center" wrapText="1"/>
      <protection locked="0"/>
    </xf>
    <xf numFmtId="0" fontId="3" fillId="0" borderId="28" xfId="0" applyFont="1" applyBorder="1" applyAlignment="1" applyProtection="1">
      <alignment horizontal="left" vertical="center" wrapText="1"/>
      <protection locked="0"/>
    </xf>
    <xf numFmtId="166" fontId="6" fillId="0" borderId="7" xfId="0" applyNumberFormat="1" applyFont="1" applyBorder="1" applyAlignment="1" applyProtection="1">
      <alignment horizontal="center" vertical="center" wrapText="1"/>
      <protection locked="0"/>
    </xf>
    <xf numFmtId="0" fontId="3" fillId="0" borderId="31" xfId="0" applyFont="1" applyBorder="1" applyAlignment="1" applyProtection="1">
      <alignment vertical="center" wrapText="1"/>
      <protection locked="0"/>
    </xf>
    <xf numFmtId="0" fontId="6" fillId="0" borderId="32" xfId="0" applyFont="1" applyBorder="1" applyAlignment="1" applyProtection="1">
      <alignment horizontal="center" vertical="center"/>
      <protection locked="0"/>
    </xf>
    <xf numFmtId="165" fontId="5" fillId="0" borderId="32" xfId="0" applyNumberFormat="1" applyFont="1" applyBorder="1" applyAlignment="1" applyProtection="1">
      <alignment horizontal="left" vertical="top" wrapText="1"/>
      <protection locked="0"/>
    </xf>
    <xf numFmtId="0" fontId="3" fillId="0" borderId="0" xfId="0" applyFont="1" applyAlignment="1" applyProtection="1">
      <alignment horizontal="left" vertical="center" wrapText="1"/>
      <protection locked="0"/>
    </xf>
    <xf numFmtId="0" fontId="4" fillId="0" borderId="30" xfId="0" applyFont="1" applyBorder="1" applyAlignment="1" applyProtection="1">
      <alignment horizontal="left" vertical="center" wrapText="1"/>
      <protection locked="0"/>
    </xf>
    <xf numFmtId="165" fontId="5" fillId="0" borderId="22" xfId="0" applyNumberFormat="1" applyFont="1" applyBorder="1" applyAlignment="1" applyProtection="1">
      <alignment horizontal="center" vertical="center" wrapText="1"/>
      <protection locked="0"/>
    </xf>
    <xf numFmtId="0" fontId="3" fillId="0" borderId="30" xfId="0" applyFont="1" applyBorder="1" applyAlignment="1" applyProtection="1">
      <alignment horizontal="left" vertical="center" wrapText="1"/>
      <protection locked="0"/>
    </xf>
    <xf numFmtId="0" fontId="4" fillId="0" borderId="31"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3" fillId="0" borderId="23" xfId="0" applyFont="1" applyBorder="1" applyAlignment="1" applyProtection="1">
      <alignment horizontal="left" vertical="center" wrapText="1"/>
      <protection locked="0"/>
    </xf>
    <xf numFmtId="0" fontId="1" fillId="4" borderId="22" xfId="8" applyNumberFormat="1" applyFont="1" applyFill="1" applyBorder="1" applyAlignment="1">
      <alignment horizontal="left" vertical="center" wrapText="1"/>
    </xf>
    <xf numFmtId="0" fontId="1" fillId="0" borderId="7" xfId="8" applyNumberFormat="1" applyFont="1" applyFill="1" applyBorder="1" applyAlignment="1">
      <alignment horizontal="left" vertical="center" wrapText="1"/>
    </xf>
    <xf numFmtId="0" fontId="1" fillId="4" borderId="7" xfId="8" applyNumberFormat="1" applyFont="1" applyFill="1" applyBorder="1" applyAlignment="1">
      <alignment horizontal="left" vertical="center" wrapText="1"/>
    </xf>
    <xf numFmtId="0" fontId="5" fillId="0" borderId="23" xfId="0" applyFont="1" applyBorder="1" applyAlignment="1" applyProtection="1">
      <alignment horizontal="left" wrapText="1"/>
      <protection locked="0"/>
    </xf>
    <xf numFmtId="0" fontId="5" fillId="0" borderId="7" xfId="0" applyFont="1" applyBorder="1" applyAlignment="1" applyProtection="1">
      <alignment horizontal="left" wrapText="1"/>
      <protection locked="0"/>
    </xf>
    <xf numFmtId="0" fontId="28" fillId="0" borderId="23" xfId="1" applyBorder="1" applyAlignment="1">
      <alignment horizontal="left" wrapText="1"/>
      <protection locked="0"/>
    </xf>
    <xf numFmtId="0" fontId="28" fillId="0" borderId="14" xfId="1" applyBorder="1" applyAlignment="1">
      <alignment horizontal="left" wrapText="1"/>
      <protection locked="0"/>
    </xf>
    <xf numFmtId="0" fontId="5" fillId="0" borderId="14" xfId="0" applyFont="1" applyBorder="1" applyAlignment="1" applyProtection="1">
      <alignment horizontal="left" wrapText="1"/>
      <protection locked="0"/>
    </xf>
    <xf numFmtId="0" fontId="5" fillId="0" borderId="15" xfId="0" applyFont="1" applyBorder="1" applyAlignment="1" applyProtection="1">
      <alignment horizontal="left" wrapText="1"/>
      <protection locked="0"/>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10" xfId="0" applyFont="1" applyFill="1" applyBorder="1" applyAlignment="1">
      <alignment horizontal="left" vertical="center"/>
    </xf>
    <xf numFmtId="0" fontId="5" fillId="0" borderId="18"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0" fontId="28" fillId="0" borderId="16" xfId="1" applyBorder="1" applyAlignment="1">
      <alignment horizontal="left" wrapText="1"/>
      <protection locked="0"/>
    </xf>
    <xf numFmtId="0" fontId="5" fillId="0" borderId="16" xfId="0" applyFont="1" applyBorder="1" applyAlignment="1" applyProtection="1">
      <alignment horizontal="left" wrapText="1"/>
      <protection locked="0"/>
    </xf>
    <xf numFmtId="0" fontId="5" fillId="0" borderId="17" xfId="0" applyFont="1" applyBorder="1" applyAlignment="1" applyProtection="1">
      <alignment horizontal="left" wrapText="1"/>
      <protection locked="0"/>
    </xf>
    <xf numFmtId="0" fontId="5" fillId="0" borderId="18" xfId="0" applyFont="1" applyBorder="1" applyAlignment="1" applyProtection="1">
      <alignment horizontal="left" wrapText="1"/>
      <protection locked="0"/>
    </xf>
    <xf numFmtId="0" fontId="5" fillId="0" borderId="19" xfId="0" applyFont="1" applyBorder="1" applyAlignment="1" applyProtection="1">
      <alignment horizontal="left" wrapText="1"/>
      <protection locked="0"/>
    </xf>
    <xf numFmtId="0" fontId="5" fillId="0" borderId="21"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5" fillId="4" borderId="11" xfId="0" applyFont="1" applyFill="1" applyBorder="1" applyAlignment="1">
      <alignment horizontal="center" vertical="center"/>
    </xf>
    <xf numFmtId="0" fontId="4" fillId="4" borderId="0" xfId="0" applyFont="1" applyFill="1" applyAlignment="1">
      <alignment horizontal="center" vertical="center"/>
    </xf>
    <xf numFmtId="0" fontId="4" fillId="4" borderId="12" xfId="0" applyFont="1" applyFill="1" applyBorder="1" applyAlignment="1">
      <alignment horizontal="center" vertical="center"/>
    </xf>
    <xf numFmtId="0" fontId="5"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5" fillId="0" borderId="1" xfId="0" applyFont="1" applyBorder="1" applyAlignment="1" applyProtection="1">
      <alignment horizontal="center" vertical="top"/>
      <protection locked="0" hidden="1"/>
    </xf>
    <xf numFmtId="0" fontId="25" fillId="0" borderId="2" xfId="0" applyFont="1" applyBorder="1" applyAlignment="1" applyProtection="1">
      <alignment horizontal="center" vertical="top"/>
      <protection locked="0" hidden="1"/>
    </xf>
    <xf numFmtId="0" fontId="25" fillId="0" borderId="3" xfId="0" applyFont="1" applyBorder="1" applyAlignment="1" applyProtection="1">
      <alignment horizontal="center" vertical="top"/>
      <protection locked="0" hidden="1"/>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25" fillId="0" borderId="20" xfId="0" applyFont="1" applyBorder="1" applyAlignment="1" applyProtection="1">
      <alignment horizontal="center" vertical="top"/>
      <protection locked="0" hidden="1"/>
    </xf>
    <xf numFmtId="0" fontId="25" fillId="0" borderId="21" xfId="0" applyFont="1" applyBorder="1" applyAlignment="1" applyProtection="1">
      <alignment horizontal="center" vertical="top"/>
      <protection locked="0" hidden="1"/>
    </xf>
    <xf numFmtId="0" fontId="25" fillId="0" borderId="5" xfId="0" applyFont="1" applyBorder="1" applyAlignment="1" applyProtection="1">
      <alignment horizontal="center" vertical="top"/>
      <protection locked="0" hidden="1"/>
    </xf>
    <xf numFmtId="0" fontId="28" fillId="0" borderId="21" xfId="1" applyBorder="1" applyAlignment="1">
      <alignment horizontal="left" wrapText="1"/>
      <protection locked="0"/>
    </xf>
    <xf numFmtId="0" fontId="5" fillId="0" borderId="21" xfId="0" applyFont="1" applyBorder="1" applyAlignment="1" applyProtection="1">
      <alignment horizontal="left" wrapText="1"/>
      <protection locked="0"/>
    </xf>
    <xf numFmtId="0" fontId="5" fillId="0" borderId="5" xfId="0" applyFont="1" applyBorder="1" applyAlignment="1" applyProtection="1">
      <alignment horizontal="left" wrapText="1"/>
      <protection locked="0"/>
    </xf>
    <xf numFmtId="0" fontId="4" fillId="2" borderId="25" xfId="0" applyFont="1" applyFill="1" applyBorder="1" applyAlignment="1">
      <alignment horizontal="left" vertical="center"/>
    </xf>
    <xf numFmtId="0" fontId="4" fillId="2" borderId="0" xfId="0" applyFont="1" applyFill="1" applyAlignment="1">
      <alignment horizontal="left" vertical="center"/>
    </xf>
    <xf numFmtId="0" fontId="4" fillId="2" borderId="12" xfId="0" applyFont="1" applyFill="1" applyBorder="1" applyAlignment="1">
      <alignment horizontal="left" vertical="center"/>
    </xf>
    <xf numFmtId="0" fontId="4" fillId="2" borderId="26" xfId="0" applyFont="1" applyFill="1" applyBorder="1" applyAlignment="1">
      <alignment horizontal="left" vertical="center"/>
    </xf>
    <xf numFmtId="0" fontId="4" fillId="2" borderId="27" xfId="0" applyFont="1" applyFill="1" applyBorder="1" applyAlignment="1">
      <alignment horizontal="left" vertical="center"/>
    </xf>
    <xf numFmtId="0" fontId="4" fillId="2" borderId="11" xfId="0" applyFont="1" applyFill="1" applyBorder="1" applyAlignment="1">
      <alignment horizontal="left" vertical="center"/>
    </xf>
    <xf numFmtId="0" fontId="6" fillId="0" borderId="16" xfId="0" applyFont="1" applyBorder="1" applyAlignment="1" applyProtection="1">
      <alignment horizontal="left" wrapText="1"/>
      <protection locked="0"/>
    </xf>
    <xf numFmtId="0" fontId="6" fillId="0" borderId="17" xfId="0" applyFont="1" applyBorder="1" applyAlignment="1" applyProtection="1">
      <alignment horizontal="left" wrapText="1"/>
      <protection locked="0"/>
    </xf>
    <xf numFmtId="0" fontId="3" fillId="5" borderId="25" xfId="0" applyFont="1" applyFill="1" applyBorder="1" applyAlignment="1">
      <alignment horizontal="left" vertical="center"/>
    </xf>
    <xf numFmtId="0" fontId="3" fillId="5" borderId="26" xfId="0" applyFont="1" applyFill="1" applyBorder="1" applyAlignment="1">
      <alignment horizontal="left" vertical="center"/>
    </xf>
    <xf numFmtId="0" fontId="3" fillId="5" borderId="27" xfId="0" applyFont="1" applyFill="1" applyBorder="1" applyAlignment="1">
      <alignment horizontal="left" vertical="center"/>
    </xf>
    <xf numFmtId="0" fontId="6" fillId="0" borderId="14" xfId="0" applyFont="1" applyBorder="1" applyAlignment="1" applyProtection="1">
      <alignment horizontal="left" wrapText="1"/>
      <protection locked="0"/>
    </xf>
    <xf numFmtId="0" fontId="6" fillId="0" borderId="15" xfId="0" applyFont="1" applyBorder="1" applyAlignment="1" applyProtection="1">
      <alignment horizontal="left" wrapText="1"/>
      <protection locked="0"/>
    </xf>
    <xf numFmtId="0" fontId="6" fillId="0" borderId="18" xfId="0" applyFont="1" applyBorder="1" applyAlignment="1" applyProtection="1">
      <alignment horizontal="left" wrapText="1"/>
      <protection locked="0"/>
    </xf>
    <xf numFmtId="0" fontId="6" fillId="0" borderId="19" xfId="0" applyFont="1" applyBorder="1" applyAlignment="1" applyProtection="1">
      <alignment horizontal="left" wrapText="1"/>
      <protection locked="0"/>
    </xf>
    <xf numFmtId="0" fontId="28" fillId="0" borderId="15" xfId="1" applyBorder="1" applyAlignment="1">
      <alignment horizontal="left" wrapText="1"/>
      <protection locked="0"/>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19" fillId="0" borderId="20" xfId="0" applyFont="1" applyBorder="1" applyAlignment="1" applyProtection="1">
      <alignment horizontal="center" vertical="top"/>
      <protection locked="0" hidden="1"/>
    </xf>
    <xf numFmtId="0" fontId="19" fillId="0" borderId="21" xfId="0" applyFont="1" applyBorder="1" applyAlignment="1" applyProtection="1">
      <alignment horizontal="center" vertical="top"/>
      <protection locked="0" hidden="1"/>
    </xf>
    <xf numFmtId="0" fontId="19" fillId="0" borderId="5" xfId="0" applyFont="1" applyBorder="1" applyAlignment="1" applyProtection="1">
      <alignment horizontal="center" vertical="top"/>
      <protection locked="0" hidden="1"/>
    </xf>
    <xf numFmtId="0" fontId="3" fillId="5" borderId="8" xfId="0" applyFont="1" applyFill="1" applyBorder="1" applyAlignment="1">
      <alignment horizontal="left" vertical="center"/>
    </xf>
    <xf numFmtId="0" fontId="3" fillId="5" borderId="9" xfId="0" applyFont="1" applyFill="1" applyBorder="1" applyAlignment="1">
      <alignment horizontal="left" vertical="center"/>
    </xf>
    <xf numFmtId="0" fontId="3" fillId="5" borderId="10" xfId="0" applyFont="1" applyFill="1" applyBorder="1" applyAlignment="1">
      <alignment horizontal="left" vertical="center"/>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0" xfId="0" applyFont="1" applyBorder="1" applyAlignment="1" applyProtection="1">
      <alignment horizontal="center" vertical="top"/>
      <protection locked="0" hidden="1"/>
    </xf>
    <xf numFmtId="165" fontId="5" fillId="4" borderId="48" xfId="0" applyNumberFormat="1" applyFont="1" applyFill="1" applyBorder="1" applyAlignment="1" applyProtection="1">
      <alignment horizontal="right" vertical="center" wrapText="1"/>
      <protection locked="0"/>
    </xf>
    <xf numFmtId="165" fontId="5" fillId="4" borderId="51" xfId="0" applyNumberFormat="1" applyFont="1" applyFill="1" applyBorder="1" applyAlignment="1" applyProtection="1">
      <alignment horizontal="right" vertical="center" wrapText="1"/>
      <protection locked="0"/>
    </xf>
    <xf numFmtId="165" fontId="5" fillId="4" borderId="50" xfId="0" applyNumberFormat="1" applyFont="1" applyFill="1" applyBorder="1" applyAlignment="1" applyProtection="1">
      <alignment horizontal="right" vertical="center" wrapText="1"/>
      <protection locked="0"/>
    </xf>
    <xf numFmtId="0" fontId="10" fillId="4" borderId="30" xfId="0" applyFont="1" applyFill="1" applyBorder="1" applyAlignment="1">
      <alignment horizontal="left" vertical="center" wrapText="1"/>
    </xf>
    <xf numFmtId="0" fontId="10" fillId="4" borderId="45" xfId="0" applyFont="1" applyFill="1" applyBorder="1" applyAlignment="1">
      <alignment horizontal="left" vertical="center" wrapText="1"/>
    </xf>
    <xf numFmtId="0" fontId="5" fillId="4" borderId="47" xfId="0" applyFont="1" applyFill="1" applyBorder="1" applyAlignment="1" applyProtection="1">
      <alignment horizontal="center" vertical="center" wrapText="1"/>
      <protection locked="0"/>
    </xf>
    <xf numFmtId="0" fontId="5" fillId="4" borderId="43" xfId="0" applyFont="1" applyFill="1" applyBorder="1" applyAlignment="1" applyProtection="1">
      <alignment horizontal="center" vertical="center" wrapText="1"/>
      <protection locked="0"/>
    </xf>
    <xf numFmtId="4" fontId="10" fillId="4" borderId="48" xfId="0" applyNumberFormat="1" applyFont="1" applyFill="1" applyBorder="1" applyAlignment="1">
      <alignment horizontal="right" vertical="center" wrapText="1"/>
    </xf>
    <xf numFmtId="4" fontId="10" fillId="4" borderId="50" xfId="0" applyNumberFormat="1" applyFont="1" applyFill="1" applyBorder="1" applyAlignment="1">
      <alignment horizontal="right" vertical="center" wrapText="1"/>
    </xf>
    <xf numFmtId="0" fontId="5" fillId="4" borderId="22" xfId="0" applyFont="1" applyFill="1" applyBorder="1" applyAlignment="1" applyProtection="1">
      <alignment horizontal="center" vertical="center" wrapText="1"/>
      <protection locked="0"/>
    </xf>
    <xf numFmtId="0" fontId="5" fillId="4" borderId="6" xfId="0" applyFont="1" applyFill="1" applyBorder="1" applyAlignment="1" applyProtection="1">
      <alignment horizontal="center" vertical="center" wrapText="1"/>
      <protection locked="0"/>
    </xf>
    <xf numFmtId="0" fontId="8" fillId="4" borderId="49" xfId="0" applyFont="1" applyFill="1" applyBorder="1" applyAlignment="1" applyProtection="1">
      <alignment horizontal="center" vertical="center" wrapText="1"/>
      <protection locked="0" hidden="1"/>
    </xf>
    <xf numFmtId="0" fontId="8" fillId="4" borderId="17" xfId="0" applyFont="1" applyFill="1" applyBorder="1" applyAlignment="1" applyProtection="1">
      <alignment horizontal="center" vertical="center" wrapText="1"/>
      <protection locked="0" hidden="1"/>
    </xf>
    <xf numFmtId="0" fontId="10" fillId="4" borderId="46" xfId="0" applyFont="1" applyFill="1" applyBorder="1" applyAlignment="1">
      <alignment horizontal="left" vertical="center" wrapText="1"/>
    </xf>
    <xf numFmtId="4" fontId="10" fillId="4" borderId="51" xfId="0" applyNumberFormat="1" applyFont="1" applyFill="1" applyBorder="1" applyAlignment="1">
      <alignment horizontal="right" vertical="center" wrapText="1"/>
    </xf>
    <xf numFmtId="0" fontId="5" fillId="4" borderId="52" xfId="0" applyFont="1" applyFill="1" applyBorder="1" applyAlignment="1" applyProtection="1">
      <alignment horizontal="center" vertical="center" wrapText="1"/>
      <protection locked="0"/>
    </xf>
    <xf numFmtId="0" fontId="5" fillId="4" borderId="24" xfId="0" applyFont="1" applyFill="1" applyBorder="1" applyAlignment="1" applyProtection="1">
      <alignment horizontal="center" vertical="center" wrapText="1"/>
      <protection locked="0"/>
    </xf>
    <xf numFmtId="0" fontId="8" fillId="4" borderId="12" xfId="0" applyFont="1" applyFill="1" applyBorder="1" applyAlignment="1" applyProtection="1">
      <alignment horizontal="center" vertical="center" wrapText="1"/>
      <protection locked="0" hidden="1"/>
    </xf>
    <xf numFmtId="0" fontId="10" fillId="4" borderId="53" xfId="0" applyFont="1" applyFill="1" applyBorder="1" applyAlignment="1">
      <alignment horizontal="left" vertical="center" wrapText="1"/>
    </xf>
    <xf numFmtId="4" fontId="5" fillId="4" borderId="48" xfId="0" applyNumberFormat="1" applyFont="1" applyFill="1" applyBorder="1" applyAlignment="1">
      <alignment horizontal="right" vertical="center"/>
    </xf>
    <xf numFmtId="4" fontId="5" fillId="4" borderId="50" xfId="0" applyNumberFormat="1" applyFont="1" applyFill="1" applyBorder="1" applyAlignment="1">
      <alignment horizontal="right" vertical="center"/>
    </xf>
    <xf numFmtId="0" fontId="10" fillId="4" borderId="28" xfId="0" applyFont="1" applyFill="1" applyBorder="1" applyAlignment="1">
      <alignment horizontal="left" vertical="center" wrapText="1"/>
    </xf>
    <xf numFmtId="4" fontId="5" fillId="4" borderId="51" xfId="0" applyNumberFormat="1" applyFont="1" applyFill="1" applyBorder="1" applyAlignment="1">
      <alignment horizontal="right" vertical="center"/>
    </xf>
    <xf numFmtId="4" fontId="10" fillId="4" borderId="48" xfId="0" applyNumberFormat="1" applyFont="1" applyFill="1" applyBorder="1" applyAlignment="1">
      <alignment horizontal="right" vertical="center"/>
    </xf>
    <xf numFmtId="4" fontId="10" fillId="4" borderId="51" xfId="0" applyNumberFormat="1" applyFont="1" applyFill="1" applyBorder="1" applyAlignment="1">
      <alignment horizontal="right" vertical="center"/>
    </xf>
    <xf numFmtId="4" fontId="10" fillId="4" borderId="50" xfId="0" applyNumberFormat="1" applyFont="1" applyFill="1" applyBorder="1" applyAlignment="1">
      <alignment horizontal="right" vertical="center"/>
    </xf>
    <xf numFmtId="4" fontId="10" fillId="4" borderId="44" xfId="0" applyNumberFormat="1" applyFont="1" applyFill="1" applyBorder="1" applyAlignment="1">
      <alignment horizontal="right" vertical="center"/>
    </xf>
    <xf numFmtId="0" fontId="10" fillId="4" borderId="30" xfId="3" applyFont="1" applyFill="1" applyBorder="1" applyAlignment="1">
      <alignment horizontal="left" vertical="center" wrapText="1"/>
    </xf>
    <xf numFmtId="0" fontId="10" fillId="4" borderId="45" xfId="3" applyFont="1" applyFill="1" applyBorder="1" applyAlignment="1">
      <alignment horizontal="left" vertical="center" wrapText="1"/>
    </xf>
    <xf numFmtId="0" fontId="10" fillId="4" borderId="28" xfId="3" applyFont="1" applyFill="1" applyBorder="1" applyAlignment="1">
      <alignment horizontal="left" vertical="center" wrapText="1"/>
    </xf>
    <xf numFmtId="4" fontId="5" fillId="4" borderId="44" xfId="3" applyNumberFormat="1" applyFont="1" applyFill="1" applyBorder="1" applyAlignment="1">
      <alignment horizontal="right" vertical="center"/>
    </xf>
    <xf numFmtId="4" fontId="10" fillId="4" borderId="48" xfId="5" applyNumberFormat="1" applyFont="1" applyFill="1" applyBorder="1" applyAlignment="1">
      <alignment horizontal="right" vertical="center"/>
    </xf>
    <xf numFmtId="4" fontId="10" fillId="4" borderId="50" xfId="5" applyNumberFormat="1" applyFont="1" applyFill="1" applyBorder="1" applyAlignment="1">
      <alignment horizontal="right" vertical="center"/>
    </xf>
    <xf numFmtId="4" fontId="5" fillId="4" borderId="48" xfId="3" applyNumberFormat="1" applyFont="1" applyFill="1" applyBorder="1" applyAlignment="1">
      <alignment horizontal="right" vertical="center"/>
    </xf>
    <xf numFmtId="4" fontId="5" fillId="4" borderId="50" xfId="3" applyNumberFormat="1" applyFont="1" applyFill="1" applyBorder="1" applyAlignment="1">
      <alignment horizontal="right" vertical="center"/>
    </xf>
    <xf numFmtId="0" fontId="10" fillId="4" borderId="28" xfId="5" applyFont="1" applyFill="1" applyBorder="1" applyAlignment="1">
      <alignment horizontal="left" vertical="center" wrapText="1"/>
    </xf>
    <xf numFmtId="4" fontId="10" fillId="4" borderId="44" xfId="5" applyNumberFormat="1" applyFont="1" applyFill="1" applyBorder="1" applyAlignment="1">
      <alignment horizontal="right" vertical="center"/>
    </xf>
    <xf numFmtId="0" fontId="32" fillId="0" borderId="14" xfId="1" applyFont="1" applyBorder="1" applyAlignment="1">
      <alignment horizontal="left" vertical="center" wrapText="1"/>
      <protection locked="0"/>
    </xf>
    <xf numFmtId="0" fontId="5" fillId="0" borderId="14" xfId="0" applyFont="1" applyBorder="1" applyAlignment="1" applyProtection="1">
      <alignment horizontal="left" vertical="center" wrapText="1"/>
      <protection locked="0"/>
    </xf>
    <xf numFmtId="0" fontId="5" fillId="0" borderId="15" xfId="0" applyFont="1" applyBorder="1" applyAlignment="1" applyProtection="1">
      <alignment horizontal="left" vertical="center" wrapText="1"/>
      <protection locked="0"/>
    </xf>
    <xf numFmtId="0" fontId="32" fillId="0" borderId="16" xfId="1" applyFont="1" applyBorder="1" applyAlignment="1">
      <alignment horizontal="left" vertical="center" wrapText="1"/>
      <protection locked="0"/>
    </xf>
    <xf numFmtId="4" fontId="5" fillId="4" borderId="48" xfId="5" applyNumberFormat="1" applyFont="1" applyFill="1" applyBorder="1" applyAlignment="1">
      <alignment horizontal="right" vertical="center"/>
    </xf>
    <xf numFmtId="4" fontId="5" fillId="4" borderId="50" xfId="5" applyNumberFormat="1" applyFont="1" applyFill="1" applyBorder="1" applyAlignment="1">
      <alignment horizontal="right" vertical="center"/>
    </xf>
    <xf numFmtId="0" fontId="10" fillId="4" borderId="30" xfId="5" applyFont="1" applyFill="1" applyBorder="1" applyAlignment="1">
      <alignment horizontal="left" vertical="center" wrapText="1"/>
    </xf>
    <xf numFmtId="0" fontId="32" fillId="0" borderId="21" xfId="1" applyFont="1" applyBorder="1" applyAlignment="1">
      <alignment horizontal="left" vertical="center" wrapText="1"/>
      <protection locked="0"/>
    </xf>
    <xf numFmtId="0" fontId="10" fillId="4" borderId="45" xfId="5" applyFont="1" applyFill="1" applyBorder="1" applyAlignment="1">
      <alignment horizontal="left" vertical="center" wrapText="1"/>
    </xf>
    <xf numFmtId="0" fontId="5" fillId="4" borderId="7" xfId="0" applyFont="1" applyFill="1" applyBorder="1" applyAlignment="1" applyProtection="1">
      <alignment horizontal="center" vertical="center" wrapText="1"/>
      <protection locked="0"/>
    </xf>
    <xf numFmtId="0" fontId="8" fillId="4" borderId="19" xfId="0" applyFont="1" applyFill="1" applyBorder="1" applyAlignment="1" applyProtection="1">
      <alignment horizontal="center" vertical="center" wrapText="1"/>
      <protection locked="0" hidden="1"/>
    </xf>
    <xf numFmtId="0" fontId="28" fillId="0" borderId="32" xfId="1" applyBorder="1" applyAlignment="1">
      <alignment horizontal="left" wrapText="1"/>
      <protection locked="0"/>
    </xf>
    <xf numFmtId="0" fontId="28" fillId="0" borderId="64" xfId="1" applyBorder="1" applyAlignment="1">
      <alignment horizontal="left" wrapText="1"/>
      <protection locked="0"/>
    </xf>
    <xf numFmtId="0" fontId="4" fillId="2" borderId="20" xfId="0" applyFont="1" applyFill="1" applyBorder="1" applyAlignment="1">
      <alignment horizontal="left" vertical="top" wrapText="1"/>
    </xf>
    <xf numFmtId="0" fontId="4" fillId="2" borderId="21" xfId="0" applyFont="1" applyFill="1" applyBorder="1" applyAlignment="1">
      <alignment horizontal="left" vertical="top" wrapText="1"/>
    </xf>
    <xf numFmtId="0" fontId="4" fillId="2" borderId="5" xfId="0" applyFont="1" applyFill="1" applyBorder="1" applyAlignment="1">
      <alignment horizontal="left" vertical="top" wrapText="1"/>
    </xf>
    <xf numFmtId="0" fontId="5" fillId="4" borderId="7" xfId="0" applyFont="1" applyFill="1" applyBorder="1" applyAlignment="1" applyProtection="1">
      <alignment horizontal="left" vertical="center" wrapText="1"/>
      <protection locked="0"/>
    </xf>
    <xf numFmtId="0" fontId="5" fillId="4" borderId="29" xfId="0" applyFont="1" applyFill="1" applyBorder="1" applyAlignment="1" applyProtection="1">
      <alignment horizontal="left" vertical="center" wrapText="1"/>
      <protection locked="0"/>
    </xf>
    <xf numFmtId="0" fontId="4" fillId="4" borderId="7" xfId="0" applyFont="1" applyFill="1" applyBorder="1" applyAlignment="1">
      <alignment horizontal="left" vertical="center"/>
    </xf>
    <xf numFmtId="0" fontId="28" fillId="4" borderId="7" xfId="1" applyFill="1" applyBorder="1" applyAlignment="1">
      <alignment horizontal="left" vertical="center" wrapText="1"/>
      <protection locked="0"/>
    </xf>
    <xf numFmtId="0" fontId="28" fillId="4" borderId="29" xfId="1" applyFill="1" applyBorder="1" applyAlignment="1">
      <alignment horizontal="left" vertical="center" wrapText="1"/>
      <protection locked="0"/>
    </xf>
    <xf numFmtId="0" fontId="4" fillId="2" borderId="25" xfId="0" applyFont="1" applyFill="1" applyBorder="1" applyAlignment="1">
      <alignment horizontal="left" vertical="top" wrapText="1"/>
    </xf>
    <xf numFmtId="0" fontId="4" fillId="2" borderId="26" xfId="0" applyFont="1" applyFill="1" applyBorder="1" applyAlignment="1">
      <alignment horizontal="left" vertical="top" wrapText="1"/>
    </xf>
    <xf numFmtId="0" fontId="4" fillId="2" borderId="27" xfId="0" applyFont="1" applyFill="1" applyBorder="1" applyAlignment="1">
      <alignment horizontal="left" vertical="top" wrapText="1"/>
    </xf>
    <xf numFmtId="0" fontId="4" fillId="4" borderId="7" xfId="0" applyFont="1" applyFill="1" applyBorder="1" applyAlignment="1">
      <alignment horizontal="center" vertical="center"/>
    </xf>
    <xf numFmtId="0" fontId="25" fillId="4" borderId="7" xfId="0" applyFont="1" applyFill="1" applyBorder="1" applyAlignment="1" applyProtection="1">
      <alignment horizontal="center" vertical="center"/>
      <protection locked="0" hidden="1"/>
    </xf>
    <xf numFmtId="0" fontId="5" fillId="4" borderId="62" xfId="0" applyFont="1" applyFill="1" applyBorder="1" applyAlignment="1" applyProtection="1">
      <alignment horizontal="left" vertical="center" wrapText="1"/>
      <protection locked="0"/>
    </xf>
    <xf numFmtId="0" fontId="5" fillId="4" borderId="63" xfId="0" applyFont="1" applyFill="1" applyBorder="1" applyAlignment="1" applyProtection="1">
      <alignment horizontal="left" vertical="center" wrapText="1"/>
      <protection locked="0"/>
    </xf>
    <xf numFmtId="0" fontId="28" fillId="4" borderId="32" xfId="1" applyFill="1" applyBorder="1" applyAlignment="1">
      <alignment horizontal="left" vertical="center" wrapText="1"/>
      <protection locked="0"/>
    </xf>
    <xf numFmtId="0" fontId="28" fillId="4" borderId="64" xfId="1" applyFill="1" applyBorder="1" applyAlignment="1">
      <alignment horizontal="left" vertical="center" wrapText="1"/>
      <protection locked="0"/>
    </xf>
    <xf numFmtId="0" fontId="4" fillId="4" borderId="1" xfId="0" applyFont="1" applyFill="1" applyBorder="1" applyAlignment="1">
      <alignment horizontal="left" vertical="center"/>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28" fillId="0" borderId="18" xfId="1" applyBorder="1" applyAlignment="1">
      <alignment horizontal="left" wrapText="1"/>
      <protection locked="0"/>
    </xf>
    <xf numFmtId="0" fontId="4" fillId="0" borderId="7" xfId="0" applyFont="1" applyBorder="1" applyAlignment="1">
      <alignment horizontal="center" vertical="center"/>
    </xf>
    <xf numFmtId="0" fontId="25" fillId="0" borderId="7" xfId="0" applyFont="1" applyBorder="1" applyAlignment="1" applyProtection="1">
      <alignment horizontal="center" vertical="top"/>
      <protection locked="0" hidden="1"/>
    </xf>
    <xf numFmtId="0" fontId="28" fillId="0" borderId="7" xfId="1" applyBorder="1" applyAlignment="1">
      <alignment horizontal="left" wrapText="1"/>
      <protection locked="0"/>
    </xf>
    <xf numFmtId="0" fontId="4" fillId="2" borderId="7" xfId="0" applyFont="1" applyFill="1" applyBorder="1" applyAlignment="1">
      <alignment horizontal="left" vertical="center"/>
    </xf>
    <xf numFmtId="0" fontId="13" fillId="0" borderId="21" xfId="1" applyFont="1" applyBorder="1" applyProtection="1"/>
    <xf numFmtId="0" fontId="11" fillId="0" borderId="21" xfId="0" applyFont="1" applyBorder="1" applyAlignment="1"/>
    <xf numFmtId="0" fontId="11" fillId="0" borderId="5" xfId="0" applyFont="1" applyBorder="1" applyAlignment="1"/>
    <xf numFmtId="0" fontId="13" fillId="0" borderId="0" xfId="1" applyFont="1" applyProtection="1"/>
    <xf numFmtId="0" fontId="11" fillId="0" borderId="0" xfId="0" applyFont="1" applyAlignment="1"/>
    <xf numFmtId="0" fontId="11" fillId="0" borderId="12" xfId="0" applyFont="1" applyBorder="1" applyAlignment="1"/>
    <xf numFmtId="0" fontId="24" fillId="0" borderId="19" xfId="0" applyFont="1" applyBorder="1" applyAlignment="1" applyProtection="1">
      <alignment horizontal="left" wrapText="1"/>
      <protection locked="0"/>
    </xf>
    <xf numFmtId="0" fontId="24" fillId="0" borderId="17" xfId="0" applyFont="1" applyBorder="1" applyAlignment="1" applyProtection="1">
      <alignment horizontal="left" wrapText="1"/>
      <protection locked="0"/>
    </xf>
    <xf numFmtId="0" fontId="4" fillId="8" borderId="65" xfId="0" applyFont="1" applyFill="1" applyBorder="1" applyAlignment="1">
      <alignment horizontal="left" vertical="center"/>
    </xf>
    <xf numFmtId="0" fontId="4" fillId="0" borderId="65" xfId="0" applyFont="1" applyBorder="1" applyAlignment="1">
      <alignment horizontal="center" vertical="center"/>
    </xf>
    <xf numFmtId="0" fontId="25" fillId="0" borderId="66" xfId="0" applyFont="1" applyBorder="1" applyAlignment="1" applyProtection="1">
      <alignment horizontal="center" vertical="top"/>
      <protection locked="0" hidden="1"/>
    </xf>
    <xf numFmtId="0" fontId="4" fillId="8" borderId="4" xfId="0" applyFont="1" applyFill="1" applyBorder="1" applyAlignment="1">
      <alignment horizontal="left" vertical="center"/>
    </xf>
    <xf numFmtId="0" fontId="13" fillId="0" borderId="21" xfId="1" applyFont="1" applyBorder="1" applyAlignment="1">
      <alignment horizontal="left" wrapText="1"/>
      <protection locked="0"/>
    </xf>
    <xf numFmtId="0" fontId="13" fillId="0" borderId="14" xfId="1" applyFont="1" applyBorder="1" applyAlignment="1">
      <alignment horizontal="left" wrapText="1"/>
      <protection locked="0"/>
    </xf>
    <xf numFmtId="0" fontId="13" fillId="0" borderId="15" xfId="1" applyFont="1" applyBorder="1" applyAlignment="1">
      <alignment horizontal="left" wrapText="1"/>
      <protection locked="0"/>
    </xf>
    <xf numFmtId="0" fontId="13" fillId="0" borderId="16" xfId="1" applyFont="1" applyBorder="1" applyAlignment="1">
      <alignment horizontal="left" wrapText="1"/>
      <protection locked="0"/>
    </xf>
    <xf numFmtId="0" fontId="3" fillId="0" borderId="44"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3" xfId="0" applyFont="1" applyBorder="1" applyAlignment="1">
      <alignment horizontal="center" vertical="center" wrapText="1"/>
    </xf>
    <xf numFmtId="0" fontId="13" fillId="0" borderId="14" xfId="1" applyFont="1" applyFill="1" applyBorder="1" applyAlignment="1">
      <alignment horizontal="left" wrapText="1"/>
      <protection locked="0"/>
    </xf>
    <xf numFmtId="0" fontId="10" fillId="0" borderId="14" xfId="0" applyFont="1" applyBorder="1" applyAlignment="1" applyProtection="1">
      <alignment horizontal="left" wrapText="1"/>
      <protection locked="0"/>
    </xf>
    <xf numFmtId="0" fontId="10" fillId="0" borderId="15" xfId="0" applyFont="1" applyBorder="1" applyAlignment="1" applyProtection="1">
      <alignment horizontal="left" wrapText="1"/>
      <protection locked="0"/>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27" xfId="0" applyFont="1" applyBorder="1" applyAlignment="1">
      <alignment horizontal="left" vertical="center"/>
    </xf>
    <xf numFmtId="0" fontId="10" fillId="0" borderId="18" xfId="0" applyFont="1" applyBorder="1" applyAlignment="1" applyProtection="1">
      <alignment horizontal="left" wrapText="1"/>
      <protection locked="0"/>
    </xf>
    <xf numFmtId="0" fontId="10" fillId="0" borderId="19" xfId="0" applyFont="1" applyBorder="1" applyAlignment="1" applyProtection="1">
      <alignment horizontal="left" wrapText="1"/>
      <protection locked="0"/>
    </xf>
    <xf numFmtId="0" fontId="10" fillId="0" borderId="16" xfId="0" applyFont="1" applyBorder="1" applyAlignment="1" applyProtection="1">
      <alignment horizontal="left" wrapText="1"/>
      <protection locked="0"/>
    </xf>
    <xf numFmtId="0" fontId="10" fillId="0" borderId="17" xfId="0" applyFont="1" applyBorder="1" applyAlignment="1" applyProtection="1">
      <alignment horizontal="left" wrapText="1"/>
      <protection locked="0"/>
    </xf>
    <xf numFmtId="0" fontId="13" fillId="0" borderId="16" xfId="1" applyFont="1" applyFill="1" applyBorder="1" applyAlignment="1">
      <alignment horizontal="left" wrapText="1"/>
      <protection locked="0"/>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11" xfId="0" applyFont="1" applyBorder="1" applyAlignment="1">
      <alignment horizontal="left" vertical="center"/>
    </xf>
    <xf numFmtId="0" fontId="4" fillId="0" borderId="0" xfId="0" applyFont="1" applyAlignment="1">
      <alignment horizontal="left" vertical="center"/>
    </xf>
    <xf numFmtId="0" fontId="4" fillId="0" borderId="12" xfId="0" applyFont="1" applyBorder="1" applyAlignment="1">
      <alignment horizontal="left"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5" fillId="0" borderId="20" xfId="0" applyFont="1" applyBorder="1" applyAlignment="1" applyProtection="1">
      <alignment horizontal="center" vertical="top"/>
      <protection locked="0" hidden="1"/>
    </xf>
    <xf numFmtId="0" fontId="15" fillId="0" borderId="21" xfId="0" applyFont="1" applyBorder="1" applyAlignment="1" applyProtection="1">
      <alignment horizontal="center" vertical="top"/>
      <protection locked="0" hidden="1"/>
    </xf>
    <xf numFmtId="0" fontId="15" fillId="0" borderId="5" xfId="0" applyFont="1" applyBorder="1" applyAlignment="1" applyProtection="1">
      <alignment horizontal="center" vertical="top"/>
      <protection locked="0" hidden="1"/>
    </xf>
    <xf numFmtId="0" fontId="13" fillId="0" borderId="21" xfId="1" applyFont="1" applyFill="1" applyBorder="1" applyAlignment="1">
      <alignment horizontal="left" wrapText="1"/>
      <protection locked="0"/>
    </xf>
    <xf numFmtId="0" fontId="10" fillId="0" borderId="21" xfId="0" applyFont="1" applyBorder="1" applyAlignment="1" applyProtection="1">
      <alignment horizontal="left" wrapText="1"/>
      <protection locked="0"/>
    </xf>
    <xf numFmtId="0" fontId="10" fillId="0" borderId="5" xfId="0" applyFont="1" applyBorder="1" applyAlignment="1" applyProtection="1">
      <alignment horizontal="left" wrapText="1"/>
      <protection locked="0"/>
    </xf>
    <xf numFmtId="0" fontId="1" fillId="0" borderId="0" xfId="0" applyFont="1" applyAlignment="1">
      <alignment horizontal="left" vertical="center"/>
    </xf>
    <xf numFmtId="0" fontId="1" fillId="0" borderId="12" xfId="0" applyFont="1" applyBorder="1" applyAlignment="1">
      <alignment horizontal="left" vertical="center"/>
    </xf>
    <xf numFmtId="0" fontId="4" fillId="0" borderId="0" xfId="0" applyFont="1" applyAlignment="1">
      <alignment horizontal="center" vertical="center"/>
    </xf>
    <xf numFmtId="0" fontId="4" fillId="0" borderId="12" xfId="0" applyFont="1" applyBorder="1" applyAlignment="1">
      <alignment horizontal="center" vertical="center"/>
    </xf>
  </cellXfs>
  <cellStyles count="9">
    <cellStyle name="Dziesiętny" xfId="7" builtinId="3"/>
    <cellStyle name="Dziesiętny 2" xfId="8" xr:uid="{00000000-0005-0000-0000-00000B000000}"/>
    <cellStyle name="Excel Built-in Currency" xfId="4" xr:uid="{00000000-0005-0000-0000-000009000000}"/>
    <cellStyle name="Excel Built-in Normal" xfId="2" xr:uid="{00000000-0005-0000-0000-000007000000}"/>
    <cellStyle name="Hiperłącze" xfId="1" xr:uid="{00000000-0005-0000-0000-000006000000}"/>
    <cellStyle name="Normalny" xfId="0" builtinId="0"/>
    <cellStyle name="Normalny 2" xfId="5" xr:uid="{00000000-0005-0000-0000-00000A000000}"/>
    <cellStyle name="Normalny 3" xfId="3" xr:uid="{00000000-0005-0000-0000-000008000000}"/>
    <cellStyle name="Walutowy" xfId="6"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pajak/AppData/Local/Microsoft/Windows/INetCache/Content.Outlook/C3RMMR08/Kopia%20Sprawozdanie%20do%20WRBRD%20za%202016%20r%20WIi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warda/Download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kieta dla WRBRD"/>
      <sheetName val="Listy rozwijalne"/>
      <sheetName val="Arkusz1"/>
      <sheetName val="Instrukcja wypełnienia ankiety"/>
      <sheetName val="listy"/>
    </sheetNames>
    <sheetDataSet>
      <sheetData sheetId="0" refreshError="1"/>
      <sheetData sheetId="1" refreshError="1"/>
      <sheetData sheetId="2" refreshError="1"/>
      <sheetData sheetId="3" refreshError="1"/>
      <sheetData sheetId="4">
        <row r="1">
          <cell r="B1" t="str">
            <v>System brd</v>
          </cell>
        </row>
        <row r="2">
          <cell r="B2" t="str">
            <v>Inżynieria</v>
          </cell>
        </row>
        <row r="3">
          <cell r="B3" t="str">
            <v>Nadzór</v>
          </cell>
        </row>
        <row r="4">
          <cell r="B4" t="str">
            <v>Edukacja</v>
          </cell>
        </row>
        <row r="5">
          <cell r="B5" t="str">
            <v>Ratownictwo</v>
          </cell>
        </row>
        <row r="6">
          <cell r="B6" t="str">
            <v>Badania i wymiana doświadczeń</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kieta dla WRBRD"/>
      <sheetName val="Listy rozwijalne"/>
      <sheetName val="Arkusz1"/>
      <sheetName val="Instrukcja wypełnienia ankiety"/>
      <sheetName val="listy"/>
      <sheetName val="Arkusz7"/>
      <sheetName val="Arkusz6"/>
      <sheetName val="Arkusz5"/>
      <sheetName val="Arkusz4"/>
      <sheetName val="Arkusz2"/>
      <sheetName val="Arkusz3"/>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biuro@wrbrd.wroc.pl" TargetMode="External"/><Relationship Id="rId2" Type="http://schemas.openxmlformats.org/officeDocument/2006/relationships/hyperlink" Target="http://www.wrbrd.wroc.pl/" TargetMode="External"/><Relationship Id="rId1" Type="http://schemas.openxmlformats.org/officeDocument/2006/relationships/hyperlink" Target="mailto:biuro@wrbrd.wroc.pl" TargetMode="External"/><Relationship Id="rId5" Type="http://schemas.openxmlformats.org/officeDocument/2006/relationships/printerSettings" Target="../printerSettings/printerSettings1.bin"/><Relationship Id="rId4" Type="http://schemas.openxmlformats.org/officeDocument/2006/relationships/hyperlink" Target="http://www.wrbrd.wroc.pl/"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www.zgora.wordy.pl/" TargetMode="External"/><Relationship Id="rId2" Type="http://schemas.openxmlformats.org/officeDocument/2006/relationships/hyperlink" Target="mailto:m.pasek@zg.wordy.pl" TargetMode="External"/><Relationship Id="rId1" Type="http://schemas.openxmlformats.org/officeDocument/2006/relationships/hyperlink" Target="mailto:m.pasek@zg.wordy.pl" TargetMode="External"/><Relationship Id="rId4"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3" Type="http://schemas.openxmlformats.org/officeDocument/2006/relationships/hyperlink" Target="mailto:sekretariat@mord.krakow.pl" TargetMode="External"/><Relationship Id="rId2" Type="http://schemas.openxmlformats.org/officeDocument/2006/relationships/hyperlink" Target="http://www.brd.malopolska.pl/" TargetMode="External"/><Relationship Id="rId1" Type="http://schemas.openxmlformats.org/officeDocument/2006/relationships/hyperlink" Target="mailto:k.slezak@mord.krakow.pl" TargetMode="External"/><Relationship Id="rId4"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3" Type="http://schemas.openxmlformats.org/officeDocument/2006/relationships/hyperlink" Target="mailto:sekretariat@mrbrd.pl" TargetMode="External"/><Relationship Id="rId2" Type="http://schemas.openxmlformats.org/officeDocument/2006/relationships/hyperlink" Target="https://mrbrd.pl/" TargetMode="External"/><Relationship Id="rId1" Type="http://schemas.openxmlformats.org/officeDocument/2006/relationships/hyperlink" Target="mailto:s.bakalarski@word.waw.pl" TargetMode="External"/><Relationship Id="rId4"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3" Type="http://schemas.openxmlformats.org/officeDocument/2006/relationships/hyperlink" Target="mailto:d.grabowski@word.opole.pl" TargetMode="External"/><Relationship Id="rId2" Type="http://schemas.openxmlformats.org/officeDocument/2006/relationships/hyperlink" Target="http://www.word.opole.pl/strona/orw-brd/203-edukacja-dla-bezpieczenstwa" TargetMode="External"/><Relationship Id="rId1" Type="http://schemas.openxmlformats.org/officeDocument/2006/relationships/hyperlink" Target="mailto:biuro@wrbrd.opole.pl" TargetMode="External"/><Relationship Id="rId4" Type="http://schemas.openxmlformats.org/officeDocument/2006/relationships/printerSettings" Target="../printerSettings/printerSettings8.bin"/></Relationships>
</file>

<file path=xl/worksheets/_rels/sheet25.xml.rels><?xml version="1.0" encoding="UTF-8" standalone="yes"?>
<Relationships xmlns="http://schemas.openxmlformats.org/package/2006/relationships"><Relationship Id="rId3" Type="http://schemas.openxmlformats.org/officeDocument/2006/relationships/hyperlink" Target="http://www.word.rzeszow.pl/" TargetMode="External"/><Relationship Id="rId2" Type="http://schemas.openxmlformats.org/officeDocument/2006/relationships/hyperlink" Target="mailto:wrbrd@word.rzeszow.pl" TargetMode="External"/><Relationship Id="rId1" Type="http://schemas.openxmlformats.org/officeDocument/2006/relationships/hyperlink" Target="mailto:wrbrd@word.rzeszow.pl" TargetMode="External"/><Relationship Id="rId4" Type="http://schemas.openxmlformats.org/officeDocument/2006/relationships/printerSettings" Target="../printerSettings/printerSettings9.bin"/></Relationships>
</file>

<file path=xl/worksheets/_rels/sheet28.xml.rels><?xml version="1.0" encoding="UTF-8" standalone="yes"?>
<Relationships xmlns="http://schemas.openxmlformats.org/package/2006/relationships"><Relationship Id="rId3" Type="http://schemas.openxmlformats.org/officeDocument/2006/relationships/hyperlink" Target="http://www.word.4lomza,pl/" TargetMode="External"/><Relationship Id="rId2" Type="http://schemas.openxmlformats.org/officeDocument/2006/relationships/hyperlink" Target="mailto:wordlomza@pro.onet.pl" TargetMode="External"/><Relationship Id="rId1" Type="http://schemas.openxmlformats.org/officeDocument/2006/relationships/hyperlink" Target="mailto:piotr.pietrzak@word.lomza.pl" TargetMode="External"/><Relationship Id="rId4" Type="http://schemas.openxmlformats.org/officeDocument/2006/relationships/printerSettings" Target="../printerSettings/printerSettings10.bin"/></Relationships>
</file>

<file path=xl/worksheets/_rels/sheet29.xml.rels><?xml version="1.0" encoding="UTF-8" standalone="yes"?>
<Relationships xmlns="http://schemas.openxmlformats.org/package/2006/relationships"><Relationship Id="rId3" Type="http://schemas.openxmlformats.org/officeDocument/2006/relationships/hyperlink" Target="http://www.word.4lomza,pl/" TargetMode="External"/><Relationship Id="rId2" Type="http://schemas.openxmlformats.org/officeDocument/2006/relationships/hyperlink" Target="mailto:wordlomza@pro.onet.pl" TargetMode="External"/><Relationship Id="rId1" Type="http://schemas.openxmlformats.org/officeDocument/2006/relationships/hyperlink" Target="mailto:j.nowakowski@word.lomza.pl" TargetMode="External"/><Relationship Id="rId4" Type="http://schemas.openxmlformats.org/officeDocument/2006/relationships/printerSettings" Target="../printerSettings/printerSettings1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r.nowak@pord.pl" TargetMode="External"/><Relationship Id="rId1" Type="http://schemas.openxmlformats.org/officeDocument/2006/relationships/hyperlink" Target="mailto:r.nowak@pord.pl"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mailto:sekretariat@wrbrd.katowice.pl" TargetMode="External"/><Relationship Id="rId2" Type="http://schemas.openxmlformats.org/officeDocument/2006/relationships/hyperlink" Target="https://www.google.com/search?client=firefox-b-d&amp;q=word+katowice" TargetMode="External"/><Relationship Id="rId1" Type="http://schemas.openxmlformats.org/officeDocument/2006/relationships/hyperlink" Target="mailto:brd@word.katowice.pl" TargetMode="External"/><Relationship Id="rId5" Type="http://schemas.openxmlformats.org/officeDocument/2006/relationships/printerSettings" Target="../printerSettings/printerSettings13.bin"/><Relationship Id="rId4" Type="http://schemas.openxmlformats.org/officeDocument/2006/relationships/hyperlink" Target="https://wrbrd.katowice.pl/" TargetMode="Externa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8.xml.rels><?xml version="1.0" encoding="UTF-8" standalone="yes"?>
<Relationships xmlns="http://schemas.openxmlformats.org/package/2006/relationships"><Relationship Id="rId3" Type="http://schemas.openxmlformats.org/officeDocument/2006/relationships/hyperlink" Target="mailto:m.piechota@word.kielce.pl" TargetMode="External"/><Relationship Id="rId2" Type="http://schemas.openxmlformats.org/officeDocument/2006/relationships/hyperlink" Target="http://www.word.kielce.pl/wrbrd/" TargetMode="External"/><Relationship Id="rId1" Type="http://schemas.openxmlformats.org/officeDocument/2006/relationships/hyperlink" Target="mailto:sekretariat@word.kielce.pl" TargetMode="External"/><Relationship Id="rId4"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3" Type="http://schemas.openxmlformats.org/officeDocument/2006/relationships/hyperlink" Target="http://www.k-pwrbrd.pl/" TargetMode="External"/><Relationship Id="rId2" Type="http://schemas.openxmlformats.org/officeDocument/2006/relationships/hyperlink" Target="mailto:dyrektor@word.torun.pl" TargetMode="External"/><Relationship Id="rId1" Type="http://schemas.openxmlformats.org/officeDocument/2006/relationships/hyperlink" Target="mailto:naczelnik.szkolenia@word.torun.pl" TargetMode="External"/><Relationship Id="rId4" Type="http://schemas.openxmlformats.org/officeDocument/2006/relationships/printerSettings" Target="../printerSettings/printerSettings2.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rbrd.olsztyn.pl/" TargetMode="External"/><Relationship Id="rId1" Type="http://schemas.openxmlformats.org/officeDocument/2006/relationships/hyperlink" Target="mailto:m.sztern@word.olsztyn.pl" TargetMode="Externa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4.xml.rels><?xml version="1.0" encoding="UTF-8" standalone="yes"?>
<Relationships xmlns="http://schemas.openxmlformats.org/package/2006/relationships"><Relationship Id="rId3" Type="http://schemas.openxmlformats.org/officeDocument/2006/relationships/hyperlink" Target="http://www.brd.poznan.pl/" TargetMode="External"/><Relationship Id="rId2" Type="http://schemas.openxmlformats.org/officeDocument/2006/relationships/hyperlink" Target="mailto:sekretariat@brd.poznan.pl" TargetMode="External"/><Relationship Id="rId1" Type="http://schemas.openxmlformats.org/officeDocument/2006/relationships/hyperlink" Target="mailto:marek.szykor@word.poznan.pl" TargetMode="External"/><Relationship Id="rId4" Type="http://schemas.openxmlformats.org/officeDocument/2006/relationships/printerSettings" Target="../printerSettings/printerSettings20.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zwrbrd.pl/" TargetMode="External"/><Relationship Id="rId1" Type="http://schemas.openxmlformats.org/officeDocument/2006/relationships/hyperlink" Target="mailto:biuro@zwrbrd.pl"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sekretariat@brd.lublin.pl" TargetMode="External"/><Relationship Id="rId1" Type="http://schemas.openxmlformats.org/officeDocument/2006/relationships/hyperlink" Target="mailto:sekretariat@brd.lublin.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153BB-C3C9-424A-8411-A78B9EA69015}">
  <sheetPr codeName="Arkusz1"/>
  <dimension ref="A1:E65695"/>
  <sheetViews>
    <sheetView showGridLines="0" view="pageBreakPreview" topLeftCell="A146" zoomScaleNormal="100" zoomScaleSheetLayoutView="100" workbookViewId="0">
      <selection activeCell="A151" sqref="A151:E151"/>
    </sheetView>
  </sheetViews>
  <sheetFormatPr defaultColWidth="10.28515625" defaultRowHeight="12.75" customHeight="1" zeroHeight="1"/>
  <cols>
    <col min="1" max="1" width="61.7109375" style="39" customWidth="1"/>
    <col min="2" max="2" width="46.42578125" style="43" customWidth="1"/>
    <col min="3" max="3" width="35" style="43" customWidth="1"/>
    <col min="4" max="4" width="46.42578125" style="43" customWidth="1"/>
    <col min="5" max="5" width="22.42578125" style="43" customWidth="1"/>
    <col min="6" max="8" width="22.42578125" style="39" customWidth="1"/>
    <col min="9" max="9" width="27.85546875" style="39" customWidth="1"/>
    <col min="10" max="16384" width="10.28515625" style="39"/>
  </cols>
  <sheetData>
    <row r="1" spans="1:5" ht="25.5" customHeight="1" thickBot="1">
      <c r="A1" s="568" t="s">
        <v>0</v>
      </c>
      <c r="B1" s="569"/>
      <c r="C1" s="569"/>
      <c r="D1" s="569"/>
      <c r="E1" s="570"/>
    </row>
    <row r="2" spans="1:5" ht="20.25" customHeight="1" thickBot="1">
      <c r="A2" s="571" t="s">
        <v>1</v>
      </c>
      <c r="B2" s="572"/>
      <c r="C2" s="572"/>
      <c r="D2" s="572"/>
      <c r="E2" s="573"/>
    </row>
    <row r="3" spans="1:5" ht="33" customHeight="1" thickBot="1">
      <c r="A3" s="559" t="s">
        <v>2</v>
      </c>
      <c r="B3" s="560"/>
      <c r="C3" s="560"/>
      <c r="D3" s="560"/>
      <c r="E3" s="561"/>
    </row>
    <row r="4" spans="1:5" ht="24.75" thickBot="1">
      <c r="A4" s="1" t="s">
        <v>3</v>
      </c>
      <c r="B4" s="1" t="s">
        <v>4</v>
      </c>
      <c r="C4" s="1" t="s">
        <v>5</v>
      </c>
      <c r="D4" s="1" t="s">
        <v>6</v>
      </c>
      <c r="E4" s="2" t="s">
        <v>7</v>
      </c>
    </row>
    <row r="5" spans="1:5" ht="65.099999999999994" customHeight="1">
      <c r="A5" s="3" t="s">
        <v>8</v>
      </c>
      <c r="B5" s="4" t="s">
        <v>9</v>
      </c>
      <c r="C5" s="5"/>
      <c r="D5" s="4" t="s">
        <v>10</v>
      </c>
      <c r="E5" s="6" t="s">
        <v>11</v>
      </c>
    </row>
    <row r="6" spans="1:5" ht="65.099999999999994" customHeight="1">
      <c r="A6" s="7" t="s">
        <v>12</v>
      </c>
      <c r="B6" s="8" t="s">
        <v>13</v>
      </c>
      <c r="C6" s="9"/>
      <c r="D6" s="8" t="s">
        <v>10</v>
      </c>
      <c r="E6" s="10" t="s">
        <v>11</v>
      </c>
    </row>
    <row r="7" spans="1:5" ht="65.099999999999994" customHeight="1">
      <c r="A7" s="8" t="s">
        <v>14</v>
      </c>
      <c r="B7" s="8" t="s">
        <v>15</v>
      </c>
      <c r="C7" s="9"/>
      <c r="D7" s="8" t="s">
        <v>16</v>
      </c>
      <c r="E7" s="10" t="s">
        <v>11</v>
      </c>
    </row>
    <row r="8" spans="1:5" ht="65.099999999999994" customHeight="1">
      <c r="A8" s="8" t="s">
        <v>17</v>
      </c>
      <c r="B8" s="8" t="s">
        <v>18</v>
      </c>
      <c r="C8" s="9">
        <v>4039.83</v>
      </c>
      <c r="D8" s="8" t="s">
        <v>19</v>
      </c>
      <c r="E8" s="10" t="s">
        <v>11</v>
      </c>
    </row>
    <row r="9" spans="1:5" ht="65.099999999999994" customHeight="1">
      <c r="A9" s="8" t="s">
        <v>20</v>
      </c>
      <c r="B9" s="8" t="s">
        <v>21</v>
      </c>
      <c r="C9" s="9">
        <v>13118.33</v>
      </c>
      <c r="D9" s="8" t="s">
        <v>19</v>
      </c>
      <c r="E9" s="10" t="s">
        <v>11</v>
      </c>
    </row>
    <row r="10" spans="1:5" ht="65.099999999999994" customHeight="1">
      <c r="A10" s="8" t="s">
        <v>22</v>
      </c>
      <c r="B10" s="8" t="s">
        <v>23</v>
      </c>
      <c r="C10" s="9">
        <v>21992.14</v>
      </c>
      <c r="D10" s="8" t="s">
        <v>19</v>
      </c>
      <c r="E10" s="10" t="s">
        <v>11</v>
      </c>
    </row>
    <row r="11" spans="1:5" ht="65.099999999999994" customHeight="1">
      <c r="A11" s="8" t="s">
        <v>24</v>
      </c>
      <c r="B11" s="8" t="s">
        <v>25</v>
      </c>
      <c r="C11" s="9">
        <v>1158.93</v>
      </c>
      <c r="D11" s="8" t="s">
        <v>19</v>
      </c>
      <c r="E11" s="10" t="s">
        <v>11</v>
      </c>
    </row>
    <row r="12" spans="1:5" ht="65.099999999999994" customHeight="1">
      <c r="A12" s="8" t="s">
        <v>26</v>
      </c>
      <c r="B12" s="8" t="s">
        <v>27</v>
      </c>
      <c r="C12" s="11">
        <v>710.32</v>
      </c>
      <c r="D12" s="8" t="s">
        <v>19</v>
      </c>
      <c r="E12" s="12" t="s">
        <v>11</v>
      </c>
    </row>
    <row r="13" spans="1:5" ht="65.099999999999994" customHeight="1">
      <c r="A13" s="13" t="s">
        <v>28</v>
      </c>
      <c r="B13" s="13" t="s">
        <v>29</v>
      </c>
      <c r="C13" s="14"/>
      <c r="D13" s="8" t="s">
        <v>16</v>
      </c>
      <c r="E13" s="10" t="s">
        <v>11</v>
      </c>
    </row>
    <row r="14" spans="1:5" ht="65.099999999999994" customHeight="1">
      <c r="A14" s="8" t="s">
        <v>30</v>
      </c>
      <c r="B14" s="8" t="s">
        <v>31</v>
      </c>
      <c r="C14" s="9">
        <v>16252.42</v>
      </c>
      <c r="D14" s="8" t="s">
        <v>19</v>
      </c>
      <c r="E14" s="10" t="s">
        <v>11</v>
      </c>
    </row>
    <row r="15" spans="1:5" ht="65.099999999999994" customHeight="1">
      <c r="A15" s="8" t="s">
        <v>32</v>
      </c>
      <c r="B15" s="8" t="s">
        <v>33</v>
      </c>
      <c r="C15" s="9">
        <v>399</v>
      </c>
      <c r="D15" s="8" t="s">
        <v>19</v>
      </c>
      <c r="E15" s="10" t="s">
        <v>11</v>
      </c>
    </row>
    <row r="16" spans="1:5" ht="65.099999999999994" customHeight="1">
      <c r="A16" s="8" t="s">
        <v>34</v>
      </c>
      <c r="B16" s="8" t="s">
        <v>35</v>
      </c>
      <c r="C16" s="9">
        <v>264</v>
      </c>
      <c r="D16" s="8" t="s">
        <v>19</v>
      </c>
      <c r="E16" s="10" t="s">
        <v>11</v>
      </c>
    </row>
    <row r="17" spans="1:5" ht="65.099999999999994" customHeight="1">
      <c r="A17" s="15" t="s">
        <v>36</v>
      </c>
      <c r="B17" s="15" t="s">
        <v>37</v>
      </c>
      <c r="C17" s="16"/>
      <c r="D17" s="7"/>
      <c r="E17" s="17" t="s">
        <v>38</v>
      </c>
    </row>
    <row r="18" spans="1:5" ht="65.099999999999994" customHeight="1">
      <c r="A18" s="15" t="s">
        <v>39</v>
      </c>
      <c r="B18" s="15" t="s">
        <v>40</v>
      </c>
      <c r="C18" s="16"/>
      <c r="D18" s="7"/>
      <c r="E18" s="17" t="s">
        <v>41</v>
      </c>
    </row>
    <row r="19" spans="1:5" ht="63.75" customHeight="1">
      <c r="A19" s="7" t="s">
        <v>42</v>
      </c>
      <c r="B19" s="7" t="s">
        <v>43</v>
      </c>
      <c r="C19" s="16"/>
      <c r="D19" s="7"/>
      <c r="E19" s="17" t="s">
        <v>44</v>
      </c>
    </row>
    <row r="20" spans="1:5" ht="65.099999999999994" customHeight="1">
      <c r="A20" s="7" t="s">
        <v>45</v>
      </c>
      <c r="B20" s="7" t="s">
        <v>43</v>
      </c>
      <c r="C20" s="16"/>
      <c r="D20" s="7"/>
      <c r="E20" s="17" t="s">
        <v>44</v>
      </c>
    </row>
    <row r="21" spans="1:5" ht="65.099999999999994" customHeight="1">
      <c r="A21" s="7" t="s">
        <v>46</v>
      </c>
      <c r="B21" s="7" t="s">
        <v>43</v>
      </c>
      <c r="C21" s="16"/>
      <c r="D21" s="7"/>
      <c r="E21" s="17" t="s">
        <v>44</v>
      </c>
    </row>
    <row r="22" spans="1:5" ht="65.099999999999994" customHeight="1">
      <c r="A22" s="7" t="s">
        <v>47</v>
      </c>
      <c r="B22" s="7" t="s">
        <v>43</v>
      </c>
      <c r="C22" s="16"/>
      <c r="D22" s="7"/>
      <c r="E22" s="17" t="s">
        <v>44</v>
      </c>
    </row>
    <row r="23" spans="1:5" ht="65.099999999999994" customHeight="1">
      <c r="A23" s="7" t="s">
        <v>48</v>
      </c>
      <c r="B23" s="7" t="s">
        <v>43</v>
      </c>
      <c r="C23" s="16"/>
      <c r="D23" s="7"/>
      <c r="E23" s="17" t="s">
        <v>44</v>
      </c>
    </row>
    <row r="24" spans="1:5" ht="65.099999999999994" customHeight="1">
      <c r="A24" s="7" t="s">
        <v>49</v>
      </c>
      <c r="B24" s="7" t="s">
        <v>43</v>
      </c>
      <c r="C24" s="16"/>
      <c r="D24" s="7"/>
      <c r="E24" s="17" t="s">
        <v>44</v>
      </c>
    </row>
    <row r="25" spans="1:5" ht="65.099999999999994" customHeight="1">
      <c r="A25" s="7" t="s">
        <v>50</v>
      </c>
      <c r="B25" s="7" t="s">
        <v>43</v>
      </c>
      <c r="C25" s="16"/>
      <c r="D25" s="7"/>
      <c r="E25" s="17" t="s">
        <v>44</v>
      </c>
    </row>
    <row r="26" spans="1:5" ht="65.099999999999994" customHeight="1">
      <c r="A26" s="7" t="s">
        <v>51</v>
      </c>
      <c r="B26" s="7" t="s">
        <v>43</v>
      </c>
      <c r="C26" s="16"/>
      <c r="D26" s="7"/>
      <c r="E26" s="17" t="s">
        <v>44</v>
      </c>
    </row>
    <row r="27" spans="1:5" ht="65.099999999999994" customHeight="1">
      <c r="A27" s="7" t="s">
        <v>52</v>
      </c>
      <c r="B27" s="7" t="s">
        <v>43</v>
      </c>
      <c r="C27" s="16"/>
      <c r="D27" s="7"/>
      <c r="E27" s="17" t="s">
        <v>44</v>
      </c>
    </row>
    <row r="28" spans="1:5" ht="65.099999999999994" customHeight="1">
      <c r="A28" s="7" t="s">
        <v>53</v>
      </c>
      <c r="B28" s="7" t="s">
        <v>43</v>
      </c>
      <c r="C28" s="16"/>
      <c r="D28" s="7"/>
      <c r="E28" s="17" t="s">
        <v>44</v>
      </c>
    </row>
    <row r="29" spans="1:5" ht="65.099999999999994" customHeight="1">
      <c r="A29" s="7" t="s">
        <v>54</v>
      </c>
      <c r="B29" s="7" t="s">
        <v>43</v>
      </c>
      <c r="C29" s="16"/>
      <c r="D29" s="7"/>
      <c r="E29" s="17" t="s">
        <v>44</v>
      </c>
    </row>
    <row r="30" spans="1:5" ht="65.099999999999994" customHeight="1">
      <c r="A30" s="7" t="s">
        <v>55</v>
      </c>
      <c r="B30" s="7" t="s">
        <v>43</v>
      </c>
      <c r="C30" s="16"/>
      <c r="D30" s="7"/>
      <c r="E30" s="17" t="s">
        <v>44</v>
      </c>
    </row>
    <row r="31" spans="1:5" ht="63.75" customHeight="1">
      <c r="A31" s="7" t="s">
        <v>56</v>
      </c>
      <c r="B31" s="7" t="s">
        <v>43</v>
      </c>
      <c r="C31" s="16"/>
      <c r="D31" s="7"/>
      <c r="E31" s="17" t="s">
        <v>44</v>
      </c>
    </row>
    <row r="32" spans="1:5" ht="65.099999999999994" customHeight="1">
      <c r="A32" s="15" t="s">
        <v>57</v>
      </c>
      <c r="B32" s="15" t="s">
        <v>58</v>
      </c>
      <c r="C32" s="16"/>
      <c r="D32" s="7"/>
      <c r="E32" s="17" t="s">
        <v>11</v>
      </c>
    </row>
    <row r="33" spans="1:5" ht="65.099999999999994" customHeight="1">
      <c r="A33" s="15" t="s">
        <v>59</v>
      </c>
      <c r="B33" s="15" t="s">
        <v>60</v>
      </c>
      <c r="C33" s="16"/>
      <c r="D33" s="7"/>
      <c r="E33" s="17" t="s">
        <v>11</v>
      </c>
    </row>
    <row r="34" spans="1:5" ht="63.75" customHeight="1">
      <c r="A34" s="15" t="s">
        <v>61</v>
      </c>
      <c r="B34" s="15" t="s">
        <v>62</v>
      </c>
      <c r="C34" s="16"/>
      <c r="D34" s="7"/>
      <c r="E34" s="17" t="s">
        <v>11</v>
      </c>
    </row>
    <row r="35" spans="1:5" ht="66.75" customHeight="1">
      <c r="A35" s="15" t="s">
        <v>63</v>
      </c>
      <c r="B35" s="15" t="s">
        <v>64</v>
      </c>
      <c r="C35" s="16"/>
      <c r="D35" s="7"/>
      <c r="E35" s="17" t="s">
        <v>11</v>
      </c>
    </row>
    <row r="36" spans="1:5" ht="62.25" customHeight="1">
      <c r="A36" s="15" t="s">
        <v>65</v>
      </c>
      <c r="B36" s="15" t="s">
        <v>66</v>
      </c>
      <c r="C36" s="16"/>
      <c r="D36" s="7"/>
      <c r="E36" s="17" t="s">
        <v>11</v>
      </c>
    </row>
    <row r="37" spans="1:5" ht="64.5" customHeight="1">
      <c r="A37" s="15" t="s">
        <v>67</v>
      </c>
      <c r="B37" s="15" t="s">
        <v>68</v>
      </c>
      <c r="C37" s="16"/>
      <c r="D37" s="7"/>
      <c r="E37" s="17" t="s">
        <v>11</v>
      </c>
    </row>
    <row r="38" spans="1:5" ht="63.75" customHeight="1">
      <c r="A38" s="15" t="s">
        <v>69</v>
      </c>
      <c r="B38" s="15" t="s">
        <v>68</v>
      </c>
      <c r="C38" s="16"/>
      <c r="D38" s="7"/>
      <c r="E38" s="17" t="s">
        <v>11</v>
      </c>
    </row>
    <row r="39" spans="1:5" ht="65.099999999999994" customHeight="1">
      <c r="A39" s="15" t="s">
        <v>70</v>
      </c>
      <c r="B39" s="15" t="s">
        <v>68</v>
      </c>
      <c r="C39" s="16"/>
      <c r="D39" s="7"/>
      <c r="E39" s="17" t="s">
        <v>11</v>
      </c>
    </row>
    <row r="40" spans="1:5" ht="65.099999999999994" customHeight="1">
      <c r="A40" s="15" t="s">
        <v>71</v>
      </c>
      <c r="B40" s="15" t="s">
        <v>68</v>
      </c>
      <c r="C40" s="16"/>
      <c r="D40" s="7"/>
      <c r="E40" s="17" t="s">
        <v>11</v>
      </c>
    </row>
    <row r="41" spans="1:5" ht="65.099999999999994" customHeight="1">
      <c r="A41" s="15" t="s">
        <v>72</v>
      </c>
      <c r="B41" s="15" t="s">
        <v>68</v>
      </c>
      <c r="C41" s="16"/>
      <c r="D41" s="7"/>
      <c r="E41" s="17" t="s">
        <v>11</v>
      </c>
    </row>
    <row r="42" spans="1:5" ht="64.5" customHeight="1">
      <c r="A42" s="15" t="s">
        <v>73</v>
      </c>
      <c r="B42" s="15" t="s">
        <v>68</v>
      </c>
      <c r="C42" s="16"/>
      <c r="D42" s="7"/>
      <c r="E42" s="17" t="s">
        <v>11</v>
      </c>
    </row>
    <row r="43" spans="1:5" ht="64.5" customHeight="1">
      <c r="A43" s="15" t="s">
        <v>74</v>
      </c>
      <c r="B43" s="15" t="s">
        <v>68</v>
      </c>
      <c r="C43" s="16"/>
      <c r="D43" s="7"/>
      <c r="E43" s="17" t="s">
        <v>11</v>
      </c>
    </row>
    <row r="44" spans="1:5" ht="64.5" customHeight="1">
      <c r="A44" s="15" t="s">
        <v>75</v>
      </c>
      <c r="B44" s="15" t="s">
        <v>68</v>
      </c>
      <c r="C44" s="16"/>
      <c r="D44" s="7"/>
      <c r="E44" s="17" t="s">
        <v>11</v>
      </c>
    </row>
    <row r="45" spans="1:5" ht="64.5" customHeight="1">
      <c r="A45" s="15" t="s">
        <v>76</v>
      </c>
      <c r="B45" s="15" t="s">
        <v>68</v>
      </c>
      <c r="C45" s="16"/>
      <c r="D45" s="7"/>
      <c r="E45" s="17" t="s">
        <v>11</v>
      </c>
    </row>
    <row r="46" spans="1:5" ht="57.75" customHeight="1">
      <c r="A46" s="15" t="s">
        <v>77</v>
      </c>
      <c r="B46" s="15" t="s">
        <v>78</v>
      </c>
      <c r="C46" s="16"/>
      <c r="D46" s="7"/>
      <c r="E46" s="17" t="s">
        <v>11</v>
      </c>
    </row>
    <row r="47" spans="1:5" ht="64.5" customHeight="1">
      <c r="A47" s="15" t="s">
        <v>79</v>
      </c>
      <c r="B47" s="15" t="s">
        <v>78</v>
      </c>
      <c r="C47" s="16"/>
      <c r="D47" s="7"/>
      <c r="E47" s="17" t="s">
        <v>11</v>
      </c>
    </row>
    <row r="48" spans="1:5" ht="63.75" customHeight="1">
      <c r="A48" s="15" t="s">
        <v>80</v>
      </c>
      <c r="B48" s="15" t="s">
        <v>78</v>
      </c>
      <c r="C48" s="16"/>
      <c r="D48" s="7"/>
      <c r="E48" s="17" t="s">
        <v>11</v>
      </c>
    </row>
    <row r="49" spans="1:5" ht="65.25" customHeight="1">
      <c r="A49" s="18" t="s">
        <v>81</v>
      </c>
      <c r="B49" s="15" t="s">
        <v>82</v>
      </c>
      <c r="C49" s="16"/>
      <c r="D49" s="7"/>
      <c r="E49" s="17" t="s">
        <v>41</v>
      </c>
    </row>
    <row r="50" spans="1:5" ht="64.5" customHeight="1">
      <c r="A50" s="15" t="s">
        <v>83</v>
      </c>
      <c r="B50" s="15" t="s">
        <v>84</v>
      </c>
      <c r="C50" s="16"/>
      <c r="D50" s="7"/>
      <c r="E50" s="17" t="s">
        <v>41</v>
      </c>
    </row>
    <row r="51" spans="1:5" ht="64.5" customHeight="1">
      <c r="A51" s="15" t="s">
        <v>85</v>
      </c>
      <c r="B51" s="15" t="s">
        <v>86</v>
      </c>
      <c r="C51" s="16"/>
      <c r="D51" s="7"/>
      <c r="E51" s="17" t="s">
        <v>41</v>
      </c>
    </row>
    <row r="52" spans="1:5" ht="64.5" customHeight="1">
      <c r="A52" s="15" t="s">
        <v>87</v>
      </c>
      <c r="B52" s="15" t="s">
        <v>40</v>
      </c>
      <c r="C52" s="16"/>
      <c r="D52" s="7"/>
      <c r="E52" s="17" t="s">
        <v>41</v>
      </c>
    </row>
    <row r="53" spans="1:5" ht="69" customHeight="1">
      <c r="A53" s="7" t="s">
        <v>88</v>
      </c>
      <c r="B53" s="8" t="s">
        <v>89</v>
      </c>
      <c r="C53" s="11"/>
      <c r="D53" s="8" t="s">
        <v>90</v>
      </c>
      <c r="E53" s="12" t="s">
        <v>11</v>
      </c>
    </row>
    <row r="54" spans="1:5" ht="63.75" customHeight="1">
      <c r="A54" s="8" t="s">
        <v>91</v>
      </c>
      <c r="B54" s="8" t="s">
        <v>92</v>
      </c>
      <c r="C54" s="11"/>
      <c r="D54" s="19" t="s">
        <v>90</v>
      </c>
      <c r="E54" s="12" t="s">
        <v>93</v>
      </c>
    </row>
    <row r="55" spans="1:5" ht="65.25" customHeight="1">
      <c r="A55" s="8" t="s">
        <v>94</v>
      </c>
      <c r="B55" s="8" t="s">
        <v>95</v>
      </c>
      <c r="C55" s="11"/>
      <c r="D55" s="19" t="s">
        <v>90</v>
      </c>
      <c r="E55" s="12" t="s">
        <v>11</v>
      </c>
    </row>
    <row r="56" spans="1:5" ht="64.5" customHeight="1">
      <c r="A56" s="8" t="s">
        <v>96</v>
      </c>
      <c r="B56" s="8" t="s">
        <v>97</v>
      </c>
      <c r="C56" s="11"/>
      <c r="D56" s="19" t="s">
        <v>90</v>
      </c>
      <c r="E56" s="12" t="s">
        <v>11</v>
      </c>
    </row>
    <row r="57" spans="1:5" ht="64.5" customHeight="1">
      <c r="A57" s="8" t="s">
        <v>98</v>
      </c>
      <c r="B57" s="8" t="s">
        <v>99</v>
      </c>
      <c r="C57" s="11"/>
      <c r="D57" s="19" t="s">
        <v>90</v>
      </c>
      <c r="E57" s="12" t="s">
        <v>93</v>
      </c>
    </row>
    <row r="58" spans="1:5" ht="63.75" customHeight="1">
      <c r="A58" s="20" t="s">
        <v>100</v>
      </c>
      <c r="B58" s="8" t="s">
        <v>101</v>
      </c>
      <c r="C58" s="11"/>
      <c r="D58" s="19" t="s">
        <v>90</v>
      </c>
      <c r="E58" s="12" t="s">
        <v>11</v>
      </c>
    </row>
    <row r="59" spans="1:5" ht="63.75" customHeight="1">
      <c r="A59" s="20" t="s">
        <v>102</v>
      </c>
      <c r="B59" s="8" t="s">
        <v>101</v>
      </c>
      <c r="C59" s="11"/>
      <c r="D59" s="19" t="s">
        <v>90</v>
      </c>
      <c r="E59" s="12" t="s">
        <v>11</v>
      </c>
    </row>
    <row r="60" spans="1:5" ht="84" customHeight="1">
      <c r="A60" s="21" t="s">
        <v>103</v>
      </c>
      <c r="B60" s="19" t="s">
        <v>104</v>
      </c>
      <c r="C60" s="11"/>
      <c r="D60" s="19" t="s">
        <v>105</v>
      </c>
      <c r="E60" s="12" t="s">
        <v>93</v>
      </c>
    </row>
    <row r="61" spans="1:5" ht="87.75" customHeight="1">
      <c r="A61" s="21" t="s">
        <v>106</v>
      </c>
      <c r="B61" s="19" t="s">
        <v>107</v>
      </c>
      <c r="C61" s="11"/>
      <c r="D61" s="19" t="s">
        <v>105</v>
      </c>
      <c r="E61" s="12" t="s">
        <v>93</v>
      </c>
    </row>
    <row r="62" spans="1:5" ht="93" customHeight="1">
      <c r="A62" s="21" t="s">
        <v>108</v>
      </c>
      <c r="B62" s="19" t="s">
        <v>109</v>
      </c>
      <c r="C62" s="11"/>
      <c r="D62" s="19" t="s">
        <v>105</v>
      </c>
      <c r="E62" s="12" t="s">
        <v>93</v>
      </c>
    </row>
    <row r="63" spans="1:5" ht="65.25" customHeight="1">
      <c r="A63" s="19" t="s">
        <v>110</v>
      </c>
      <c r="B63" s="19" t="s">
        <v>111</v>
      </c>
      <c r="C63" s="11"/>
      <c r="D63" s="19" t="s">
        <v>105</v>
      </c>
      <c r="E63" s="12" t="s">
        <v>93</v>
      </c>
    </row>
    <row r="64" spans="1:5" ht="94.5" customHeight="1">
      <c r="A64" s="19" t="s">
        <v>112</v>
      </c>
      <c r="B64" s="19" t="s">
        <v>111</v>
      </c>
      <c r="C64" s="11"/>
      <c r="D64" s="19" t="s">
        <v>105</v>
      </c>
      <c r="E64" s="12" t="s">
        <v>93</v>
      </c>
    </row>
    <row r="65" spans="1:5" ht="72.75" customHeight="1">
      <c r="A65" s="19" t="s">
        <v>113</v>
      </c>
      <c r="B65" s="19" t="s">
        <v>114</v>
      </c>
      <c r="C65" s="11"/>
      <c r="D65" s="19" t="s">
        <v>105</v>
      </c>
      <c r="E65" s="12" t="s">
        <v>11</v>
      </c>
    </row>
    <row r="66" spans="1:5" ht="82.5" customHeight="1">
      <c r="A66" s="22" t="s">
        <v>115</v>
      </c>
      <c r="B66" s="19" t="s">
        <v>116</v>
      </c>
      <c r="C66" s="11">
        <v>1497148424.6800001</v>
      </c>
      <c r="D66" s="19" t="s">
        <v>117</v>
      </c>
      <c r="E66" s="23" t="s">
        <v>41</v>
      </c>
    </row>
    <row r="67" spans="1:5" ht="33.75" customHeight="1">
      <c r="A67" s="22" t="s">
        <v>118</v>
      </c>
      <c r="B67" s="19" t="s">
        <v>119</v>
      </c>
      <c r="C67" s="11">
        <v>11264291.870000001</v>
      </c>
      <c r="D67" s="19" t="s">
        <v>120</v>
      </c>
      <c r="E67" s="12" t="s">
        <v>41</v>
      </c>
    </row>
    <row r="68" spans="1:5" ht="39" customHeight="1">
      <c r="A68" s="19" t="s">
        <v>121</v>
      </c>
      <c r="B68" s="19" t="s">
        <v>119</v>
      </c>
      <c r="C68" s="11">
        <v>10634606</v>
      </c>
      <c r="D68" s="19" t="s">
        <v>122</v>
      </c>
      <c r="E68" s="12" t="s">
        <v>41</v>
      </c>
    </row>
    <row r="69" spans="1:5" ht="37.5" customHeight="1">
      <c r="A69" s="19" t="s">
        <v>123</v>
      </c>
      <c r="B69" s="19" t="s">
        <v>119</v>
      </c>
      <c r="C69" s="11">
        <v>17919588.100000001</v>
      </c>
      <c r="D69" s="19" t="s">
        <v>124</v>
      </c>
      <c r="E69" s="12" t="s">
        <v>41</v>
      </c>
    </row>
    <row r="70" spans="1:5" ht="36.75" customHeight="1">
      <c r="A70" s="19" t="s">
        <v>125</v>
      </c>
      <c r="B70" s="19" t="s">
        <v>119</v>
      </c>
      <c r="C70" s="11">
        <v>2132011.92</v>
      </c>
      <c r="D70" s="19" t="s">
        <v>120</v>
      </c>
      <c r="E70" s="12" t="s">
        <v>41</v>
      </c>
    </row>
    <row r="71" spans="1:5" ht="33.75" customHeight="1">
      <c r="A71" s="19" t="s">
        <v>126</v>
      </c>
      <c r="B71" s="19" t="s">
        <v>119</v>
      </c>
      <c r="C71" s="11">
        <v>1340317.1599999999</v>
      </c>
      <c r="D71" s="19" t="s">
        <v>124</v>
      </c>
      <c r="E71" s="12" t="s">
        <v>41</v>
      </c>
    </row>
    <row r="72" spans="1:5" ht="33.75" customHeight="1">
      <c r="A72" s="19" t="s">
        <v>127</v>
      </c>
      <c r="B72" s="19" t="s">
        <v>119</v>
      </c>
      <c r="C72" s="11">
        <v>2054088.5099999998</v>
      </c>
      <c r="D72" s="19" t="s">
        <v>124</v>
      </c>
      <c r="E72" s="12" t="s">
        <v>41</v>
      </c>
    </row>
    <row r="73" spans="1:5" ht="33.75" customHeight="1">
      <c r="A73" s="19" t="s">
        <v>128</v>
      </c>
      <c r="B73" s="19" t="s">
        <v>119</v>
      </c>
      <c r="C73" s="11">
        <v>3708099.13</v>
      </c>
      <c r="D73" s="19" t="s">
        <v>124</v>
      </c>
      <c r="E73" s="12" t="s">
        <v>41</v>
      </c>
    </row>
    <row r="74" spans="1:5" ht="37.5" customHeight="1">
      <c r="A74" s="19" t="s">
        <v>129</v>
      </c>
      <c r="B74" s="19" t="s">
        <v>119</v>
      </c>
      <c r="C74" s="11">
        <v>3040221.39</v>
      </c>
      <c r="D74" s="19" t="s">
        <v>124</v>
      </c>
      <c r="E74" s="12" t="s">
        <v>41</v>
      </c>
    </row>
    <row r="75" spans="1:5" ht="36.75" customHeight="1">
      <c r="A75" s="22" t="s">
        <v>130</v>
      </c>
      <c r="B75" s="19" t="s">
        <v>119</v>
      </c>
      <c r="C75" s="11">
        <v>1456710.53</v>
      </c>
      <c r="D75" s="19" t="s">
        <v>120</v>
      </c>
      <c r="E75" s="12" t="s">
        <v>41</v>
      </c>
    </row>
    <row r="76" spans="1:5" ht="37.5" customHeight="1">
      <c r="A76" s="19" t="s">
        <v>131</v>
      </c>
      <c r="B76" s="19" t="s">
        <v>119</v>
      </c>
      <c r="C76" s="11">
        <v>13264</v>
      </c>
      <c r="D76" s="19" t="s">
        <v>120</v>
      </c>
      <c r="E76" s="12" t="s">
        <v>44</v>
      </c>
    </row>
    <row r="77" spans="1:5" ht="65.099999999999994" customHeight="1">
      <c r="A77" s="19" t="s">
        <v>132</v>
      </c>
      <c r="B77" s="19" t="s">
        <v>119</v>
      </c>
      <c r="C77" s="11">
        <v>546735</v>
      </c>
      <c r="D77" s="19" t="s">
        <v>120</v>
      </c>
      <c r="E77" s="12" t="s">
        <v>41</v>
      </c>
    </row>
    <row r="78" spans="1:5" ht="82.5" customHeight="1">
      <c r="A78" s="19" t="s">
        <v>133</v>
      </c>
      <c r="B78" s="19" t="s">
        <v>119</v>
      </c>
      <c r="C78" s="11">
        <v>11685</v>
      </c>
      <c r="D78" s="19" t="s">
        <v>120</v>
      </c>
      <c r="E78" s="12" t="s">
        <v>44</v>
      </c>
    </row>
    <row r="79" spans="1:5" ht="73.5" customHeight="1">
      <c r="A79" s="19" t="s">
        <v>134</v>
      </c>
      <c r="B79" s="19" t="s">
        <v>119</v>
      </c>
      <c r="C79" s="11">
        <v>613585.5</v>
      </c>
      <c r="D79" s="19" t="s">
        <v>120</v>
      </c>
      <c r="E79" s="12" t="s">
        <v>41</v>
      </c>
    </row>
    <row r="80" spans="1:5" ht="81" customHeight="1">
      <c r="A80" s="19" t="s">
        <v>135</v>
      </c>
      <c r="B80" s="19" t="s">
        <v>119</v>
      </c>
      <c r="C80" s="11">
        <v>6150</v>
      </c>
      <c r="D80" s="19" t="s">
        <v>120</v>
      </c>
      <c r="E80" s="12" t="s">
        <v>44</v>
      </c>
    </row>
    <row r="81" spans="1:5" ht="65.099999999999994" customHeight="1">
      <c r="A81" s="19" t="s">
        <v>136</v>
      </c>
      <c r="B81" s="19" t="s">
        <v>119</v>
      </c>
      <c r="C81" s="11">
        <v>587940</v>
      </c>
      <c r="D81" s="19" t="s">
        <v>120</v>
      </c>
      <c r="E81" s="12" t="s">
        <v>41</v>
      </c>
    </row>
    <row r="82" spans="1:5" ht="84" customHeight="1">
      <c r="A82" s="19" t="s">
        <v>137</v>
      </c>
      <c r="B82" s="19" t="s">
        <v>119</v>
      </c>
      <c r="C82" s="11">
        <v>6703.5</v>
      </c>
      <c r="D82" s="19" t="s">
        <v>120</v>
      </c>
      <c r="E82" s="12" t="s">
        <v>44</v>
      </c>
    </row>
    <row r="83" spans="1:5" ht="65.099999999999994" customHeight="1">
      <c r="A83" s="19" t="s">
        <v>138</v>
      </c>
      <c r="B83" s="19" t="s">
        <v>119</v>
      </c>
      <c r="C83" s="11">
        <v>568998</v>
      </c>
      <c r="D83" s="19" t="s">
        <v>120</v>
      </c>
      <c r="E83" s="12" t="s">
        <v>41</v>
      </c>
    </row>
    <row r="84" spans="1:5" ht="78.75" customHeight="1">
      <c r="A84" s="19" t="s">
        <v>139</v>
      </c>
      <c r="B84" s="19" t="s">
        <v>119</v>
      </c>
      <c r="C84" s="11">
        <v>6150</v>
      </c>
      <c r="D84" s="19" t="s">
        <v>120</v>
      </c>
      <c r="E84" s="12" t="s">
        <v>44</v>
      </c>
    </row>
    <row r="85" spans="1:5" ht="38.25" customHeight="1">
      <c r="A85" s="24" t="s">
        <v>140</v>
      </c>
      <c r="B85" s="19" t="s">
        <v>119</v>
      </c>
      <c r="C85" s="11">
        <v>1004215.38</v>
      </c>
      <c r="D85" s="19" t="s">
        <v>124</v>
      </c>
      <c r="E85" s="12" t="s">
        <v>38</v>
      </c>
    </row>
    <row r="86" spans="1:5" ht="33.75" customHeight="1">
      <c r="A86" s="24" t="s">
        <v>141</v>
      </c>
      <c r="B86" s="19" t="s">
        <v>119</v>
      </c>
      <c r="C86" s="11">
        <v>314.24</v>
      </c>
      <c r="D86" s="19" t="s">
        <v>124</v>
      </c>
      <c r="E86" s="12" t="s">
        <v>38</v>
      </c>
    </row>
    <row r="87" spans="1:5" ht="33.75" customHeight="1">
      <c r="A87" s="24" t="s">
        <v>142</v>
      </c>
      <c r="B87" s="19" t="s">
        <v>119</v>
      </c>
      <c r="C87" s="11">
        <v>414706.21</v>
      </c>
      <c r="D87" s="19" t="s">
        <v>124</v>
      </c>
      <c r="E87" s="12" t="s">
        <v>38</v>
      </c>
    </row>
    <row r="88" spans="1:5" ht="37.5" customHeight="1">
      <c r="A88" s="24" t="s">
        <v>143</v>
      </c>
      <c r="B88" s="19" t="s">
        <v>119</v>
      </c>
      <c r="C88" s="11">
        <v>276006.65999999997</v>
      </c>
      <c r="D88" s="19" t="s">
        <v>124</v>
      </c>
      <c r="E88" s="12" t="s">
        <v>38</v>
      </c>
    </row>
    <row r="89" spans="1:5" ht="37.5" customHeight="1">
      <c r="A89" s="24" t="s">
        <v>144</v>
      </c>
      <c r="B89" s="19" t="s">
        <v>119</v>
      </c>
      <c r="C89" s="11">
        <v>1161528</v>
      </c>
      <c r="D89" s="19" t="s">
        <v>124</v>
      </c>
      <c r="E89" s="12" t="s">
        <v>38</v>
      </c>
    </row>
    <row r="90" spans="1:5" ht="33.75" customHeight="1">
      <c r="A90" s="24" t="s">
        <v>145</v>
      </c>
      <c r="B90" s="19" t="s">
        <v>119</v>
      </c>
      <c r="C90" s="11">
        <v>115896.07</v>
      </c>
      <c r="D90" s="19" t="s">
        <v>124</v>
      </c>
      <c r="E90" s="12" t="s">
        <v>38</v>
      </c>
    </row>
    <row r="91" spans="1:5" ht="33.75" customHeight="1">
      <c r="A91" s="24" t="s">
        <v>146</v>
      </c>
      <c r="B91" s="19" t="s">
        <v>119</v>
      </c>
      <c r="C91" s="11">
        <v>218000.77</v>
      </c>
      <c r="D91" s="19" t="s">
        <v>124</v>
      </c>
      <c r="E91" s="12" t="s">
        <v>38</v>
      </c>
    </row>
    <row r="92" spans="1:5" ht="33" customHeight="1">
      <c r="A92" s="24" t="s">
        <v>147</v>
      </c>
      <c r="B92" s="19" t="s">
        <v>119</v>
      </c>
      <c r="C92" s="11">
        <v>141425.07999999999</v>
      </c>
      <c r="D92" s="19" t="s">
        <v>124</v>
      </c>
      <c r="E92" s="12" t="s">
        <v>38</v>
      </c>
    </row>
    <row r="93" spans="1:5" ht="33" customHeight="1">
      <c r="A93" s="24" t="s">
        <v>148</v>
      </c>
      <c r="B93" s="19" t="s">
        <v>119</v>
      </c>
      <c r="C93" s="11">
        <v>370186.21</v>
      </c>
      <c r="D93" s="19" t="s">
        <v>124</v>
      </c>
      <c r="E93" s="12" t="s">
        <v>38</v>
      </c>
    </row>
    <row r="94" spans="1:5" ht="33" customHeight="1">
      <c r="A94" s="24" t="s">
        <v>149</v>
      </c>
      <c r="B94" s="19" t="s">
        <v>119</v>
      </c>
      <c r="C94" s="11">
        <v>155295.25</v>
      </c>
      <c r="D94" s="19" t="s">
        <v>124</v>
      </c>
      <c r="E94" s="12" t="s">
        <v>38</v>
      </c>
    </row>
    <row r="95" spans="1:5" ht="33" customHeight="1">
      <c r="A95" s="24" t="s">
        <v>150</v>
      </c>
      <c r="B95" s="19" t="s">
        <v>119</v>
      </c>
      <c r="C95" s="11">
        <v>268307.5</v>
      </c>
      <c r="D95" s="19" t="s">
        <v>124</v>
      </c>
      <c r="E95" s="12" t="s">
        <v>38</v>
      </c>
    </row>
    <row r="96" spans="1:5" ht="33" customHeight="1">
      <c r="A96" s="24" t="s">
        <v>151</v>
      </c>
      <c r="B96" s="19" t="s">
        <v>119</v>
      </c>
      <c r="C96" s="11">
        <v>752065.62</v>
      </c>
      <c r="D96" s="19" t="s">
        <v>124</v>
      </c>
      <c r="E96" s="12" t="s">
        <v>38</v>
      </c>
    </row>
    <row r="97" spans="1:5" ht="37.5" customHeight="1">
      <c r="A97" s="24" t="s">
        <v>152</v>
      </c>
      <c r="B97" s="19" t="s">
        <v>119</v>
      </c>
      <c r="C97" s="11">
        <v>982155</v>
      </c>
      <c r="D97" s="19" t="s">
        <v>124</v>
      </c>
      <c r="E97" s="12" t="s">
        <v>38</v>
      </c>
    </row>
    <row r="98" spans="1:5" ht="33" customHeight="1">
      <c r="A98" s="24" t="s">
        <v>153</v>
      </c>
      <c r="B98" s="19" t="s">
        <v>119</v>
      </c>
      <c r="C98" s="11">
        <v>7844695.6799999997</v>
      </c>
      <c r="D98" s="19" t="s">
        <v>124</v>
      </c>
      <c r="E98" s="12" t="s">
        <v>38</v>
      </c>
    </row>
    <row r="99" spans="1:5" ht="33.75" customHeight="1">
      <c r="A99" s="24" t="s">
        <v>154</v>
      </c>
      <c r="B99" s="19" t="s">
        <v>119</v>
      </c>
      <c r="C99" s="11">
        <v>6604926.0800000001</v>
      </c>
      <c r="D99" s="19" t="s">
        <v>124</v>
      </c>
      <c r="E99" s="12" t="s">
        <v>38</v>
      </c>
    </row>
    <row r="100" spans="1:5" ht="33" customHeight="1">
      <c r="A100" s="24" t="s">
        <v>155</v>
      </c>
      <c r="B100" s="19" t="s">
        <v>119</v>
      </c>
      <c r="C100" s="11">
        <v>100860</v>
      </c>
      <c r="D100" s="19" t="s">
        <v>124</v>
      </c>
      <c r="E100" s="12" t="s">
        <v>38</v>
      </c>
    </row>
    <row r="101" spans="1:5" ht="33.75" customHeight="1">
      <c r="A101" s="24" t="s">
        <v>156</v>
      </c>
      <c r="B101" s="19" t="s">
        <v>119</v>
      </c>
      <c r="C101" s="11">
        <v>459738.94</v>
      </c>
      <c r="D101" s="19" t="s">
        <v>124</v>
      </c>
      <c r="E101" s="12" t="s">
        <v>38</v>
      </c>
    </row>
    <row r="102" spans="1:5" ht="37.5" customHeight="1">
      <c r="A102" s="24" t="s">
        <v>157</v>
      </c>
      <c r="B102" s="19" t="s">
        <v>119</v>
      </c>
      <c r="C102" s="11">
        <v>295077</v>
      </c>
      <c r="D102" s="19" t="s">
        <v>124</v>
      </c>
      <c r="E102" s="12" t="s">
        <v>38</v>
      </c>
    </row>
    <row r="103" spans="1:5" ht="34.5" customHeight="1">
      <c r="A103" s="24" t="s">
        <v>158</v>
      </c>
      <c r="B103" s="19" t="s">
        <v>119</v>
      </c>
      <c r="C103" s="11">
        <v>2408649.21</v>
      </c>
      <c r="D103" s="19" t="s">
        <v>124</v>
      </c>
      <c r="E103" s="12" t="s">
        <v>38</v>
      </c>
    </row>
    <row r="104" spans="1:5" ht="36.75" customHeight="1">
      <c r="A104" s="24" t="s">
        <v>159</v>
      </c>
      <c r="B104" s="19" t="s">
        <v>119</v>
      </c>
      <c r="C104" s="11">
        <v>34009.5</v>
      </c>
      <c r="D104" s="19" t="s">
        <v>124</v>
      </c>
      <c r="E104" s="12" t="s">
        <v>38</v>
      </c>
    </row>
    <row r="105" spans="1:5" ht="33.75" customHeight="1">
      <c r="A105" s="24" t="s">
        <v>160</v>
      </c>
      <c r="B105" s="19" t="s">
        <v>119</v>
      </c>
      <c r="C105" s="11">
        <v>863666.32</v>
      </c>
      <c r="D105" s="19" t="s">
        <v>124</v>
      </c>
      <c r="E105" s="12" t="s">
        <v>38</v>
      </c>
    </row>
    <row r="106" spans="1:5" ht="33.75" customHeight="1">
      <c r="A106" s="24" t="s">
        <v>161</v>
      </c>
      <c r="B106" s="19" t="s">
        <v>119</v>
      </c>
      <c r="C106" s="11">
        <v>79581</v>
      </c>
      <c r="D106" s="19" t="s">
        <v>124</v>
      </c>
      <c r="E106" s="12" t="s">
        <v>38</v>
      </c>
    </row>
    <row r="107" spans="1:5" ht="33.75" customHeight="1">
      <c r="A107" s="24" t="s">
        <v>162</v>
      </c>
      <c r="B107" s="19" t="s">
        <v>119</v>
      </c>
      <c r="C107" s="11">
        <v>1049196.1499999999</v>
      </c>
      <c r="D107" s="19" t="s">
        <v>124</v>
      </c>
      <c r="E107" s="12" t="s">
        <v>38</v>
      </c>
    </row>
    <row r="108" spans="1:5" ht="33.75" customHeight="1">
      <c r="A108" s="24" t="s">
        <v>163</v>
      </c>
      <c r="B108" s="19" t="s">
        <v>119</v>
      </c>
      <c r="C108" s="11">
        <v>418709</v>
      </c>
      <c r="D108" s="19" t="s">
        <v>124</v>
      </c>
      <c r="E108" s="12" t="s">
        <v>38</v>
      </c>
    </row>
    <row r="109" spans="1:5" ht="33.75" customHeight="1">
      <c r="A109" s="24" t="s">
        <v>164</v>
      </c>
      <c r="B109" s="19" t="s">
        <v>119</v>
      </c>
      <c r="C109" s="11">
        <v>782527.09</v>
      </c>
      <c r="D109" s="19" t="s">
        <v>124</v>
      </c>
      <c r="E109" s="12" t="s">
        <v>38</v>
      </c>
    </row>
    <row r="110" spans="1:5" ht="34.5" customHeight="1">
      <c r="A110" s="24" t="s">
        <v>165</v>
      </c>
      <c r="B110" s="19" t="s">
        <v>119</v>
      </c>
      <c r="C110" s="11">
        <v>408037.36</v>
      </c>
      <c r="D110" s="19" t="s">
        <v>124</v>
      </c>
      <c r="E110" s="12" t="s">
        <v>38</v>
      </c>
    </row>
    <row r="111" spans="1:5" ht="34.5" customHeight="1">
      <c r="A111" s="24" t="s">
        <v>166</v>
      </c>
      <c r="B111" s="19" t="s">
        <v>119</v>
      </c>
      <c r="C111" s="11">
        <v>259608.09</v>
      </c>
      <c r="D111" s="19" t="s">
        <v>124</v>
      </c>
      <c r="E111" s="12" t="s">
        <v>38</v>
      </c>
    </row>
    <row r="112" spans="1:5" ht="34.5" customHeight="1">
      <c r="A112" s="24" t="s">
        <v>167</v>
      </c>
      <c r="B112" s="19" t="s">
        <v>119</v>
      </c>
      <c r="C112" s="11">
        <v>322180.2</v>
      </c>
      <c r="D112" s="19" t="s">
        <v>124</v>
      </c>
      <c r="E112" s="12" t="s">
        <v>38</v>
      </c>
    </row>
    <row r="113" spans="1:5" ht="33" customHeight="1">
      <c r="A113" s="24" t="s">
        <v>168</v>
      </c>
      <c r="B113" s="19" t="s">
        <v>119</v>
      </c>
      <c r="C113" s="11">
        <v>225359.62</v>
      </c>
      <c r="D113" s="19" t="s">
        <v>124</v>
      </c>
      <c r="E113" s="12" t="s">
        <v>38</v>
      </c>
    </row>
    <row r="114" spans="1:5" ht="33.75" customHeight="1">
      <c r="A114" s="24" t="s">
        <v>169</v>
      </c>
      <c r="B114" s="19" t="s">
        <v>119</v>
      </c>
      <c r="C114" s="11">
        <v>586891.55000000005</v>
      </c>
      <c r="D114" s="19" t="s">
        <v>124</v>
      </c>
      <c r="E114" s="12" t="s">
        <v>38</v>
      </c>
    </row>
    <row r="115" spans="1:5" ht="34.5" customHeight="1">
      <c r="A115" s="24" t="s">
        <v>170</v>
      </c>
      <c r="B115" s="19" t="s">
        <v>119</v>
      </c>
      <c r="C115" s="11">
        <v>185752.83</v>
      </c>
      <c r="D115" s="19" t="s">
        <v>124</v>
      </c>
      <c r="E115" s="12" t="s">
        <v>38</v>
      </c>
    </row>
    <row r="116" spans="1:5" ht="33" customHeight="1">
      <c r="A116" s="24" t="s">
        <v>171</v>
      </c>
      <c r="B116" s="19" t="s">
        <v>119</v>
      </c>
      <c r="C116" s="11">
        <v>458112</v>
      </c>
      <c r="D116" s="19" t="s">
        <v>124</v>
      </c>
      <c r="E116" s="12" t="s">
        <v>38</v>
      </c>
    </row>
    <row r="117" spans="1:5" ht="33" customHeight="1">
      <c r="A117" s="24" t="s">
        <v>172</v>
      </c>
      <c r="B117" s="19" t="s">
        <v>119</v>
      </c>
      <c r="C117" s="11">
        <v>524188.65</v>
      </c>
      <c r="D117" s="19" t="s">
        <v>124</v>
      </c>
      <c r="E117" s="12" t="s">
        <v>38</v>
      </c>
    </row>
    <row r="118" spans="1:5" ht="33.75" customHeight="1">
      <c r="A118" s="24" t="s">
        <v>173</v>
      </c>
      <c r="B118" s="19" t="s">
        <v>119</v>
      </c>
      <c r="C118" s="11">
        <v>203278.61</v>
      </c>
      <c r="D118" s="19" t="s">
        <v>124</v>
      </c>
      <c r="E118" s="12" t="s">
        <v>38</v>
      </c>
    </row>
    <row r="119" spans="1:5" ht="33" customHeight="1">
      <c r="A119" s="24" t="s">
        <v>174</v>
      </c>
      <c r="B119" s="19" t="s">
        <v>119</v>
      </c>
      <c r="C119" s="11">
        <v>390224.39</v>
      </c>
      <c r="D119" s="19" t="s">
        <v>124</v>
      </c>
      <c r="E119" s="12" t="s">
        <v>38</v>
      </c>
    </row>
    <row r="120" spans="1:5" ht="33.75" customHeight="1">
      <c r="A120" s="24" t="s">
        <v>175</v>
      </c>
      <c r="B120" s="19" t="s">
        <v>119</v>
      </c>
      <c r="C120" s="11">
        <v>227597.72</v>
      </c>
      <c r="D120" s="19" t="s">
        <v>124</v>
      </c>
      <c r="E120" s="12" t="s">
        <v>38</v>
      </c>
    </row>
    <row r="121" spans="1:5" ht="33.75" customHeight="1">
      <c r="A121" s="24" t="s">
        <v>176</v>
      </c>
      <c r="B121" s="19" t="s">
        <v>119</v>
      </c>
      <c r="C121" s="11">
        <v>893840.36</v>
      </c>
      <c r="D121" s="19" t="s">
        <v>124</v>
      </c>
      <c r="E121" s="12" t="s">
        <v>38</v>
      </c>
    </row>
    <row r="122" spans="1:5" ht="33.75" customHeight="1">
      <c r="A122" s="24" t="s">
        <v>177</v>
      </c>
      <c r="B122" s="19" t="s">
        <v>119</v>
      </c>
      <c r="C122" s="11">
        <v>444276.98</v>
      </c>
      <c r="D122" s="19" t="s">
        <v>124</v>
      </c>
      <c r="E122" s="12" t="s">
        <v>38</v>
      </c>
    </row>
    <row r="123" spans="1:5" ht="33.75" customHeight="1">
      <c r="A123" s="24" t="s">
        <v>178</v>
      </c>
      <c r="B123" s="19" t="s">
        <v>119</v>
      </c>
      <c r="C123" s="11">
        <v>1696976.29</v>
      </c>
      <c r="D123" s="19" t="s">
        <v>124</v>
      </c>
      <c r="E123" s="12" t="s">
        <v>38</v>
      </c>
    </row>
    <row r="124" spans="1:5" ht="33" customHeight="1">
      <c r="A124" s="24" t="s">
        <v>179</v>
      </c>
      <c r="B124" s="19" t="s">
        <v>119</v>
      </c>
      <c r="C124" s="11">
        <v>35907.120000000003</v>
      </c>
      <c r="D124" s="19" t="s">
        <v>124</v>
      </c>
      <c r="E124" s="12" t="s">
        <v>38</v>
      </c>
    </row>
    <row r="125" spans="1:5" ht="33.75" customHeight="1">
      <c r="A125" s="24" t="s">
        <v>180</v>
      </c>
      <c r="B125" s="19" t="s">
        <v>119</v>
      </c>
      <c r="C125" s="11">
        <v>112275.62</v>
      </c>
      <c r="D125" s="19" t="s">
        <v>124</v>
      </c>
      <c r="E125" s="12" t="s">
        <v>38</v>
      </c>
    </row>
    <row r="126" spans="1:5" ht="33.75" customHeight="1">
      <c r="A126" s="24" t="s">
        <v>181</v>
      </c>
      <c r="B126" s="19" t="s">
        <v>119</v>
      </c>
      <c r="C126" s="11">
        <v>951017.98</v>
      </c>
      <c r="D126" s="19" t="s">
        <v>124</v>
      </c>
      <c r="E126" s="12" t="s">
        <v>38</v>
      </c>
    </row>
    <row r="127" spans="1:5" ht="36.75" customHeight="1">
      <c r="A127" s="24" t="s">
        <v>182</v>
      </c>
      <c r="B127" s="19" t="s">
        <v>119</v>
      </c>
      <c r="C127" s="11">
        <v>35388.11</v>
      </c>
      <c r="D127" s="19" t="s">
        <v>124</v>
      </c>
      <c r="E127" s="12" t="s">
        <v>38</v>
      </c>
    </row>
    <row r="128" spans="1:5" ht="35.25" customHeight="1">
      <c r="A128" s="24" t="s">
        <v>183</v>
      </c>
      <c r="B128" s="19" t="s">
        <v>119</v>
      </c>
      <c r="C128" s="11">
        <v>32109.43</v>
      </c>
      <c r="D128" s="19" t="s">
        <v>124</v>
      </c>
      <c r="E128" s="12" t="s">
        <v>38</v>
      </c>
    </row>
    <row r="129" spans="1:5" ht="34.5" customHeight="1">
      <c r="A129" s="24" t="s">
        <v>184</v>
      </c>
      <c r="B129" s="19" t="s">
        <v>119</v>
      </c>
      <c r="C129" s="11">
        <v>209240.02</v>
      </c>
      <c r="D129" s="19" t="s">
        <v>124</v>
      </c>
      <c r="E129" s="12" t="s">
        <v>38</v>
      </c>
    </row>
    <row r="130" spans="1:5" ht="33.75" customHeight="1">
      <c r="A130" s="24" t="s">
        <v>185</v>
      </c>
      <c r="B130" s="19" t="s">
        <v>119</v>
      </c>
      <c r="C130" s="11">
        <v>546724.71</v>
      </c>
      <c r="D130" s="19" t="s">
        <v>124</v>
      </c>
      <c r="E130" s="12" t="s">
        <v>38</v>
      </c>
    </row>
    <row r="131" spans="1:5" ht="32.25" customHeight="1">
      <c r="A131" s="24" t="s">
        <v>186</v>
      </c>
      <c r="B131" s="19" t="s">
        <v>119</v>
      </c>
      <c r="C131" s="11">
        <v>113251.85</v>
      </c>
      <c r="D131" s="19" t="s">
        <v>124</v>
      </c>
      <c r="E131" s="12" t="s">
        <v>38</v>
      </c>
    </row>
    <row r="132" spans="1:5" ht="84" customHeight="1">
      <c r="A132" s="19" t="s">
        <v>187</v>
      </c>
      <c r="B132" s="25" t="s">
        <v>188</v>
      </c>
      <c r="C132" s="26" t="s">
        <v>189</v>
      </c>
      <c r="D132" s="26" t="s">
        <v>189</v>
      </c>
      <c r="E132" s="23" t="s">
        <v>11</v>
      </c>
    </row>
    <row r="133" spans="1:5" ht="33.75" customHeight="1">
      <c r="A133" s="19" t="s">
        <v>190</v>
      </c>
      <c r="B133" s="25" t="s">
        <v>191</v>
      </c>
      <c r="C133" s="26" t="s">
        <v>189</v>
      </c>
      <c r="D133" s="26" t="s">
        <v>189</v>
      </c>
      <c r="E133" s="23" t="s">
        <v>11</v>
      </c>
    </row>
    <row r="134" spans="1:5" ht="33" customHeight="1">
      <c r="A134" s="19" t="s">
        <v>192</v>
      </c>
      <c r="B134" s="25" t="s">
        <v>193</v>
      </c>
      <c r="C134" s="26" t="s">
        <v>189</v>
      </c>
      <c r="D134" s="26" t="s">
        <v>189</v>
      </c>
      <c r="E134" s="23" t="s">
        <v>11</v>
      </c>
    </row>
    <row r="135" spans="1:5" ht="33" customHeight="1">
      <c r="A135" s="22" t="s">
        <v>194</v>
      </c>
      <c r="B135" s="19" t="s">
        <v>195</v>
      </c>
      <c r="C135" s="11">
        <v>1078330.96</v>
      </c>
      <c r="D135" s="19" t="s">
        <v>196</v>
      </c>
      <c r="E135" s="12" t="s">
        <v>41</v>
      </c>
    </row>
    <row r="136" spans="1:5" ht="33" customHeight="1">
      <c r="A136" s="19" t="s">
        <v>197</v>
      </c>
      <c r="B136" s="19" t="s">
        <v>195</v>
      </c>
      <c r="C136" s="11">
        <v>2039526.67</v>
      </c>
      <c r="D136" s="19" t="s">
        <v>196</v>
      </c>
      <c r="E136" s="12" t="s">
        <v>41</v>
      </c>
    </row>
    <row r="137" spans="1:5" ht="33" customHeight="1">
      <c r="A137" s="19" t="s">
        <v>198</v>
      </c>
      <c r="B137" s="19" t="s">
        <v>195</v>
      </c>
      <c r="C137" s="11">
        <v>2655569.11</v>
      </c>
      <c r="D137" s="19" t="s">
        <v>196</v>
      </c>
      <c r="E137" s="12" t="s">
        <v>41</v>
      </c>
    </row>
    <row r="138" spans="1:5" ht="33" customHeight="1">
      <c r="A138" s="19" t="s">
        <v>199</v>
      </c>
      <c r="B138" s="19" t="s">
        <v>195</v>
      </c>
      <c r="C138" s="11">
        <v>1090024.45</v>
      </c>
      <c r="D138" s="19" t="s">
        <v>196</v>
      </c>
      <c r="E138" s="12" t="s">
        <v>41</v>
      </c>
    </row>
    <row r="139" spans="1:5" ht="33" customHeight="1">
      <c r="A139" s="19" t="s">
        <v>200</v>
      </c>
      <c r="B139" s="19" t="s">
        <v>195</v>
      </c>
      <c r="C139" s="11">
        <v>1077033.03</v>
      </c>
      <c r="D139" s="19" t="s">
        <v>196</v>
      </c>
      <c r="E139" s="12" t="s">
        <v>41</v>
      </c>
    </row>
    <row r="140" spans="1:5" ht="33" customHeight="1">
      <c r="A140" s="19" t="s">
        <v>201</v>
      </c>
      <c r="B140" s="19" t="s">
        <v>195</v>
      </c>
      <c r="C140" s="11">
        <v>1370766.12</v>
      </c>
      <c r="D140" s="19" t="s">
        <v>196</v>
      </c>
      <c r="E140" s="12" t="s">
        <v>41</v>
      </c>
    </row>
    <row r="141" spans="1:5" ht="33" customHeight="1">
      <c r="A141" s="19" t="s">
        <v>202</v>
      </c>
      <c r="B141" s="19" t="s">
        <v>195</v>
      </c>
      <c r="C141" s="11">
        <v>19347049</v>
      </c>
      <c r="D141" s="19" t="s">
        <v>203</v>
      </c>
      <c r="E141" s="12" t="s">
        <v>41</v>
      </c>
    </row>
    <row r="142" spans="1:5" ht="42.75" customHeight="1">
      <c r="A142" s="19" t="s">
        <v>204</v>
      </c>
      <c r="B142" s="19" t="s">
        <v>195</v>
      </c>
      <c r="C142" s="11">
        <v>8359537.3700000001</v>
      </c>
      <c r="D142" s="19" t="s">
        <v>196</v>
      </c>
      <c r="E142" s="12" t="s">
        <v>41</v>
      </c>
    </row>
    <row r="143" spans="1:5" ht="43.5" customHeight="1">
      <c r="A143" s="19" t="s">
        <v>205</v>
      </c>
      <c r="B143" s="19" t="s">
        <v>195</v>
      </c>
      <c r="C143" s="11">
        <v>678722.09</v>
      </c>
      <c r="D143" s="19" t="s">
        <v>196</v>
      </c>
      <c r="E143" s="12" t="s">
        <v>41</v>
      </c>
    </row>
    <row r="144" spans="1:5" ht="33" customHeight="1">
      <c r="A144" s="19" t="s">
        <v>206</v>
      </c>
      <c r="B144" s="19" t="s">
        <v>195</v>
      </c>
      <c r="C144" s="11">
        <v>785530.55</v>
      </c>
      <c r="D144" s="19" t="s">
        <v>207</v>
      </c>
      <c r="E144" s="12" t="s">
        <v>41</v>
      </c>
    </row>
    <row r="145" spans="1:5" ht="33" customHeight="1">
      <c r="A145" s="19" t="s">
        <v>208</v>
      </c>
      <c r="B145" s="19" t="s">
        <v>195</v>
      </c>
      <c r="C145" s="11">
        <v>14571562</v>
      </c>
      <c r="D145" s="19" t="s">
        <v>207</v>
      </c>
      <c r="E145" s="12" t="s">
        <v>41</v>
      </c>
    </row>
    <row r="146" spans="1:5" ht="54" customHeight="1">
      <c r="A146" s="27" t="s">
        <v>209</v>
      </c>
      <c r="B146" s="19" t="s">
        <v>195</v>
      </c>
      <c r="C146" s="11">
        <v>55350</v>
      </c>
      <c r="D146" s="19" t="s">
        <v>210</v>
      </c>
      <c r="E146" s="12" t="s">
        <v>41</v>
      </c>
    </row>
    <row r="147" spans="1:5" ht="57" customHeight="1">
      <c r="A147" s="19" t="s">
        <v>211</v>
      </c>
      <c r="B147" s="19" t="s">
        <v>195</v>
      </c>
      <c r="C147" s="11">
        <v>27060</v>
      </c>
      <c r="D147" s="19" t="s">
        <v>210</v>
      </c>
      <c r="E147" s="12" t="s">
        <v>41</v>
      </c>
    </row>
    <row r="148" spans="1:5" ht="44.25" customHeight="1">
      <c r="A148" s="19" t="s">
        <v>212</v>
      </c>
      <c r="B148" s="19" t="s">
        <v>195</v>
      </c>
      <c r="C148" s="11">
        <v>22755</v>
      </c>
      <c r="D148" s="19" t="s">
        <v>210</v>
      </c>
      <c r="E148" s="12" t="s">
        <v>41</v>
      </c>
    </row>
    <row r="149" spans="1:5" ht="44.25" customHeight="1" thickBot="1">
      <c r="A149" s="28"/>
      <c r="B149" s="28"/>
      <c r="C149" s="29"/>
      <c r="D149" s="28"/>
      <c r="E149" s="30"/>
    </row>
    <row r="150" spans="1:5" ht="48.75" customHeight="1" thickBot="1">
      <c r="A150" s="545" t="s">
        <v>213</v>
      </c>
      <c r="B150" s="546"/>
      <c r="C150" s="546"/>
      <c r="D150" s="546"/>
      <c r="E150" s="547"/>
    </row>
    <row r="151" spans="1:5" ht="46.5" customHeight="1">
      <c r="A151" s="562" t="s">
        <v>4103</v>
      </c>
      <c r="B151" s="563"/>
      <c r="C151" s="563"/>
      <c r="D151" s="563"/>
      <c r="E151" s="564"/>
    </row>
    <row r="152" spans="1:5" ht="51" customHeight="1" thickBot="1">
      <c r="A152" s="565" t="s">
        <v>4102</v>
      </c>
      <c r="B152" s="566"/>
      <c r="C152" s="566"/>
      <c r="D152" s="566"/>
      <c r="E152" s="567"/>
    </row>
    <row r="153" spans="1:5" ht="33" customHeight="1" thickBot="1">
      <c r="A153" s="545" t="s">
        <v>214</v>
      </c>
      <c r="B153" s="546"/>
      <c r="C153" s="546"/>
      <c r="D153" s="546"/>
      <c r="E153" s="547"/>
    </row>
    <row r="154" spans="1:5" ht="33" customHeight="1">
      <c r="A154" s="31" t="s">
        <v>215</v>
      </c>
      <c r="B154" s="550" t="s">
        <v>216</v>
      </c>
      <c r="C154" s="550"/>
      <c r="D154" s="550"/>
      <c r="E154" s="551"/>
    </row>
    <row r="155" spans="1:5" ht="24.95" customHeight="1">
      <c r="A155" s="31" t="s">
        <v>217</v>
      </c>
      <c r="B155" s="548" t="s">
        <v>218</v>
      </c>
      <c r="C155" s="548"/>
      <c r="D155" s="548"/>
      <c r="E155" s="549"/>
    </row>
    <row r="156" spans="1:5" ht="24.75" customHeight="1">
      <c r="A156" s="31" t="s">
        <v>219</v>
      </c>
      <c r="B156" s="550" t="s">
        <v>220</v>
      </c>
      <c r="C156" s="550"/>
      <c r="D156" s="550"/>
      <c r="E156" s="551"/>
    </row>
    <row r="157" spans="1:5" ht="24.95" customHeight="1" thickBot="1">
      <c r="A157" s="32" t="s">
        <v>221</v>
      </c>
      <c r="B157" s="557" t="s">
        <v>222</v>
      </c>
      <c r="C157" s="557"/>
      <c r="D157" s="557"/>
      <c r="E157" s="558"/>
    </row>
    <row r="158" spans="1:5" ht="24.95" customHeight="1" thickBot="1">
      <c r="A158" s="545" t="s">
        <v>223</v>
      </c>
      <c r="B158" s="546"/>
      <c r="C158" s="546"/>
      <c r="D158" s="546"/>
      <c r="E158" s="547"/>
    </row>
    <row r="159" spans="1:5" ht="12.75" hidden="1" customHeight="1">
      <c r="A159" s="31" t="s">
        <v>217</v>
      </c>
      <c r="B159" s="553" t="s">
        <v>224</v>
      </c>
      <c r="C159" s="553"/>
      <c r="D159" s="553"/>
      <c r="E159" s="554"/>
    </row>
    <row r="160" spans="1:5" ht="12.75" hidden="1" customHeight="1">
      <c r="A160" s="31" t="s">
        <v>219</v>
      </c>
      <c r="B160" s="555" t="s">
        <v>225</v>
      </c>
      <c r="C160" s="555"/>
      <c r="D160" s="555"/>
      <c r="E160" s="556"/>
    </row>
    <row r="161" spans="1:5" ht="12.75" hidden="1" customHeight="1">
      <c r="A161" s="31" t="s">
        <v>221</v>
      </c>
      <c r="B161" s="552" t="s">
        <v>226</v>
      </c>
      <c r="C161" s="553"/>
      <c r="D161" s="553"/>
      <c r="E161" s="554"/>
    </row>
    <row r="162" spans="1:5" ht="12.75" hidden="1" customHeight="1">
      <c r="A162" s="31" t="s">
        <v>227</v>
      </c>
      <c r="B162" s="555" t="s">
        <v>228</v>
      </c>
      <c r="C162" s="555"/>
      <c r="D162" s="555"/>
      <c r="E162" s="556"/>
    </row>
    <row r="163" spans="1:5" ht="12.75" hidden="1" customHeight="1" thickBot="1">
      <c r="A163" s="32" t="s">
        <v>229</v>
      </c>
      <c r="B163" s="542" t="s">
        <v>230</v>
      </c>
      <c r="C163" s="543"/>
      <c r="D163" s="543"/>
      <c r="E163" s="544"/>
    </row>
    <row r="164" spans="1:5" hidden="1"/>
    <row r="165" spans="1:5" hidden="1"/>
    <row r="166" spans="1:5" hidden="1"/>
    <row r="167" spans="1:5" hidden="1"/>
    <row r="168" spans="1:5" hidden="1"/>
    <row r="169" spans="1:5" hidden="1"/>
    <row r="170" spans="1:5" hidden="1"/>
    <row r="171" spans="1:5" hidden="1"/>
    <row r="172" spans="1:5" hidden="1"/>
    <row r="173" spans="1:5" hidden="1"/>
    <row r="174" spans="1:5" hidden="1"/>
    <row r="175" spans="1:5" hidden="1"/>
    <row r="176" spans="1:5" hidden="1"/>
    <row r="177" s="39" customFormat="1" hidden="1"/>
    <row r="178" s="39" customFormat="1" hidden="1"/>
    <row r="179" s="39" customFormat="1" hidden="1"/>
    <row r="180" s="39" customFormat="1" hidden="1"/>
    <row r="181" s="39" customFormat="1" hidden="1"/>
    <row r="182" s="39" customFormat="1" hidden="1"/>
    <row r="183" s="39" customFormat="1" hidden="1"/>
    <row r="184" s="39" customFormat="1" hidden="1"/>
    <row r="185" s="39" customFormat="1" hidden="1"/>
    <row r="186" s="39" customFormat="1" hidden="1"/>
    <row r="187" s="39" customFormat="1" hidden="1"/>
    <row r="188" s="39" customFormat="1" hidden="1"/>
    <row r="189" s="39" customFormat="1" hidden="1"/>
    <row r="190" s="39" customFormat="1" hidden="1"/>
    <row r="191" s="39" customFormat="1" hidden="1"/>
    <row r="192" s="39" customFormat="1" hidden="1"/>
    <row r="193" s="39" customFormat="1" hidden="1"/>
    <row r="194" s="39" customFormat="1" hidden="1"/>
    <row r="195" s="39" customFormat="1" hidden="1"/>
    <row r="196" s="39" customFormat="1" hidden="1"/>
    <row r="197" s="39" customFormat="1" hidden="1"/>
    <row r="198" s="39" customFormat="1" hidden="1"/>
    <row r="199" s="39" customFormat="1" hidden="1"/>
    <row r="200" s="39" customFormat="1" hidden="1"/>
    <row r="201" s="39" customFormat="1" hidden="1"/>
    <row r="202" s="39" customFormat="1" hidden="1"/>
    <row r="203" s="39" customFormat="1" hidden="1"/>
    <row r="204" s="39" customFormat="1" hidden="1"/>
    <row r="205" s="39" customFormat="1" hidden="1"/>
    <row r="206" s="39" customFormat="1" hidden="1"/>
    <row r="207" s="39" customFormat="1" hidden="1"/>
    <row r="208" s="39" customFormat="1" hidden="1"/>
    <row r="209" s="39" customFormat="1" hidden="1"/>
    <row r="210" s="39" customFormat="1" hidden="1"/>
    <row r="211" s="39" customFormat="1" hidden="1"/>
    <row r="212" s="39" customFormat="1" hidden="1"/>
    <row r="213" s="39" customFormat="1" hidden="1"/>
    <row r="214" s="39" customFormat="1" hidden="1"/>
    <row r="215" s="39" customFormat="1" hidden="1"/>
    <row r="216" s="39" customFormat="1" hidden="1"/>
    <row r="217" s="39" customFormat="1" hidden="1"/>
    <row r="218" s="39" customFormat="1" hidden="1"/>
    <row r="219" s="39" customFormat="1" hidden="1"/>
    <row r="220" s="39" customFormat="1" hidden="1"/>
    <row r="221" s="39" customFormat="1" hidden="1"/>
    <row r="222" s="39" customFormat="1" hidden="1"/>
    <row r="223" s="39" customFormat="1" hidden="1"/>
    <row r="224" s="39" customFormat="1" hidden="1"/>
    <row r="225" s="39" customFormat="1" hidden="1"/>
    <row r="226" s="39" customFormat="1" hidden="1"/>
    <row r="227" s="39" customFormat="1" hidden="1"/>
    <row r="228" s="39" customFormat="1" hidden="1"/>
    <row r="229" s="39" customFormat="1" hidden="1"/>
    <row r="230" s="39" customFormat="1" hidden="1"/>
    <row r="231" s="39" customFormat="1" hidden="1"/>
    <row r="232" s="39" customFormat="1" hidden="1"/>
    <row r="233" s="39" customFormat="1" hidden="1"/>
    <row r="234" s="39" customFormat="1" hidden="1"/>
    <row r="235" s="39" customFormat="1" hidden="1"/>
    <row r="236" s="39" customFormat="1" hidden="1"/>
    <row r="237" s="39" customFormat="1" hidden="1"/>
    <row r="238" s="39" customFormat="1" hidden="1"/>
    <row r="239" s="39" customFormat="1" hidden="1"/>
    <row r="240" s="39" customFormat="1" hidden="1"/>
    <row r="241" s="39" customFormat="1" hidden="1"/>
    <row r="242" s="39" customFormat="1" hidden="1"/>
    <row r="243" s="39" customFormat="1" hidden="1"/>
    <row r="244" s="39" customFormat="1" hidden="1"/>
    <row r="245" s="39" customFormat="1" hidden="1"/>
    <row r="246" s="39" customFormat="1" hidden="1"/>
    <row r="247" s="39" customFormat="1" hidden="1"/>
    <row r="248" s="39" customFormat="1" hidden="1"/>
    <row r="249" s="39" customFormat="1" hidden="1"/>
    <row r="250" s="39" customFormat="1" hidden="1"/>
    <row r="251" s="39" customFormat="1" hidden="1"/>
    <row r="252" s="39" customFormat="1" hidden="1"/>
    <row r="253" s="39" customFormat="1" hidden="1"/>
    <row r="254" s="39" customFormat="1" hidden="1"/>
    <row r="255" s="39" customFormat="1" hidden="1"/>
    <row r="256" s="39" customFormat="1" hidden="1"/>
    <row r="257" s="39" customFormat="1" hidden="1"/>
    <row r="258" s="39" customFormat="1" hidden="1"/>
    <row r="259" s="39" customFormat="1" hidden="1"/>
    <row r="260" s="39" customFormat="1" hidden="1"/>
    <row r="261" s="39" customFormat="1" hidden="1"/>
    <row r="262" s="39" customFormat="1" hidden="1"/>
    <row r="263" s="39" customFormat="1" hidden="1"/>
    <row r="264" s="39" customFormat="1" hidden="1"/>
    <row r="265" s="39" customFormat="1" hidden="1"/>
    <row r="266" s="39" customFormat="1" hidden="1"/>
    <row r="267" s="39" customFormat="1" hidden="1"/>
    <row r="268" s="39" customFormat="1" hidden="1"/>
    <row r="269" s="39" customFormat="1" hidden="1"/>
    <row r="270" s="39" customFormat="1" hidden="1"/>
    <row r="271" s="39" customFormat="1" hidden="1"/>
    <row r="272" s="39" customFormat="1" hidden="1"/>
    <row r="273" s="39" customFormat="1" hidden="1"/>
    <row r="274" s="39" customFormat="1" hidden="1"/>
    <row r="275" s="39" customFormat="1" hidden="1"/>
    <row r="276" s="39" customFormat="1" hidden="1"/>
    <row r="277" s="39" customFormat="1" hidden="1"/>
    <row r="278" s="39" customFormat="1" hidden="1"/>
    <row r="279" s="39" customFormat="1" hidden="1"/>
    <row r="280" s="39" customFormat="1" hidden="1"/>
    <row r="281" s="39" customFormat="1" hidden="1"/>
    <row r="282" s="39" customFormat="1" hidden="1"/>
    <row r="283" s="39" customFormat="1" hidden="1"/>
    <row r="284" s="39" customFormat="1" hidden="1"/>
    <row r="285" s="39" customFormat="1" hidden="1"/>
    <row r="286" s="39" customFormat="1" hidden="1"/>
    <row r="287" s="39" customFormat="1" hidden="1"/>
    <row r="288" s="39" customFormat="1" hidden="1"/>
    <row r="289" s="39" customFormat="1" hidden="1"/>
    <row r="290" s="39" customFormat="1" hidden="1"/>
    <row r="291" s="39" customFormat="1" hidden="1"/>
    <row r="292" s="39" customFormat="1" hidden="1"/>
    <row r="293" s="39" customFormat="1" hidden="1"/>
    <row r="294" s="39" customFormat="1" hidden="1"/>
    <row r="295" s="39" customFormat="1" hidden="1"/>
    <row r="296" s="39" customFormat="1" hidden="1"/>
    <row r="297" s="39" customFormat="1" hidden="1"/>
    <row r="298" s="39" customFormat="1" hidden="1"/>
    <row r="299" s="39" customFormat="1" hidden="1"/>
    <row r="300" s="39" customFormat="1" hidden="1"/>
    <row r="301" s="39" customFormat="1" hidden="1"/>
    <row r="302" s="39" customFormat="1" hidden="1"/>
    <row r="303" s="39" customFormat="1" hidden="1"/>
    <row r="304" s="39" customFormat="1" hidden="1"/>
    <row r="305" s="39" customFormat="1" hidden="1"/>
    <row r="306" s="39" customFormat="1" hidden="1"/>
    <row r="307" s="39" customFormat="1" hidden="1"/>
    <row r="308" s="39" customFormat="1" hidden="1"/>
    <row r="309" s="39" customFormat="1" hidden="1"/>
    <row r="310" s="39" customFormat="1" hidden="1"/>
    <row r="311" s="39" customFormat="1" hidden="1"/>
    <row r="312" s="39" customFormat="1" hidden="1"/>
    <row r="313" s="39" customFormat="1" hidden="1"/>
    <row r="314" s="39" customFormat="1" hidden="1"/>
    <row r="315" s="39" customFormat="1" hidden="1"/>
    <row r="316" s="39" customFormat="1" hidden="1"/>
    <row r="317" s="39" customFormat="1" hidden="1"/>
    <row r="318" s="39" customFormat="1" hidden="1"/>
    <row r="319" s="39" customFormat="1" hidden="1"/>
    <row r="320" s="39" customFormat="1" hidden="1"/>
    <row r="321" s="39" customFormat="1" hidden="1"/>
    <row r="322" s="39" customFormat="1" hidden="1"/>
    <row r="323" s="39" customFormat="1" hidden="1"/>
    <row r="324" s="39" customFormat="1" hidden="1"/>
    <row r="325" s="39" customFormat="1" hidden="1"/>
    <row r="326" s="39" customFormat="1" hidden="1"/>
    <row r="327" s="39" customFormat="1" hidden="1"/>
    <row r="328" s="39" customFormat="1" hidden="1"/>
    <row r="329" s="39" customFormat="1" hidden="1"/>
    <row r="330" s="39" customFormat="1" hidden="1"/>
    <row r="331" s="39" customFormat="1" hidden="1"/>
    <row r="332" s="39" customFormat="1" hidden="1"/>
    <row r="333" s="39" customFormat="1" hidden="1"/>
    <row r="334" s="39" customFormat="1" hidden="1"/>
    <row r="335" s="39" customFormat="1" hidden="1"/>
    <row r="336" s="39" customFormat="1" hidden="1"/>
    <row r="337" s="39" customFormat="1" hidden="1"/>
    <row r="338" s="39" customFormat="1" hidden="1"/>
    <row r="339" s="39" customFormat="1" hidden="1"/>
    <row r="340" s="39" customFormat="1" hidden="1"/>
    <row r="341" s="39" customFormat="1" hidden="1"/>
    <row r="342" s="39" customFormat="1" hidden="1"/>
    <row r="343" s="39" customFormat="1" hidden="1"/>
    <row r="344" s="39" customFormat="1" hidden="1"/>
    <row r="345" s="39" customFormat="1" hidden="1"/>
    <row r="346" s="39" customFormat="1" hidden="1"/>
    <row r="347" s="39" customFormat="1" hidden="1"/>
    <row r="348" s="39" customFormat="1" hidden="1"/>
    <row r="349" s="39" customFormat="1" hidden="1"/>
    <row r="350" s="39" customFormat="1" hidden="1"/>
    <row r="351" s="39" customFormat="1" hidden="1"/>
    <row r="352" s="39" customFormat="1" hidden="1"/>
    <row r="353" s="39" customFormat="1" hidden="1"/>
    <row r="354" s="39" customFormat="1" hidden="1"/>
    <row r="355" s="39" customFormat="1" hidden="1"/>
    <row r="356" s="39" customFormat="1" hidden="1"/>
    <row r="357" s="39" customFormat="1" hidden="1"/>
    <row r="358" s="39" customFormat="1" hidden="1"/>
    <row r="359" s="39" customFormat="1" hidden="1"/>
    <row r="360" s="39" customFormat="1" hidden="1"/>
    <row r="361" s="39" customFormat="1" hidden="1"/>
    <row r="362" s="39" customFormat="1" hidden="1"/>
    <row r="363" s="39" customFormat="1" hidden="1"/>
    <row r="364" s="39" customFormat="1" hidden="1"/>
    <row r="365" s="39" customFormat="1" hidden="1"/>
    <row r="366" s="39" customFormat="1" hidden="1"/>
    <row r="367" s="39" customFormat="1" hidden="1"/>
    <row r="368" s="39" customFormat="1" hidden="1"/>
    <row r="369" s="39" customFormat="1" hidden="1"/>
    <row r="370" s="39" customFormat="1" hidden="1"/>
    <row r="371" s="39" customFormat="1" hidden="1"/>
    <row r="372" s="39" customFormat="1" hidden="1"/>
    <row r="373" s="39" customFormat="1" hidden="1"/>
    <row r="374" s="39" customFormat="1" hidden="1"/>
    <row r="375" s="39" customFormat="1" hidden="1"/>
    <row r="376" s="39" customFormat="1" hidden="1"/>
    <row r="377" s="39" customFormat="1" hidden="1"/>
    <row r="378" s="39" customFormat="1" hidden="1"/>
    <row r="379" s="39" customFormat="1" hidden="1"/>
    <row r="380" s="39" customFormat="1" hidden="1"/>
    <row r="381" s="39" customFormat="1" hidden="1"/>
    <row r="382" s="39" customFormat="1" hidden="1"/>
    <row r="383" s="39" customFormat="1" hidden="1"/>
    <row r="384" s="39" customFormat="1" hidden="1"/>
    <row r="385" s="39" customFormat="1" hidden="1"/>
    <row r="386" s="39" customFormat="1" hidden="1"/>
    <row r="387" s="39" customFormat="1" hidden="1"/>
    <row r="388" s="39" customFormat="1" hidden="1"/>
    <row r="389" s="39" customFormat="1" hidden="1"/>
    <row r="390" s="39" customFormat="1" hidden="1"/>
    <row r="391" s="39" customFormat="1" hidden="1"/>
    <row r="392" s="39" customFormat="1" hidden="1"/>
    <row r="393" s="39" customFormat="1" hidden="1"/>
    <row r="394" s="39" customFormat="1" hidden="1"/>
    <row r="395" s="39" customFormat="1" hidden="1"/>
    <row r="396" s="39" customFormat="1" hidden="1"/>
    <row r="397" s="39" customFormat="1" hidden="1"/>
    <row r="398" s="39" customFormat="1" hidden="1"/>
    <row r="399" s="39" customFormat="1" hidden="1"/>
    <row r="400" s="39" customFormat="1" hidden="1"/>
    <row r="401" s="39" customFormat="1" hidden="1"/>
    <row r="402" s="39" customFormat="1" hidden="1"/>
    <row r="403" s="39" customFormat="1" hidden="1"/>
    <row r="404" s="39" customFormat="1" hidden="1"/>
    <row r="405" s="39" customFormat="1" hidden="1"/>
    <row r="406" s="39" customFormat="1" hidden="1"/>
    <row r="407" s="39" customFormat="1" hidden="1"/>
    <row r="408" s="39" customFormat="1" hidden="1"/>
    <row r="409" s="39" customFormat="1" hidden="1"/>
    <row r="410" s="39" customFormat="1" hidden="1"/>
    <row r="411" s="39" customFormat="1" hidden="1"/>
    <row r="412" s="39" customFormat="1" hidden="1"/>
    <row r="413" s="39" customFormat="1" hidden="1"/>
    <row r="414" s="39" customFormat="1" hidden="1"/>
    <row r="415" s="39" customFormat="1" hidden="1"/>
    <row r="416" s="39" customFormat="1" hidden="1"/>
    <row r="417" s="39" customFormat="1" hidden="1"/>
    <row r="418" s="39" customFormat="1" hidden="1"/>
    <row r="419" s="39" customFormat="1" hidden="1"/>
    <row r="420" s="39" customFormat="1" hidden="1"/>
    <row r="421" s="39" customFormat="1" hidden="1"/>
    <row r="422" s="39" customFormat="1" hidden="1"/>
    <row r="423" s="39" customFormat="1" hidden="1"/>
    <row r="424" s="39" customFormat="1" hidden="1"/>
    <row r="425" s="39" customFormat="1" hidden="1"/>
    <row r="426" s="39" customFormat="1" hidden="1"/>
    <row r="427" s="39" customFormat="1" hidden="1"/>
    <row r="428" s="39" customFormat="1" hidden="1"/>
    <row r="429" s="39" customFormat="1" hidden="1"/>
    <row r="430" s="39" customFormat="1" hidden="1"/>
    <row r="431" s="39" customFormat="1" hidden="1"/>
    <row r="432" s="39" customFormat="1" hidden="1"/>
    <row r="433" s="39" customFormat="1" hidden="1"/>
    <row r="434" s="39" customFormat="1" hidden="1"/>
    <row r="435" s="39" customFormat="1" hidden="1"/>
    <row r="436" s="39" customFormat="1" hidden="1"/>
    <row r="437" s="39" customFormat="1" hidden="1"/>
    <row r="438" s="39" customFormat="1" hidden="1"/>
    <row r="439" s="39" customFormat="1" hidden="1"/>
    <row r="440" s="39" customFormat="1" hidden="1"/>
    <row r="441" s="39" customFormat="1" hidden="1"/>
    <row r="442" s="39" customFormat="1" hidden="1"/>
    <row r="443" s="39" customFormat="1" hidden="1"/>
    <row r="444" s="39" customFormat="1" hidden="1"/>
    <row r="445" s="39" customFormat="1" hidden="1"/>
    <row r="446" s="39" customFormat="1" hidden="1"/>
    <row r="447" s="39" customFormat="1" hidden="1"/>
    <row r="448" s="39" customFormat="1" hidden="1"/>
    <row r="449" s="39" customFormat="1" hidden="1"/>
    <row r="450" s="39" customFormat="1" hidden="1"/>
    <row r="451" s="39" customFormat="1" hidden="1"/>
    <row r="452" s="39" customFormat="1" hidden="1"/>
    <row r="453" s="39" customFormat="1" hidden="1"/>
    <row r="454" s="39" customFormat="1" hidden="1"/>
    <row r="455" s="39" customFormat="1" hidden="1"/>
    <row r="456" s="39" customFormat="1" hidden="1"/>
    <row r="457" s="39" customFormat="1" hidden="1"/>
    <row r="458" s="39" customFormat="1" hidden="1"/>
    <row r="459" s="39" customFormat="1" hidden="1"/>
    <row r="460" s="39" customFormat="1" hidden="1"/>
    <row r="461" s="39" customFormat="1" hidden="1"/>
    <row r="462" s="39" customFormat="1" hidden="1"/>
    <row r="463" s="39" customFormat="1" hidden="1"/>
    <row r="464" s="39" customFormat="1" hidden="1"/>
    <row r="465" s="39" customFormat="1" hidden="1"/>
    <row r="466" s="39" customFormat="1" hidden="1"/>
    <row r="467" s="39" customFormat="1" hidden="1"/>
    <row r="468" s="39" customFormat="1" hidden="1"/>
    <row r="469" s="39" customFormat="1" hidden="1"/>
    <row r="470" s="39" customFormat="1" hidden="1"/>
    <row r="471" s="39" customFormat="1" hidden="1"/>
    <row r="472" s="39" customFormat="1" hidden="1"/>
    <row r="473" s="39" customFormat="1" hidden="1"/>
    <row r="474" s="39" customFormat="1" hidden="1"/>
    <row r="475" s="39" customFormat="1" hidden="1"/>
    <row r="476" s="39" customFormat="1" hidden="1"/>
    <row r="477" s="39" customFormat="1" hidden="1"/>
    <row r="478" s="39" customFormat="1" hidden="1"/>
    <row r="479" s="39" customFormat="1" hidden="1"/>
    <row r="480" s="39" customFormat="1" hidden="1"/>
    <row r="481" s="39" customFormat="1" hidden="1"/>
    <row r="482" s="39" customFormat="1" hidden="1"/>
    <row r="483" s="39" customFormat="1" hidden="1"/>
    <row r="484" s="39" customFormat="1" hidden="1"/>
    <row r="485" s="39" customFormat="1" hidden="1"/>
    <row r="486" s="39" customFormat="1" hidden="1"/>
    <row r="487" s="39" customFormat="1" hidden="1"/>
    <row r="488" s="39" customFormat="1" hidden="1"/>
    <row r="489" s="39" customFormat="1" hidden="1"/>
    <row r="490" s="39" customFormat="1" hidden="1"/>
    <row r="491" s="39" customFormat="1" hidden="1"/>
    <row r="492" s="39" customFormat="1" hidden="1"/>
    <row r="493" s="39" customFormat="1" hidden="1"/>
    <row r="494" s="39" customFormat="1" hidden="1"/>
    <row r="495" s="39" customFormat="1" hidden="1"/>
    <row r="496" s="39" customFormat="1" hidden="1"/>
    <row r="497" s="39" customFormat="1" hidden="1"/>
    <row r="498" s="39" customFormat="1" hidden="1"/>
    <row r="499" s="39" customFormat="1" hidden="1"/>
    <row r="500" s="39" customFormat="1" hidden="1"/>
    <row r="501" s="39" customFormat="1" hidden="1"/>
    <row r="502" s="39" customFormat="1" hidden="1"/>
    <row r="503" s="39" customFormat="1" hidden="1"/>
    <row r="504" s="39" customFormat="1" hidden="1"/>
    <row r="505" s="39" customFormat="1" hidden="1"/>
    <row r="506" s="39" customFormat="1" hidden="1"/>
    <row r="507" s="39" customFormat="1" hidden="1"/>
    <row r="508" s="39" customFormat="1" hidden="1"/>
    <row r="509" s="39" customFormat="1" hidden="1"/>
    <row r="510" s="39" customFormat="1" hidden="1"/>
    <row r="511" s="39" customFormat="1" hidden="1"/>
    <row r="512" s="39" customFormat="1" hidden="1"/>
    <row r="513" s="39" customFormat="1" hidden="1"/>
    <row r="514" s="39" customFormat="1" hidden="1"/>
    <row r="515" s="39" customFormat="1" hidden="1"/>
    <row r="516" s="39" customFormat="1" hidden="1"/>
    <row r="517" s="39" customFormat="1" hidden="1"/>
    <row r="518" s="39" customFormat="1" hidden="1"/>
    <row r="519" s="39" customFormat="1" hidden="1"/>
    <row r="520" s="39" customFormat="1" hidden="1"/>
    <row r="521" s="39" customFormat="1" hidden="1"/>
    <row r="522" s="39" customFormat="1" hidden="1"/>
    <row r="523" s="39" customFormat="1" hidden="1"/>
    <row r="524" s="39" customFormat="1" hidden="1"/>
    <row r="525" s="39" customFormat="1" hidden="1"/>
    <row r="526" s="39" customFormat="1" hidden="1"/>
    <row r="527" s="39" customFormat="1" hidden="1"/>
    <row r="528" s="39" customFormat="1" hidden="1"/>
    <row r="529" s="39" customFormat="1" hidden="1"/>
    <row r="530" s="39" customFormat="1" hidden="1"/>
    <row r="531" s="39" customFormat="1" hidden="1"/>
    <row r="532" s="39" customFormat="1" hidden="1"/>
    <row r="533" s="39" customFormat="1" hidden="1"/>
    <row r="534" s="39" customFormat="1" hidden="1"/>
    <row r="535" s="39" customFormat="1" hidden="1"/>
    <row r="536" s="39" customFormat="1" hidden="1"/>
    <row r="537" s="39" customFormat="1" hidden="1"/>
    <row r="538" s="39" customFormat="1" hidden="1"/>
    <row r="539" s="39" customFormat="1" hidden="1"/>
    <row r="540" s="39" customFormat="1" hidden="1"/>
    <row r="541" s="39" customFormat="1" hidden="1"/>
    <row r="542" s="39" customFormat="1" hidden="1"/>
    <row r="543" s="39" customFormat="1" hidden="1"/>
    <row r="544" s="39" customFormat="1" hidden="1"/>
    <row r="545" s="39" customFormat="1" hidden="1"/>
    <row r="546" s="39" customFormat="1" hidden="1"/>
    <row r="547" s="39" customFormat="1" hidden="1"/>
    <row r="548" s="39" customFormat="1" hidden="1"/>
    <row r="549" s="39" customFormat="1" hidden="1"/>
    <row r="550" s="39" customFormat="1" hidden="1"/>
    <row r="551" s="39" customFormat="1" hidden="1"/>
    <row r="552" s="39" customFormat="1" hidden="1"/>
    <row r="553" s="39" customFormat="1" hidden="1"/>
    <row r="554" s="39" customFormat="1" hidden="1"/>
    <row r="555" s="39" customFormat="1" hidden="1"/>
    <row r="556" s="39" customFormat="1" hidden="1"/>
    <row r="557" s="39" customFormat="1" hidden="1"/>
    <row r="558" s="39" customFormat="1" hidden="1"/>
    <row r="559" s="39" customFormat="1" hidden="1"/>
    <row r="560" s="39" customFormat="1" hidden="1"/>
    <row r="561" s="39" customFormat="1" hidden="1"/>
    <row r="562" s="39" customFormat="1" hidden="1"/>
    <row r="563" s="39" customFormat="1" hidden="1"/>
    <row r="564" s="39" customFormat="1" hidden="1"/>
    <row r="565" s="39" customFormat="1" hidden="1"/>
    <row r="566" s="39" customFormat="1" hidden="1"/>
    <row r="567" s="39" customFormat="1" hidden="1"/>
    <row r="568" s="39" customFormat="1" hidden="1"/>
    <row r="569" s="39" customFormat="1" hidden="1"/>
    <row r="570" s="39" customFormat="1" hidden="1"/>
    <row r="571" s="39" customFormat="1" hidden="1"/>
    <row r="572" s="39" customFormat="1" hidden="1"/>
    <row r="573" s="39" customFormat="1" hidden="1"/>
    <row r="574" s="39" customFormat="1" hidden="1"/>
    <row r="575" s="39" customFormat="1" hidden="1"/>
    <row r="576" s="39" customFormat="1" hidden="1"/>
    <row r="577" s="39" customFormat="1" hidden="1"/>
    <row r="578" s="39" customFormat="1" hidden="1"/>
    <row r="579" s="39" customFormat="1" hidden="1"/>
    <row r="580" s="39" customFormat="1" hidden="1"/>
    <row r="581" s="39" customFormat="1" hidden="1"/>
    <row r="582" s="39" customFormat="1" hidden="1"/>
    <row r="583" s="39" customFormat="1" hidden="1"/>
    <row r="584" s="39" customFormat="1" hidden="1"/>
    <row r="585" s="39" customFormat="1" hidden="1"/>
    <row r="586" s="39" customFormat="1" hidden="1"/>
    <row r="587" s="39" customFormat="1" hidden="1"/>
    <row r="588" s="39" customFormat="1" hidden="1"/>
    <row r="589" s="39" customFormat="1" hidden="1"/>
    <row r="590" s="39" customFormat="1" hidden="1"/>
    <row r="591" s="39" customFormat="1" hidden="1"/>
    <row r="592" s="39" customFormat="1" hidden="1"/>
    <row r="593" s="39" customFormat="1" hidden="1"/>
    <row r="594" s="39" customFormat="1" hidden="1"/>
    <row r="595" s="39" customFormat="1" hidden="1"/>
    <row r="596" s="39" customFormat="1" hidden="1"/>
    <row r="597" s="39" customFormat="1" hidden="1"/>
    <row r="598" s="39" customFormat="1" hidden="1"/>
    <row r="599" s="39" customFormat="1" hidden="1"/>
    <row r="600" s="39" customFormat="1" hidden="1"/>
    <row r="601" s="39" customFormat="1" hidden="1"/>
    <row r="602" s="39" customFormat="1" hidden="1"/>
    <row r="603" s="39" customFormat="1" hidden="1"/>
    <row r="604" s="39" customFormat="1" hidden="1"/>
    <row r="605" s="39" customFormat="1" hidden="1"/>
    <row r="606" s="39" customFormat="1" hidden="1"/>
    <row r="607" s="39" customFormat="1" hidden="1"/>
    <row r="608" s="39" customFormat="1" hidden="1"/>
    <row r="609" s="39" customFormat="1" hidden="1"/>
    <row r="610" s="39" customFormat="1" hidden="1"/>
    <row r="611" s="39" customFormat="1" hidden="1"/>
    <row r="612" s="39" customFormat="1" hidden="1"/>
    <row r="613" s="39" customFormat="1" hidden="1"/>
    <row r="614" s="39" customFormat="1" hidden="1"/>
    <row r="615" s="39" customFormat="1" hidden="1"/>
    <row r="616" s="39" customFormat="1" hidden="1"/>
    <row r="617" s="39" customFormat="1" hidden="1"/>
    <row r="618" s="39" customFormat="1" hidden="1"/>
    <row r="619" s="39" customFormat="1" hidden="1"/>
    <row r="620" s="39" customFormat="1" hidden="1"/>
    <row r="621" s="39" customFormat="1" hidden="1"/>
    <row r="622" s="39" customFormat="1" hidden="1"/>
    <row r="623" s="39" customFormat="1" hidden="1"/>
    <row r="624" s="39" customFormat="1" hidden="1"/>
    <row r="625" s="39" customFormat="1" hidden="1"/>
    <row r="626" s="39" customFormat="1" hidden="1"/>
    <row r="627" s="39" customFormat="1" hidden="1"/>
    <row r="628" s="39" customFormat="1" hidden="1"/>
    <row r="629" s="39" customFormat="1" hidden="1"/>
    <row r="630" s="39" customFormat="1" hidden="1"/>
    <row r="631" s="39" customFormat="1" hidden="1"/>
    <row r="632" s="39" customFormat="1" hidden="1"/>
    <row r="633" s="39" customFormat="1" hidden="1"/>
    <row r="634" s="39" customFormat="1" hidden="1"/>
    <row r="635" s="39" customFormat="1" hidden="1"/>
    <row r="636" s="39" customFormat="1" hidden="1"/>
    <row r="637" s="39" customFormat="1" hidden="1"/>
    <row r="638" s="39" customFormat="1" hidden="1"/>
    <row r="639" s="39" customFormat="1" hidden="1"/>
    <row r="640" s="39" customFormat="1" hidden="1"/>
    <row r="641" s="39" customFormat="1" hidden="1"/>
    <row r="642" s="39" customFormat="1" hidden="1"/>
    <row r="643" s="39" customFormat="1" hidden="1"/>
    <row r="644" s="39" customFormat="1" hidden="1"/>
    <row r="645" s="39" customFormat="1" hidden="1"/>
    <row r="646" s="39" customFormat="1" hidden="1"/>
    <row r="647" s="39" customFormat="1" hidden="1"/>
    <row r="648" s="39" customFormat="1" hidden="1"/>
    <row r="649" s="39" customFormat="1" hidden="1"/>
    <row r="650" s="39" customFormat="1" hidden="1"/>
    <row r="651" s="39" customFormat="1" hidden="1"/>
    <row r="652" s="39" customFormat="1" hidden="1"/>
    <row r="653" s="39" customFormat="1" hidden="1"/>
    <row r="654" s="39" customFormat="1" hidden="1"/>
    <row r="655" s="39" customFormat="1" hidden="1"/>
    <row r="656" s="39" customFormat="1" hidden="1"/>
    <row r="657" s="39" customFormat="1" hidden="1"/>
    <row r="658" s="39" customFormat="1" hidden="1"/>
    <row r="659" s="39" customFormat="1" hidden="1"/>
    <row r="660" s="39" customFormat="1" hidden="1"/>
    <row r="661" s="39" customFormat="1" hidden="1"/>
    <row r="662" s="39" customFormat="1" hidden="1"/>
    <row r="663" s="39" customFormat="1" hidden="1"/>
    <row r="664" s="39" customFormat="1" hidden="1"/>
    <row r="665" s="39" customFormat="1" hidden="1"/>
    <row r="666" s="39" customFormat="1" hidden="1"/>
    <row r="667" s="39" customFormat="1" hidden="1"/>
    <row r="668" s="39" customFormat="1" hidden="1"/>
    <row r="669" s="39" customFormat="1" hidden="1"/>
    <row r="670" s="39" customFormat="1" hidden="1"/>
    <row r="671" s="39" customFormat="1" hidden="1"/>
    <row r="672" s="39" customFormat="1" hidden="1"/>
    <row r="673" s="39" customFormat="1" hidden="1"/>
    <row r="674" s="39" customFormat="1" hidden="1"/>
    <row r="675" s="39" customFormat="1" hidden="1"/>
    <row r="676" s="39" customFormat="1" hidden="1"/>
    <row r="677" s="39" customFormat="1" hidden="1"/>
    <row r="678" s="39" customFormat="1" hidden="1"/>
    <row r="679" s="39" customFormat="1" hidden="1"/>
    <row r="680" s="39" customFormat="1" hidden="1"/>
    <row r="681" s="39" customFormat="1" hidden="1"/>
    <row r="682" s="39" customFormat="1" hidden="1"/>
    <row r="683" s="39" customFormat="1" hidden="1"/>
    <row r="684" s="39" customFormat="1" hidden="1"/>
    <row r="685" s="39" customFormat="1" hidden="1"/>
    <row r="686" s="39" customFormat="1" hidden="1"/>
    <row r="687" s="39" customFormat="1" hidden="1"/>
    <row r="688" s="39" customFormat="1" hidden="1"/>
    <row r="689" s="39" customFormat="1" hidden="1"/>
    <row r="690" s="39" customFormat="1" hidden="1"/>
    <row r="691" s="39" customFormat="1" hidden="1"/>
    <row r="692" s="39" customFormat="1" hidden="1"/>
    <row r="693" s="39" customFormat="1" hidden="1"/>
    <row r="694" s="39" customFormat="1" hidden="1"/>
    <row r="695" s="39" customFormat="1" hidden="1"/>
    <row r="696" s="39" customFormat="1" hidden="1"/>
    <row r="697" s="39" customFormat="1" hidden="1"/>
    <row r="698" s="39" customFormat="1" hidden="1"/>
    <row r="699" s="39" customFormat="1" hidden="1"/>
    <row r="700" s="39" customFormat="1" hidden="1"/>
    <row r="701" s="39" customFormat="1" hidden="1"/>
    <row r="702" s="39" customFormat="1" hidden="1"/>
    <row r="703" s="39" customFormat="1" hidden="1"/>
    <row r="704" s="39" customFormat="1" hidden="1"/>
    <row r="705" s="39" customFormat="1" hidden="1"/>
    <row r="706" s="39" customFormat="1" hidden="1"/>
    <row r="707" s="39" customFormat="1" hidden="1"/>
    <row r="708" s="39" customFormat="1" hidden="1"/>
    <row r="709" s="39" customFormat="1" hidden="1"/>
    <row r="710" s="39" customFormat="1" hidden="1"/>
    <row r="711" s="39" customFormat="1" hidden="1"/>
    <row r="712" s="39" customFormat="1" hidden="1"/>
    <row r="713" s="39" customFormat="1" hidden="1"/>
    <row r="714" s="39" customFormat="1" hidden="1"/>
    <row r="715" s="39" customFormat="1" hidden="1"/>
    <row r="716" s="39" customFormat="1" hidden="1"/>
    <row r="717" s="39" customFormat="1" hidden="1"/>
    <row r="718" s="39" customFormat="1" hidden="1"/>
    <row r="719" s="39" customFormat="1" hidden="1"/>
    <row r="720" s="39" customFormat="1" hidden="1"/>
    <row r="721" s="39" customFormat="1" hidden="1"/>
    <row r="722" s="39" customFormat="1" hidden="1"/>
    <row r="723" s="39" customFormat="1" hidden="1"/>
    <row r="724" s="39" customFormat="1" hidden="1"/>
    <row r="725" s="39" customFormat="1" hidden="1"/>
    <row r="726" s="39" customFormat="1" hidden="1"/>
    <row r="727" s="39" customFormat="1" hidden="1"/>
    <row r="728" s="39" customFormat="1" hidden="1"/>
    <row r="729" s="39" customFormat="1" hidden="1"/>
    <row r="730" s="39" customFormat="1" hidden="1"/>
    <row r="731" s="39" customFormat="1" hidden="1"/>
    <row r="732" s="39" customFormat="1" hidden="1"/>
    <row r="733" s="39" customFormat="1" hidden="1"/>
    <row r="734" s="39" customFormat="1" hidden="1"/>
    <row r="735" s="39" customFormat="1" hidden="1"/>
    <row r="736" s="39" customFormat="1" hidden="1"/>
    <row r="737" s="39" customFormat="1" hidden="1"/>
    <row r="738" s="39" customFormat="1" hidden="1"/>
    <row r="739" s="39" customFormat="1" hidden="1"/>
    <row r="740" s="39" customFormat="1" hidden="1"/>
    <row r="741" s="39" customFormat="1" hidden="1"/>
    <row r="742" s="39" customFormat="1" hidden="1"/>
    <row r="743" s="39" customFormat="1" hidden="1"/>
    <row r="744" s="39" customFormat="1" hidden="1"/>
    <row r="745" s="39" customFormat="1" hidden="1"/>
    <row r="746" s="39" customFormat="1" hidden="1"/>
    <row r="747" s="39" customFormat="1" hidden="1"/>
    <row r="748" s="39" customFormat="1" hidden="1"/>
    <row r="749" s="39" customFormat="1" hidden="1"/>
    <row r="750" s="39" customFormat="1" hidden="1"/>
    <row r="751" s="39" customFormat="1" hidden="1"/>
    <row r="752" s="39" customFormat="1" hidden="1"/>
    <row r="753" s="39" customFormat="1" hidden="1"/>
    <row r="754" s="39" customFormat="1" hidden="1"/>
    <row r="755" s="39" customFormat="1" hidden="1"/>
    <row r="756" s="39" customFormat="1" hidden="1"/>
    <row r="757" s="39" customFormat="1" hidden="1"/>
    <row r="758" s="39" customFormat="1" hidden="1"/>
    <row r="759" s="39" customFormat="1" hidden="1"/>
    <row r="760" s="39" customFormat="1" hidden="1"/>
    <row r="761" s="39" customFormat="1" hidden="1"/>
    <row r="762" s="39" customFormat="1" hidden="1"/>
    <row r="763" s="39" customFormat="1" hidden="1"/>
    <row r="764" s="39" customFormat="1" hidden="1"/>
    <row r="765" s="39" customFormat="1" hidden="1"/>
    <row r="766" s="39" customFormat="1" hidden="1"/>
    <row r="767" s="39" customFormat="1" hidden="1"/>
    <row r="768" s="39" customFormat="1" hidden="1"/>
    <row r="769" s="39" customFormat="1" hidden="1"/>
    <row r="770" s="39" customFormat="1" hidden="1"/>
    <row r="771" s="39" customFormat="1" hidden="1"/>
    <row r="772" s="39" customFormat="1" hidden="1"/>
    <row r="773" s="39" customFormat="1" hidden="1"/>
    <row r="774" s="39" customFormat="1" hidden="1"/>
    <row r="775" s="39" customFormat="1" hidden="1"/>
    <row r="776" s="39" customFormat="1" hidden="1"/>
    <row r="777" s="39" customFormat="1" hidden="1"/>
    <row r="778" s="39" customFormat="1" hidden="1"/>
    <row r="779" s="39" customFormat="1" hidden="1"/>
    <row r="780" s="39" customFormat="1" hidden="1"/>
    <row r="781" s="39" customFormat="1" hidden="1"/>
    <row r="782" s="39" customFormat="1" hidden="1"/>
    <row r="783" s="39" customFormat="1" hidden="1"/>
    <row r="784" s="39" customFormat="1" hidden="1"/>
    <row r="785" s="39" customFormat="1" hidden="1"/>
    <row r="786" s="39" customFormat="1" hidden="1"/>
    <row r="787" s="39" customFormat="1" hidden="1"/>
    <row r="788" s="39" customFormat="1" hidden="1"/>
    <row r="789" s="39" customFormat="1" hidden="1"/>
    <row r="790" s="39" customFormat="1" hidden="1"/>
    <row r="791" s="39" customFormat="1" hidden="1"/>
    <row r="792" s="39" customFormat="1" hidden="1"/>
    <row r="793" s="39" customFormat="1" hidden="1"/>
    <row r="794" s="39" customFormat="1" hidden="1"/>
    <row r="795" s="39" customFormat="1" hidden="1"/>
    <row r="796" s="39" customFormat="1" hidden="1"/>
    <row r="797" s="39" customFormat="1" hidden="1"/>
    <row r="798" s="39" customFormat="1" hidden="1"/>
    <row r="799" s="39" customFormat="1" hidden="1"/>
    <row r="800" s="39" customFormat="1" hidden="1"/>
    <row r="801" s="39" customFormat="1" hidden="1"/>
    <row r="802" s="39" customFormat="1" hidden="1"/>
    <row r="803" s="39" customFormat="1" hidden="1"/>
    <row r="804" s="39" customFormat="1" hidden="1"/>
    <row r="805" s="39" customFormat="1" hidden="1"/>
    <row r="806" s="39" customFormat="1" hidden="1"/>
    <row r="807" s="39" customFormat="1" hidden="1"/>
    <row r="808" s="39" customFormat="1" hidden="1"/>
    <row r="809" s="39" customFormat="1" hidden="1"/>
    <row r="810" s="39" customFormat="1" hidden="1"/>
    <row r="811" s="39" customFormat="1" hidden="1"/>
    <row r="812" s="39" customFormat="1" hidden="1"/>
    <row r="813" s="39" customFormat="1" hidden="1"/>
    <row r="814" s="39" customFormat="1" hidden="1"/>
    <row r="815" s="39" customFormat="1" hidden="1"/>
    <row r="816" s="39" customFormat="1" hidden="1"/>
    <row r="817" s="39" customFormat="1" hidden="1"/>
    <row r="818" s="39" customFormat="1" hidden="1"/>
    <row r="819" s="39" customFormat="1" hidden="1"/>
    <row r="820" s="39" customFormat="1" hidden="1"/>
    <row r="821" s="39" customFormat="1" hidden="1"/>
    <row r="822" s="39" customFormat="1" hidden="1"/>
    <row r="823" s="39" customFormat="1" hidden="1"/>
    <row r="824" s="39" customFormat="1" hidden="1"/>
    <row r="825" s="39" customFormat="1" hidden="1"/>
    <row r="826" s="39" customFormat="1" hidden="1"/>
    <row r="827" s="39" customFormat="1" hidden="1"/>
    <row r="828" s="39" customFormat="1" hidden="1"/>
    <row r="829" s="39" customFormat="1" hidden="1"/>
    <row r="830" s="39" customFormat="1" hidden="1"/>
    <row r="831" s="39" customFormat="1" hidden="1"/>
    <row r="832" s="39" customFormat="1" hidden="1"/>
    <row r="833" s="39" customFormat="1" hidden="1"/>
    <row r="834" s="39" customFormat="1" hidden="1"/>
    <row r="835" s="39" customFormat="1" hidden="1"/>
    <row r="836" s="39" customFormat="1" hidden="1"/>
    <row r="837" s="39" customFormat="1" hidden="1"/>
    <row r="838" s="39" customFormat="1" hidden="1"/>
    <row r="839" s="39" customFormat="1" hidden="1"/>
    <row r="840" s="39" customFormat="1" hidden="1"/>
    <row r="841" s="39" customFormat="1" hidden="1"/>
    <row r="842" s="39" customFormat="1" hidden="1"/>
    <row r="843" s="39" customFormat="1" hidden="1"/>
    <row r="844" s="39" customFormat="1" hidden="1"/>
    <row r="845" s="39" customFormat="1" hidden="1"/>
    <row r="846" s="39" customFormat="1" hidden="1"/>
    <row r="847" s="39" customFormat="1" hidden="1"/>
    <row r="848" s="39" customFormat="1" hidden="1"/>
    <row r="849" s="39" customFormat="1" hidden="1"/>
    <row r="850" s="39" customFormat="1" hidden="1"/>
    <row r="851" s="39" customFormat="1" hidden="1"/>
    <row r="852" s="39" customFormat="1" hidden="1"/>
    <row r="853" s="39" customFormat="1" hidden="1"/>
    <row r="854" s="39" customFormat="1" hidden="1"/>
    <row r="855" s="39" customFormat="1" hidden="1"/>
    <row r="856" s="39" customFormat="1" hidden="1"/>
    <row r="857" s="39" customFormat="1" hidden="1"/>
    <row r="858" s="39" customFormat="1" hidden="1"/>
    <row r="859" s="39" customFormat="1" hidden="1"/>
    <row r="860" s="39" customFormat="1" hidden="1"/>
    <row r="861" s="39" customFormat="1" hidden="1"/>
    <row r="862" s="39" customFormat="1" hidden="1"/>
    <row r="863" s="39" customFormat="1" hidden="1"/>
    <row r="864" s="39" customFormat="1" hidden="1"/>
    <row r="865" s="39" customFormat="1" hidden="1"/>
    <row r="866" s="39" customFormat="1" hidden="1"/>
    <row r="867" s="39" customFormat="1" hidden="1"/>
    <row r="868" s="39" customFormat="1" hidden="1"/>
    <row r="869" s="39" customFormat="1" hidden="1"/>
    <row r="870" s="39" customFormat="1" hidden="1"/>
    <row r="871" s="39" customFormat="1" hidden="1"/>
    <row r="872" s="39" customFormat="1" hidden="1"/>
    <row r="873" s="39" customFormat="1" hidden="1"/>
    <row r="874" s="39" customFormat="1" hidden="1"/>
    <row r="875" s="39" customFormat="1" hidden="1"/>
    <row r="876" s="39" customFormat="1" hidden="1"/>
    <row r="877" s="39" customFormat="1" hidden="1"/>
    <row r="878" s="39" customFormat="1" hidden="1"/>
    <row r="879" s="39" customFormat="1" hidden="1"/>
    <row r="880" s="39" customFormat="1" hidden="1"/>
    <row r="881" s="39" customFormat="1" hidden="1"/>
    <row r="882" s="39" customFormat="1" hidden="1"/>
    <row r="883" s="39" customFormat="1" hidden="1"/>
    <row r="884" s="39" customFormat="1" hidden="1"/>
    <row r="885" s="39" customFormat="1" hidden="1"/>
    <row r="886" s="39" customFormat="1" hidden="1"/>
    <row r="887" s="39" customFormat="1" hidden="1"/>
    <row r="888" s="39" customFormat="1" hidden="1"/>
    <row r="889" s="39" customFormat="1" hidden="1"/>
    <row r="890" s="39" customFormat="1" hidden="1"/>
    <row r="891" s="39" customFormat="1" hidden="1"/>
    <row r="892" s="39" customFormat="1" hidden="1"/>
    <row r="893" s="39" customFormat="1" hidden="1"/>
    <row r="894" s="39" customFormat="1" hidden="1"/>
    <row r="895" s="39" customFormat="1" hidden="1"/>
    <row r="896" s="39" customFormat="1" hidden="1"/>
    <row r="897" s="39" customFormat="1" hidden="1"/>
    <row r="898" s="39" customFormat="1" hidden="1"/>
    <row r="899" s="39" customFormat="1" hidden="1"/>
    <row r="900" s="39" customFormat="1" hidden="1"/>
    <row r="901" s="39" customFormat="1" hidden="1"/>
    <row r="902" s="39" customFormat="1" hidden="1"/>
    <row r="903" s="39" customFormat="1" hidden="1"/>
    <row r="904" s="39" customFormat="1" hidden="1"/>
    <row r="905" s="39" customFormat="1" hidden="1"/>
    <row r="906" s="39" customFormat="1" hidden="1"/>
    <row r="907" s="39" customFormat="1" hidden="1"/>
    <row r="908" s="39" customFormat="1" hidden="1"/>
    <row r="909" s="39" customFormat="1" hidden="1"/>
    <row r="910" s="39" customFormat="1" hidden="1"/>
    <row r="911" s="39" customFormat="1" hidden="1"/>
    <row r="912" s="39" customFormat="1" hidden="1"/>
    <row r="913" s="39" customFormat="1" hidden="1"/>
    <row r="914" s="39" customFormat="1" hidden="1"/>
    <row r="915" s="39" customFormat="1" hidden="1"/>
    <row r="916" s="39" customFormat="1" hidden="1"/>
    <row r="917" s="39" customFormat="1" hidden="1"/>
    <row r="918" s="39" customFormat="1" hidden="1"/>
    <row r="919" s="39" customFormat="1" hidden="1"/>
    <row r="920" s="39" customFormat="1" hidden="1"/>
    <row r="921" s="39" customFormat="1" hidden="1"/>
    <row r="922" s="39" customFormat="1" hidden="1"/>
    <row r="923" s="39" customFormat="1" hidden="1"/>
    <row r="924" s="39" customFormat="1" hidden="1"/>
    <row r="925" s="39" customFormat="1" hidden="1"/>
    <row r="926" s="39" customFormat="1" hidden="1"/>
    <row r="927" s="39" customFormat="1" hidden="1"/>
    <row r="928" s="39" customFormat="1" hidden="1"/>
    <row r="929" s="39" customFormat="1" hidden="1"/>
    <row r="930" s="39" customFormat="1" hidden="1"/>
    <row r="931" s="39" customFormat="1" hidden="1"/>
    <row r="932" s="39" customFormat="1" hidden="1"/>
    <row r="933" s="39" customFormat="1" hidden="1"/>
    <row r="934" s="39" customFormat="1" hidden="1"/>
    <row r="935" s="39" customFormat="1" hidden="1"/>
    <row r="936" s="39" customFormat="1" hidden="1"/>
    <row r="937" s="39" customFormat="1" hidden="1"/>
    <row r="938" s="39" customFormat="1" hidden="1"/>
    <row r="939" s="39" customFormat="1" hidden="1"/>
    <row r="940" s="39" customFormat="1" hidden="1"/>
    <row r="941" s="39" customFormat="1" hidden="1"/>
    <row r="942" s="39" customFormat="1" hidden="1"/>
    <row r="943" s="39" customFormat="1" hidden="1"/>
    <row r="944" s="39" customFormat="1" hidden="1"/>
    <row r="945" s="39" customFormat="1" hidden="1"/>
    <row r="946" s="39" customFormat="1" hidden="1"/>
    <row r="947" s="39" customFormat="1" hidden="1"/>
    <row r="948" s="39" customFormat="1" hidden="1"/>
    <row r="949" s="39" customFormat="1" hidden="1"/>
    <row r="950" s="39" customFormat="1" hidden="1"/>
    <row r="951" s="39" customFormat="1" hidden="1"/>
    <row r="952" s="39" customFormat="1" hidden="1"/>
    <row r="953" s="39" customFormat="1" hidden="1"/>
    <row r="954" s="39" customFormat="1" hidden="1"/>
    <row r="955" s="39" customFormat="1" hidden="1"/>
    <row r="956" s="39" customFormat="1" hidden="1"/>
    <row r="957" s="39" customFormat="1" hidden="1"/>
    <row r="958" s="39" customFormat="1" hidden="1"/>
    <row r="959" s="39" customFormat="1" hidden="1"/>
    <row r="960" s="39" customFormat="1" hidden="1"/>
    <row r="961" s="39" customFormat="1" hidden="1"/>
    <row r="962" s="39" customFormat="1" hidden="1"/>
    <row r="963" s="39" customFormat="1" hidden="1"/>
    <row r="964" s="39" customFormat="1" hidden="1"/>
    <row r="965" s="39" customFormat="1" hidden="1"/>
    <row r="966" s="39" customFormat="1" hidden="1"/>
    <row r="967" s="39" customFormat="1" hidden="1"/>
    <row r="968" s="39" customFormat="1" hidden="1"/>
    <row r="969" s="39" customFormat="1" hidden="1"/>
    <row r="970" s="39" customFormat="1" hidden="1"/>
    <row r="971" s="39" customFormat="1" hidden="1"/>
    <row r="972" s="39" customFormat="1" hidden="1"/>
    <row r="973" s="39" customFormat="1" hidden="1"/>
    <row r="974" s="39" customFormat="1" hidden="1"/>
    <row r="975" s="39" customFormat="1" hidden="1"/>
    <row r="976" s="39" customFormat="1" hidden="1"/>
    <row r="977" s="39" customFormat="1" hidden="1"/>
    <row r="978" s="39" customFormat="1" hidden="1"/>
    <row r="979" s="39" customFormat="1" hidden="1"/>
    <row r="980" s="39" customFormat="1" hidden="1"/>
    <row r="981" s="39" customFormat="1" hidden="1"/>
    <row r="982" s="39" customFormat="1" hidden="1"/>
    <row r="983" s="39" customFormat="1" hidden="1"/>
    <row r="984" s="39" customFormat="1" hidden="1"/>
    <row r="985" s="39" customFormat="1" hidden="1"/>
    <row r="986" s="39" customFormat="1" hidden="1"/>
    <row r="987" s="39" customFormat="1" hidden="1"/>
    <row r="988" s="39" customFormat="1" hidden="1"/>
    <row r="989" s="39" customFormat="1" hidden="1"/>
    <row r="990" s="39" customFormat="1" hidden="1"/>
    <row r="991" s="39" customFormat="1" hidden="1"/>
    <row r="992" s="39" customFormat="1" hidden="1"/>
    <row r="993" s="39" customFormat="1" hidden="1"/>
    <row r="994" s="39" customFormat="1" hidden="1"/>
    <row r="995" s="39" customFormat="1" hidden="1"/>
    <row r="996" s="39" customFormat="1" hidden="1"/>
    <row r="997" s="39" customFormat="1" hidden="1"/>
    <row r="998" s="39" customFormat="1" hidden="1"/>
    <row r="999" s="39" customFormat="1" hidden="1"/>
    <row r="1000" s="39" customFormat="1" hidden="1"/>
    <row r="1001" s="39" customFormat="1" hidden="1"/>
    <row r="1002" s="39" customFormat="1" hidden="1"/>
    <row r="1003" s="39" customFormat="1" hidden="1"/>
    <row r="1004" s="39" customFormat="1" hidden="1"/>
    <row r="1005" s="39" customFormat="1" hidden="1"/>
    <row r="1006" s="39" customFormat="1" hidden="1"/>
    <row r="1007" s="39" customFormat="1" hidden="1"/>
    <row r="1008" s="39" customFormat="1" hidden="1"/>
    <row r="1009" s="39" customFormat="1" hidden="1"/>
    <row r="1010" s="39" customFormat="1" hidden="1"/>
    <row r="1011" s="39" customFormat="1" hidden="1"/>
    <row r="1012" s="39" customFormat="1" hidden="1"/>
    <row r="1013" s="39" customFormat="1" hidden="1"/>
    <row r="1014" s="39" customFormat="1" hidden="1"/>
    <row r="1015" s="39" customFormat="1" hidden="1"/>
    <row r="1016" s="39" customFormat="1" hidden="1"/>
    <row r="1017" s="39" customFormat="1" hidden="1"/>
    <row r="1018" s="39" customFormat="1" hidden="1"/>
    <row r="1019" s="39" customFormat="1" hidden="1"/>
    <row r="1020" s="39" customFormat="1" hidden="1"/>
    <row r="1021" s="39" customFormat="1" hidden="1"/>
    <row r="1022" s="39" customFormat="1" hidden="1"/>
    <row r="1023" s="39" customFormat="1" hidden="1"/>
    <row r="1024" s="39" customFormat="1" hidden="1"/>
    <row r="1025" s="39" customFormat="1" hidden="1"/>
    <row r="1026" s="39" customFormat="1" hidden="1"/>
    <row r="1027" s="39" customFormat="1" hidden="1"/>
    <row r="1028" s="39" customFormat="1" hidden="1"/>
    <row r="1029" s="39" customFormat="1" hidden="1"/>
    <row r="1030" s="39" customFormat="1" hidden="1"/>
    <row r="1031" s="39" customFormat="1" hidden="1"/>
    <row r="1032" s="39" customFormat="1" hidden="1"/>
    <row r="1033" s="39" customFormat="1" hidden="1"/>
    <row r="1034" s="39" customFormat="1" hidden="1"/>
    <row r="1035" s="39" customFormat="1" hidden="1"/>
    <row r="1036" s="39" customFormat="1" hidden="1"/>
    <row r="1037" s="39" customFormat="1" hidden="1"/>
    <row r="1038" s="39" customFormat="1" hidden="1"/>
    <row r="1039" s="39" customFormat="1" hidden="1"/>
    <row r="1040" s="39" customFormat="1" hidden="1"/>
    <row r="1041" s="39" customFormat="1" hidden="1"/>
    <row r="1042" s="39" customFormat="1" hidden="1"/>
    <row r="1043" s="39" customFormat="1" hidden="1"/>
    <row r="1044" s="39" customFormat="1" hidden="1"/>
    <row r="1045" s="39" customFormat="1" hidden="1"/>
    <row r="1046" s="39" customFormat="1" hidden="1"/>
    <row r="1047" s="39" customFormat="1" hidden="1"/>
    <row r="1048" s="39" customFormat="1" hidden="1"/>
    <row r="1049" s="39" customFormat="1" hidden="1"/>
    <row r="1050" s="39" customFormat="1" hidden="1"/>
    <row r="1051" s="39" customFormat="1" hidden="1"/>
    <row r="1052" s="39" customFormat="1" hidden="1"/>
    <row r="1053" s="39" customFormat="1" hidden="1"/>
    <row r="1054" s="39" customFormat="1" hidden="1"/>
    <row r="1055" s="39" customFormat="1" hidden="1"/>
    <row r="1056" s="39" customFormat="1" hidden="1"/>
    <row r="1057" s="39" customFormat="1" hidden="1"/>
    <row r="1058" s="39" customFormat="1" hidden="1"/>
    <row r="1059" s="39" customFormat="1" hidden="1"/>
    <row r="1060" s="39" customFormat="1" hidden="1"/>
    <row r="1061" s="39" customFormat="1" hidden="1"/>
    <row r="1062" s="39" customFormat="1" hidden="1"/>
    <row r="1063" s="39" customFormat="1" hidden="1"/>
    <row r="1064" s="39" customFormat="1" hidden="1"/>
    <row r="1065" s="39" customFormat="1" hidden="1"/>
    <row r="1066" s="39" customFormat="1" hidden="1"/>
    <row r="1067" s="39" customFormat="1" hidden="1"/>
    <row r="1068" s="39" customFormat="1" hidden="1"/>
    <row r="1069" s="39" customFormat="1" hidden="1"/>
    <row r="1070" s="39" customFormat="1" hidden="1"/>
    <row r="1071" s="39" customFormat="1" hidden="1"/>
    <row r="1072" s="39" customFormat="1" hidden="1"/>
    <row r="1073" s="39" customFormat="1" hidden="1"/>
    <row r="1074" s="39" customFormat="1" hidden="1"/>
    <row r="1075" s="39" customFormat="1" hidden="1"/>
    <row r="1076" s="39" customFormat="1" hidden="1"/>
    <row r="1077" s="39" customFormat="1" hidden="1"/>
    <row r="1078" s="39" customFormat="1" hidden="1"/>
    <row r="1079" s="39" customFormat="1" hidden="1"/>
    <row r="1080" s="39" customFormat="1" hidden="1"/>
    <row r="1081" s="39" customFormat="1" hidden="1"/>
    <row r="1082" s="39" customFormat="1" hidden="1"/>
    <row r="1083" s="39" customFormat="1" hidden="1"/>
    <row r="1084" s="39" customFormat="1" hidden="1"/>
    <row r="1085" s="39" customFormat="1" hidden="1"/>
    <row r="1086" s="39" customFormat="1" hidden="1"/>
    <row r="1087" s="39" customFormat="1" hidden="1"/>
    <row r="1088" s="39" customFormat="1" hidden="1"/>
    <row r="1089" s="39" customFormat="1" hidden="1"/>
    <row r="1090" s="39" customFormat="1" hidden="1"/>
    <row r="1091" s="39" customFormat="1" hidden="1"/>
    <row r="1092" s="39" customFormat="1" hidden="1"/>
    <row r="1093" s="39" customFormat="1" hidden="1"/>
    <row r="1094" s="39" customFormat="1" hidden="1"/>
    <row r="1095" s="39" customFormat="1" hidden="1"/>
    <row r="1096" s="39" customFormat="1" hidden="1"/>
    <row r="1097" s="39" customFormat="1" hidden="1"/>
    <row r="1098" s="39" customFormat="1" hidden="1"/>
    <row r="1099" s="39" customFormat="1" hidden="1"/>
    <row r="1100" s="39" customFormat="1" hidden="1"/>
    <row r="1101" s="39" customFormat="1" hidden="1"/>
    <row r="1102" s="39" customFormat="1" hidden="1"/>
    <row r="1103" s="39" customFormat="1" hidden="1"/>
    <row r="1104" s="39" customFormat="1" hidden="1"/>
    <row r="1105" s="39" customFormat="1" hidden="1"/>
    <row r="1106" s="39" customFormat="1" hidden="1"/>
    <row r="1107" s="39" customFormat="1" hidden="1"/>
    <row r="1108" s="39" customFormat="1" hidden="1"/>
    <row r="1109" s="39" customFormat="1" hidden="1"/>
    <row r="1110" s="39" customFormat="1" hidden="1"/>
    <row r="1111" s="39" customFormat="1" hidden="1"/>
    <row r="1112" s="39" customFormat="1" hidden="1"/>
    <row r="1113" s="39" customFormat="1" hidden="1"/>
    <row r="1114" s="39" customFormat="1" hidden="1"/>
    <row r="1115" s="39" customFormat="1" hidden="1"/>
    <row r="1116" s="39" customFormat="1" hidden="1"/>
    <row r="1117" s="39" customFormat="1" hidden="1"/>
    <row r="1118" s="39" customFormat="1" hidden="1"/>
    <row r="1119" s="39" customFormat="1" hidden="1"/>
    <row r="1120" s="39" customFormat="1" hidden="1"/>
    <row r="1121" s="39" customFormat="1" hidden="1"/>
    <row r="1122" s="39" customFormat="1" hidden="1"/>
    <row r="1123" s="39" customFormat="1" hidden="1"/>
    <row r="1124" s="39" customFormat="1" hidden="1"/>
    <row r="1125" s="39" customFormat="1" hidden="1"/>
    <row r="1126" s="39" customFormat="1" hidden="1"/>
    <row r="1127" s="39" customFormat="1" hidden="1"/>
    <row r="1128" s="39" customFormat="1" hidden="1"/>
    <row r="1129" s="39" customFormat="1" hidden="1"/>
    <row r="1130" s="39" customFormat="1" hidden="1"/>
    <row r="1131" s="39" customFormat="1" hidden="1"/>
    <row r="1132" s="39" customFormat="1" hidden="1"/>
    <row r="1133" s="39" customFormat="1" hidden="1"/>
    <row r="1134" s="39" customFormat="1" hidden="1"/>
    <row r="1135" s="39" customFormat="1" hidden="1"/>
    <row r="1136" s="39" customFormat="1" hidden="1"/>
    <row r="1137" s="39" customFormat="1" hidden="1"/>
    <row r="1138" s="39" customFormat="1" hidden="1"/>
    <row r="1139" s="39" customFormat="1" hidden="1"/>
    <row r="1140" s="39" customFormat="1" hidden="1"/>
    <row r="1141" s="39" customFormat="1" hidden="1"/>
    <row r="1142" s="39" customFormat="1" hidden="1"/>
    <row r="1143" s="39" customFormat="1" hidden="1"/>
    <row r="1144" s="39" customFormat="1" hidden="1"/>
    <row r="1145" s="39" customFormat="1" hidden="1"/>
    <row r="1146" s="39" customFormat="1" hidden="1"/>
    <row r="1147" s="39" customFormat="1" hidden="1"/>
    <row r="1148" s="39" customFormat="1" hidden="1"/>
    <row r="1149" s="39" customFormat="1" hidden="1"/>
    <row r="1150" s="39" customFormat="1" hidden="1"/>
    <row r="1151" s="39" customFormat="1" hidden="1"/>
    <row r="1152" s="39" customFormat="1" hidden="1"/>
    <row r="1153" s="39" customFormat="1" hidden="1"/>
    <row r="1154" s="39" customFormat="1" hidden="1"/>
    <row r="1155" s="39" customFormat="1" hidden="1"/>
    <row r="1156" s="39" customFormat="1" hidden="1"/>
    <row r="1157" s="39" customFormat="1" hidden="1"/>
    <row r="1158" s="39" customFormat="1" hidden="1"/>
    <row r="1159" s="39" customFormat="1" hidden="1"/>
    <row r="1160" s="39" customFormat="1" hidden="1"/>
    <row r="1161" s="39" customFormat="1" hidden="1"/>
    <row r="1162" s="39" customFormat="1" hidden="1"/>
    <row r="1163" s="39" customFormat="1" hidden="1"/>
    <row r="1164" s="39" customFormat="1" hidden="1"/>
    <row r="1165" s="39" customFormat="1" hidden="1"/>
    <row r="1166" s="39" customFormat="1" hidden="1"/>
    <row r="1167" s="39" customFormat="1" hidden="1"/>
    <row r="1168" s="39" customFormat="1" hidden="1"/>
    <row r="1169" s="39" customFormat="1" hidden="1"/>
    <row r="1170" s="39" customFormat="1" hidden="1"/>
    <row r="1171" s="39" customFormat="1" hidden="1"/>
    <row r="1172" s="39" customFormat="1" hidden="1"/>
    <row r="1173" s="39" customFormat="1" hidden="1"/>
    <row r="1174" s="39" customFormat="1" hidden="1"/>
    <row r="1175" s="39" customFormat="1" hidden="1"/>
    <row r="1176" s="39" customFormat="1" hidden="1"/>
    <row r="1177" s="39" customFormat="1" hidden="1"/>
    <row r="1178" s="39" customFormat="1" hidden="1"/>
    <row r="1179" s="39" customFormat="1" hidden="1"/>
    <row r="1180" s="39" customFormat="1" hidden="1"/>
    <row r="1181" s="39" customFormat="1" hidden="1"/>
    <row r="1182" s="39" customFormat="1" hidden="1"/>
    <row r="1183" s="39" customFormat="1" hidden="1"/>
    <row r="1184" s="39" customFormat="1" hidden="1"/>
    <row r="1185" s="39" customFormat="1" hidden="1"/>
    <row r="1186" s="39" customFormat="1" hidden="1"/>
    <row r="1187" s="39" customFormat="1" hidden="1"/>
    <row r="1188" s="39" customFormat="1" hidden="1"/>
    <row r="1189" s="39" customFormat="1" hidden="1"/>
    <row r="1190" s="39" customFormat="1" hidden="1"/>
    <row r="1191" s="39" customFormat="1" hidden="1"/>
    <row r="1192" s="39" customFormat="1" hidden="1"/>
    <row r="1193" s="39" customFormat="1" hidden="1"/>
    <row r="1194" s="39" customFormat="1" hidden="1"/>
    <row r="1195" s="39" customFormat="1" hidden="1"/>
    <row r="1196" s="39" customFormat="1" hidden="1"/>
    <row r="1197" s="39" customFormat="1" hidden="1"/>
    <row r="1198" s="39" customFormat="1" hidden="1"/>
    <row r="1199" s="39" customFormat="1" hidden="1"/>
    <row r="1200" s="39" customFormat="1" hidden="1"/>
    <row r="1201" s="39" customFormat="1" hidden="1"/>
    <row r="1202" s="39" customFormat="1" hidden="1"/>
    <row r="1203" s="39" customFormat="1" hidden="1"/>
    <row r="1204" s="39" customFormat="1" hidden="1"/>
    <row r="1205" s="39" customFormat="1" hidden="1"/>
    <row r="1206" s="39" customFormat="1" hidden="1"/>
    <row r="1207" s="39" customFormat="1" hidden="1"/>
    <row r="1208" s="39" customFormat="1" hidden="1"/>
    <row r="1209" s="39" customFormat="1" hidden="1"/>
    <row r="1210" s="39" customFormat="1" hidden="1"/>
    <row r="1211" s="39" customFormat="1" hidden="1"/>
    <row r="1212" s="39" customFormat="1" hidden="1"/>
    <row r="1213" s="39" customFormat="1" hidden="1"/>
    <row r="1214" s="39" customFormat="1" hidden="1"/>
    <row r="1215" s="39" customFormat="1" hidden="1"/>
    <row r="1216" s="39" customFormat="1" hidden="1"/>
    <row r="1217" s="39" customFormat="1" hidden="1"/>
    <row r="1218" s="39" customFormat="1" hidden="1"/>
    <row r="1219" s="39" customFormat="1" hidden="1"/>
    <row r="1220" s="39" customFormat="1" hidden="1"/>
    <row r="1221" s="39" customFormat="1" hidden="1"/>
    <row r="1222" s="39" customFormat="1" hidden="1"/>
    <row r="1223" s="39" customFormat="1" hidden="1"/>
    <row r="1224" s="39" customFormat="1" hidden="1"/>
    <row r="1225" s="39" customFormat="1" hidden="1"/>
    <row r="1226" s="39" customFormat="1" hidden="1"/>
    <row r="1227" s="39" customFormat="1" hidden="1"/>
    <row r="1228" s="39" customFormat="1" hidden="1"/>
    <row r="1229" s="39" customFormat="1" hidden="1"/>
    <row r="1230" s="39" customFormat="1" hidden="1"/>
    <row r="1231" s="39" customFormat="1" hidden="1"/>
    <row r="1232" s="39" customFormat="1" hidden="1"/>
    <row r="1233" s="39" customFormat="1" hidden="1"/>
    <row r="1234" s="39" customFormat="1" hidden="1"/>
    <row r="1235" s="39" customFormat="1" hidden="1"/>
    <row r="1236" s="39" customFormat="1" hidden="1"/>
    <row r="1237" s="39" customFormat="1" hidden="1"/>
    <row r="1238" s="39" customFormat="1" hidden="1"/>
    <row r="1239" s="39" customFormat="1" hidden="1"/>
    <row r="1240" s="39" customFormat="1" hidden="1"/>
    <row r="1241" s="39" customFormat="1" hidden="1"/>
    <row r="1242" s="39" customFormat="1" hidden="1"/>
    <row r="1243" s="39" customFormat="1" hidden="1"/>
    <row r="1244" s="39" customFormat="1" hidden="1"/>
    <row r="1245" s="39" customFormat="1" hidden="1"/>
    <row r="1246" s="39" customFormat="1" hidden="1"/>
    <row r="1247" s="39" customFormat="1" hidden="1"/>
    <row r="1248" s="39" customFormat="1" hidden="1"/>
    <row r="1249" s="39" customFormat="1" hidden="1"/>
    <row r="1250" s="39" customFormat="1" hidden="1"/>
    <row r="1251" s="39" customFormat="1" hidden="1"/>
    <row r="1252" s="39" customFormat="1" hidden="1"/>
    <row r="1253" s="39" customFormat="1" hidden="1"/>
    <row r="1254" s="39" customFormat="1" hidden="1"/>
    <row r="1255" s="39" customFormat="1" hidden="1"/>
    <row r="1256" s="39" customFormat="1" hidden="1"/>
    <row r="1257" s="39" customFormat="1" hidden="1"/>
    <row r="1258" s="39" customFormat="1" hidden="1"/>
    <row r="1259" s="39" customFormat="1" hidden="1"/>
    <row r="1260" s="39" customFormat="1" hidden="1"/>
    <row r="1261" s="39" customFormat="1" hidden="1"/>
    <row r="1262" s="39" customFormat="1" hidden="1"/>
    <row r="1263" s="39" customFormat="1" hidden="1"/>
    <row r="1264" s="39" customFormat="1" hidden="1"/>
    <row r="1265" s="39" customFormat="1" hidden="1"/>
    <row r="1266" s="39" customFormat="1" hidden="1"/>
    <row r="1267" s="39" customFormat="1" hidden="1"/>
    <row r="1268" s="39" customFormat="1" hidden="1"/>
    <row r="1269" s="39" customFormat="1" hidden="1"/>
    <row r="1270" s="39" customFormat="1" hidden="1"/>
    <row r="1271" s="39" customFormat="1" hidden="1"/>
    <row r="1272" s="39" customFormat="1" hidden="1"/>
    <row r="1273" s="39" customFormat="1" hidden="1"/>
    <row r="1274" s="39" customFormat="1" hidden="1"/>
    <row r="1275" s="39" customFormat="1" hidden="1"/>
    <row r="1276" s="39" customFormat="1" hidden="1"/>
    <row r="1277" s="39" customFormat="1" hidden="1"/>
    <row r="1278" s="39" customFormat="1" hidden="1"/>
    <row r="1279" s="39" customFormat="1" hidden="1"/>
    <row r="1280" s="39" customFormat="1" hidden="1"/>
    <row r="1281" s="39" customFormat="1" hidden="1"/>
    <row r="1282" s="39" customFormat="1" hidden="1"/>
    <row r="1283" s="39" customFormat="1" hidden="1"/>
    <row r="1284" s="39" customFormat="1" hidden="1"/>
    <row r="1285" s="39" customFormat="1" hidden="1"/>
    <row r="1286" s="39" customFormat="1" hidden="1"/>
    <row r="1287" s="39" customFormat="1" hidden="1"/>
    <row r="1288" s="39" customFormat="1" hidden="1"/>
    <row r="1289" s="39" customFormat="1" hidden="1"/>
    <row r="1290" s="39" customFormat="1" hidden="1"/>
    <row r="1291" s="39" customFormat="1" hidden="1"/>
    <row r="1292" s="39" customFormat="1" hidden="1"/>
    <row r="1293" s="39" customFormat="1" hidden="1"/>
    <row r="1294" s="39" customFormat="1" hidden="1"/>
    <row r="1295" s="39" customFormat="1" hidden="1"/>
    <row r="1296" s="39" customFormat="1" hidden="1"/>
    <row r="1297" s="39" customFormat="1" hidden="1"/>
    <row r="1298" s="39" customFormat="1" hidden="1"/>
    <row r="1299" s="39" customFormat="1" hidden="1"/>
    <row r="1300" s="39" customFormat="1" hidden="1"/>
    <row r="1301" s="39" customFormat="1" hidden="1"/>
    <row r="1302" s="39" customFormat="1" hidden="1"/>
    <row r="1303" s="39" customFormat="1" hidden="1"/>
    <row r="1304" s="39" customFormat="1" hidden="1"/>
    <row r="1305" s="39" customFormat="1" hidden="1"/>
    <row r="1306" s="39" customFormat="1" hidden="1"/>
    <row r="1307" s="39" customFormat="1" hidden="1"/>
    <row r="1308" s="39" customFormat="1" hidden="1"/>
    <row r="1309" s="39" customFormat="1" hidden="1"/>
    <row r="1310" s="39" customFormat="1" hidden="1"/>
    <row r="1311" s="39" customFormat="1" hidden="1"/>
    <row r="1312" s="39" customFormat="1" hidden="1"/>
    <row r="1313" s="39" customFormat="1" hidden="1"/>
    <row r="1314" s="39" customFormat="1" hidden="1"/>
    <row r="1315" s="39" customFormat="1" hidden="1"/>
    <row r="1316" s="39" customFormat="1" hidden="1"/>
    <row r="1317" s="39" customFormat="1" hidden="1"/>
    <row r="1318" s="39" customFormat="1" hidden="1"/>
    <row r="1319" s="39" customFormat="1" hidden="1"/>
    <row r="1320" s="39" customFormat="1" hidden="1"/>
    <row r="1321" s="39" customFormat="1" hidden="1"/>
    <row r="1322" s="39" customFormat="1" hidden="1"/>
    <row r="1323" s="39" customFormat="1" hidden="1"/>
    <row r="1324" s="39" customFormat="1" hidden="1"/>
    <row r="1325" s="39" customFormat="1" hidden="1"/>
    <row r="1326" s="39" customFormat="1" hidden="1"/>
    <row r="1327" s="39" customFormat="1" hidden="1"/>
    <row r="1328" s="39" customFormat="1" hidden="1"/>
    <row r="1329" s="39" customFormat="1" hidden="1"/>
    <row r="1330" s="39" customFormat="1" hidden="1"/>
    <row r="1331" s="39" customFormat="1" hidden="1"/>
    <row r="1332" s="39" customFormat="1" hidden="1"/>
    <row r="1333" s="39" customFormat="1" hidden="1"/>
    <row r="1334" s="39" customFormat="1" hidden="1"/>
    <row r="1335" s="39" customFormat="1" hidden="1"/>
    <row r="1336" s="39" customFormat="1" hidden="1"/>
    <row r="1337" s="39" customFormat="1" hidden="1"/>
    <row r="1338" s="39" customFormat="1" hidden="1"/>
    <row r="1339" s="39" customFormat="1" hidden="1"/>
    <row r="1340" s="39" customFormat="1" hidden="1"/>
    <row r="1341" s="39" customFormat="1" hidden="1"/>
    <row r="1342" s="39" customFormat="1" hidden="1"/>
    <row r="1343" s="39" customFormat="1" hidden="1"/>
    <row r="1344" s="39" customFormat="1" hidden="1"/>
    <row r="1345" s="39" customFormat="1" hidden="1"/>
    <row r="1346" s="39" customFormat="1" hidden="1"/>
    <row r="1347" s="39" customFormat="1" hidden="1"/>
    <row r="1348" s="39" customFormat="1" hidden="1"/>
    <row r="1349" s="39" customFormat="1" hidden="1"/>
    <row r="1350" s="39" customFormat="1" hidden="1"/>
    <row r="1351" s="39" customFormat="1" hidden="1"/>
    <row r="1352" s="39" customFormat="1" hidden="1"/>
    <row r="1353" s="39" customFormat="1" hidden="1"/>
    <row r="1354" s="39" customFormat="1" hidden="1"/>
    <row r="1355" s="39" customFormat="1" hidden="1"/>
    <row r="1356" s="39" customFormat="1" hidden="1"/>
    <row r="1357" s="39" customFormat="1" hidden="1"/>
    <row r="1358" s="39" customFormat="1" hidden="1"/>
    <row r="1359" s="39" customFormat="1" hidden="1"/>
    <row r="1360" s="39" customFormat="1" hidden="1"/>
    <row r="1361" s="39" customFormat="1" hidden="1"/>
    <row r="1362" s="39" customFormat="1" hidden="1"/>
    <row r="1363" s="39" customFormat="1" hidden="1"/>
    <row r="1364" s="39" customFormat="1" hidden="1"/>
    <row r="1365" s="39" customFormat="1" hidden="1"/>
    <row r="1366" s="39" customFormat="1" hidden="1"/>
    <row r="1367" s="39" customFormat="1" hidden="1"/>
    <row r="1368" s="39" customFormat="1" hidden="1"/>
    <row r="1369" s="39" customFormat="1" hidden="1"/>
    <row r="1370" s="39" customFormat="1" hidden="1"/>
    <row r="1371" s="39" customFormat="1" hidden="1"/>
    <row r="1372" s="39" customFormat="1" hidden="1"/>
    <row r="1373" s="39" customFormat="1" hidden="1"/>
    <row r="1374" s="39" customFormat="1" hidden="1"/>
    <row r="1375" s="39" customFormat="1" hidden="1"/>
    <row r="1376" s="39" customFormat="1" hidden="1"/>
    <row r="1377" s="39" customFormat="1" hidden="1"/>
    <row r="1378" s="39" customFormat="1" hidden="1"/>
    <row r="1379" s="39" customFormat="1" hidden="1"/>
    <row r="1380" s="39" customFormat="1" hidden="1"/>
    <row r="1381" s="39" customFormat="1" hidden="1"/>
    <row r="1382" s="39" customFormat="1" hidden="1"/>
    <row r="1383" s="39" customFormat="1" hidden="1"/>
    <row r="1384" s="39" customFormat="1" hidden="1"/>
    <row r="1385" s="39" customFormat="1" hidden="1"/>
    <row r="1386" s="39" customFormat="1" hidden="1"/>
    <row r="1387" s="39" customFormat="1" hidden="1"/>
    <row r="1388" s="39" customFormat="1" hidden="1"/>
    <row r="1389" s="39" customFormat="1" hidden="1"/>
    <row r="1390" s="39" customFormat="1" hidden="1"/>
    <row r="1391" s="39" customFormat="1" hidden="1"/>
    <row r="1392" s="39" customFormat="1" hidden="1"/>
    <row r="1393" s="39" customFormat="1" hidden="1"/>
    <row r="1394" s="39" customFormat="1" hidden="1"/>
    <row r="1395" s="39" customFormat="1" hidden="1"/>
    <row r="1396" s="39" customFormat="1" hidden="1"/>
    <row r="1397" s="39" customFormat="1" hidden="1"/>
    <row r="1398" s="39" customFormat="1" hidden="1"/>
    <row r="1399" s="39" customFormat="1" hidden="1"/>
    <row r="1400" s="39" customFormat="1" hidden="1"/>
    <row r="1401" s="39" customFormat="1" hidden="1"/>
    <row r="1402" s="39" customFormat="1" hidden="1"/>
    <row r="1403" s="39" customFormat="1" hidden="1"/>
    <row r="1404" s="39" customFormat="1" hidden="1"/>
    <row r="1405" s="39" customFormat="1" hidden="1"/>
    <row r="1406" s="39" customFormat="1" hidden="1"/>
    <row r="1407" s="39" customFormat="1" hidden="1"/>
    <row r="1408" s="39" customFormat="1" hidden="1"/>
    <row r="1409" s="39" customFormat="1" hidden="1"/>
    <row r="1410" s="39" customFormat="1" hidden="1"/>
    <row r="1411" s="39" customFormat="1" hidden="1"/>
    <row r="1412" s="39" customFormat="1" hidden="1"/>
    <row r="1413" s="39" customFormat="1" hidden="1"/>
    <row r="1414" s="39" customFormat="1" hidden="1"/>
    <row r="1415" s="39" customFormat="1" hidden="1"/>
    <row r="1416" s="39" customFormat="1" hidden="1"/>
    <row r="1417" s="39" customFormat="1" hidden="1"/>
    <row r="1418" s="39" customFormat="1" hidden="1"/>
    <row r="1419" s="39" customFormat="1" hidden="1"/>
    <row r="1420" s="39" customFormat="1" hidden="1"/>
    <row r="1421" s="39" customFormat="1" hidden="1"/>
    <row r="1422" s="39" customFormat="1" hidden="1"/>
    <row r="1423" s="39" customFormat="1" hidden="1"/>
    <row r="1424" s="39" customFormat="1" hidden="1"/>
    <row r="1425" s="39" customFormat="1" hidden="1"/>
    <row r="1426" s="39" customFormat="1" hidden="1"/>
    <row r="1427" s="39" customFormat="1" hidden="1"/>
    <row r="1428" s="39" customFormat="1" hidden="1"/>
    <row r="1429" s="39" customFormat="1" hidden="1"/>
    <row r="1430" s="39" customFormat="1" hidden="1"/>
    <row r="1431" s="39" customFormat="1" hidden="1"/>
    <row r="1432" s="39" customFormat="1" hidden="1"/>
    <row r="1433" s="39" customFormat="1" hidden="1"/>
    <row r="1434" s="39" customFormat="1" hidden="1"/>
    <row r="1435" s="39" customFormat="1" hidden="1"/>
    <row r="1436" s="39" customFormat="1" hidden="1"/>
    <row r="1437" s="39" customFormat="1" hidden="1"/>
    <row r="1438" s="39" customFormat="1" hidden="1"/>
    <row r="1439" s="39" customFormat="1" hidden="1"/>
    <row r="1440" s="39" customFormat="1" hidden="1"/>
    <row r="1441" s="39" customFormat="1" hidden="1"/>
    <row r="1442" s="39" customFormat="1" hidden="1"/>
    <row r="1443" s="39" customFormat="1" hidden="1"/>
    <row r="1444" s="39" customFormat="1" hidden="1"/>
    <row r="1445" s="39" customFormat="1" hidden="1"/>
    <row r="1446" s="39" customFormat="1" hidden="1"/>
    <row r="1447" s="39" customFormat="1" hidden="1"/>
    <row r="1448" s="39" customFormat="1" hidden="1"/>
    <row r="1449" s="39" customFormat="1" hidden="1"/>
    <row r="1450" s="39" customFormat="1" hidden="1"/>
    <row r="1451" s="39" customFormat="1" hidden="1"/>
    <row r="1452" s="39" customFormat="1" hidden="1"/>
    <row r="1453" s="39" customFormat="1" hidden="1"/>
    <row r="1454" s="39" customFormat="1" hidden="1"/>
    <row r="1455" s="39" customFormat="1" hidden="1"/>
    <row r="1456" s="39" customFormat="1" hidden="1"/>
    <row r="1457" s="39" customFormat="1" hidden="1"/>
    <row r="1458" s="39" customFormat="1" hidden="1"/>
    <row r="1459" s="39" customFormat="1" hidden="1"/>
    <row r="1460" s="39" customFormat="1" hidden="1"/>
    <row r="1461" s="39" customFormat="1" hidden="1"/>
    <row r="1462" s="39" customFormat="1" hidden="1"/>
    <row r="1463" s="39" customFormat="1" hidden="1"/>
    <row r="1464" s="39" customFormat="1" hidden="1"/>
    <row r="1465" s="39" customFormat="1" hidden="1"/>
    <row r="1466" s="39" customFormat="1" hidden="1"/>
    <row r="1467" s="39" customFormat="1" hidden="1"/>
    <row r="1468" s="39" customFormat="1" hidden="1"/>
    <row r="1469" s="39" customFormat="1" hidden="1"/>
    <row r="1470" s="39" customFormat="1" hidden="1"/>
    <row r="1471" s="39" customFormat="1" hidden="1"/>
    <row r="1472" s="39" customFormat="1" hidden="1"/>
    <row r="1473" s="39" customFormat="1" hidden="1"/>
    <row r="1474" s="39" customFormat="1" hidden="1"/>
    <row r="1475" s="39" customFormat="1" hidden="1"/>
    <row r="1476" s="39" customFormat="1" hidden="1"/>
    <row r="1477" s="39" customFormat="1" hidden="1"/>
    <row r="1478" s="39" customFormat="1" hidden="1"/>
    <row r="1479" s="39" customFormat="1" hidden="1"/>
    <row r="1480" s="39" customFormat="1" hidden="1"/>
    <row r="1481" s="39" customFormat="1" hidden="1"/>
    <row r="1482" s="39" customFormat="1" hidden="1"/>
    <row r="1483" s="39" customFormat="1" hidden="1"/>
    <row r="1484" s="39" customFormat="1" hidden="1"/>
    <row r="1485" s="39" customFormat="1" hidden="1"/>
    <row r="1486" s="39" customFormat="1" hidden="1"/>
    <row r="1487" s="39" customFormat="1" hidden="1"/>
    <row r="1488" s="39" customFormat="1" hidden="1"/>
    <row r="1489" s="39" customFormat="1" hidden="1"/>
    <row r="1490" s="39" customFormat="1" hidden="1"/>
    <row r="1491" s="39" customFormat="1" hidden="1"/>
    <row r="1492" s="39" customFormat="1" hidden="1"/>
    <row r="1493" s="39" customFormat="1" hidden="1"/>
    <row r="1494" s="39" customFormat="1" hidden="1"/>
    <row r="1495" s="39" customFormat="1" hidden="1"/>
    <row r="1496" s="39" customFormat="1" hidden="1"/>
    <row r="1497" s="39" customFormat="1" hidden="1"/>
    <row r="1498" s="39" customFormat="1" hidden="1"/>
    <row r="1499" s="39" customFormat="1" hidden="1"/>
    <row r="1500" s="39" customFormat="1" hidden="1"/>
    <row r="1501" s="39" customFormat="1" hidden="1"/>
    <row r="1502" s="39" customFormat="1" hidden="1"/>
    <row r="1503" s="39" customFormat="1" hidden="1"/>
    <row r="1504" s="39" customFormat="1" hidden="1"/>
    <row r="1505" s="39" customFormat="1" hidden="1"/>
    <row r="1506" s="39" customFormat="1" hidden="1"/>
    <row r="1507" s="39" customFormat="1" hidden="1"/>
    <row r="1508" s="39" customFormat="1" hidden="1"/>
    <row r="1509" s="39" customFormat="1" hidden="1"/>
    <row r="1510" s="39" customFormat="1" hidden="1"/>
    <row r="1511" s="39" customFormat="1" hidden="1"/>
    <row r="1512" s="39" customFormat="1" hidden="1"/>
    <row r="1513" s="39" customFormat="1" hidden="1"/>
    <row r="1514" s="39" customFormat="1" hidden="1"/>
    <row r="1515" s="39" customFormat="1" hidden="1"/>
    <row r="1516" s="39" customFormat="1" hidden="1"/>
    <row r="1517" s="39" customFormat="1" hidden="1"/>
    <row r="1518" s="39" customFormat="1" hidden="1"/>
    <row r="1519" s="39" customFormat="1" hidden="1"/>
    <row r="1520" s="39" customFormat="1" hidden="1"/>
    <row r="1521" s="39" customFormat="1" hidden="1"/>
    <row r="1522" s="39" customFormat="1" hidden="1"/>
    <row r="1523" s="39" customFormat="1" hidden="1"/>
    <row r="1524" s="39" customFormat="1" hidden="1"/>
    <row r="1525" s="39" customFormat="1" hidden="1"/>
    <row r="1526" s="39" customFormat="1" hidden="1"/>
    <row r="1527" s="39" customFormat="1" hidden="1"/>
    <row r="1528" s="39" customFormat="1" hidden="1"/>
    <row r="1529" s="39" customFormat="1" hidden="1"/>
    <row r="1530" s="39" customFormat="1" hidden="1"/>
    <row r="1531" s="39" customFormat="1" hidden="1"/>
    <row r="1532" s="39" customFormat="1" hidden="1"/>
    <row r="1533" s="39" customFormat="1" hidden="1"/>
    <row r="1534" s="39" customFormat="1" hidden="1"/>
    <row r="1535" s="39" customFormat="1" hidden="1"/>
    <row r="1536" s="39" customFormat="1" hidden="1"/>
    <row r="1537" s="39" customFormat="1" hidden="1"/>
    <row r="1538" s="39" customFormat="1" hidden="1"/>
    <row r="1539" s="39" customFormat="1" hidden="1"/>
    <row r="1540" s="39" customFormat="1" hidden="1"/>
    <row r="1541" s="39" customFormat="1" hidden="1"/>
    <row r="1542" s="39" customFormat="1" hidden="1"/>
    <row r="1543" s="39" customFormat="1" hidden="1"/>
    <row r="1544" s="39" customFormat="1" hidden="1"/>
    <row r="1545" s="39" customFormat="1" hidden="1"/>
    <row r="1546" s="39" customFormat="1" hidden="1"/>
    <row r="1547" s="39" customFormat="1" hidden="1"/>
    <row r="1548" s="39" customFormat="1" hidden="1"/>
    <row r="1549" s="39" customFormat="1" hidden="1"/>
    <row r="1550" s="39" customFormat="1" hidden="1"/>
    <row r="1551" s="39" customFormat="1" hidden="1"/>
    <row r="1552" s="39" customFormat="1" hidden="1"/>
    <row r="1553" s="39" customFormat="1" hidden="1"/>
    <row r="1554" s="39" customFormat="1" hidden="1"/>
    <row r="1555" s="39" customFormat="1" hidden="1"/>
    <row r="1556" s="39" customFormat="1" hidden="1"/>
    <row r="1557" s="39" customFormat="1" hidden="1"/>
    <row r="1558" s="39" customFormat="1" hidden="1"/>
    <row r="1559" s="39" customFormat="1" hidden="1"/>
    <row r="1560" s="39" customFormat="1" hidden="1"/>
    <row r="1561" s="39" customFormat="1" hidden="1"/>
    <row r="1562" s="39" customFormat="1" hidden="1"/>
    <row r="1563" s="39" customFormat="1" hidden="1"/>
    <row r="1564" s="39" customFormat="1" hidden="1"/>
    <row r="1565" s="39" customFormat="1" hidden="1"/>
    <row r="1566" s="39" customFormat="1" hidden="1"/>
    <row r="1567" s="39" customFormat="1" hidden="1"/>
    <row r="1568" s="39" customFormat="1" hidden="1"/>
    <row r="1569" s="39" customFormat="1" hidden="1"/>
    <row r="1570" s="39" customFormat="1" hidden="1"/>
    <row r="1571" s="39" customFormat="1" hidden="1"/>
    <row r="1572" s="39" customFormat="1" hidden="1"/>
    <row r="1573" s="39" customFormat="1" hidden="1"/>
    <row r="1574" s="39" customFormat="1" hidden="1"/>
    <row r="1575" s="39" customFormat="1" hidden="1"/>
    <row r="1576" s="39" customFormat="1" hidden="1"/>
    <row r="1577" s="39" customFormat="1" hidden="1"/>
    <row r="1578" s="39" customFormat="1" hidden="1"/>
    <row r="1579" s="39" customFormat="1" hidden="1"/>
    <row r="1580" s="39" customFormat="1" hidden="1"/>
    <row r="1581" s="39" customFormat="1" hidden="1"/>
    <row r="1582" s="39" customFormat="1" hidden="1"/>
    <row r="1583" s="39" customFormat="1" hidden="1"/>
    <row r="1584" s="39" customFormat="1" hidden="1"/>
    <row r="1585" s="39" customFormat="1" hidden="1"/>
    <row r="1586" s="39" customFormat="1" hidden="1"/>
    <row r="1587" s="39" customFormat="1" hidden="1"/>
    <row r="1588" s="39" customFormat="1" hidden="1"/>
    <row r="1589" s="39" customFormat="1" hidden="1"/>
    <row r="1590" s="39" customFormat="1" hidden="1"/>
    <row r="1591" s="39" customFormat="1" hidden="1"/>
    <row r="1592" s="39" customFormat="1" hidden="1"/>
    <row r="1593" s="39" customFormat="1" hidden="1"/>
    <row r="1594" s="39" customFormat="1" hidden="1"/>
    <row r="1595" s="39" customFormat="1" hidden="1"/>
    <row r="1596" s="39" customFormat="1" hidden="1"/>
    <row r="1597" s="39" customFormat="1" hidden="1"/>
    <row r="1598" s="39" customFormat="1" hidden="1"/>
    <row r="1599" s="39" customFormat="1" hidden="1"/>
    <row r="1600" s="39" customFormat="1" hidden="1"/>
    <row r="1601" s="39" customFormat="1" hidden="1"/>
    <row r="1602" s="39" customFormat="1" hidden="1"/>
    <row r="1603" s="39" customFormat="1" hidden="1"/>
    <row r="1604" s="39" customFormat="1" hidden="1"/>
    <row r="1605" s="39" customFormat="1" hidden="1"/>
    <row r="1606" s="39" customFormat="1" hidden="1"/>
    <row r="1607" s="39" customFormat="1" hidden="1"/>
    <row r="1608" s="39" customFormat="1" hidden="1"/>
    <row r="1609" s="39" customFormat="1" hidden="1"/>
    <row r="1610" s="39" customFormat="1" hidden="1"/>
    <row r="1611" s="39" customFormat="1" hidden="1"/>
    <row r="1612" s="39" customFormat="1" hidden="1"/>
    <row r="1613" s="39" customFormat="1" hidden="1"/>
    <row r="1614" s="39" customFormat="1" hidden="1"/>
    <row r="1615" s="39" customFormat="1" hidden="1"/>
    <row r="1616" s="39" customFormat="1" hidden="1"/>
    <row r="1617" s="39" customFormat="1" hidden="1"/>
    <row r="1618" s="39" customFormat="1" hidden="1"/>
    <row r="1619" s="39" customFormat="1" hidden="1"/>
    <row r="1620" s="39" customFormat="1" hidden="1"/>
    <row r="1621" s="39" customFormat="1" hidden="1"/>
    <row r="1622" s="39" customFormat="1" hidden="1"/>
    <row r="1623" s="39" customFormat="1" hidden="1"/>
    <row r="1624" s="39" customFormat="1" hidden="1"/>
    <row r="1625" s="39" customFormat="1" hidden="1"/>
    <row r="1626" s="39" customFormat="1" hidden="1"/>
    <row r="1627" s="39" customFormat="1" hidden="1"/>
    <row r="1628" s="39" customFormat="1" hidden="1"/>
    <row r="1629" s="39" customFormat="1" hidden="1"/>
    <row r="1630" s="39" customFormat="1" hidden="1"/>
    <row r="1631" s="39" customFormat="1" hidden="1"/>
    <row r="1632" s="39" customFormat="1" hidden="1"/>
    <row r="1633" s="39" customFormat="1" hidden="1"/>
    <row r="1634" s="39" customFormat="1" hidden="1"/>
    <row r="1635" s="39" customFormat="1" hidden="1"/>
    <row r="1636" s="39" customFormat="1" hidden="1"/>
    <row r="1637" s="39" customFormat="1" hidden="1"/>
    <row r="1638" s="39" customFormat="1" hidden="1"/>
    <row r="1639" s="39" customFormat="1" hidden="1"/>
    <row r="1640" s="39" customFormat="1" hidden="1"/>
    <row r="1641" s="39" customFormat="1" hidden="1"/>
    <row r="1642" s="39" customFormat="1" hidden="1"/>
    <row r="1643" s="39" customFormat="1" hidden="1"/>
    <row r="1644" s="39" customFormat="1" hidden="1"/>
    <row r="1645" s="39" customFormat="1" hidden="1"/>
    <row r="1646" s="39" customFormat="1" hidden="1"/>
    <row r="1647" s="39" customFormat="1" hidden="1"/>
    <row r="1648" s="39" customFormat="1" hidden="1"/>
    <row r="1649" s="39" customFormat="1" hidden="1"/>
    <row r="1650" s="39" customFormat="1" hidden="1"/>
    <row r="1651" s="39" customFormat="1" hidden="1"/>
    <row r="1652" s="39" customFormat="1" hidden="1"/>
    <row r="1653" s="39" customFormat="1" hidden="1"/>
    <row r="1654" s="39" customFormat="1" hidden="1"/>
    <row r="1655" s="39" customFormat="1" hidden="1"/>
    <row r="1656" s="39" customFormat="1" hidden="1"/>
    <row r="1657" s="39" customFormat="1" hidden="1"/>
    <row r="1658" s="39" customFormat="1" hidden="1"/>
    <row r="1659" s="39" customFormat="1" hidden="1"/>
    <row r="1660" s="39" customFormat="1" hidden="1"/>
    <row r="1661" s="39" customFormat="1" hidden="1"/>
    <row r="1662" s="39" customFormat="1" hidden="1"/>
    <row r="1663" s="39" customFormat="1" hidden="1"/>
    <row r="1664" s="39" customFormat="1" hidden="1"/>
    <row r="1665" s="39" customFormat="1" hidden="1"/>
    <row r="1666" s="39" customFormat="1" hidden="1"/>
    <row r="1667" s="39" customFormat="1" hidden="1"/>
    <row r="1668" s="39" customFormat="1" hidden="1"/>
    <row r="1669" s="39" customFormat="1" hidden="1"/>
    <row r="1670" s="39" customFormat="1" hidden="1"/>
    <row r="1671" s="39" customFormat="1" hidden="1"/>
    <row r="1672" s="39" customFormat="1" hidden="1"/>
    <row r="1673" s="39" customFormat="1" hidden="1"/>
    <row r="1674" s="39" customFormat="1" hidden="1"/>
    <row r="1675" s="39" customFormat="1" hidden="1"/>
    <row r="1676" s="39" customFormat="1" hidden="1"/>
    <row r="1677" s="39" customFormat="1" hidden="1"/>
    <row r="1678" s="39" customFormat="1" hidden="1"/>
    <row r="1679" s="39" customFormat="1" hidden="1"/>
    <row r="1680" s="39" customFormat="1" hidden="1"/>
    <row r="1681" s="39" customFormat="1" hidden="1"/>
    <row r="1682" s="39" customFormat="1" hidden="1"/>
    <row r="1683" s="39" customFormat="1" hidden="1"/>
    <row r="1684" s="39" customFormat="1" hidden="1"/>
    <row r="1685" s="39" customFormat="1" hidden="1"/>
    <row r="1686" s="39" customFormat="1" hidden="1"/>
    <row r="1687" s="39" customFormat="1" hidden="1"/>
    <row r="1688" s="39" customFormat="1" hidden="1"/>
    <row r="1689" s="39" customFormat="1" hidden="1"/>
    <row r="1690" s="39" customFormat="1" hidden="1"/>
    <row r="1691" s="39" customFormat="1" hidden="1"/>
    <row r="1692" s="39" customFormat="1" hidden="1"/>
    <row r="1693" s="39" customFormat="1" hidden="1"/>
    <row r="1694" s="39" customFormat="1" hidden="1"/>
    <row r="1695" s="39" customFormat="1" hidden="1"/>
    <row r="1696" s="39" customFormat="1" hidden="1"/>
    <row r="1697" s="39" customFormat="1" hidden="1"/>
    <row r="1698" s="39" customFormat="1" hidden="1"/>
    <row r="1699" s="39" customFormat="1" hidden="1"/>
    <row r="1700" s="39" customFormat="1" hidden="1"/>
    <row r="1701" s="39" customFormat="1" hidden="1"/>
    <row r="1702" s="39" customFormat="1" hidden="1"/>
    <row r="1703" s="39" customFormat="1" hidden="1"/>
    <row r="1704" s="39" customFormat="1" hidden="1"/>
    <row r="1705" s="39" customFormat="1" hidden="1"/>
    <row r="1706" s="39" customFormat="1" hidden="1"/>
    <row r="1707" s="39" customFormat="1" hidden="1"/>
    <row r="1708" s="39" customFormat="1" hidden="1"/>
    <row r="1709" s="39" customFormat="1" hidden="1"/>
    <row r="1710" s="39" customFormat="1" hidden="1"/>
    <row r="1711" s="39" customFormat="1" hidden="1"/>
    <row r="1712" s="39" customFormat="1" hidden="1"/>
    <row r="1713" s="39" customFormat="1" hidden="1"/>
    <row r="1714" s="39" customFormat="1" hidden="1"/>
    <row r="1715" s="39" customFormat="1" hidden="1"/>
    <row r="1716" s="39" customFormat="1" hidden="1"/>
    <row r="1717" s="39" customFormat="1" hidden="1"/>
    <row r="1718" s="39" customFormat="1" hidden="1"/>
    <row r="1719" s="39" customFormat="1" hidden="1"/>
    <row r="1720" s="39" customFormat="1" hidden="1"/>
    <row r="1721" s="39" customFormat="1" hidden="1"/>
    <row r="1722" s="39" customFormat="1" hidden="1"/>
    <row r="1723" s="39" customFormat="1" hidden="1"/>
    <row r="1724" s="39" customFormat="1" hidden="1"/>
    <row r="1725" s="39" customFormat="1" hidden="1"/>
    <row r="1726" s="39" customFormat="1" hidden="1"/>
    <row r="1727" s="39" customFormat="1" hidden="1"/>
    <row r="1728" s="39" customFormat="1" hidden="1"/>
    <row r="1729" s="39" customFormat="1" hidden="1"/>
    <row r="1730" s="39" customFormat="1" hidden="1"/>
    <row r="1731" s="39" customFormat="1" hidden="1"/>
    <row r="1732" s="39" customFormat="1" hidden="1"/>
    <row r="1733" s="39" customFormat="1" hidden="1"/>
    <row r="1734" s="39" customFormat="1" hidden="1"/>
    <row r="1735" s="39" customFormat="1" hidden="1"/>
    <row r="1736" s="39" customFormat="1" hidden="1"/>
    <row r="1737" s="39" customFormat="1" hidden="1"/>
    <row r="1738" s="39" customFormat="1" hidden="1"/>
    <row r="1739" s="39" customFormat="1" hidden="1"/>
    <row r="1740" s="39" customFormat="1" hidden="1"/>
    <row r="1741" s="39" customFormat="1" hidden="1"/>
    <row r="1742" s="39" customFormat="1" hidden="1"/>
    <row r="1743" s="39" customFormat="1" hidden="1"/>
    <row r="1744" s="39" customFormat="1" hidden="1"/>
    <row r="1745" s="39" customFormat="1" hidden="1"/>
    <row r="1746" s="39" customFormat="1" hidden="1"/>
    <row r="1747" s="39" customFormat="1" hidden="1"/>
    <row r="1748" s="39" customFormat="1" hidden="1"/>
    <row r="1749" s="39" customFormat="1" hidden="1"/>
    <row r="1750" s="39" customFormat="1" hidden="1"/>
    <row r="1751" s="39" customFormat="1" hidden="1"/>
    <row r="1752" s="39" customFormat="1" hidden="1"/>
    <row r="1753" s="39" customFormat="1" hidden="1"/>
    <row r="1754" s="39" customFormat="1" hidden="1"/>
    <row r="1755" s="39" customFormat="1" hidden="1"/>
    <row r="1756" s="39" customFormat="1" hidden="1"/>
    <row r="1757" s="39" customFormat="1" hidden="1"/>
    <row r="1758" s="39" customFormat="1" hidden="1"/>
    <row r="1759" s="39" customFormat="1" hidden="1"/>
    <row r="1760" s="39" customFormat="1" hidden="1"/>
    <row r="1761" s="39" customFormat="1" hidden="1"/>
    <row r="1762" s="39" customFormat="1" hidden="1"/>
    <row r="1763" s="39" customFormat="1" hidden="1"/>
    <row r="1764" s="39" customFormat="1" hidden="1"/>
    <row r="1765" s="39" customFormat="1" hidden="1"/>
    <row r="1766" s="39" customFormat="1" hidden="1"/>
    <row r="1767" s="39" customFormat="1" hidden="1"/>
    <row r="1768" s="39" customFormat="1" hidden="1"/>
    <row r="1769" s="39" customFormat="1" hidden="1"/>
    <row r="1770" s="39" customFormat="1" hidden="1"/>
    <row r="1771" s="39" customFormat="1" hidden="1"/>
    <row r="1772" s="39" customFormat="1" hidden="1"/>
    <row r="1773" s="39" customFormat="1" hidden="1"/>
    <row r="1774" s="39" customFormat="1" hidden="1"/>
    <row r="1775" s="39" customFormat="1" hidden="1"/>
    <row r="1776" s="39" customFormat="1" hidden="1"/>
    <row r="1777" s="39" customFormat="1" hidden="1"/>
    <row r="1778" s="39" customFormat="1" hidden="1"/>
    <row r="1779" s="39" customFormat="1" hidden="1"/>
    <row r="1780" s="39" customFormat="1" hidden="1"/>
    <row r="1781" s="39" customFormat="1" hidden="1"/>
    <row r="1782" s="39" customFormat="1" hidden="1"/>
    <row r="1783" s="39" customFormat="1" hidden="1"/>
    <row r="1784" s="39" customFormat="1" hidden="1"/>
    <row r="1785" s="39" customFormat="1" hidden="1"/>
    <row r="1786" s="39" customFormat="1" hidden="1"/>
    <row r="1787" s="39" customFormat="1" hidden="1"/>
    <row r="1788" s="39" customFormat="1" hidden="1"/>
    <row r="1789" s="39" customFormat="1" hidden="1"/>
    <row r="1790" s="39" customFormat="1" hidden="1"/>
    <row r="1791" s="39" customFormat="1" hidden="1"/>
    <row r="1792" s="39" customFormat="1" hidden="1"/>
    <row r="1793" s="39" customFormat="1" hidden="1"/>
    <row r="1794" s="39" customFormat="1" hidden="1"/>
    <row r="1795" s="39" customFormat="1" hidden="1"/>
    <row r="1796" s="39" customFormat="1" hidden="1"/>
    <row r="1797" s="39" customFormat="1" hidden="1"/>
    <row r="1798" s="39" customFormat="1" hidden="1"/>
    <row r="1799" s="39" customFormat="1" hidden="1"/>
    <row r="1800" s="39" customFormat="1" hidden="1"/>
    <row r="1801" s="39" customFormat="1" hidden="1"/>
    <row r="1802" s="39" customFormat="1" hidden="1"/>
    <row r="1803" s="39" customFormat="1" hidden="1"/>
    <row r="1804" s="39" customFormat="1" hidden="1"/>
    <row r="1805" s="39" customFormat="1" hidden="1"/>
    <row r="1806" s="39" customFormat="1" hidden="1"/>
    <row r="1807" s="39" customFormat="1" hidden="1"/>
    <row r="1808" s="39" customFormat="1" hidden="1"/>
    <row r="1809" s="39" customFormat="1" hidden="1"/>
    <row r="1810" s="39" customFormat="1" hidden="1"/>
    <row r="1811" s="39" customFormat="1" hidden="1"/>
    <row r="1812" s="39" customFormat="1" hidden="1"/>
    <row r="1813" s="39" customFormat="1" hidden="1"/>
    <row r="1814" s="39" customFormat="1" hidden="1"/>
    <row r="1815" s="39" customFormat="1" hidden="1"/>
    <row r="1816" s="39" customFormat="1" hidden="1"/>
    <row r="1817" s="39" customFormat="1" hidden="1"/>
    <row r="1818" s="39" customFormat="1" hidden="1"/>
    <row r="1819" s="39" customFormat="1" hidden="1"/>
    <row r="1820" s="39" customFormat="1" hidden="1"/>
    <row r="1821" s="39" customFormat="1" hidden="1"/>
    <row r="1822" s="39" customFormat="1" hidden="1"/>
    <row r="1823" s="39" customFormat="1" hidden="1"/>
    <row r="1824" s="39" customFormat="1" hidden="1"/>
    <row r="1825" s="39" customFormat="1" hidden="1"/>
    <row r="1826" s="39" customFormat="1" hidden="1"/>
    <row r="1827" s="39" customFormat="1" hidden="1"/>
    <row r="1828" s="39" customFormat="1" hidden="1"/>
    <row r="1829" s="39" customFormat="1" hidden="1"/>
    <row r="1830" s="39" customFormat="1" hidden="1"/>
    <row r="1831" s="39" customFormat="1" hidden="1"/>
    <row r="1832" s="39" customFormat="1" hidden="1"/>
    <row r="1833" s="39" customFormat="1" hidden="1"/>
    <row r="1834" s="39" customFormat="1" hidden="1"/>
    <row r="1835" s="39" customFormat="1" hidden="1"/>
    <row r="1836" s="39" customFormat="1" hidden="1"/>
    <row r="1837" s="39" customFormat="1" hidden="1"/>
    <row r="1838" s="39" customFormat="1" hidden="1"/>
    <row r="1839" s="39" customFormat="1" hidden="1"/>
    <row r="1840" s="39" customFormat="1" hidden="1"/>
    <row r="1841" s="39" customFormat="1" hidden="1"/>
    <row r="1842" s="39" customFormat="1" hidden="1"/>
    <row r="1843" s="39" customFormat="1" hidden="1"/>
    <row r="1844" s="39" customFormat="1" hidden="1"/>
    <row r="1845" s="39" customFormat="1" hidden="1"/>
    <row r="1846" s="39" customFormat="1" hidden="1"/>
    <row r="1847" s="39" customFormat="1" hidden="1"/>
    <row r="1848" s="39" customFormat="1" hidden="1"/>
    <row r="1849" s="39" customFormat="1" hidden="1"/>
    <row r="1850" s="39" customFormat="1" hidden="1"/>
    <row r="1851" s="39" customFormat="1" hidden="1"/>
    <row r="1852" s="39" customFormat="1" hidden="1"/>
    <row r="1853" s="39" customFormat="1" hidden="1"/>
    <row r="1854" s="39" customFormat="1" hidden="1"/>
    <row r="1855" s="39" customFormat="1" hidden="1"/>
    <row r="1856" s="39" customFormat="1" hidden="1"/>
    <row r="1857" s="39" customFormat="1" hidden="1"/>
    <row r="1858" s="39" customFormat="1" hidden="1"/>
    <row r="1859" s="39" customFormat="1" hidden="1"/>
    <row r="1860" s="39" customFormat="1" hidden="1"/>
    <row r="1861" s="39" customFormat="1" hidden="1"/>
    <row r="1862" s="39" customFormat="1" hidden="1"/>
    <row r="1863" s="39" customFormat="1" hidden="1"/>
    <row r="1864" s="39" customFormat="1" hidden="1"/>
    <row r="1865" s="39" customFormat="1" hidden="1"/>
    <row r="1866" s="39" customFormat="1" hidden="1"/>
    <row r="1867" s="39" customFormat="1" hidden="1"/>
    <row r="1868" s="39" customFormat="1" hidden="1"/>
    <row r="1869" s="39" customFormat="1" hidden="1"/>
    <row r="1870" s="39" customFormat="1" hidden="1"/>
    <row r="1871" s="39" customFormat="1" hidden="1"/>
    <row r="1872" s="39" customFormat="1" hidden="1"/>
    <row r="1873" s="39" customFormat="1" hidden="1"/>
    <row r="1874" s="39" customFormat="1" hidden="1"/>
    <row r="1875" s="39" customFormat="1" hidden="1"/>
    <row r="1876" s="39" customFormat="1" hidden="1"/>
    <row r="1877" s="39" customFormat="1" hidden="1"/>
    <row r="1878" s="39" customFormat="1" hidden="1"/>
    <row r="1879" s="39" customFormat="1" hidden="1"/>
    <row r="1880" s="39" customFormat="1" hidden="1"/>
    <row r="1881" s="39" customFormat="1" hidden="1"/>
    <row r="1882" s="39" customFormat="1" hidden="1"/>
    <row r="1883" s="39" customFormat="1" hidden="1"/>
    <row r="1884" s="39" customFormat="1" hidden="1"/>
    <row r="1885" s="39" customFormat="1" hidden="1"/>
    <row r="1886" s="39" customFormat="1" hidden="1"/>
    <row r="1887" s="39" customFormat="1" hidden="1"/>
    <row r="1888" s="39" customFormat="1" hidden="1"/>
    <row r="1889" s="39" customFormat="1" hidden="1"/>
    <row r="1890" s="39" customFormat="1" hidden="1"/>
    <row r="1891" s="39" customFormat="1" hidden="1"/>
    <row r="1892" s="39" customFormat="1" hidden="1"/>
    <row r="1893" s="39" customFormat="1" hidden="1"/>
    <row r="1894" s="39" customFormat="1" hidden="1"/>
    <row r="1895" s="39" customFormat="1" hidden="1"/>
    <row r="1896" s="39" customFormat="1" hidden="1"/>
    <row r="1897" s="39" customFormat="1" hidden="1"/>
    <row r="1898" s="39" customFormat="1" hidden="1"/>
    <row r="1899" s="39" customFormat="1" hidden="1"/>
    <row r="1900" s="39" customFormat="1" hidden="1"/>
    <row r="1901" s="39" customFormat="1" hidden="1"/>
    <row r="1902" s="39" customFormat="1" hidden="1"/>
    <row r="1903" s="39" customFormat="1" hidden="1"/>
    <row r="1904" s="39" customFormat="1" hidden="1"/>
    <row r="1905" s="39" customFormat="1" hidden="1"/>
    <row r="1906" s="39" customFormat="1" hidden="1"/>
    <row r="1907" s="39" customFormat="1" hidden="1"/>
    <row r="1908" s="39" customFormat="1" hidden="1"/>
    <row r="1909" s="39" customFormat="1" hidden="1"/>
    <row r="1910" s="39" customFormat="1" hidden="1"/>
    <row r="1911" s="39" customFormat="1" hidden="1"/>
    <row r="1912" s="39" customFormat="1" hidden="1"/>
    <row r="1913" s="39" customFormat="1" hidden="1"/>
    <row r="1914" s="39" customFormat="1" hidden="1"/>
    <row r="1915" s="39" customFormat="1" hidden="1"/>
    <row r="1916" s="39" customFormat="1" hidden="1"/>
    <row r="1917" s="39" customFormat="1" hidden="1"/>
    <row r="1918" s="39" customFormat="1" hidden="1"/>
    <row r="1919" s="39" customFormat="1" hidden="1"/>
    <row r="1920" s="39" customFormat="1" hidden="1"/>
    <row r="1921" s="39" customFormat="1" hidden="1"/>
    <row r="1922" s="39" customFormat="1" hidden="1"/>
    <row r="1923" s="39" customFormat="1" hidden="1"/>
    <row r="1924" s="39" customFormat="1" hidden="1"/>
    <row r="1925" s="39" customFormat="1" hidden="1"/>
    <row r="1926" s="39" customFormat="1" hidden="1"/>
    <row r="1927" s="39" customFormat="1" hidden="1"/>
    <row r="1928" s="39" customFormat="1" hidden="1"/>
    <row r="1929" s="39" customFormat="1" hidden="1"/>
    <row r="1930" s="39" customFormat="1" hidden="1"/>
    <row r="1931" s="39" customFormat="1" hidden="1"/>
    <row r="1932" s="39" customFormat="1" hidden="1"/>
    <row r="1933" s="39" customFormat="1" hidden="1"/>
    <row r="1934" s="39" customFormat="1" hidden="1"/>
    <row r="1935" s="39" customFormat="1" hidden="1"/>
    <row r="1936" s="39" customFormat="1" hidden="1"/>
    <row r="1937" s="39" customFormat="1" hidden="1"/>
    <row r="1938" s="39" customFormat="1" hidden="1"/>
    <row r="1939" s="39" customFormat="1" hidden="1"/>
    <row r="1940" s="39" customFormat="1" hidden="1"/>
    <row r="1941" s="39" customFormat="1" hidden="1"/>
    <row r="1942" s="39" customFormat="1" hidden="1"/>
    <row r="1943" s="39" customFormat="1" hidden="1"/>
    <row r="1944" s="39" customFormat="1" hidden="1"/>
    <row r="1945" s="39" customFormat="1" hidden="1"/>
    <row r="1946" s="39" customFormat="1" hidden="1"/>
    <row r="1947" s="39" customFormat="1" hidden="1"/>
    <row r="1948" s="39" customFormat="1" hidden="1"/>
    <row r="1949" s="39" customFormat="1" hidden="1"/>
    <row r="1950" s="39" customFormat="1" hidden="1"/>
    <row r="1951" s="39" customFormat="1" hidden="1"/>
    <row r="1952" s="39" customFormat="1" hidden="1"/>
    <row r="1953" s="39" customFormat="1" hidden="1"/>
    <row r="1954" s="39" customFormat="1" hidden="1"/>
    <row r="1955" s="39" customFormat="1" hidden="1"/>
    <row r="1956" s="39" customFormat="1" hidden="1"/>
    <row r="1957" s="39" customFormat="1" hidden="1"/>
    <row r="1958" s="39" customFormat="1" hidden="1"/>
    <row r="1959" s="39" customFormat="1" hidden="1"/>
    <row r="1960" s="39" customFormat="1" hidden="1"/>
    <row r="1961" s="39" customFormat="1" hidden="1"/>
    <row r="1962" s="39" customFormat="1" hidden="1"/>
    <row r="1963" s="39" customFormat="1" hidden="1"/>
    <row r="1964" s="39" customFormat="1" hidden="1"/>
    <row r="1965" s="39" customFormat="1" hidden="1"/>
    <row r="1966" s="39" customFormat="1" hidden="1"/>
    <row r="1967" s="39" customFormat="1" hidden="1"/>
    <row r="1968" s="39" customFormat="1" hidden="1"/>
    <row r="1969" s="39" customFormat="1" hidden="1"/>
    <row r="1970" s="39" customFormat="1" hidden="1"/>
    <row r="1971" s="39" customFormat="1" hidden="1"/>
    <row r="1972" s="39" customFormat="1" hidden="1"/>
    <row r="1973" s="39" customFormat="1" hidden="1"/>
    <row r="1974" s="39" customFormat="1" hidden="1"/>
    <row r="1975" s="39" customFormat="1" hidden="1"/>
    <row r="1976" s="39" customFormat="1" hidden="1"/>
    <row r="1977" s="39" customFormat="1" hidden="1"/>
    <row r="1978" s="39" customFormat="1" hidden="1"/>
    <row r="1979" s="39" customFormat="1" hidden="1"/>
    <row r="1980" s="39" customFormat="1" hidden="1"/>
    <row r="1981" s="39" customFormat="1" hidden="1"/>
    <row r="1982" s="39" customFormat="1" hidden="1"/>
    <row r="1983" s="39" customFormat="1" hidden="1"/>
    <row r="1984" s="39" customFormat="1" hidden="1"/>
    <row r="1985" s="39" customFormat="1" hidden="1"/>
    <row r="1986" s="39" customFormat="1" hidden="1"/>
    <row r="1987" s="39" customFormat="1" hidden="1"/>
    <row r="1988" s="39" customFormat="1" hidden="1"/>
    <row r="1989" s="39" customFormat="1" hidden="1"/>
    <row r="1990" s="39" customFormat="1" hidden="1"/>
    <row r="1991" s="39" customFormat="1" hidden="1"/>
    <row r="1992" s="39" customFormat="1" hidden="1"/>
    <row r="1993" s="39" customFormat="1" hidden="1"/>
    <row r="1994" s="39" customFormat="1" hidden="1"/>
    <row r="1995" s="39" customFormat="1" hidden="1"/>
    <row r="1996" s="39" customFormat="1" hidden="1"/>
    <row r="1997" s="39" customFormat="1" hidden="1"/>
    <row r="1998" s="39" customFormat="1" hidden="1"/>
    <row r="1999" s="39" customFormat="1" hidden="1"/>
    <row r="2000" s="39" customFormat="1" hidden="1"/>
    <row r="2001" s="39" customFormat="1" hidden="1"/>
    <row r="2002" s="39" customFormat="1" hidden="1"/>
    <row r="2003" s="39" customFormat="1" hidden="1"/>
    <row r="2004" s="39" customFormat="1" hidden="1"/>
    <row r="2005" s="39" customFormat="1" hidden="1"/>
    <row r="2006" s="39" customFormat="1" hidden="1"/>
    <row r="2007" s="39" customFormat="1" hidden="1"/>
    <row r="2008" s="39" customFormat="1" hidden="1"/>
    <row r="2009" s="39" customFormat="1" hidden="1"/>
    <row r="2010" s="39" customFormat="1" hidden="1"/>
    <row r="2011" s="39" customFormat="1" hidden="1"/>
    <row r="2012" s="39" customFormat="1" hidden="1"/>
    <row r="2013" s="39" customFormat="1" hidden="1"/>
    <row r="2014" s="39" customFormat="1" hidden="1"/>
    <row r="2015" s="39" customFormat="1" hidden="1"/>
    <row r="2016" s="39" customFormat="1" hidden="1"/>
    <row r="2017" s="39" customFormat="1" hidden="1"/>
    <row r="2018" s="39" customFormat="1" hidden="1"/>
    <row r="2019" s="39" customFormat="1" hidden="1"/>
    <row r="2020" s="39" customFormat="1" hidden="1"/>
    <row r="2021" s="39" customFormat="1" hidden="1"/>
    <row r="2022" s="39" customFormat="1" hidden="1"/>
    <row r="2023" s="39" customFormat="1" hidden="1"/>
    <row r="2024" s="39" customFormat="1" hidden="1"/>
    <row r="2025" s="39" customFormat="1" hidden="1"/>
    <row r="2026" s="39" customFormat="1" hidden="1"/>
    <row r="2027" s="39" customFormat="1" hidden="1"/>
    <row r="2028" s="39" customFormat="1" hidden="1"/>
    <row r="2029" s="39" customFormat="1" hidden="1"/>
    <row r="2030" s="39" customFormat="1" hidden="1"/>
    <row r="2031" s="39" customFormat="1" hidden="1"/>
    <row r="2032" s="39" customFormat="1" hidden="1"/>
    <row r="2033" s="39" customFormat="1" hidden="1"/>
    <row r="2034" s="39" customFormat="1" hidden="1"/>
    <row r="2035" s="39" customFormat="1" hidden="1"/>
    <row r="2036" s="39" customFormat="1" hidden="1"/>
    <row r="2037" s="39" customFormat="1" hidden="1"/>
    <row r="2038" s="39" customFormat="1" hidden="1"/>
    <row r="2039" s="39" customFormat="1" hidden="1"/>
    <row r="2040" s="39" customFormat="1" hidden="1"/>
    <row r="2041" s="39" customFormat="1" hidden="1"/>
    <row r="2042" s="39" customFormat="1" hidden="1"/>
    <row r="2043" s="39" customFormat="1" hidden="1"/>
    <row r="2044" s="39" customFormat="1" hidden="1"/>
    <row r="2045" s="39" customFormat="1" hidden="1"/>
    <row r="2046" s="39" customFormat="1" hidden="1"/>
    <row r="2047" s="39" customFormat="1" hidden="1"/>
    <row r="2048" s="39" customFormat="1" hidden="1"/>
    <row r="2049" s="39" customFormat="1" hidden="1"/>
    <row r="2050" s="39" customFormat="1" hidden="1"/>
    <row r="2051" s="39" customFormat="1" hidden="1"/>
    <row r="2052" s="39" customFormat="1" hidden="1"/>
    <row r="2053" s="39" customFormat="1" hidden="1"/>
    <row r="2054" s="39" customFormat="1" hidden="1"/>
    <row r="2055" s="39" customFormat="1" hidden="1"/>
    <row r="2056" s="39" customFormat="1" hidden="1"/>
    <row r="2057" s="39" customFormat="1" hidden="1"/>
    <row r="2058" s="39" customFormat="1" hidden="1"/>
    <row r="2059" s="39" customFormat="1" hidden="1"/>
    <row r="2060" s="39" customFormat="1" hidden="1"/>
    <row r="2061" s="39" customFormat="1" hidden="1"/>
    <row r="2062" s="39" customFormat="1" hidden="1"/>
    <row r="2063" s="39" customFormat="1" hidden="1"/>
    <row r="2064" s="39" customFormat="1" hidden="1"/>
    <row r="2065" s="39" customFormat="1" hidden="1"/>
    <row r="2066" s="39" customFormat="1" hidden="1"/>
    <row r="2067" s="39" customFormat="1" hidden="1"/>
    <row r="2068" s="39" customFormat="1" hidden="1"/>
    <row r="2069" s="39" customFormat="1" hidden="1"/>
    <row r="2070" s="39" customFormat="1" hidden="1"/>
    <row r="2071" s="39" customFormat="1" hidden="1"/>
    <row r="2072" s="39" customFormat="1" hidden="1"/>
    <row r="2073" s="39" customFormat="1" hidden="1"/>
    <row r="2074" s="39" customFormat="1" hidden="1"/>
    <row r="2075" s="39" customFormat="1" hidden="1"/>
    <row r="2076" s="39" customFormat="1" hidden="1"/>
    <row r="2077" s="39" customFormat="1" hidden="1"/>
    <row r="2078" s="39" customFormat="1" hidden="1"/>
    <row r="2079" s="39" customFormat="1" hidden="1"/>
    <row r="2080" s="39" customFormat="1" hidden="1"/>
    <row r="2081" s="39" customFormat="1" hidden="1"/>
    <row r="2082" s="39" customFormat="1" hidden="1"/>
    <row r="2083" s="39" customFormat="1" hidden="1"/>
    <row r="2084" s="39" customFormat="1" hidden="1"/>
    <row r="2085" s="39" customFormat="1" hidden="1"/>
    <row r="2086" s="39" customFormat="1" hidden="1"/>
    <row r="2087" s="39" customFormat="1" hidden="1"/>
    <row r="2088" s="39" customFormat="1" hidden="1"/>
    <row r="2089" s="39" customFormat="1" hidden="1"/>
    <row r="2090" s="39" customFormat="1" hidden="1"/>
    <row r="2091" s="39" customFormat="1" hidden="1"/>
    <row r="2092" s="39" customFormat="1" hidden="1"/>
    <row r="2093" s="39" customFormat="1" hidden="1"/>
    <row r="2094" s="39" customFormat="1" hidden="1"/>
    <row r="2095" s="39" customFormat="1" hidden="1"/>
    <row r="2096" s="39" customFormat="1" hidden="1"/>
    <row r="2097" s="39" customFormat="1" hidden="1"/>
    <row r="2098" s="39" customFormat="1" hidden="1"/>
    <row r="2099" s="39" customFormat="1" hidden="1"/>
    <row r="2100" s="39" customFormat="1" hidden="1"/>
    <row r="2101" s="39" customFormat="1" hidden="1"/>
    <row r="2102" s="39" customFormat="1" hidden="1"/>
    <row r="2103" s="39" customFormat="1" hidden="1"/>
    <row r="2104" s="39" customFormat="1" hidden="1"/>
    <row r="2105" s="39" customFormat="1" hidden="1"/>
    <row r="2106" s="39" customFormat="1" hidden="1"/>
    <row r="2107" s="39" customFormat="1" hidden="1"/>
    <row r="2108" s="39" customFormat="1" hidden="1"/>
    <row r="2109" s="39" customFormat="1" hidden="1"/>
    <row r="2110" s="39" customFormat="1" hidden="1"/>
    <row r="2111" s="39" customFormat="1" hidden="1"/>
    <row r="2112" s="39" customFormat="1" hidden="1"/>
    <row r="2113" s="39" customFormat="1" hidden="1"/>
    <row r="2114" s="39" customFormat="1" hidden="1"/>
    <row r="2115" s="39" customFormat="1" hidden="1"/>
    <row r="2116" s="39" customFormat="1" hidden="1"/>
    <row r="2117" s="39" customFormat="1" hidden="1"/>
    <row r="2118" s="39" customFormat="1" hidden="1"/>
    <row r="2119" s="39" customFormat="1" hidden="1"/>
    <row r="2120" s="39" customFormat="1" hidden="1"/>
    <row r="2121" s="39" customFormat="1" hidden="1"/>
    <row r="2122" s="39" customFormat="1" hidden="1"/>
    <row r="2123" s="39" customFormat="1" hidden="1"/>
    <row r="2124" s="39" customFormat="1" hidden="1"/>
    <row r="2125" s="39" customFormat="1" hidden="1"/>
    <row r="2126" s="39" customFormat="1" hidden="1"/>
    <row r="2127" s="39" customFormat="1" hidden="1"/>
    <row r="2128" s="39" customFormat="1" hidden="1"/>
    <row r="2129" s="39" customFormat="1" hidden="1"/>
    <row r="2130" s="39" customFormat="1" hidden="1"/>
    <row r="2131" s="39" customFormat="1" hidden="1"/>
    <row r="2132" s="39" customFormat="1" hidden="1"/>
    <row r="2133" s="39" customFormat="1" hidden="1"/>
    <row r="2134" s="39" customFormat="1" hidden="1"/>
    <row r="2135" s="39" customFormat="1" hidden="1"/>
    <row r="2136" s="39" customFormat="1" hidden="1"/>
    <row r="2137" s="39" customFormat="1" hidden="1"/>
    <row r="2138" s="39" customFormat="1" hidden="1"/>
    <row r="2139" s="39" customFormat="1" hidden="1"/>
    <row r="2140" s="39" customFormat="1" hidden="1"/>
    <row r="2141" s="39" customFormat="1" hidden="1"/>
    <row r="2142" s="39" customFormat="1" hidden="1"/>
    <row r="2143" s="39" customFormat="1" hidden="1"/>
    <row r="2144" s="39" customFormat="1" hidden="1"/>
    <row r="2145" s="39" customFormat="1" hidden="1"/>
    <row r="2146" s="39" customFormat="1" hidden="1"/>
    <row r="2147" s="39" customFormat="1" hidden="1"/>
    <row r="2148" s="39" customFormat="1" hidden="1"/>
    <row r="2149" s="39" customFormat="1" hidden="1"/>
    <row r="2150" s="39" customFormat="1" hidden="1"/>
    <row r="2151" s="39" customFormat="1" hidden="1"/>
    <row r="2152" s="39" customFormat="1" hidden="1"/>
    <row r="2153" s="39" customFormat="1" hidden="1"/>
    <row r="2154" s="39" customFormat="1" hidden="1"/>
    <row r="2155" s="39" customFormat="1" hidden="1"/>
    <row r="2156" s="39" customFormat="1" hidden="1"/>
    <row r="2157" s="39" customFormat="1" hidden="1"/>
    <row r="2158" s="39" customFormat="1" hidden="1"/>
    <row r="2159" s="39" customFormat="1" hidden="1"/>
    <row r="2160" s="39" customFormat="1" hidden="1"/>
    <row r="2161" s="39" customFormat="1" hidden="1"/>
    <row r="2162" s="39" customFormat="1" hidden="1"/>
    <row r="2163" s="39" customFormat="1" hidden="1"/>
    <row r="2164" s="39" customFormat="1" hidden="1"/>
    <row r="2165" s="39" customFormat="1" hidden="1"/>
    <row r="2166" s="39" customFormat="1" hidden="1"/>
    <row r="2167" s="39" customFormat="1" hidden="1"/>
    <row r="2168" s="39" customFormat="1" hidden="1"/>
    <row r="2169" s="39" customFormat="1" hidden="1"/>
    <row r="2170" s="39" customFormat="1" hidden="1"/>
    <row r="2171" s="39" customFormat="1" hidden="1"/>
    <row r="2172" s="39" customFormat="1" hidden="1"/>
    <row r="2173" s="39" customFormat="1" hidden="1"/>
    <row r="2174" s="39" customFormat="1" hidden="1"/>
    <row r="2175" s="39" customFormat="1" hidden="1"/>
    <row r="2176" s="39" customFormat="1" hidden="1"/>
    <row r="2177" s="39" customFormat="1" hidden="1"/>
    <row r="2178" s="39" customFormat="1" hidden="1"/>
    <row r="2179" s="39" customFormat="1" hidden="1"/>
    <row r="2180" s="39" customFormat="1" hidden="1"/>
    <row r="2181" s="39" customFormat="1" hidden="1"/>
    <row r="2182" s="39" customFormat="1" hidden="1"/>
    <row r="2183" s="39" customFormat="1" hidden="1"/>
    <row r="2184" s="39" customFormat="1" hidden="1"/>
    <row r="2185" s="39" customFormat="1" hidden="1"/>
    <row r="2186" s="39" customFormat="1" hidden="1"/>
    <row r="2187" s="39" customFormat="1" hidden="1"/>
    <row r="2188" s="39" customFormat="1" hidden="1"/>
    <row r="2189" s="39" customFormat="1" hidden="1"/>
    <row r="2190" s="39" customFormat="1" hidden="1"/>
    <row r="2191" s="39" customFormat="1" hidden="1"/>
    <row r="2192" s="39" customFormat="1" hidden="1"/>
    <row r="2193" s="39" customFormat="1" hidden="1"/>
    <row r="2194" s="39" customFormat="1" hidden="1"/>
    <row r="2195" s="39" customFormat="1" hidden="1"/>
    <row r="2196" s="39" customFormat="1" hidden="1"/>
    <row r="2197" s="39" customFormat="1" hidden="1"/>
    <row r="2198" s="39" customFormat="1" hidden="1"/>
    <row r="2199" s="39" customFormat="1" hidden="1"/>
    <row r="2200" s="39" customFormat="1" hidden="1"/>
    <row r="2201" s="39" customFormat="1" hidden="1"/>
    <row r="2202" s="39" customFormat="1" hidden="1"/>
    <row r="2203" s="39" customFormat="1" hidden="1"/>
    <row r="2204" s="39" customFormat="1" hidden="1"/>
    <row r="2205" s="39" customFormat="1" hidden="1"/>
    <row r="2206" s="39" customFormat="1" hidden="1"/>
    <row r="2207" s="39" customFormat="1" hidden="1"/>
    <row r="2208" s="39" customFormat="1" hidden="1"/>
    <row r="2209" s="39" customFormat="1" hidden="1"/>
    <row r="2210" s="39" customFormat="1" hidden="1"/>
    <row r="2211" s="39" customFormat="1" hidden="1"/>
    <row r="2212" s="39" customFormat="1" hidden="1"/>
    <row r="2213" s="39" customFormat="1" hidden="1"/>
    <row r="2214" s="39" customFormat="1" hidden="1"/>
    <row r="2215" s="39" customFormat="1" hidden="1"/>
    <row r="2216" s="39" customFormat="1" hidden="1"/>
    <row r="2217" s="39" customFormat="1" hidden="1"/>
    <row r="2218" s="39" customFormat="1" hidden="1"/>
    <row r="2219" s="39" customFormat="1" hidden="1"/>
    <row r="2220" s="39" customFormat="1" hidden="1"/>
    <row r="2221" s="39" customFormat="1" hidden="1"/>
    <row r="2222" s="39" customFormat="1" hidden="1"/>
    <row r="2223" s="39" customFormat="1" hidden="1"/>
    <row r="2224" s="39" customFormat="1" hidden="1"/>
    <row r="2225" s="39" customFormat="1" hidden="1"/>
    <row r="2226" s="39" customFormat="1" hidden="1"/>
    <row r="2227" s="39" customFormat="1" hidden="1"/>
    <row r="2228" s="39" customFormat="1" hidden="1"/>
    <row r="2229" s="39" customFormat="1" hidden="1"/>
    <row r="2230" s="39" customFormat="1" hidden="1"/>
    <row r="2231" s="39" customFormat="1" hidden="1"/>
    <row r="2232" s="39" customFormat="1" hidden="1"/>
    <row r="2233" s="39" customFormat="1" hidden="1"/>
    <row r="2234" s="39" customFormat="1" hidden="1"/>
    <row r="2235" s="39" customFormat="1" hidden="1"/>
    <row r="2236" s="39" customFormat="1" hidden="1"/>
    <row r="2237" s="39" customFormat="1" hidden="1"/>
    <row r="2238" s="39" customFormat="1" hidden="1"/>
    <row r="2239" s="39" customFormat="1" hidden="1"/>
    <row r="2240" s="39" customFormat="1" hidden="1"/>
    <row r="2241" s="39" customFormat="1" hidden="1"/>
    <row r="2242" s="39" customFormat="1" hidden="1"/>
    <row r="2243" s="39" customFormat="1" hidden="1"/>
    <row r="2244" s="39" customFormat="1" hidden="1"/>
    <row r="2245" s="39" customFormat="1" hidden="1"/>
    <row r="2246" s="39" customFormat="1" hidden="1"/>
    <row r="2247" s="39" customFormat="1" hidden="1"/>
    <row r="2248" s="39" customFormat="1" hidden="1"/>
    <row r="2249" s="39" customFormat="1" hidden="1"/>
    <row r="2250" s="39" customFormat="1" hidden="1"/>
    <row r="2251" s="39" customFormat="1" hidden="1"/>
    <row r="2252" s="39" customFormat="1" hidden="1"/>
    <row r="2253" s="39" customFormat="1" hidden="1"/>
    <row r="2254" s="39" customFormat="1" hidden="1"/>
    <row r="2255" s="39" customFormat="1" hidden="1"/>
    <row r="2256" s="39" customFormat="1" hidden="1"/>
    <row r="2257" s="39" customFormat="1" hidden="1"/>
    <row r="2258" s="39" customFormat="1" hidden="1"/>
    <row r="2259" s="39" customFormat="1" hidden="1"/>
    <row r="2260" s="39" customFormat="1" hidden="1"/>
    <row r="2261" s="39" customFormat="1" hidden="1"/>
    <row r="2262" s="39" customFormat="1" hidden="1"/>
    <row r="2263" s="39" customFormat="1" hidden="1"/>
    <row r="2264" s="39" customFormat="1" hidden="1"/>
    <row r="2265" s="39" customFormat="1" hidden="1"/>
    <row r="2266" s="39" customFormat="1" hidden="1"/>
    <row r="2267" s="39" customFormat="1" hidden="1"/>
    <row r="2268" s="39" customFormat="1" hidden="1"/>
    <row r="2269" s="39" customFormat="1" hidden="1"/>
    <row r="2270" s="39" customFormat="1" hidden="1"/>
    <row r="2271" s="39" customFormat="1" hidden="1"/>
    <row r="2272" s="39" customFormat="1" hidden="1"/>
    <row r="2273" s="39" customFormat="1" hidden="1"/>
    <row r="2274" s="39" customFormat="1" hidden="1"/>
    <row r="2275" s="39" customFormat="1" hidden="1"/>
    <row r="2276" s="39" customFormat="1" hidden="1"/>
    <row r="2277" s="39" customFormat="1" hidden="1"/>
    <row r="2278" s="39" customFormat="1" hidden="1"/>
    <row r="2279" s="39" customFormat="1" hidden="1"/>
    <row r="2280" s="39" customFormat="1" hidden="1"/>
    <row r="2281" s="39" customFormat="1" hidden="1"/>
    <row r="2282" s="39" customFormat="1" hidden="1"/>
    <row r="2283" s="39" customFormat="1" hidden="1"/>
    <row r="2284" s="39" customFormat="1" hidden="1"/>
    <row r="2285" s="39" customFormat="1" hidden="1"/>
    <row r="2286" s="39" customFormat="1" hidden="1"/>
    <row r="2287" s="39" customFormat="1" hidden="1"/>
    <row r="2288" s="39" customFormat="1" hidden="1"/>
    <row r="2289" s="39" customFormat="1" hidden="1"/>
    <row r="2290" s="39" customFormat="1" hidden="1"/>
    <row r="2291" s="39" customFormat="1" hidden="1"/>
    <row r="2292" s="39" customFormat="1" hidden="1"/>
    <row r="2293" s="39" customFormat="1" hidden="1"/>
    <row r="2294" s="39" customFormat="1" hidden="1"/>
    <row r="2295" s="39" customFormat="1" hidden="1"/>
    <row r="2296" s="39" customFormat="1" hidden="1"/>
    <row r="2297" s="39" customFormat="1" hidden="1"/>
    <row r="2298" s="39" customFormat="1" hidden="1"/>
    <row r="2299" s="39" customFormat="1" hidden="1"/>
    <row r="2300" s="39" customFormat="1" hidden="1"/>
    <row r="2301" s="39" customFormat="1" hidden="1"/>
    <row r="2302" s="39" customFormat="1" hidden="1"/>
    <row r="2303" s="39" customFormat="1" hidden="1"/>
    <row r="2304" s="39" customFormat="1" hidden="1"/>
    <row r="2305" s="39" customFormat="1" hidden="1"/>
    <row r="2306" s="39" customFormat="1" hidden="1"/>
    <row r="2307" s="39" customFormat="1" hidden="1"/>
    <row r="2308" s="39" customFormat="1" hidden="1"/>
    <row r="2309" s="39" customFormat="1" hidden="1"/>
    <row r="2310" s="39" customFormat="1" hidden="1"/>
    <row r="2311" s="39" customFormat="1" hidden="1"/>
    <row r="2312" s="39" customFormat="1" hidden="1"/>
    <row r="2313" s="39" customFormat="1" hidden="1"/>
    <row r="2314" s="39" customFormat="1" hidden="1"/>
    <row r="2315" s="39" customFormat="1" hidden="1"/>
    <row r="2316" s="39" customFormat="1" hidden="1"/>
    <row r="2317" s="39" customFormat="1" hidden="1"/>
    <row r="2318" s="39" customFormat="1" hidden="1"/>
    <row r="2319" s="39" customFormat="1" hidden="1"/>
    <row r="2320" s="39" customFormat="1" hidden="1"/>
    <row r="2321" s="39" customFormat="1" hidden="1"/>
    <row r="2322" s="39" customFormat="1" hidden="1"/>
    <row r="2323" s="39" customFormat="1" hidden="1"/>
    <row r="2324" s="39" customFormat="1" hidden="1"/>
    <row r="2325" s="39" customFormat="1" hidden="1"/>
    <row r="2326" s="39" customFormat="1" hidden="1"/>
    <row r="2327" s="39" customFormat="1" hidden="1"/>
    <row r="2328" s="39" customFormat="1" hidden="1"/>
    <row r="2329" s="39" customFormat="1" hidden="1"/>
    <row r="2330" s="39" customFormat="1" hidden="1"/>
    <row r="2331" s="39" customFormat="1" hidden="1"/>
    <row r="2332" s="39" customFormat="1" hidden="1"/>
    <row r="2333" s="39" customFormat="1" hidden="1"/>
    <row r="2334" s="39" customFormat="1" hidden="1"/>
    <row r="2335" s="39" customFormat="1" hidden="1"/>
    <row r="2336" s="39" customFormat="1" hidden="1"/>
    <row r="2337" s="39" customFormat="1" hidden="1"/>
    <row r="2338" s="39" customFormat="1" hidden="1"/>
    <row r="2339" s="39" customFormat="1" hidden="1"/>
    <row r="2340" s="39" customFormat="1" hidden="1"/>
    <row r="2341" s="39" customFormat="1" hidden="1"/>
    <row r="2342" s="39" customFormat="1" hidden="1"/>
    <row r="2343" s="39" customFormat="1" hidden="1"/>
    <row r="2344" s="39" customFormat="1" hidden="1"/>
    <row r="2345" s="39" customFormat="1" hidden="1"/>
    <row r="2346" s="39" customFormat="1" hidden="1"/>
    <row r="2347" s="39" customFormat="1" hidden="1"/>
    <row r="2348" s="39" customFormat="1" hidden="1"/>
    <row r="2349" s="39" customFormat="1" hidden="1"/>
    <row r="2350" s="39" customFormat="1" hidden="1"/>
    <row r="2351" s="39" customFormat="1" hidden="1"/>
    <row r="2352" s="39" customFormat="1" hidden="1"/>
    <row r="2353" s="39" customFormat="1" hidden="1"/>
    <row r="2354" s="39" customFormat="1" hidden="1"/>
    <row r="2355" s="39" customFormat="1" hidden="1"/>
    <row r="2356" s="39" customFormat="1" hidden="1"/>
    <row r="2357" s="39" customFormat="1" hidden="1"/>
    <row r="2358" s="39" customFormat="1" hidden="1"/>
    <row r="2359" s="39" customFormat="1" hidden="1"/>
    <row r="2360" s="39" customFormat="1" hidden="1"/>
    <row r="2361" s="39" customFormat="1" hidden="1"/>
    <row r="2362" s="39" customFormat="1" hidden="1"/>
    <row r="2363" s="39" customFormat="1" hidden="1"/>
    <row r="2364" s="39" customFormat="1" hidden="1"/>
    <row r="2365" s="39" customFormat="1" hidden="1"/>
    <row r="2366" s="39" customFormat="1" hidden="1"/>
    <row r="2367" s="39" customFormat="1" hidden="1"/>
    <row r="2368" s="39" customFormat="1" hidden="1"/>
    <row r="2369" s="39" customFormat="1" hidden="1"/>
    <row r="2370" s="39" customFormat="1" hidden="1"/>
    <row r="2371" s="39" customFormat="1" hidden="1"/>
    <row r="2372" s="39" customFormat="1" hidden="1"/>
    <row r="2373" s="39" customFormat="1" hidden="1"/>
    <row r="2374" s="39" customFormat="1" hidden="1"/>
    <row r="2375" s="39" customFormat="1" hidden="1"/>
    <row r="2376" s="39" customFormat="1" hidden="1"/>
    <row r="2377" s="39" customFormat="1" hidden="1"/>
    <row r="2378" s="39" customFormat="1" hidden="1"/>
    <row r="2379" s="39" customFormat="1" hidden="1"/>
    <row r="2380" s="39" customFormat="1" hidden="1"/>
    <row r="2381" s="39" customFormat="1" hidden="1"/>
    <row r="2382" s="39" customFormat="1" hidden="1"/>
    <row r="2383" s="39" customFormat="1" hidden="1"/>
    <row r="2384" s="39" customFormat="1" hidden="1"/>
    <row r="2385" s="39" customFormat="1" hidden="1"/>
    <row r="2386" s="39" customFormat="1" hidden="1"/>
    <row r="2387" s="39" customFormat="1" hidden="1"/>
    <row r="2388" s="39" customFormat="1" hidden="1"/>
    <row r="2389" s="39" customFormat="1" hidden="1"/>
    <row r="2390" s="39" customFormat="1" hidden="1"/>
    <row r="2391" s="39" customFormat="1" hidden="1"/>
    <row r="2392" s="39" customFormat="1" hidden="1"/>
    <row r="2393" s="39" customFormat="1" hidden="1"/>
    <row r="2394" s="39" customFormat="1" hidden="1"/>
    <row r="2395" s="39" customFormat="1" hidden="1"/>
    <row r="2396" s="39" customFormat="1" hidden="1"/>
    <row r="2397" s="39" customFormat="1" hidden="1"/>
    <row r="2398" s="39" customFormat="1" hidden="1"/>
    <row r="2399" s="39" customFormat="1" hidden="1"/>
    <row r="2400" s="39" customFormat="1" hidden="1"/>
    <row r="2401" s="39" customFormat="1" hidden="1"/>
    <row r="2402" s="39" customFormat="1" hidden="1"/>
    <row r="2403" s="39" customFormat="1" hidden="1"/>
    <row r="2404" s="39" customFormat="1" hidden="1"/>
    <row r="2405" s="39" customFormat="1" hidden="1"/>
    <row r="2406" s="39" customFormat="1" hidden="1"/>
    <row r="2407" s="39" customFormat="1" hidden="1"/>
    <row r="2408" s="39" customFormat="1" hidden="1"/>
    <row r="2409" s="39" customFormat="1" hidden="1"/>
    <row r="2410" s="39" customFormat="1" hidden="1"/>
    <row r="2411" s="39" customFormat="1" hidden="1"/>
    <row r="2412" s="39" customFormat="1" hidden="1"/>
    <row r="2413" s="39" customFormat="1" hidden="1"/>
    <row r="2414" s="39" customFormat="1" hidden="1"/>
    <row r="2415" s="39" customFormat="1" hidden="1"/>
    <row r="2416" s="39" customFormat="1" hidden="1"/>
    <row r="2417" s="39" customFormat="1" hidden="1"/>
    <row r="2418" s="39" customFormat="1" hidden="1"/>
    <row r="2419" s="39" customFormat="1" hidden="1"/>
    <row r="2420" s="39" customFormat="1" hidden="1"/>
    <row r="2421" s="39" customFormat="1" hidden="1"/>
    <row r="2422" s="39" customFormat="1" hidden="1"/>
    <row r="2423" s="39" customFormat="1" hidden="1"/>
    <row r="2424" s="39" customFormat="1" hidden="1"/>
    <row r="2425" s="39" customFormat="1" hidden="1"/>
    <row r="2426" s="39" customFormat="1" hidden="1"/>
    <row r="2427" s="39" customFormat="1" hidden="1"/>
    <row r="2428" s="39" customFormat="1" hidden="1"/>
    <row r="2429" s="39" customFormat="1" hidden="1"/>
    <row r="2430" s="39" customFormat="1" hidden="1"/>
    <row r="2431" s="39" customFormat="1" hidden="1"/>
    <row r="2432" s="39" customFormat="1" hidden="1"/>
    <row r="2433" s="39" customFormat="1" hidden="1"/>
    <row r="2434" s="39" customFormat="1" hidden="1"/>
    <row r="2435" s="39" customFormat="1" hidden="1"/>
    <row r="2436" s="39" customFormat="1" hidden="1"/>
    <row r="2437" s="39" customFormat="1" hidden="1"/>
    <row r="2438" s="39" customFormat="1" hidden="1"/>
    <row r="2439" s="39" customFormat="1" hidden="1"/>
    <row r="2440" s="39" customFormat="1" hidden="1"/>
    <row r="2441" s="39" customFormat="1" hidden="1"/>
    <row r="2442" s="39" customFormat="1" hidden="1"/>
    <row r="2443" s="39" customFormat="1" hidden="1"/>
    <row r="2444" s="39" customFormat="1" hidden="1"/>
    <row r="2445" s="39" customFormat="1" hidden="1"/>
    <row r="2446" s="39" customFormat="1" hidden="1"/>
    <row r="2447" s="39" customFormat="1" hidden="1"/>
    <row r="2448" s="39" customFormat="1" hidden="1"/>
    <row r="2449" s="39" customFormat="1" hidden="1"/>
    <row r="2450" s="39" customFormat="1" hidden="1"/>
    <row r="2451" s="39" customFormat="1" hidden="1"/>
    <row r="2452" s="39" customFormat="1" hidden="1"/>
    <row r="2453" s="39" customFormat="1" hidden="1"/>
    <row r="2454" s="39" customFormat="1" hidden="1"/>
    <row r="2455" s="39" customFormat="1" hidden="1"/>
    <row r="2456" s="39" customFormat="1" hidden="1"/>
    <row r="2457" s="39" customFormat="1" hidden="1"/>
    <row r="2458" s="39" customFormat="1" hidden="1"/>
    <row r="2459" s="39" customFormat="1" hidden="1"/>
    <row r="2460" s="39" customFormat="1" hidden="1"/>
    <row r="2461" s="39" customFormat="1" hidden="1"/>
    <row r="2462" s="39" customFormat="1" hidden="1"/>
    <row r="2463" s="39" customFormat="1" hidden="1"/>
    <row r="2464" s="39" customFormat="1" hidden="1"/>
    <row r="2465" s="39" customFormat="1" hidden="1"/>
    <row r="2466" s="39" customFormat="1" hidden="1"/>
    <row r="2467" s="39" customFormat="1" hidden="1"/>
    <row r="2468" s="39" customFormat="1" hidden="1"/>
    <row r="2469" s="39" customFormat="1" hidden="1"/>
    <row r="2470" s="39" customFormat="1" hidden="1"/>
    <row r="2471" s="39" customFormat="1" hidden="1"/>
    <row r="2472" s="39" customFormat="1" hidden="1"/>
    <row r="2473" s="39" customFormat="1" hidden="1"/>
    <row r="2474" s="39" customFormat="1" hidden="1"/>
    <row r="2475" s="39" customFormat="1" hidden="1"/>
    <row r="2476" s="39" customFormat="1" hidden="1"/>
    <row r="2477" s="39" customFormat="1" hidden="1"/>
    <row r="2478" s="39" customFormat="1" hidden="1"/>
    <row r="2479" s="39" customFormat="1" hidden="1"/>
    <row r="2480" s="39" customFormat="1" hidden="1"/>
    <row r="2481" s="39" customFormat="1" hidden="1"/>
    <row r="2482" s="39" customFormat="1" hidden="1"/>
    <row r="2483" s="39" customFormat="1" hidden="1"/>
    <row r="2484" s="39" customFormat="1" hidden="1"/>
    <row r="2485" s="39" customFormat="1" hidden="1"/>
    <row r="2486" s="39" customFormat="1" hidden="1"/>
    <row r="2487" s="39" customFormat="1" hidden="1"/>
    <row r="2488" s="39" customFormat="1" hidden="1"/>
    <row r="2489" s="39" customFormat="1" hidden="1"/>
    <row r="2490" s="39" customFormat="1" hidden="1"/>
    <row r="2491" s="39" customFormat="1" hidden="1"/>
    <row r="2492" s="39" customFormat="1" hidden="1"/>
    <row r="2493" s="39" customFormat="1" hidden="1"/>
    <row r="2494" s="39" customFormat="1" hidden="1"/>
    <row r="2495" s="39" customFormat="1" hidden="1"/>
    <row r="2496" s="39" customFormat="1" hidden="1"/>
    <row r="2497" s="39" customFormat="1" hidden="1"/>
    <row r="2498" s="39" customFormat="1" hidden="1"/>
    <row r="2499" s="39" customFormat="1" hidden="1"/>
    <row r="2500" s="39" customFormat="1" hidden="1"/>
    <row r="2501" s="39" customFormat="1" hidden="1"/>
    <row r="2502" s="39" customFormat="1" hidden="1"/>
    <row r="2503" s="39" customFormat="1" hidden="1"/>
    <row r="2504" s="39" customFormat="1" hidden="1"/>
    <row r="2505" s="39" customFormat="1" hidden="1"/>
    <row r="2506" s="39" customFormat="1" hidden="1"/>
    <row r="2507" s="39" customFormat="1" hidden="1"/>
    <row r="2508" s="39" customFormat="1" hidden="1"/>
    <row r="2509" s="39" customFormat="1" hidden="1"/>
    <row r="2510" s="39" customFormat="1" hidden="1"/>
    <row r="2511" s="39" customFormat="1" hidden="1"/>
    <row r="2512" s="39" customFormat="1" hidden="1"/>
    <row r="2513" s="39" customFormat="1" hidden="1"/>
    <row r="2514" s="39" customFormat="1" hidden="1"/>
    <row r="2515" s="39" customFormat="1" hidden="1"/>
    <row r="2516" s="39" customFormat="1" hidden="1"/>
    <row r="2517" s="39" customFormat="1" hidden="1"/>
    <row r="2518" s="39" customFormat="1" hidden="1"/>
    <row r="2519" s="39" customFormat="1" hidden="1"/>
    <row r="2520" s="39" customFormat="1" hidden="1"/>
    <row r="2521" s="39" customFormat="1" hidden="1"/>
    <row r="2522" s="39" customFormat="1" hidden="1"/>
    <row r="2523" s="39" customFormat="1" hidden="1"/>
    <row r="2524" s="39" customFormat="1" hidden="1"/>
    <row r="2525" s="39" customFormat="1" hidden="1"/>
    <row r="2526" s="39" customFormat="1" hidden="1"/>
    <row r="2527" s="39" customFormat="1" hidden="1"/>
    <row r="2528" s="39" customFormat="1" hidden="1"/>
    <row r="2529" s="39" customFormat="1" hidden="1"/>
    <row r="2530" s="39" customFormat="1" hidden="1"/>
    <row r="2531" s="39" customFormat="1" hidden="1"/>
    <row r="2532" s="39" customFormat="1" hidden="1"/>
    <row r="2533" s="39" customFormat="1" hidden="1"/>
    <row r="2534" s="39" customFormat="1" hidden="1"/>
    <row r="2535" s="39" customFormat="1" hidden="1"/>
    <row r="2536" s="39" customFormat="1" hidden="1"/>
    <row r="2537" s="39" customFormat="1" hidden="1"/>
    <row r="2538" s="39" customFormat="1" hidden="1"/>
    <row r="2539" s="39" customFormat="1" hidden="1"/>
    <row r="2540" s="39" customFormat="1" hidden="1"/>
    <row r="2541" s="39" customFormat="1" hidden="1"/>
    <row r="2542" s="39" customFormat="1" hidden="1"/>
    <row r="2543" s="39" customFormat="1" hidden="1"/>
    <row r="2544" s="39" customFormat="1" hidden="1"/>
    <row r="2545" s="39" customFormat="1" hidden="1"/>
    <row r="2546" s="39" customFormat="1" hidden="1"/>
    <row r="2547" s="39" customFormat="1" hidden="1"/>
    <row r="2548" s="39" customFormat="1" hidden="1"/>
    <row r="2549" s="39" customFormat="1" hidden="1"/>
    <row r="2550" s="39" customFormat="1" hidden="1"/>
    <row r="2551" s="39" customFormat="1" hidden="1"/>
    <row r="2552" s="39" customFormat="1" hidden="1"/>
    <row r="2553" s="39" customFormat="1" hidden="1"/>
    <row r="2554" s="39" customFormat="1" hidden="1"/>
    <row r="2555" s="39" customFormat="1" hidden="1"/>
    <row r="2556" s="39" customFormat="1" hidden="1"/>
    <row r="2557" s="39" customFormat="1" hidden="1"/>
    <row r="2558" s="39" customFormat="1" hidden="1"/>
    <row r="2559" s="39" customFormat="1" hidden="1"/>
    <row r="2560" s="39" customFormat="1" hidden="1"/>
    <row r="2561" s="39" customFormat="1" hidden="1"/>
    <row r="2562" s="39" customFormat="1" hidden="1"/>
    <row r="2563" s="39" customFormat="1" hidden="1"/>
    <row r="2564" s="39" customFormat="1" hidden="1"/>
    <row r="2565" s="39" customFormat="1" hidden="1"/>
    <row r="2566" s="39" customFormat="1" hidden="1"/>
    <row r="2567" s="39" customFormat="1" hidden="1"/>
    <row r="2568" s="39" customFormat="1" hidden="1"/>
    <row r="2569" s="39" customFormat="1" hidden="1"/>
    <row r="2570" s="39" customFormat="1" hidden="1"/>
    <row r="2571" s="39" customFormat="1" hidden="1"/>
    <row r="2572" s="39" customFormat="1" hidden="1"/>
    <row r="2573" s="39" customFormat="1" hidden="1"/>
    <row r="2574" s="39" customFormat="1" hidden="1"/>
    <row r="2575" s="39" customFormat="1" hidden="1"/>
    <row r="2576" s="39" customFormat="1" hidden="1"/>
    <row r="2577" s="39" customFormat="1" hidden="1"/>
    <row r="2578" s="39" customFormat="1" hidden="1"/>
    <row r="2579" s="39" customFormat="1" hidden="1"/>
    <row r="2580" s="39" customFormat="1" hidden="1"/>
    <row r="2581" s="39" customFormat="1" hidden="1"/>
    <row r="2582" s="39" customFormat="1" hidden="1"/>
    <row r="2583" s="39" customFormat="1" hidden="1"/>
    <row r="2584" s="39" customFormat="1" hidden="1"/>
    <row r="2585" s="39" customFormat="1" hidden="1"/>
    <row r="2586" s="39" customFormat="1" hidden="1"/>
    <row r="2587" s="39" customFormat="1" hidden="1"/>
    <row r="2588" s="39" customFormat="1" hidden="1"/>
    <row r="2589" s="39" customFormat="1" hidden="1"/>
    <row r="2590" s="39" customFormat="1" hidden="1"/>
    <row r="2591" s="39" customFormat="1" hidden="1"/>
    <row r="2592" s="39" customFormat="1" hidden="1"/>
    <row r="2593" s="39" customFormat="1" hidden="1"/>
    <row r="2594" s="39" customFormat="1" hidden="1"/>
    <row r="2595" s="39" customFormat="1" hidden="1"/>
    <row r="2596" s="39" customFormat="1" hidden="1"/>
    <row r="2597" s="39" customFormat="1" hidden="1"/>
    <row r="2598" s="39" customFormat="1" hidden="1"/>
    <row r="2599" s="39" customFormat="1" hidden="1"/>
    <row r="2600" s="39" customFormat="1" hidden="1"/>
    <row r="2601" s="39" customFormat="1" hidden="1"/>
    <row r="2602" s="39" customFormat="1" hidden="1"/>
    <row r="2603" s="39" customFormat="1" hidden="1"/>
    <row r="2604" s="39" customFormat="1" hidden="1"/>
    <row r="2605" s="39" customFormat="1" hidden="1"/>
    <row r="2606" s="39" customFormat="1" hidden="1"/>
    <row r="2607" s="39" customFormat="1" hidden="1"/>
    <row r="2608" s="39" customFormat="1" hidden="1"/>
    <row r="2609" s="39" customFormat="1" hidden="1"/>
    <row r="2610" s="39" customFormat="1" hidden="1"/>
    <row r="2611" s="39" customFormat="1" hidden="1"/>
    <row r="2612" s="39" customFormat="1" hidden="1"/>
    <row r="2613" s="39" customFormat="1" hidden="1"/>
    <row r="2614" s="39" customFormat="1" hidden="1"/>
    <row r="2615" s="39" customFormat="1" hidden="1"/>
    <row r="2616" s="39" customFormat="1" hidden="1"/>
    <row r="2617" s="39" customFormat="1" hidden="1"/>
    <row r="2618" s="39" customFormat="1" hidden="1"/>
    <row r="2619" s="39" customFormat="1" hidden="1"/>
    <row r="2620" s="39" customFormat="1" hidden="1"/>
    <row r="2621" s="39" customFormat="1" hidden="1"/>
    <row r="2622" s="39" customFormat="1" hidden="1"/>
    <row r="2623" s="39" customFormat="1" hidden="1"/>
    <row r="2624" s="39" customFormat="1" hidden="1"/>
    <row r="2625" s="39" customFormat="1" hidden="1"/>
    <row r="2626" s="39" customFormat="1" hidden="1"/>
    <row r="2627" s="39" customFormat="1" hidden="1"/>
    <row r="2628" s="39" customFormat="1" hidden="1"/>
    <row r="2629" s="39" customFormat="1" hidden="1"/>
    <row r="2630" s="39" customFormat="1" hidden="1"/>
    <row r="2631" s="39" customFormat="1" hidden="1"/>
    <row r="2632" s="39" customFormat="1" hidden="1"/>
    <row r="2633" s="39" customFormat="1" hidden="1"/>
    <row r="2634" s="39" customFormat="1" hidden="1"/>
    <row r="2635" s="39" customFormat="1" hidden="1"/>
    <row r="2636" s="39" customFormat="1" hidden="1"/>
    <row r="2637" s="39" customFormat="1" hidden="1"/>
    <row r="2638" s="39" customFormat="1" hidden="1"/>
    <row r="2639" s="39" customFormat="1" hidden="1"/>
    <row r="2640" s="39" customFormat="1" hidden="1"/>
    <row r="2641" s="39" customFormat="1" hidden="1"/>
    <row r="2642" s="39" customFormat="1" hidden="1"/>
    <row r="2643" s="39" customFormat="1" hidden="1"/>
    <row r="2644" s="39" customFormat="1" hidden="1"/>
    <row r="2645" s="39" customFormat="1" hidden="1"/>
    <row r="2646" s="39" customFormat="1" hidden="1"/>
    <row r="2647" s="39" customFormat="1" hidden="1"/>
    <row r="2648" s="39" customFormat="1" hidden="1"/>
    <row r="2649" s="39" customFormat="1" hidden="1"/>
    <row r="2650" s="39" customFormat="1" hidden="1"/>
    <row r="2651" s="39" customFormat="1" hidden="1"/>
    <row r="2652" s="39" customFormat="1" hidden="1"/>
    <row r="2653" s="39" customFormat="1" hidden="1"/>
    <row r="2654" s="39" customFormat="1" hidden="1"/>
    <row r="2655" s="39" customFormat="1" hidden="1"/>
    <row r="2656" s="39" customFormat="1" hidden="1"/>
    <row r="2657" s="39" customFormat="1" hidden="1"/>
    <row r="2658" s="39" customFormat="1" hidden="1"/>
    <row r="2659" s="39" customFormat="1" hidden="1"/>
    <row r="2660" s="39" customFormat="1" hidden="1"/>
    <row r="2661" s="39" customFormat="1" hidden="1"/>
    <row r="2662" s="39" customFormat="1" hidden="1"/>
    <row r="2663" s="39" customFormat="1" hidden="1"/>
    <row r="2664" s="39" customFormat="1" hidden="1"/>
    <row r="2665" s="39" customFormat="1" hidden="1"/>
    <row r="2666" s="39" customFormat="1" hidden="1"/>
    <row r="2667" s="39" customFormat="1" hidden="1"/>
    <row r="2668" s="39" customFormat="1" hidden="1"/>
    <row r="2669" s="39" customFormat="1" hidden="1"/>
    <row r="2670" s="39" customFormat="1" hidden="1"/>
    <row r="2671" s="39" customFormat="1" hidden="1"/>
    <row r="2672" s="39" customFormat="1" hidden="1"/>
    <row r="2673" s="39" customFormat="1" hidden="1"/>
    <row r="2674" s="39" customFormat="1" hidden="1"/>
    <row r="2675" s="39" customFormat="1" hidden="1"/>
    <row r="2676" s="39" customFormat="1" hidden="1"/>
    <row r="2677" s="39" customFormat="1" hidden="1"/>
    <row r="2678" s="39" customFormat="1" hidden="1"/>
    <row r="2679" s="39" customFormat="1" hidden="1"/>
    <row r="2680" s="39" customFormat="1" hidden="1"/>
    <row r="2681" s="39" customFormat="1" hidden="1"/>
    <row r="2682" s="39" customFormat="1" hidden="1"/>
    <row r="2683" s="39" customFormat="1" hidden="1"/>
    <row r="2684" s="39" customFormat="1" hidden="1"/>
    <row r="2685" s="39" customFormat="1" hidden="1"/>
    <row r="2686" s="39" customFormat="1" hidden="1"/>
    <row r="2687" s="39" customFormat="1" hidden="1"/>
    <row r="2688" s="39" customFormat="1" hidden="1"/>
    <row r="2689" s="39" customFormat="1" hidden="1"/>
    <row r="2690" s="39" customFormat="1" hidden="1"/>
    <row r="2691" s="39" customFormat="1" hidden="1"/>
    <row r="2692" s="39" customFormat="1" hidden="1"/>
    <row r="2693" s="39" customFormat="1" hidden="1"/>
    <row r="2694" s="39" customFormat="1" hidden="1"/>
    <row r="2695" s="39" customFormat="1" hidden="1"/>
    <row r="2696" s="39" customFormat="1" hidden="1"/>
    <row r="2697" s="39" customFormat="1" hidden="1"/>
    <row r="2698" s="39" customFormat="1" hidden="1"/>
    <row r="2699" s="39" customFormat="1" hidden="1"/>
    <row r="2700" s="39" customFormat="1" hidden="1"/>
    <row r="2701" s="39" customFormat="1" hidden="1"/>
    <row r="2702" s="39" customFormat="1" hidden="1"/>
    <row r="2703" s="39" customFormat="1" hidden="1"/>
    <row r="2704" s="39" customFormat="1" hidden="1"/>
    <row r="2705" s="39" customFormat="1" hidden="1"/>
    <row r="2706" s="39" customFormat="1" hidden="1"/>
    <row r="2707" s="39" customFormat="1" hidden="1"/>
    <row r="2708" s="39" customFormat="1" hidden="1"/>
    <row r="2709" s="39" customFormat="1" hidden="1"/>
    <row r="2710" s="39" customFormat="1" hidden="1"/>
    <row r="2711" s="39" customFormat="1" hidden="1"/>
    <row r="2712" s="39" customFormat="1" hidden="1"/>
    <row r="2713" s="39" customFormat="1" hidden="1"/>
    <row r="2714" s="39" customFormat="1" hidden="1"/>
    <row r="2715" s="39" customFormat="1" hidden="1"/>
    <row r="2716" s="39" customFormat="1" hidden="1"/>
    <row r="2717" s="39" customFormat="1" hidden="1"/>
    <row r="2718" s="39" customFormat="1" hidden="1"/>
    <row r="2719" s="39" customFormat="1" hidden="1"/>
    <row r="2720" s="39" customFormat="1" hidden="1"/>
    <row r="2721" s="39" customFormat="1" hidden="1"/>
    <row r="2722" s="39" customFormat="1" hidden="1"/>
    <row r="2723" s="39" customFormat="1" hidden="1"/>
    <row r="2724" s="39" customFormat="1" hidden="1"/>
    <row r="2725" s="39" customFormat="1" hidden="1"/>
    <row r="2726" s="39" customFormat="1" hidden="1"/>
    <row r="2727" s="39" customFormat="1" hidden="1"/>
    <row r="2728" s="39" customFormat="1" hidden="1"/>
    <row r="2729" s="39" customFormat="1" hidden="1"/>
    <row r="2730" s="39" customFormat="1" hidden="1"/>
    <row r="2731" s="39" customFormat="1" hidden="1"/>
    <row r="2732" s="39" customFormat="1" hidden="1"/>
    <row r="2733" s="39" customFormat="1" hidden="1"/>
    <row r="2734" s="39" customFormat="1" hidden="1"/>
    <row r="2735" s="39" customFormat="1" hidden="1"/>
    <row r="2736" s="39" customFormat="1" hidden="1"/>
    <row r="2737" s="39" customFormat="1" hidden="1"/>
    <row r="2738" s="39" customFormat="1" hidden="1"/>
    <row r="2739" s="39" customFormat="1" hidden="1"/>
    <row r="2740" s="39" customFormat="1" hidden="1"/>
    <row r="2741" s="39" customFormat="1" hidden="1"/>
    <row r="2742" s="39" customFormat="1" hidden="1"/>
    <row r="2743" s="39" customFormat="1" hidden="1"/>
    <row r="2744" s="39" customFormat="1" hidden="1"/>
    <row r="2745" s="39" customFormat="1" hidden="1"/>
    <row r="2746" s="39" customFormat="1" hidden="1"/>
    <row r="2747" s="39" customFormat="1" hidden="1"/>
    <row r="2748" s="39" customFormat="1" hidden="1"/>
    <row r="2749" s="39" customFormat="1" hidden="1"/>
    <row r="2750" s="39" customFormat="1" hidden="1"/>
    <row r="2751" s="39" customFormat="1" hidden="1"/>
    <row r="2752" s="39" customFormat="1" hidden="1"/>
    <row r="2753" s="39" customFormat="1" hidden="1"/>
    <row r="2754" s="39" customFormat="1" hidden="1"/>
    <row r="2755" s="39" customFormat="1" hidden="1"/>
    <row r="2756" s="39" customFormat="1" hidden="1"/>
    <row r="2757" s="39" customFormat="1" hidden="1"/>
    <row r="2758" s="39" customFormat="1" hidden="1"/>
    <row r="2759" s="39" customFormat="1" hidden="1"/>
    <row r="2760" s="39" customFormat="1" hidden="1"/>
    <row r="2761" s="39" customFormat="1" hidden="1"/>
    <row r="2762" s="39" customFormat="1" hidden="1"/>
    <row r="2763" s="39" customFormat="1" hidden="1"/>
    <row r="2764" s="39" customFormat="1" hidden="1"/>
    <row r="2765" s="39" customFormat="1" hidden="1"/>
    <row r="2766" s="39" customFormat="1" hidden="1"/>
    <row r="2767" s="39" customFormat="1" hidden="1"/>
    <row r="2768" s="39" customFormat="1" hidden="1"/>
    <row r="2769" s="39" customFormat="1" hidden="1"/>
    <row r="2770" s="39" customFormat="1" hidden="1"/>
    <row r="2771" s="39" customFormat="1" hidden="1"/>
    <row r="2772" s="39" customFormat="1" hidden="1"/>
    <row r="2773" s="39" customFormat="1" hidden="1"/>
    <row r="2774" s="39" customFormat="1" hidden="1"/>
    <row r="2775" s="39" customFormat="1" hidden="1"/>
    <row r="2776" s="39" customFormat="1" hidden="1"/>
    <row r="2777" s="39" customFormat="1" hidden="1"/>
    <row r="2778" s="39" customFormat="1" hidden="1"/>
    <row r="2779" s="39" customFormat="1" hidden="1"/>
    <row r="2780" s="39" customFormat="1" hidden="1"/>
    <row r="2781" s="39" customFormat="1" hidden="1"/>
    <row r="2782" s="39" customFormat="1" hidden="1"/>
    <row r="2783" s="39" customFormat="1" hidden="1"/>
    <row r="2784" s="39" customFormat="1" hidden="1"/>
    <row r="2785" s="39" customFormat="1" hidden="1"/>
    <row r="2786" s="39" customFormat="1" hidden="1"/>
    <row r="2787" s="39" customFormat="1" hidden="1"/>
    <row r="2788" s="39" customFormat="1" hidden="1"/>
    <row r="2789" s="39" customFormat="1" hidden="1"/>
    <row r="2790" s="39" customFormat="1" hidden="1"/>
    <row r="2791" s="39" customFormat="1" hidden="1"/>
    <row r="2792" s="39" customFormat="1" hidden="1"/>
    <row r="2793" s="39" customFormat="1" hidden="1"/>
    <row r="2794" s="39" customFormat="1" hidden="1"/>
    <row r="2795" s="39" customFormat="1" hidden="1"/>
    <row r="2796" s="39" customFormat="1" hidden="1"/>
    <row r="2797" s="39" customFormat="1" hidden="1"/>
    <row r="2798" s="39" customFormat="1" hidden="1"/>
    <row r="2799" s="39" customFormat="1" hidden="1"/>
    <row r="2800" s="39" customFormat="1" hidden="1"/>
    <row r="2801" s="39" customFormat="1" hidden="1"/>
    <row r="2802" s="39" customFormat="1" hidden="1"/>
    <row r="2803" s="39" customFormat="1" hidden="1"/>
    <row r="2804" s="39" customFormat="1" hidden="1"/>
    <row r="2805" s="39" customFormat="1" hidden="1"/>
    <row r="2806" s="39" customFormat="1" hidden="1"/>
    <row r="2807" s="39" customFormat="1" hidden="1"/>
    <row r="2808" s="39" customFormat="1" hidden="1"/>
    <row r="2809" s="39" customFormat="1" hidden="1"/>
    <row r="2810" s="39" customFormat="1" hidden="1"/>
    <row r="2811" s="39" customFormat="1" hidden="1"/>
    <row r="2812" s="39" customFormat="1" hidden="1"/>
    <row r="2813" s="39" customFormat="1" hidden="1"/>
    <row r="2814" s="39" customFormat="1" hidden="1"/>
    <row r="2815" s="39" customFormat="1" hidden="1"/>
    <row r="2816" s="39" customFormat="1" hidden="1"/>
    <row r="2817" s="39" customFormat="1" hidden="1"/>
    <row r="2818" s="39" customFormat="1" hidden="1"/>
    <row r="2819" s="39" customFormat="1" hidden="1"/>
    <row r="2820" s="39" customFormat="1" hidden="1"/>
    <row r="2821" s="39" customFormat="1" hidden="1"/>
    <row r="2822" s="39" customFormat="1" hidden="1"/>
    <row r="2823" s="39" customFormat="1" hidden="1"/>
    <row r="2824" s="39" customFormat="1" hidden="1"/>
    <row r="2825" s="39" customFormat="1" hidden="1"/>
    <row r="2826" s="39" customFormat="1" hidden="1"/>
    <row r="2827" s="39" customFormat="1" hidden="1"/>
    <row r="2828" s="39" customFormat="1" hidden="1"/>
    <row r="2829" s="39" customFormat="1" hidden="1"/>
    <row r="2830" s="39" customFormat="1" hidden="1"/>
    <row r="2831" s="39" customFormat="1" hidden="1"/>
    <row r="2832" s="39" customFormat="1" hidden="1"/>
    <row r="2833" s="39" customFormat="1" hidden="1"/>
    <row r="2834" s="39" customFormat="1" hidden="1"/>
    <row r="2835" s="39" customFormat="1" hidden="1"/>
    <row r="2836" s="39" customFormat="1" hidden="1"/>
    <row r="2837" s="39" customFormat="1" hidden="1"/>
    <row r="2838" s="39" customFormat="1" hidden="1"/>
    <row r="2839" s="39" customFormat="1" hidden="1"/>
    <row r="2840" s="39" customFormat="1" hidden="1"/>
    <row r="2841" s="39" customFormat="1" hidden="1"/>
    <row r="2842" s="39" customFormat="1" hidden="1"/>
    <row r="2843" s="39" customFormat="1" hidden="1"/>
    <row r="2844" s="39" customFormat="1" hidden="1"/>
    <row r="2845" s="39" customFormat="1" hidden="1"/>
    <row r="2846" s="39" customFormat="1" hidden="1"/>
    <row r="2847" s="39" customFormat="1" hidden="1"/>
    <row r="2848" s="39" customFormat="1" hidden="1"/>
    <row r="2849" s="39" customFormat="1" hidden="1"/>
    <row r="2850" s="39" customFormat="1" hidden="1"/>
    <row r="2851" s="39" customFormat="1" hidden="1"/>
    <row r="2852" s="39" customFormat="1" hidden="1"/>
    <row r="2853" s="39" customFormat="1" hidden="1"/>
    <row r="2854" s="39" customFormat="1" hidden="1"/>
    <row r="2855" s="39" customFormat="1" hidden="1"/>
    <row r="2856" s="39" customFormat="1" hidden="1"/>
    <row r="2857" s="39" customFormat="1" hidden="1"/>
    <row r="2858" s="39" customFormat="1" hidden="1"/>
    <row r="2859" s="39" customFormat="1" hidden="1"/>
    <row r="2860" s="39" customFormat="1" hidden="1"/>
    <row r="2861" s="39" customFormat="1" hidden="1"/>
    <row r="2862" s="39" customFormat="1" hidden="1"/>
    <row r="2863" s="39" customFormat="1" hidden="1"/>
    <row r="2864" s="39" customFormat="1" hidden="1"/>
    <row r="2865" s="39" customFormat="1" hidden="1"/>
    <row r="2866" s="39" customFormat="1" hidden="1"/>
    <row r="2867" s="39" customFormat="1" hidden="1"/>
    <row r="2868" s="39" customFormat="1" hidden="1"/>
    <row r="2869" s="39" customFormat="1" hidden="1"/>
    <row r="2870" s="39" customFormat="1" hidden="1"/>
    <row r="2871" s="39" customFormat="1" hidden="1"/>
    <row r="2872" s="39" customFormat="1" hidden="1"/>
    <row r="2873" s="39" customFormat="1" hidden="1"/>
    <row r="2874" s="39" customFormat="1" hidden="1"/>
    <row r="2875" s="39" customFormat="1" hidden="1"/>
    <row r="2876" s="39" customFormat="1" hidden="1"/>
    <row r="2877" s="39" customFormat="1" hidden="1"/>
    <row r="2878" s="39" customFormat="1" hidden="1"/>
    <row r="2879" s="39" customFormat="1" hidden="1"/>
    <row r="2880" s="39" customFormat="1" hidden="1"/>
    <row r="2881" s="39" customFormat="1" hidden="1"/>
    <row r="2882" s="39" customFormat="1" hidden="1"/>
    <row r="2883" s="39" customFormat="1" hidden="1"/>
    <row r="2884" s="39" customFormat="1" hidden="1"/>
    <row r="2885" s="39" customFormat="1" hidden="1"/>
    <row r="2886" s="39" customFormat="1" hidden="1"/>
    <row r="2887" s="39" customFormat="1" hidden="1"/>
    <row r="2888" s="39" customFormat="1" hidden="1"/>
    <row r="2889" s="39" customFormat="1" hidden="1"/>
    <row r="2890" s="39" customFormat="1" hidden="1"/>
    <row r="2891" s="39" customFormat="1" hidden="1"/>
    <row r="2892" s="39" customFormat="1" hidden="1"/>
    <row r="2893" s="39" customFormat="1" hidden="1"/>
    <row r="2894" s="39" customFormat="1" hidden="1"/>
    <row r="2895" s="39" customFormat="1" hidden="1"/>
    <row r="2896" s="39" customFormat="1" hidden="1"/>
    <row r="2897" s="39" customFormat="1" hidden="1"/>
    <row r="2898" s="39" customFormat="1" hidden="1"/>
    <row r="2899" s="39" customFormat="1" hidden="1"/>
    <row r="2900" s="39" customFormat="1" hidden="1"/>
    <row r="2901" s="39" customFormat="1" hidden="1"/>
    <row r="2902" s="39" customFormat="1" hidden="1"/>
    <row r="2903" s="39" customFormat="1" hidden="1"/>
    <row r="2904" s="39" customFormat="1" hidden="1"/>
    <row r="2905" s="39" customFormat="1" hidden="1"/>
    <row r="2906" s="39" customFormat="1" hidden="1"/>
    <row r="2907" s="39" customFormat="1" hidden="1"/>
    <row r="2908" s="39" customFormat="1" hidden="1"/>
    <row r="2909" s="39" customFormat="1" hidden="1"/>
    <row r="2910" s="39" customFormat="1" hidden="1"/>
    <row r="2911" s="39" customFormat="1" hidden="1"/>
    <row r="2912" s="39" customFormat="1" hidden="1"/>
    <row r="2913" s="39" customFormat="1" hidden="1"/>
    <row r="2914" s="39" customFormat="1" hidden="1"/>
    <row r="2915" s="39" customFormat="1" hidden="1"/>
    <row r="2916" s="39" customFormat="1" hidden="1"/>
    <row r="2917" s="39" customFormat="1" hidden="1"/>
    <row r="2918" s="39" customFormat="1" hidden="1"/>
    <row r="2919" s="39" customFormat="1" hidden="1"/>
    <row r="2920" s="39" customFormat="1" hidden="1"/>
    <row r="2921" s="39" customFormat="1" hidden="1"/>
    <row r="2922" s="39" customFormat="1" hidden="1"/>
    <row r="2923" s="39" customFormat="1" hidden="1"/>
    <row r="2924" s="39" customFormat="1" hidden="1"/>
    <row r="2925" s="39" customFormat="1" hidden="1"/>
    <row r="2926" s="39" customFormat="1" hidden="1"/>
    <row r="2927" s="39" customFormat="1" hidden="1"/>
    <row r="2928" s="39" customFormat="1" hidden="1"/>
    <row r="2929" s="39" customFormat="1" hidden="1"/>
    <row r="2930" s="39" customFormat="1" hidden="1"/>
    <row r="2931" s="39" customFormat="1" hidden="1"/>
    <row r="2932" s="39" customFormat="1" hidden="1"/>
    <row r="2933" s="39" customFormat="1" hidden="1"/>
    <row r="2934" s="39" customFormat="1" hidden="1"/>
    <row r="2935" s="39" customFormat="1" hidden="1"/>
    <row r="2936" s="39" customFormat="1" hidden="1"/>
    <row r="2937" s="39" customFormat="1" hidden="1"/>
    <row r="2938" s="39" customFormat="1" hidden="1"/>
    <row r="2939" s="39" customFormat="1" hidden="1"/>
    <row r="2940" s="39" customFormat="1" hidden="1"/>
    <row r="2941" s="39" customFormat="1" hidden="1"/>
    <row r="2942" s="39" customFormat="1" hidden="1"/>
    <row r="2943" s="39" customFormat="1" hidden="1"/>
    <row r="2944" s="39" customFormat="1" hidden="1"/>
    <row r="2945" s="39" customFormat="1" hidden="1"/>
    <row r="2946" s="39" customFormat="1" hidden="1"/>
    <row r="2947" s="39" customFormat="1" hidden="1"/>
    <row r="2948" s="39" customFormat="1" hidden="1"/>
    <row r="2949" s="39" customFormat="1" hidden="1"/>
    <row r="2950" s="39" customFormat="1" hidden="1"/>
    <row r="2951" s="39" customFormat="1" hidden="1"/>
    <row r="2952" s="39" customFormat="1" hidden="1"/>
    <row r="2953" s="39" customFormat="1" hidden="1"/>
    <row r="2954" s="39" customFormat="1" hidden="1"/>
    <row r="2955" s="39" customFormat="1" hidden="1"/>
    <row r="2956" s="39" customFormat="1" hidden="1"/>
    <row r="2957" s="39" customFormat="1" hidden="1"/>
    <row r="2958" s="39" customFormat="1" hidden="1"/>
    <row r="2959" s="39" customFormat="1" hidden="1"/>
    <row r="2960" s="39" customFormat="1" hidden="1"/>
    <row r="2961" s="39" customFormat="1" hidden="1"/>
    <row r="2962" s="39" customFormat="1" hidden="1"/>
    <row r="2963" s="39" customFormat="1" hidden="1"/>
    <row r="2964" s="39" customFormat="1" hidden="1"/>
    <row r="2965" s="39" customFormat="1" hidden="1"/>
    <row r="2966" s="39" customFormat="1" hidden="1"/>
    <row r="2967" s="39" customFormat="1" hidden="1"/>
    <row r="2968" s="39" customFormat="1" hidden="1"/>
    <row r="2969" s="39" customFormat="1" hidden="1"/>
    <row r="2970" s="39" customFormat="1" hidden="1"/>
    <row r="2971" s="39" customFormat="1" hidden="1"/>
    <row r="2972" s="39" customFormat="1" hidden="1"/>
    <row r="2973" s="39" customFormat="1" hidden="1"/>
    <row r="2974" s="39" customFormat="1" hidden="1"/>
    <row r="2975" s="39" customFormat="1" hidden="1"/>
    <row r="2976" s="39" customFormat="1" hidden="1"/>
    <row r="2977" s="39" customFormat="1" hidden="1"/>
    <row r="2978" s="39" customFormat="1" hidden="1"/>
    <row r="2979" s="39" customFormat="1" hidden="1"/>
    <row r="2980" s="39" customFormat="1" hidden="1"/>
    <row r="2981" s="39" customFormat="1" hidden="1"/>
    <row r="2982" s="39" customFormat="1" hidden="1"/>
    <row r="2983" s="39" customFormat="1" hidden="1"/>
    <row r="2984" s="39" customFormat="1" hidden="1"/>
    <row r="2985" s="39" customFormat="1" hidden="1"/>
    <row r="2986" s="39" customFormat="1" hidden="1"/>
    <row r="2987" s="39" customFormat="1" hidden="1"/>
    <row r="2988" s="39" customFormat="1" hidden="1"/>
    <row r="2989" s="39" customFormat="1" hidden="1"/>
    <row r="2990" s="39" customFormat="1" hidden="1"/>
    <row r="2991" s="39" customFormat="1" hidden="1"/>
    <row r="2992" s="39" customFormat="1" hidden="1"/>
    <row r="2993" s="39" customFormat="1" hidden="1"/>
    <row r="2994" s="39" customFormat="1" hidden="1"/>
    <row r="2995" s="39" customFormat="1" hidden="1"/>
    <row r="2996" s="39" customFormat="1" hidden="1"/>
    <row r="2997" s="39" customFormat="1" hidden="1"/>
    <row r="2998" s="39" customFormat="1" hidden="1"/>
    <row r="2999" s="39" customFormat="1" hidden="1"/>
    <row r="3000" s="39" customFormat="1" hidden="1"/>
    <row r="3001" s="39" customFormat="1" hidden="1"/>
    <row r="3002" s="39" customFormat="1" hidden="1"/>
    <row r="3003" s="39" customFormat="1" hidden="1"/>
    <row r="3004" s="39" customFormat="1" hidden="1"/>
    <row r="3005" s="39" customFormat="1" hidden="1"/>
    <row r="3006" s="39" customFormat="1" hidden="1"/>
    <row r="3007" s="39" customFormat="1" hidden="1"/>
    <row r="3008" s="39" customFormat="1" hidden="1"/>
    <row r="3009" s="39" customFormat="1" hidden="1"/>
    <row r="3010" s="39" customFormat="1" hidden="1"/>
    <row r="3011" s="39" customFormat="1" hidden="1"/>
    <row r="3012" s="39" customFormat="1" hidden="1"/>
    <row r="3013" s="39" customFormat="1" hidden="1"/>
    <row r="3014" s="39" customFormat="1" hidden="1"/>
    <row r="3015" s="39" customFormat="1" hidden="1"/>
    <row r="3016" s="39" customFormat="1" hidden="1"/>
    <row r="3017" s="39" customFormat="1" hidden="1"/>
    <row r="3018" s="39" customFormat="1" hidden="1"/>
    <row r="3019" s="39" customFormat="1" hidden="1"/>
    <row r="3020" s="39" customFormat="1" hidden="1"/>
    <row r="3021" s="39" customFormat="1" hidden="1"/>
    <row r="3022" s="39" customFormat="1" hidden="1"/>
    <row r="3023" s="39" customFormat="1" hidden="1"/>
    <row r="3024" s="39" customFormat="1" hidden="1"/>
    <row r="3025" s="39" customFormat="1" hidden="1"/>
    <row r="3026" s="39" customFormat="1" hidden="1"/>
    <row r="3027" s="39" customFormat="1" hidden="1"/>
    <row r="3028" s="39" customFormat="1" hidden="1"/>
    <row r="3029" s="39" customFormat="1" hidden="1"/>
    <row r="3030" s="39" customFormat="1" hidden="1"/>
    <row r="3031" s="39" customFormat="1" hidden="1"/>
    <row r="3032" s="39" customFormat="1" hidden="1"/>
    <row r="3033" s="39" customFormat="1" hidden="1"/>
    <row r="3034" s="39" customFormat="1" hidden="1"/>
    <row r="3035" s="39" customFormat="1" hidden="1"/>
    <row r="3036" s="39" customFormat="1" hidden="1"/>
    <row r="3037" s="39" customFormat="1" hidden="1"/>
    <row r="3038" s="39" customFormat="1" hidden="1"/>
    <row r="3039" s="39" customFormat="1" hidden="1"/>
    <row r="3040" s="39" customFormat="1" hidden="1"/>
    <row r="3041" s="39" customFormat="1" hidden="1"/>
    <row r="3042" s="39" customFormat="1" hidden="1"/>
    <row r="3043" s="39" customFormat="1" hidden="1"/>
    <row r="3044" s="39" customFormat="1" hidden="1"/>
    <row r="3045" s="39" customFormat="1" hidden="1"/>
    <row r="3046" s="39" customFormat="1" hidden="1"/>
    <row r="3047" s="39" customFormat="1" hidden="1"/>
    <row r="3048" s="39" customFormat="1" hidden="1"/>
    <row r="3049" s="39" customFormat="1" hidden="1"/>
    <row r="3050" s="39" customFormat="1" hidden="1"/>
    <row r="3051" s="39" customFormat="1" hidden="1"/>
    <row r="3052" s="39" customFormat="1" hidden="1"/>
    <row r="3053" s="39" customFormat="1" hidden="1"/>
    <row r="3054" s="39" customFormat="1" hidden="1"/>
    <row r="3055" s="39" customFormat="1" hidden="1"/>
    <row r="3056" s="39" customFormat="1" hidden="1"/>
    <row r="3057" s="39" customFormat="1" hidden="1"/>
    <row r="3058" s="39" customFormat="1" hidden="1"/>
    <row r="3059" s="39" customFormat="1" hidden="1"/>
    <row r="3060" s="39" customFormat="1" hidden="1"/>
    <row r="3061" s="39" customFormat="1" hidden="1"/>
    <row r="3062" s="39" customFormat="1" hidden="1"/>
    <row r="3063" s="39" customFormat="1" hidden="1"/>
    <row r="3064" s="39" customFormat="1" hidden="1"/>
    <row r="3065" s="39" customFormat="1" hidden="1"/>
    <row r="3066" s="39" customFormat="1" hidden="1"/>
    <row r="3067" s="39" customFormat="1" hidden="1"/>
    <row r="3068" s="39" customFormat="1" hidden="1"/>
    <row r="3069" s="39" customFormat="1" hidden="1"/>
    <row r="3070" s="39" customFormat="1" hidden="1"/>
    <row r="3071" s="39" customFormat="1" hidden="1"/>
    <row r="3072" s="39" customFormat="1" hidden="1"/>
    <row r="3073" s="39" customFormat="1" hidden="1"/>
    <row r="3074" s="39" customFormat="1" hidden="1"/>
    <row r="3075" s="39" customFormat="1" hidden="1"/>
    <row r="3076" s="39" customFormat="1" hidden="1"/>
    <row r="3077" s="39" customFormat="1" hidden="1"/>
    <row r="3078" s="39" customFormat="1" hidden="1"/>
    <row r="3079" s="39" customFormat="1" hidden="1"/>
    <row r="3080" s="39" customFormat="1" hidden="1"/>
    <row r="3081" s="39" customFormat="1" hidden="1"/>
    <row r="3082" s="39" customFormat="1" hidden="1"/>
    <row r="3083" s="39" customFormat="1" hidden="1"/>
    <row r="3084" s="39" customFormat="1" hidden="1"/>
    <row r="3085" s="39" customFormat="1" hidden="1"/>
    <row r="3086" s="39" customFormat="1" hidden="1"/>
    <row r="3087" s="39" customFormat="1" hidden="1"/>
    <row r="3088" s="39" customFormat="1" hidden="1"/>
    <row r="3089" s="39" customFormat="1" hidden="1"/>
    <row r="3090" s="39" customFormat="1" hidden="1"/>
    <row r="3091" s="39" customFormat="1" hidden="1"/>
    <row r="3092" s="39" customFormat="1" hidden="1"/>
    <row r="3093" s="39" customFormat="1" hidden="1"/>
    <row r="3094" s="39" customFormat="1" hidden="1"/>
    <row r="3095" s="39" customFormat="1" hidden="1"/>
    <row r="3096" s="39" customFormat="1" hidden="1"/>
    <row r="3097" s="39" customFormat="1" hidden="1"/>
    <row r="3098" s="39" customFormat="1" hidden="1"/>
    <row r="3099" s="39" customFormat="1" hidden="1"/>
    <row r="3100" s="39" customFormat="1" hidden="1"/>
    <row r="3101" s="39" customFormat="1" hidden="1"/>
    <row r="3102" s="39" customFormat="1" hidden="1"/>
    <row r="3103" s="39" customFormat="1" hidden="1"/>
    <row r="3104" s="39" customFormat="1" hidden="1"/>
    <row r="3105" s="39" customFormat="1" hidden="1"/>
    <row r="3106" s="39" customFormat="1" hidden="1"/>
    <row r="3107" s="39" customFormat="1" hidden="1"/>
    <row r="3108" s="39" customFormat="1" hidden="1"/>
    <row r="3109" s="39" customFormat="1" hidden="1"/>
    <row r="3110" s="39" customFormat="1" hidden="1"/>
    <row r="3111" s="39" customFormat="1" hidden="1"/>
    <row r="3112" s="39" customFormat="1" hidden="1"/>
    <row r="3113" s="39" customFormat="1" hidden="1"/>
    <row r="3114" s="39" customFormat="1" hidden="1"/>
    <row r="3115" s="39" customFormat="1" hidden="1"/>
    <row r="3116" s="39" customFormat="1" hidden="1"/>
    <row r="3117" s="39" customFormat="1" hidden="1"/>
    <row r="3118" s="39" customFormat="1" hidden="1"/>
    <row r="3119" s="39" customFormat="1" hidden="1"/>
    <row r="3120" s="39" customFormat="1" hidden="1"/>
    <row r="3121" s="39" customFormat="1" hidden="1"/>
    <row r="3122" s="39" customFormat="1" hidden="1"/>
    <row r="3123" s="39" customFormat="1" hidden="1"/>
    <row r="3124" s="39" customFormat="1" hidden="1"/>
    <row r="3125" s="39" customFormat="1" hidden="1"/>
    <row r="3126" s="39" customFormat="1" hidden="1"/>
    <row r="3127" s="39" customFormat="1" hidden="1"/>
    <row r="3128" s="39" customFormat="1" hidden="1"/>
    <row r="3129" s="39" customFormat="1" hidden="1"/>
    <row r="3130" s="39" customFormat="1" hidden="1"/>
    <row r="3131" s="39" customFormat="1" hidden="1"/>
    <row r="3132" s="39" customFormat="1" hidden="1"/>
    <row r="3133" s="39" customFormat="1" hidden="1"/>
    <row r="3134" s="39" customFormat="1" hidden="1"/>
    <row r="3135" s="39" customFormat="1" hidden="1"/>
    <row r="3136" s="39" customFormat="1" hidden="1"/>
    <row r="3137" s="39" customFormat="1" hidden="1"/>
    <row r="3138" s="39" customFormat="1" hidden="1"/>
    <row r="3139" s="39" customFormat="1" hidden="1"/>
    <row r="3140" s="39" customFormat="1" hidden="1"/>
    <row r="3141" s="39" customFormat="1" hidden="1"/>
    <row r="3142" s="39" customFormat="1" hidden="1"/>
    <row r="3143" s="39" customFormat="1" hidden="1"/>
    <row r="3144" s="39" customFormat="1" hidden="1"/>
    <row r="3145" s="39" customFormat="1" hidden="1"/>
    <row r="3146" s="39" customFormat="1" hidden="1"/>
    <row r="3147" s="39" customFormat="1" hidden="1"/>
    <row r="3148" s="39" customFormat="1" hidden="1"/>
    <row r="3149" s="39" customFormat="1" hidden="1"/>
    <row r="3150" s="39" customFormat="1" hidden="1"/>
    <row r="3151" s="39" customFormat="1" hidden="1"/>
    <row r="3152" s="39" customFormat="1" hidden="1"/>
    <row r="3153" s="39" customFormat="1" hidden="1"/>
    <row r="3154" s="39" customFormat="1" hidden="1"/>
    <row r="3155" s="39" customFormat="1" hidden="1"/>
    <row r="3156" s="39" customFormat="1" hidden="1"/>
    <row r="3157" s="39" customFormat="1" hidden="1"/>
    <row r="3158" s="39" customFormat="1" hidden="1"/>
    <row r="3159" s="39" customFormat="1" hidden="1"/>
    <row r="3160" s="39" customFormat="1" hidden="1"/>
    <row r="3161" s="39" customFormat="1" hidden="1"/>
    <row r="3162" s="39" customFormat="1" hidden="1"/>
    <row r="3163" s="39" customFormat="1" hidden="1"/>
    <row r="3164" s="39" customFormat="1" hidden="1"/>
    <row r="3165" s="39" customFormat="1" hidden="1"/>
    <row r="3166" s="39" customFormat="1" hidden="1"/>
    <row r="3167" s="39" customFormat="1" hidden="1"/>
    <row r="3168" s="39" customFormat="1" hidden="1"/>
    <row r="3169" s="39" customFormat="1" hidden="1"/>
    <row r="3170" s="39" customFormat="1" hidden="1"/>
    <row r="3171" s="39" customFormat="1" hidden="1"/>
    <row r="3172" s="39" customFormat="1" hidden="1"/>
    <row r="3173" s="39" customFormat="1" hidden="1"/>
    <row r="3174" s="39" customFormat="1" hidden="1"/>
    <row r="3175" s="39" customFormat="1" hidden="1"/>
    <row r="3176" s="39" customFormat="1" hidden="1"/>
    <row r="3177" s="39" customFormat="1" hidden="1"/>
    <row r="3178" s="39" customFormat="1" hidden="1"/>
    <row r="3179" s="39" customFormat="1" hidden="1"/>
    <row r="3180" s="39" customFormat="1" hidden="1"/>
    <row r="3181" s="39" customFormat="1" hidden="1"/>
    <row r="3182" s="39" customFormat="1" hidden="1"/>
    <row r="3183" s="39" customFormat="1" hidden="1"/>
    <row r="3184" s="39" customFormat="1" hidden="1"/>
    <row r="3185" s="39" customFormat="1" hidden="1"/>
    <row r="3186" s="39" customFormat="1" hidden="1"/>
    <row r="3187" s="39" customFormat="1" hidden="1"/>
    <row r="3188" s="39" customFormat="1" hidden="1"/>
    <row r="3189" s="39" customFormat="1" hidden="1"/>
    <row r="3190" s="39" customFormat="1" hidden="1"/>
    <row r="3191" s="39" customFormat="1" hidden="1"/>
    <row r="3192" s="39" customFormat="1" hidden="1"/>
    <row r="3193" s="39" customFormat="1" hidden="1"/>
    <row r="3194" s="39" customFormat="1" hidden="1"/>
    <row r="3195" s="39" customFormat="1" hidden="1"/>
    <row r="3196" s="39" customFormat="1" hidden="1"/>
    <row r="3197" s="39" customFormat="1" hidden="1"/>
    <row r="3198" s="39" customFormat="1" hidden="1"/>
    <row r="3199" s="39" customFormat="1" hidden="1"/>
    <row r="3200" s="39" customFormat="1" hidden="1"/>
    <row r="3201" s="39" customFormat="1" hidden="1"/>
    <row r="3202" s="39" customFormat="1" hidden="1"/>
    <row r="3203" s="39" customFormat="1" hidden="1"/>
    <row r="3204" s="39" customFormat="1" hidden="1"/>
    <row r="3205" s="39" customFormat="1" hidden="1"/>
    <row r="3206" s="39" customFormat="1" hidden="1"/>
    <row r="3207" s="39" customFormat="1" hidden="1"/>
    <row r="3208" s="39" customFormat="1" hidden="1"/>
    <row r="3209" s="39" customFormat="1" hidden="1"/>
    <row r="3210" s="39" customFormat="1" hidden="1"/>
    <row r="3211" s="39" customFormat="1" hidden="1"/>
    <row r="3212" s="39" customFormat="1" hidden="1"/>
    <row r="3213" s="39" customFormat="1" hidden="1"/>
    <row r="3214" s="39" customFormat="1" hidden="1"/>
    <row r="3215" s="39" customFormat="1" hidden="1"/>
    <row r="3216" s="39" customFormat="1" hidden="1"/>
    <row r="3217" s="39" customFormat="1" hidden="1"/>
    <row r="3218" s="39" customFormat="1" hidden="1"/>
    <row r="3219" s="39" customFormat="1" hidden="1"/>
    <row r="3220" s="39" customFormat="1" hidden="1"/>
    <row r="3221" s="39" customFormat="1" hidden="1"/>
    <row r="3222" s="39" customFormat="1" hidden="1"/>
    <row r="3223" s="39" customFormat="1" hidden="1"/>
    <row r="3224" s="39" customFormat="1" hidden="1"/>
    <row r="3225" s="39" customFormat="1" hidden="1"/>
    <row r="3226" s="39" customFormat="1" hidden="1"/>
    <row r="3227" s="39" customFormat="1" hidden="1"/>
    <row r="3228" s="39" customFormat="1" hidden="1"/>
    <row r="3229" s="39" customFormat="1" hidden="1"/>
    <row r="3230" s="39" customFormat="1" hidden="1"/>
    <row r="3231" s="39" customFormat="1" hidden="1"/>
    <row r="3232" s="39" customFormat="1" hidden="1"/>
    <row r="3233" s="39" customFormat="1" hidden="1"/>
    <row r="3234" s="39" customFormat="1" hidden="1"/>
    <row r="3235" s="39" customFormat="1" hidden="1"/>
    <row r="3236" s="39" customFormat="1" hidden="1"/>
    <row r="3237" s="39" customFormat="1" hidden="1"/>
    <row r="3238" s="39" customFormat="1" hidden="1"/>
    <row r="3239" s="39" customFormat="1" hidden="1"/>
    <row r="3240" s="39" customFormat="1" hidden="1"/>
    <row r="3241" s="39" customFormat="1" hidden="1"/>
    <row r="3242" s="39" customFormat="1" hidden="1"/>
    <row r="3243" s="39" customFormat="1" hidden="1"/>
    <row r="3244" s="39" customFormat="1" hidden="1"/>
    <row r="3245" s="39" customFormat="1" hidden="1"/>
    <row r="3246" s="39" customFormat="1" hidden="1"/>
    <row r="3247" s="39" customFormat="1" hidden="1"/>
    <row r="3248" s="39" customFormat="1" hidden="1"/>
    <row r="3249" s="39" customFormat="1" hidden="1"/>
    <row r="3250" s="39" customFormat="1" hidden="1"/>
    <row r="3251" s="39" customFormat="1" hidden="1"/>
    <row r="3252" s="39" customFormat="1" hidden="1"/>
    <row r="3253" s="39" customFormat="1" hidden="1"/>
    <row r="3254" s="39" customFormat="1" hidden="1"/>
    <row r="3255" s="39" customFormat="1" hidden="1"/>
    <row r="3256" s="39" customFormat="1" hidden="1"/>
    <row r="3257" s="39" customFormat="1" hidden="1"/>
    <row r="3258" s="39" customFormat="1" hidden="1"/>
    <row r="3259" s="39" customFormat="1" hidden="1"/>
    <row r="3260" s="39" customFormat="1" hidden="1"/>
    <row r="3261" s="39" customFormat="1" hidden="1"/>
    <row r="3262" s="39" customFormat="1" hidden="1"/>
    <row r="3263" s="39" customFormat="1" hidden="1"/>
    <row r="3264" s="39" customFormat="1" hidden="1"/>
    <row r="3265" s="39" customFormat="1" hidden="1"/>
    <row r="3266" s="39" customFormat="1" hidden="1"/>
    <row r="3267" s="39" customFormat="1" hidden="1"/>
    <row r="3268" s="39" customFormat="1" hidden="1"/>
    <row r="3269" s="39" customFormat="1" hidden="1"/>
    <row r="3270" s="39" customFormat="1" hidden="1"/>
    <row r="3271" s="39" customFormat="1" hidden="1"/>
    <row r="3272" s="39" customFormat="1" hidden="1"/>
    <row r="3273" s="39" customFormat="1" hidden="1"/>
    <row r="3274" s="39" customFormat="1" hidden="1"/>
    <row r="3275" s="39" customFormat="1" hidden="1"/>
    <row r="3276" s="39" customFormat="1" hidden="1"/>
    <row r="3277" s="39" customFormat="1" hidden="1"/>
    <row r="3278" s="39" customFormat="1" hidden="1"/>
    <row r="3279" s="39" customFormat="1" hidden="1"/>
    <row r="3280" s="39" customFormat="1" hidden="1"/>
    <row r="3281" s="39" customFormat="1" hidden="1"/>
    <row r="3282" s="39" customFormat="1" hidden="1"/>
    <row r="3283" s="39" customFormat="1" hidden="1"/>
    <row r="3284" s="39" customFormat="1" hidden="1"/>
    <row r="3285" s="39" customFormat="1" hidden="1"/>
    <row r="3286" s="39" customFormat="1" hidden="1"/>
    <row r="3287" s="39" customFormat="1" hidden="1"/>
    <row r="3288" s="39" customFormat="1" hidden="1"/>
    <row r="3289" s="39" customFormat="1" hidden="1"/>
    <row r="3290" s="39" customFormat="1" hidden="1"/>
    <row r="3291" s="39" customFormat="1" hidden="1"/>
    <row r="3292" s="39" customFormat="1" hidden="1"/>
    <row r="3293" s="39" customFormat="1" hidden="1"/>
    <row r="3294" s="39" customFormat="1" hidden="1"/>
    <row r="3295" s="39" customFormat="1" hidden="1"/>
    <row r="3296" s="39" customFormat="1" hidden="1"/>
    <row r="3297" s="39" customFormat="1" hidden="1"/>
    <row r="3298" s="39" customFormat="1" hidden="1"/>
    <row r="3299" s="39" customFormat="1" hidden="1"/>
    <row r="3300" s="39" customFormat="1" hidden="1"/>
    <row r="3301" s="39" customFormat="1" hidden="1"/>
    <row r="3302" s="39" customFormat="1" hidden="1"/>
    <row r="3303" s="39" customFormat="1" hidden="1"/>
    <row r="3304" s="39" customFormat="1" hidden="1"/>
    <row r="3305" s="39" customFormat="1" hidden="1"/>
    <row r="3306" s="39" customFormat="1" hidden="1"/>
    <row r="3307" s="39" customFormat="1" hidden="1"/>
    <row r="3308" s="39" customFormat="1" hidden="1"/>
    <row r="3309" s="39" customFormat="1" hidden="1"/>
    <row r="3310" s="39" customFormat="1" hidden="1"/>
    <row r="3311" s="39" customFormat="1" hidden="1"/>
    <row r="3312" s="39" customFormat="1" hidden="1"/>
    <row r="3313" s="39" customFormat="1" hidden="1"/>
    <row r="3314" s="39" customFormat="1" hidden="1"/>
    <row r="3315" s="39" customFormat="1" hidden="1"/>
    <row r="3316" s="39" customFormat="1" hidden="1"/>
    <row r="3317" s="39" customFormat="1" hidden="1"/>
    <row r="3318" s="39" customFormat="1" hidden="1"/>
    <row r="3319" s="39" customFormat="1" hidden="1"/>
    <row r="3320" s="39" customFormat="1" hidden="1"/>
    <row r="3321" s="39" customFormat="1" hidden="1"/>
    <row r="3322" s="39" customFormat="1" hidden="1"/>
    <row r="3323" s="39" customFormat="1" hidden="1"/>
    <row r="3324" s="39" customFormat="1" hidden="1"/>
    <row r="3325" s="39" customFormat="1" hidden="1"/>
    <row r="3326" s="39" customFormat="1" hidden="1"/>
    <row r="3327" s="39" customFormat="1" hidden="1"/>
    <row r="3328" s="39" customFormat="1" hidden="1"/>
    <row r="3329" s="39" customFormat="1" hidden="1"/>
    <row r="3330" s="39" customFormat="1" hidden="1"/>
    <row r="3331" s="39" customFormat="1" hidden="1"/>
    <row r="3332" s="39" customFormat="1" hidden="1"/>
    <row r="3333" s="39" customFormat="1" hidden="1"/>
    <row r="3334" s="39" customFormat="1" hidden="1"/>
    <row r="3335" s="39" customFormat="1" hidden="1"/>
    <row r="3336" s="39" customFormat="1" hidden="1"/>
    <row r="3337" s="39" customFormat="1" hidden="1"/>
    <row r="3338" s="39" customFormat="1" hidden="1"/>
    <row r="3339" s="39" customFormat="1" hidden="1"/>
    <row r="3340" s="39" customFormat="1" hidden="1"/>
    <row r="3341" s="39" customFormat="1" hidden="1"/>
    <row r="3342" s="39" customFormat="1" hidden="1"/>
    <row r="3343" s="39" customFormat="1" hidden="1"/>
    <row r="3344" s="39" customFormat="1" hidden="1"/>
    <row r="3345" s="39" customFormat="1" hidden="1"/>
    <row r="3346" s="39" customFormat="1" hidden="1"/>
    <row r="3347" s="39" customFormat="1" hidden="1"/>
    <row r="3348" s="39" customFormat="1" hidden="1"/>
    <row r="3349" s="39" customFormat="1" hidden="1"/>
    <row r="3350" s="39" customFormat="1" hidden="1"/>
    <row r="3351" s="39" customFormat="1" hidden="1"/>
    <row r="3352" s="39" customFormat="1" hidden="1"/>
    <row r="3353" s="39" customFormat="1" hidden="1"/>
    <row r="3354" s="39" customFormat="1" hidden="1"/>
    <row r="3355" s="39" customFormat="1" hidden="1"/>
    <row r="3356" s="39" customFormat="1" hidden="1"/>
    <row r="3357" s="39" customFormat="1" hidden="1"/>
    <row r="3358" s="39" customFormat="1" hidden="1"/>
    <row r="3359" s="39" customFormat="1" hidden="1"/>
    <row r="3360" s="39" customFormat="1" hidden="1"/>
    <row r="3361" s="39" customFormat="1" hidden="1"/>
    <row r="3362" s="39" customFormat="1" hidden="1"/>
    <row r="3363" s="39" customFormat="1" hidden="1"/>
    <row r="3364" s="39" customFormat="1" hidden="1"/>
    <row r="3365" s="39" customFormat="1" hidden="1"/>
    <row r="3366" s="39" customFormat="1" hidden="1"/>
    <row r="3367" s="39" customFormat="1" hidden="1"/>
    <row r="3368" s="39" customFormat="1" hidden="1"/>
    <row r="3369" s="39" customFormat="1" hidden="1"/>
    <row r="3370" s="39" customFormat="1" hidden="1"/>
    <row r="3371" s="39" customFormat="1" hidden="1"/>
    <row r="3372" s="39" customFormat="1" hidden="1"/>
    <row r="3373" s="39" customFormat="1" hidden="1"/>
    <row r="3374" s="39" customFormat="1" hidden="1"/>
    <row r="3375" s="39" customFormat="1" hidden="1"/>
    <row r="3376" s="39" customFormat="1" hidden="1"/>
    <row r="3377" s="39" customFormat="1" hidden="1"/>
    <row r="3378" s="39" customFormat="1" hidden="1"/>
    <row r="3379" s="39" customFormat="1" hidden="1"/>
    <row r="3380" s="39" customFormat="1" hidden="1"/>
    <row r="3381" s="39" customFormat="1" hidden="1"/>
    <row r="3382" s="39" customFormat="1" hidden="1"/>
    <row r="3383" s="39" customFormat="1" hidden="1"/>
    <row r="3384" s="39" customFormat="1" hidden="1"/>
    <row r="3385" s="39" customFormat="1" hidden="1"/>
    <row r="3386" s="39" customFormat="1" hidden="1"/>
    <row r="3387" s="39" customFormat="1" hidden="1"/>
    <row r="3388" s="39" customFormat="1" hidden="1"/>
    <row r="3389" s="39" customFormat="1" hidden="1"/>
    <row r="3390" s="39" customFormat="1" hidden="1"/>
    <row r="3391" s="39" customFormat="1" hidden="1"/>
    <row r="3392" s="39" customFormat="1" hidden="1"/>
    <row r="3393" s="39" customFormat="1" hidden="1"/>
    <row r="3394" s="39" customFormat="1" hidden="1"/>
    <row r="3395" s="39" customFormat="1" hidden="1"/>
    <row r="3396" s="39" customFormat="1" hidden="1"/>
    <row r="3397" s="39" customFormat="1" hidden="1"/>
    <row r="3398" s="39" customFormat="1" hidden="1"/>
    <row r="3399" s="39" customFormat="1" hidden="1"/>
    <row r="3400" s="39" customFormat="1" hidden="1"/>
    <row r="3401" s="39" customFormat="1" hidden="1"/>
    <row r="3402" s="39" customFormat="1" hidden="1"/>
    <row r="3403" s="39" customFormat="1" hidden="1"/>
    <row r="3404" s="39" customFormat="1" hidden="1"/>
    <row r="3405" s="39" customFormat="1" hidden="1"/>
    <row r="3406" s="39" customFormat="1" hidden="1"/>
    <row r="3407" s="39" customFormat="1" hidden="1"/>
    <row r="3408" s="39" customFormat="1" hidden="1"/>
    <row r="3409" s="39" customFormat="1" hidden="1"/>
    <row r="3410" s="39" customFormat="1" hidden="1"/>
    <row r="3411" s="39" customFormat="1" hidden="1"/>
    <row r="3412" s="39" customFormat="1" hidden="1"/>
    <row r="3413" s="39" customFormat="1" hidden="1"/>
    <row r="3414" s="39" customFormat="1" hidden="1"/>
    <row r="3415" s="39" customFormat="1" hidden="1"/>
    <row r="3416" s="39" customFormat="1" hidden="1"/>
    <row r="3417" s="39" customFormat="1" hidden="1"/>
    <row r="3418" s="39" customFormat="1" hidden="1"/>
    <row r="3419" s="39" customFormat="1" hidden="1"/>
    <row r="3420" s="39" customFormat="1" hidden="1"/>
    <row r="3421" s="39" customFormat="1" hidden="1"/>
    <row r="3422" s="39" customFormat="1" hidden="1"/>
    <row r="3423" s="39" customFormat="1" hidden="1"/>
    <row r="3424" s="39" customFormat="1" hidden="1"/>
    <row r="3425" s="39" customFormat="1" hidden="1"/>
    <row r="3426" s="39" customFormat="1" hidden="1"/>
    <row r="3427" s="39" customFormat="1" hidden="1"/>
    <row r="3428" s="39" customFormat="1" hidden="1"/>
    <row r="3429" s="39" customFormat="1" hidden="1"/>
    <row r="3430" s="39" customFormat="1" hidden="1"/>
    <row r="3431" s="39" customFormat="1" hidden="1"/>
    <row r="3432" s="39" customFormat="1" hidden="1"/>
    <row r="3433" s="39" customFormat="1" hidden="1"/>
    <row r="3434" s="39" customFormat="1" hidden="1"/>
    <row r="3435" s="39" customFormat="1" hidden="1"/>
    <row r="3436" s="39" customFormat="1" hidden="1"/>
    <row r="3437" s="39" customFormat="1" hidden="1"/>
    <row r="3438" s="39" customFormat="1" hidden="1"/>
    <row r="3439" s="39" customFormat="1" hidden="1"/>
    <row r="3440" s="39" customFormat="1" hidden="1"/>
    <row r="3441" s="39" customFormat="1" hidden="1"/>
    <row r="3442" s="39" customFormat="1" hidden="1"/>
    <row r="3443" s="39" customFormat="1" hidden="1"/>
    <row r="3444" s="39" customFormat="1" hidden="1"/>
    <row r="3445" s="39" customFormat="1" hidden="1"/>
    <row r="3446" s="39" customFormat="1" hidden="1"/>
    <row r="3447" s="39" customFormat="1" hidden="1"/>
    <row r="3448" s="39" customFormat="1" hidden="1"/>
    <row r="3449" s="39" customFormat="1" hidden="1"/>
    <row r="3450" s="39" customFormat="1" hidden="1"/>
    <row r="3451" s="39" customFormat="1" hidden="1"/>
    <row r="3452" s="39" customFormat="1" hidden="1"/>
    <row r="3453" s="39" customFormat="1" hidden="1"/>
    <row r="3454" s="39" customFormat="1" hidden="1"/>
    <row r="3455" s="39" customFormat="1" hidden="1"/>
    <row r="3456" s="39" customFormat="1" hidden="1"/>
    <row r="3457" s="39" customFormat="1" hidden="1"/>
    <row r="3458" s="39" customFormat="1" hidden="1"/>
    <row r="3459" s="39" customFormat="1" hidden="1"/>
    <row r="3460" s="39" customFormat="1" hidden="1"/>
    <row r="3461" s="39" customFormat="1" hidden="1"/>
    <row r="3462" s="39" customFormat="1" hidden="1"/>
    <row r="3463" s="39" customFormat="1" hidden="1"/>
    <row r="3464" s="39" customFormat="1" hidden="1"/>
    <row r="3465" s="39" customFormat="1" hidden="1"/>
    <row r="3466" s="39" customFormat="1" hidden="1"/>
    <row r="3467" s="39" customFormat="1" hidden="1"/>
    <row r="3468" s="39" customFormat="1" hidden="1"/>
    <row r="3469" s="39" customFormat="1" hidden="1"/>
    <row r="3470" s="39" customFormat="1" hidden="1"/>
    <row r="3471" s="39" customFormat="1" hidden="1"/>
    <row r="3472" s="39" customFormat="1" hidden="1"/>
    <row r="3473" s="39" customFormat="1" hidden="1"/>
    <row r="3474" s="39" customFormat="1" hidden="1"/>
    <row r="3475" s="39" customFormat="1" hidden="1"/>
    <row r="3476" s="39" customFormat="1" hidden="1"/>
    <row r="3477" s="39" customFormat="1" hidden="1"/>
    <row r="3478" s="39" customFormat="1" hidden="1"/>
    <row r="3479" s="39" customFormat="1" hidden="1"/>
    <row r="3480" s="39" customFormat="1" hidden="1"/>
    <row r="3481" s="39" customFormat="1" hidden="1"/>
    <row r="3482" s="39" customFormat="1" hidden="1"/>
    <row r="3483" s="39" customFormat="1" hidden="1"/>
    <row r="3484" s="39" customFormat="1" hidden="1"/>
    <row r="3485" s="39" customFormat="1" hidden="1"/>
    <row r="3486" s="39" customFormat="1" hidden="1"/>
    <row r="3487" s="39" customFormat="1" hidden="1"/>
    <row r="3488" s="39" customFormat="1" hidden="1"/>
    <row r="3489" s="39" customFormat="1" hidden="1"/>
    <row r="3490" s="39" customFormat="1" hidden="1"/>
    <row r="3491" s="39" customFormat="1" hidden="1"/>
    <row r="3492" s="39" customFormat="1" hidden="1"/>
    <row r="3493" s="39" customFormat="1" hidden="1"/>
    <row r="3494" s="39" customFormat="1" hidden="1"/>
    <row r="3495" s="39" customFormat="1" hidden="1"/>
    <row r="3496" s="39" customFormat="1" hidden="1"/>
    <row r="3497" s="39" customFormat="1" hidden="1"/>
    <row r="3498" s="39" customFormat="1" hidden="1"/>
    <row r="3499" s="39" customFormat="1" hidden="1"/>
    <row r="3500" s="39" customFormat="1" hidden="1"/>
    <row r="3501" s="39" customFormat="1" hidden="1"/>
    <row r="3502" s="39" customFormat="1" hidden="1"/>
    <row r="3503" s="39" customFormat="1" hidden="1"/>
    <row r="3504" s="39" customFormat="1" hidden="1"/>
    <row r="3505" s="39" customFormat="1" hidden="1"/>
    <row r="3506" s="39" customFormat="1" hidden="1"/>
    <row r="3507" s="39" customFormat="1" hidden="1"/>
    <row r="3508" s="39" customFormat="1" hidden="1"/>
    <row r="3509" s="39" customFormat="1" hidden="1"/>
    <row r="3510" s="39" customFormat="1" hidden="1"/>
    <row r="3511" s="39" customFormat="1" hidden="1"/>
    <row r="3512" s="39" customFormat="1" hidden="1"/>
    <row r="3513" s="39" customFormat="1" hidden="1"/>
    <row r="3514" s="39" customFormat="1" hidden="1"/>
    <row r="3515" s="39" customFormat="1" hidden="1"/>
    <row r="3516" s="39" customFormat="1" hidden="1"/>
    <row r="3517" s="39" customFormat="1" hidden="1"/>
    <row r="3518" s="39" customFormat="1" hidden="1"/>
    <row r="3519" s="39" customFormat="1" hidden="1"/>
    <row r="3520" s="39" customFormat="1" hidden="1"/>
    <row r="3521" s="39" customFormat="1" hidden="1"/>
    <row r="3522" s="39" customFormat="1" hidden="1"/>
    <row r="3523" s="39" customFormat="1" hidden="1"/>
    <row r="3524" s="39" customFormat="1" hidden="1"/>
    <row r="3525" s="39" customFormat="1" hidden="1"/>
    <row r="3526" s="39" customFormat="1" hidden="1"/>
    <row r="3527" s="39" customFormat="1" hidden="1"/>
    <row r="3528" s="39" customFormat="1" hidden="1"/>
    <row r="3529" s="39" customFormat="1" hidden="1"/>
    <row r="3530" s="39" customFormat="1" hidden="1"/>
    <row r="3531" s="39" customFormat="1" hidden="1"/>
    <row r="3532" s="39" customFormat="1" hidden="1"/>
    <row r="3533" s="39" customFormat="1" hidden="1"/>
    <row r="3534" s="39" customFormat="1" hidden="1"/>
    <row r="3535" s="39" customFormat="1" hidden="1"/>
    <row r="3536" s="39" customFormat="1" hidden="1"/>
    <row r="3537" s="39" customFormat="1" hidden="1"/>
    <row r="3538" s="39" customFormat="1" hidden="1"/>
    <row r="3539" s="39" customFormat="1" hidden="1"/>
    <row r="3540" s="39" customFormat="1" hidden="1"/>
    <row r="3541" s="39" customFormat="1" hidden="1"/>
    <row r="3542" s="39" customFormat="1" hidden="1"/>
    <row r="3543" s="39" customFormat="1" hidden="1"/>
    <row r="3544" s="39" customFormat="1" hidden="1"/>
    <row r="3545" s="39" customFormat="1" hidden="1"/>
    <row r="3546" s="39" customFormat="1" hidden="1"/>
    <row r="3547" s="39" customFormat="1" hidden="1"/>
    <row r="3548" s="39" customFormat="1" hidden="1"/>
    <row r="3549" s="39" customFormat="1" hidden="1"/>
    <row r="3550" s="39" customFormat="1" hidden="1"/>
    <row r="3551" s="39" customFormat="1" hidden="1"/>
    <row r="3552" s="39" customFormat="1" hidden="1"/>
    <row r="3553" s="39" customFormat="1" hidden="1"/>
    <row r="3554" s="39" customFormat="1" hidden="1"/>
    <row r="3555" s="39" customFormat="1" hidden="1"/>
    <row r="3556" s="39" customFormat="1" hidden="1"/>
    <row r="3557" s="39" customFormat="1" hidden="1"/>
    <row r="3558" s="39" customFormat="1" hidden="1"/>
    <row r="3559" s="39" customFormat="1" hidden="1"/>
    <row r="3560" s="39" customFormat="1" hidden="1"/>
    <row r="3561" s="39" customFormat="1" hidden="1"/>
    <row r="3562" s="39" customFormat="1" hidden="1"/>
    <row r="3563" s="39" customFormat="1" hidden="1"/>
    <row r="3564" s="39" customFormat="1" hidden="1"/>
    <row r="3565" s="39" customFormat="1" hidden="1"/>
    <row r="3566" s="39" customFormat="1" hidden="1"/>
    <row r="3567" s="39" customFormat="1" hidden="1"/>
    <row r="3568" s="39" customFormat="1" hidden="1"/>
    <row r="3569" s="39" customFormat="1" hidden="1"/>
    <row r="3570" s="39" customFormat="1" hidden="1"/>
    <row r="3571" s="39" customFormat="1" hidden="1"/>
    <row r="3572" s="39" customFormat="1" hidden="1"/>
    <row r="3573" s="39" customFormat="1" hidden="1"/>
    <row r="3574" s="39" customFormat="1" hidden="1"/>
    <row r="3575" s="39" customFormat="1" hidden="1"/>
    <row r="3576" s="39" customFormat="1" hidden="1"/>
    <row r="3577" s="39" customFormat="1" hidden="1"/>
    <row r="3578" s="39" customFormat="1" hidden="1"/>
    <row r="3579" s="39" customFormat="1" hidden="1"/>
    <row r="3580" s="39" customFormat="1" hidden="1"/>
    <row r="3581" s="39" customFormat="1" hidden="1"/>
    <row r="3582" s="39" customFormat="1" hidden="1"/>
    <row r="3583" s="39" customFormat="1" hidden="1"/>
    <row r="3584" s="39" customFormat="1" hidden="1"/>
    <row r="3585" s="39" customFormat="1" hidden="1"/>
    <row r="3586" s="39" customFormat="1" hidden="1"/>
    <row r="3587" s="39" customFormat="1" hidden="1"/>
    <row r="3588" s="39" customFormat="1" hidden="1"/>
    <row r="3589" s="39" customFormat="1" hidden="1"/>
    <row r="3590" s="39" customFormat="1" hidden="1"/>
    <row r="3591" s="39" customFormat="1" hidden="1"/>
    <row r="3592" s="39" customFormat="1" hidden="1"/>
    <row r="3593" s="39" customFormat="1" hidden="1"/>
    <row r="3594" s="39" customFormat="1" hidden="1"/>
    <row r="3595" s="39" customFormat="1" hidden="1"/>
    <row r="3596" s="39" customFormat="1" hidden="1"/>
    <row r="3597" s="39" customFormat="1" hidden="1"/>
    <row r="3598" s="39" customFormat="1" hidden="1"/>
    <row r="3599" s="39" customFormat="1" hidden="1"/>
    <row r="3600" s="39" customFormat="1" hidden="1"/>
    <row r="3601" s="39" customFormat="1" hidden="1"/>
    <row r="3602" s="39" customFormat="1" hidden="1"/>
    <row r="3603" s="39" customFormat="1" hidden="1"/>
    <row r="3604" s="39" customFormat="1" hidden="1"/>
    <row r="3605" s="39" customFormat="1" hidden="1"/>
    <row r="3606" s="39" customFormat="1" hidden="1"/>
    <row r="3607" s="39" customFormat="1" hidden="1"/>
    <row r="3608" s="39" customFormat="1" hidden="1"/>
    <row r="3609" s="39" customFormat="1" hidden="1"/>
    <row r="3610" s="39" customFormat="1" hidden="1"/>
    <row r="3611" s="39" customFormat="1" hidden="1"/>
    <row r="3612" s="39" customFormat="1" hidden="1"/>
    <row r="3613" s="39" customFormat="1" hidden="1"/>
    <row r="3614" s="39" customFormat="1" hidden="1"/>
    <row r="3615" s="39" customFormat="1" hidden="1"/>
    <row r="3616" s="39" customFormat="1" hidden="1"/>
    <row r="3617" s="39" customFormat="1" hidden="1"/>
    <row r="3618" s="39" customFormat="1" hidden="1"/>
    <row r="3619" s="39" customFormat="1" hidden="1"/>
    <row r="3620" s="39" customFormat="1" hidden="1"/>
    <row r="3621" s="39" customFormat="1" hidden="1"/>
    <row r="3622" s="39" customFormat="1" hidden="1"/>
    <row r="3623" s="39" customFormat="1" hidden="1"/>
    <row r="3624" s="39" customFormat="1" hidden="1"/>
    <row r="3625" s="39" customFormat="1" hidden="1"/>
    <row r="3626" s="39" customFormat="1" hidden="1"/>
    <row r="3627" s="39" customFormat="1" hidden="1"/>
    <row r="3628" s="39" customFormat="1" hidden="1"/>
    <row r="3629" s="39" customFormat="1" hidden="1"/>
    <row r="3630" s="39" customFormat="1" hidden="1"/>
    <row r="3631" s="39" customFormat="1" hidden="1"/>
    <row r="3632" s="39" customFormat="1" hidden="1"/>
    <row r="3633" s="39" customFormat="1" hidden="1"/>
    <row r="3634" s="39" customFormat="1" hidden="1"/>
    <row r="3635" s="39" customFormat="1" hidden="1"/>
    <row r="3636" s="39" customFormat="1" hidden="1"/>
    <row r="3637" s="39" customFormat="1" hidden="1"/>
    <row r="3638" s="39" customFormat="1" hidden="1"/>
    <row r="3639" s="39" customFormat="1" hidden="1"/>
    <row r="3640" s="39" customFormat="1" hidden="1"/>
    <row r="3641" s="39" customFormat="1" hidden="1"/>
    <row r="3642" s="39" customFormat="1" hidden="1"/>
    <row r="3643" s="39" customFormat="1" hidden="1"/>
    <row r="3644" s="39" customFormat="1" hidden="1"/>
    <row r="3645" s="39" customFormat="1" hidden="1"/>
    <row r="3646" s="39" customFormat="1" hidden="1"/>
    <row r="3647" s="39" customFormat="1" hidden="1"/>
    <row r="3648" s="39" customFormat="1" hidden="1"/>
    <row r="3649" s="39" customFormat="1" hidden="1"/>
    <row r="3650" s="39" customFormat="1" hidden="1"/>
    <row r="3651" s="39" customFormat="1" hidden="1"/>
    <row r="3652" s="39" customFormat="1" hidden="1"/>
    <row r="3653" s="39" customFormat="1" hidden="1"/>
    <row r="3654" s="39" customFormat="1" hidden="1"/>
    <row r="3655" s="39" customFormat="1" hidden="1"/>
    <row r="3656" s="39" customFormat="1" hidden="1"/>
    <row r="3657" s="39" customFormat="1" hidden="1"/>
    <row r="3658" s="39" customFormat="1" hidden="1"/>
    <row r="3659" s="39" customFormat="1" hidden="1"/>
    <row r="3660" s="39" customFormat="1" hidden="1"/>
    <row r="3661" s="39" customFormat="1" hidden="1"/>
    <row r="3662" s="39" customFormat="1" hidden="1"/>
    <row r="3663" s="39" customFormat="1" hidden="1"/>
    <row r="3664" s="39" customFormat="1" hidden="1"/>
    <row r="3665" s="39" customFormat="1" hidden="1"/>
    <row r="3666" s="39" customFormat="1" hidden="1"/>
    <row r="3667" s="39" customFormat="1" hidden="1"/>
    <row r="3668" s="39" customFormat="1" hidden="1"/>
    <row r="3669" s="39" customFormat="1" hidden="1"/>
    <row r="3670" s="39" customFormat="1" hidden="1"/>
    <row r="3671" s="39" customFormat="1" hidden="1"/>
    <row r="3672" s="39" customFormat="1" hidden="1"/>
    <row r="3673" s="39" customFormat="1" hidden="1"/>
    <row r="3674" s="39" customFormat="1" hidden="1"/>
    <row r="3675" s="39" customFormat="1" hidden="1"/>
    <row r="3676" s="39" customFormat="1" hidden="1"/>
    <row r="3677" s="39" customFormat="1" hidden="1"/>
    <row r="3678" s="39" customFormat="1" hidden="1"/>
    <row r="3679" s="39" customFormat="1" hidden="1"/>
    <row r="3680" s="39" customFormat="1" hidden="1"/>
    <row r="3681" s="39" customFormat="1" hidden="1"/>
    <row r="3682" s="39" customFormat="1" hidden="1"/>
    <row r="3683" s="39" customFormat="1" hidden="1"/>
    <row r="3684" s="39" customFormat="1" hidden="1"/>
    <row r="3685" s="39" customFormat="1" hidden="1"/>
    <row r="3686" s="39" customFormat="1" hidden="1"/>
    <row r="3687" s="39" customFormat="1" hidden="1"/>
    <row r="3688" s="39" customFormat="1" hidden="1"/>
    <row r="3689" s="39" customFormat="1" hidden="1"/>
    <row r="3690" s="39" customFormat="1" hidden="1"/>
    <row r="3691" s="39" customFormat="1" hidden="1"/>
    <row r="3692" s="39" customFormat="1" hidden="1"/>
    <row r="3693" s="39" customFormat="1" hidden="1"/>
    <row r="3694" s="39" customFormat="1" hidden="1"/>
    <row r="3695" s="39" customFormat="1" hidden="1"/>
    <row r="3696" s="39" customFormat="1" hidden="1"/>
    <row r="3697" s="39" customFormat="1" hidden="1"/>
    <row r="3698" s="39" customFormat="1" hidden="1"/>
    <row r="3699" s="39" customFormat="1" hidden="1"/>
    <row r="3700" s="39" customFormat="1" hidden="1"/>
    <row r="3701" s="39" customFormat="1" hidden="1"/>
    <row r="3702" s="39" customFormat="1" hidden="1"/>
    <row r="3703" s="39" customFormat="1" hidden="1"/>
    <row r="3704" s="39" customFormat="1" hidden="1"/>
    <row r="3705" s="39" customFormat="1" hidden="1"/>
    <row r="3706" s="39" customFormat="1" hidden="1"/>
    <row r="3707" s="39" customFormat="1" hidden="1"/>
    <row r="3708" s="39" customFormat="1" hidden="1"/>
    <row r="3709" s="39" customFormat="1" hidden="1"/>
    <row r="3710" s="39" customFormat="1" hidden="1"/>
    <row r="3711" s="39" customFormat="1" hidden="1"/>
    <row r="3712" s="39" customFormat="1" hidden="1"/>
    <row r="3713" s="39" customFormat="1" hidden="1"/>
    <row r="3714" s="39" customFormat="1" hidden="1"/>
    <row r="3715" s="39" customFormat="1" hidden="1"/>
    <row r="3716" s="39" customFormat="1" hidden="1"/>
    <row r="3717" s="39" customFormat="1" hidden="1"/>
    <row r="3718" s="39" customFormat="1" hidden="1"/>
    <row r="3719" s="39" customFormat="1" hidden="1"/>
    <row r="3720" s="39" customFormat="1" hidden="1"/>
    <row r="3721" s="39" customFormat="1" hidden="1"/>
    <row r="3722" s="39" customFormat="1" hidden="1"/>
    <row r="3723" s="39" customFormat="1" hidden="1"/>
    <row r="3724" s="39" customFormat="1" hidden="1"/>
    <row r="3725" s="39" customFormat="1" hidden="1"/>
    <row r="3726" s="39" customFormat="1" hidden="1"/>
    <row r="3727" s="39" customFormat="1" hidden="1"/>
    <row r="3728" s="39" customFormat="1" hidden="1"/>
    <row r="3729" s="39" customFormat="1" hidden="1"/>
    <row r="3730" s="39" customFormat="1" hidden="1"/>
    <row r="3731" s="39" customFormat="1" hidden="1"/>
    <row r="3732" s="39" customFormat="1" hidden="1"/>
    <row r="3733" s="39" customFormat="1" hidden="1"/>
    <row r="3734" s="39" customFormat="1" hidden="1"/>
    <row r="3735" s="39" customFormat="1" hidden="1"/>
    <row r="3736" s="39" customFormat="1" hidden="1"/>
    <row r="3737" s="39" customFormat="1" hidden="1"/>
    <row r="3738" s="39" customFormat="1" hidden="1"/>
    <row r="3739" s="39" customFormat="1" hidden="1"/>
    <row r="3740" s="39" customFormat="1" hidden="1"/>
    <row r="3741" s="39" customFormat="1" hidden="1"/>
    <row r="3742" s="39" customFormat="1" hidden="1"/>
    <row r="3743" s="39" customFormat="1" hidden="1"/>
    <row r="3744" s="39" customFormat="1" hidden="1"/>
    <row r="3745" s="39" customFormat="1" hidden="1"/>
    <row r="3746" s="39" customFormat="1" hidden="1"/>
    <row r="3747" s="39" customFormat="1" hidden="1"/>
    <row r="3748" s="39" customFormat="1" hidden="1"/>
    <row r="3749" s="39" customFormat="1" hidden="1"/>
    <row r="3750" s="39" customFormat="1" hidden="1"/>
    <row r="3751" s="39" customFormat="1" hidden="1"/>
    <row r="3752" s="39" customFormat="1" hidden="1"/>
    <row r="3753" s="39" customFormat="1" hidden="1"/>
    <row r="3754" s="39" customFormat="1" hidden="1"/>
    <row r="3755" s="39" customFormat="1" hidden="1"/>
    <row r="3756" s="39" customFormat="1" hidden="1"/>
    <row r="3757" s="39" customFormat="1" hidden="1"/>
    <row r="3758" s="39" customFormat="1" hidden="1"/>
    <row r="3759" s="39" customFormat="1" hidden="1"/>
    <row r="3760" s="39" customFormat="1" hidden="1"/>
    <row r="3761" s="39" customFormat="1" hidden="1"/>
    <row r="3762" s="39" customFormat="1" hidden="1"/>
    <row r="3763" s="39" customFormat="1" hidden="1"/>
    <row r="3764" s="39" customFormat="1" hidden="1"/>
    <row r="3765" s="39" customFormat="1" hidden="1"/>
    <row r="3766" s="39" customFormat="1" hidden="1"/>
    <row r="3767" s="39" customFormat="1" hidden="1"/>
    <row r="3768" s="39" customFormat="1" hidden="1"/>
    <row r="3769" s="39" customFormat="1" hidden="1"/>
    <row r="3770" s="39" customFormat="1" hidden="1"/>
    <row r="3771" s="39" customFormat="1" hidden="1"/>
    <row r="3772" s="39" customFormat="1" hidden="1"/>
    <row r="3773" s="39" customFormat="1" hidden="1"/>
    <row r="3774" s="39" customFormat="1" hidden="1"/>
    <row r="3775" s="39" customFormat="1" hidden="1"/>
    <row r="3776" s="39" customFormat="1" hidden="1"/>
    <row r="3777" s="39" customFormat="1" hidden="1"/>
    <row r="3778" s="39" customFormat="1" hidden="1"/>
    <row r="3779" s="39" customFormat="1" hidden="1"/>
    <row r="3780" s="39" customFormat="1" hidden="1"/>
    <row r="3781" s="39" customFormat="1" hidden="1"/>
    <row r="3782" s="39" customFormat="1" hidden="1"/>
    <row r="3783" s="39" customFormat="1" hidden="1"/>
    <row r="3784" s="39" customFormat="1" hidden="1"/>
    <row r="3785" s="39" customFormat="1" hidden="1"/>
    <row r="3786" s="39" customFormat="1" hidden="1"/>
    <row r="3787" s="39" customFormat="1" hidden="1"/>
    <row r="3788" s="39" customFormat="1" hidden="1"/>
    <row r="3789" s="39" customFormat="1" hidden="1"/>
    <row r="3790" s="39" customFormat="1" hidden="1"/>
    <row r="3791" s="39" customFormat="1" hidden="1"/>
    <row r="3792" s="39" customFormat="1" hidden="1"/>
    <row r="3793" s="39" customFormat="1" hidden="1"/>
    <row r="3794" s="39" customFormat="1" hidden="1"/>
    <row r="3795" s="39" customFormat="1" hidden="1"/>
    <row r="3796" s="39" customFormat="1" hidden="1"/>
    <row r="3797" s="39" customFormat="1" hidden="1"/>
    <row r="3798" s="39" customFormat="1" hidden="1"/>
    <row r="3799" s="39" customFormat="1" hidden="1"/>
    <row r="3800" s="39" customFormat="1" hidden="1"/>
    <row r="3801" s="39" customFormat="1" hidden="1"/>
    <row r="3802" s="39" customFormat="1" hidden="1"/>
    <row r="3803" s="39" customFormat="1" hidden="1"/>
    <row r="3804" s="39" customFormat="1" hidden="1"/>
    <row r="3805" s="39" customFormat="1" hidden="1"/>
    <row r="3806" s="39" customFormat="1" hidden="1"/>
    <row r="3807" s="39" customFormat="1" hidden="1"/>
    <row r="3808" s="39" customFormat="1" hidden="1"/>
    <row r="3809" s="39" customFormat="1" hidden="1"/>
    <row r="3810" s="39" customFormat="1" hidden="1"/>
    <row r="3811" s="39" customFormat="1" hidden="1"/>
    <row r="3812" s="39" customFormat="1" hidden="1"/>
    <row r="3813" s="39" customFormat="1" hidden="1"/>
    <row r="3814" s="39" customFormat="1" hidden="1"/>
    <row r="3815" s="39" customFormat="1" hidden="1"/>
    <row r="3816" s="39" customFormat="1" hidden="1"/>
    <row r="3817" s="39" customFormat="1" hidden="1"/>
    <row r="3818" s="39" customFormat="1" hidden="1"/>
    <row r="3819" s="39" customFormat="1" hidden="1"/>
    <row r="3820" s="39" customFormat="1" hidden="1"/>
    <row r="3821" s="39" customFormat="1" hidden="1"/>
    <row r="3822" s="39" customFormat="1" hidden="1"/>
    <row r="3823" s="39" customFormat="1" hidden="1"/>
    <row r="3824" s="39" customFormat="1" hidden="1"/>
    <row r="3825" s="39" customFormat="1" hidden="1"/>
    <row r="3826" s="39" customFormat="1" hidden="1"/>
    <row r="3827" s="39" customFormat="1" hidden="1"/>
    <row r="3828" s="39" customFormat="1" hidden="1"/>
    <row r="3829" s="39" customFormat="1" hidden="1"/>
    <row r="3830" s="39" customFormat="1" hidden="1"/>
    <row r="3831" s="39" customFormat="1" hidden="1"/>
    <row r="3832" s="39" customFormat="1" hidden="1"/>
    <row r="3833" s="39" customFormat="1" hidden="1"/>
    <row r="3834" s="39" customFormat="1" hidden="1"/>
    <row r="3835" s="39" customFormat="1" hidden="1"/>
    <row r="3836" s="39" customFormat="1" hidden="1"/>
    <row r="3837" s="39" customFormat="1" hidden="1"/>
    <row r="3838" s="39" customFormat="1" hidden="1"/>
    <row r="3839" s="39" customFormat="1" hidden="1"/>
    <row r="3840" s="39" customFormat="1" hidden="1"/>
    <row r="3841" s="39" customFormat="1" hidden="1"/>
    <row r="3842" s="39" customFormat="1" hidden="1"/>
    <row r="3843" s="39" customFormat="1" hidden="1"/>
    <row r="3844" s="39" customFormat="1" hidden="1"/>
    <row r="3845" s="39" customFormat="1" hidden="1"/>
    <row r="3846" s="39" customFormat="1" hidden="1"/>
    <row r="3847" s="39" customFormat="1" hidden="1"/>
    <row r="3848" s="39" customFormat="1" hidden="1"/>
    <row r="3849" s="39" customFormat="1" hidden="1"/>
    <row r="3850" s="39" customFormat="1" hidden="1"/>
    <row r="3851" s="39" customFormat="1" hidden="1"/>
    <row r="3852" s="39" customFormat="1" hidden="1"/>
    <row r="3853" s="39" customFormat="1" hidden="1"/>
    <row r="3854" s="39" customFormat="1" hidden="1"/>
    <row r="3855" s="39" customFormat="1" hidden="1"/>
    <row r="3856" s="39" customFormat="1" hidden="1"/>
    <row r="3857" s="39" customFormat="1" hidden="1"/>
    <row r="3858" s="39" customFormat="1" hidden="1"/>
    <row r="3859" s="39" customFormat="1" hidden="1"/>
    <row r="3860" s="39" customFormat="1" hidden="1"/>
    <row r="3861" s="39" customFormat="1" hidden="1"/>
    <row r="3862" s="39" customFormat="1" hidden="1"/>
    <row r="3863" s="39" customFormat="1" hidden="1"/>
    <row r="3864" s="39" customFormat="1" hidden="1"/>
    <row r="3865" s="39" customFormat="1" hidden="1"/>
    <row r="3866" s="39" customFormat="1" hidden="1"/>
    <row r="3867" s="39" customFormat="1" hidden="1"/>
    <row r="3868" s="39" customFormat="1" hidden="1"/>
    <row r="3869" s="39" customFormat="1" hidden="1"/>
    <row r="3870" s="39" customFormat="1" hidden="1"/>
    <row r="3871" s="39" customFormat="1" hidden="1"/>
    <row r="3872" s="39" customFormat="1" hidden="1"/>
    <row r="3873" s="39" customFormat="1" hidden="1"/>
    <row r="3874" s="39" customFormat="1" hidden="1"/>
    <row r="3875" s="39" customFormat="1" hidden="1"/>
    <row r="3876" s="39" customFormat="1" hidden="1"/>
    <row r="3877" s="39" customFormat="1" hidden="1"/>
    <row r="3878" s="39" customFormat="1" hidden="1"/>
    <row r="3879" s="39" customFormat="1" hidden="1"/>
    <row r="3880" s="39" customFormat="1" hidden="1"/>
    <row r="3881" s="39" customFormat="1" hidden="1"/>
    <row r="3882" s="39" customFormat="1" hidden="1"/>
    <row r="3883" s="39" customFormat="1" hidden="1"/>
    <row r="3884" s="39" customFormat="1" hidden="1"/>
    <row r="3885" s="39" customFormat="1" hidden="1"/>
    <row r="3886" s="39" customFormat="1" hidden="1"/>
    <row r="3887" s="39" customFormat="1" hidden="1"/>
    <row r="3888" s="39" customFormat="1" hidden="1"/>
    <row r="3889" s="39" customFormat="1" hidden="1"/>
    <row r="3890" s="39" customFormat="1" hidden="1"/>
    <row r="3891" s="39" customFormat="1" hidden="1"/>
    <row r="3892" s="39" customFormat="1" hidden="1"/>
    <row r="3893" s="39" customFormat="1" hidden="1"/>
    <row r="3894" s="39" customFormat="1" hidden="1"/>
    <row r="3895" s="39" customFormat="1" hidden="1"/>
    <row r="3896" s="39" customFormat="1" hidden="1"/>
    <row r="3897" s="39" customFormat="1" hidden="1"/>
    <row r="3898" s="39" customFormat="1" hidden="1"/>
    <row r="3899" s="39" customFormat="1" hidden="1"/>
    <row r="3900" s="39" customFormat="1" hidden="1"/>
    <row r="3901" s="39" customFormat="1" hidden="1"/>
    <row r="3902" s="39" customFormat="1" hidden="1"/>
    <row r="3903" s="39" customFormat="1" hidden="1"/>
    <row r="3904" s="39" customFormat="1" hidden="1"/>
    <row r="3905" s="39" customFormat="1" hidden="1"/>
    <row r="3906" s="39" customFormat="1" hidden="1"/>
    <row r="3907" s="39" customFormat="1" hidden="1"/>
    <row r="3908" s="39" customFormat="1" hidden="1"/>
    <row r="3909" s="39" customFormat="1" hidden="1"/>
    <row r="3910" s="39" customFormat="1" hidden="1"/>
    <row r="3911" s="39" customFormat="1" hidden="1"/>
    <row r="3912" s="39" customFormat="1" hidden="1"/>
    <row r="3913" s="39" customFormat="1" hidden="1"/>
    <row r="3914" s="39" customFormat="1" hidden="1"/>
    <row r="3915" s="39" customFormat="1" hidden="1"/>
    <row r="3916" s="39" customFormat="1" hidden="1"/>
    <row r="3917" s="39" customFormat="1" hidden="1"/>
    <row r="3918" s="39" customFormat="1" hidden="1"/>
    <row r="3919" s="39" customFormat="1" hidden="1"/>
    <row r="3920" s="39" customFormat="1" hidden="1"/>
    <row r="3921" s="39" customFormat="1" hidden="1"/>
    <row r="3922" s="39" customFormat="1" hidden="1"/>
    <row r="3923" s="39" customFormat="1" hidden="1"/>
    <row r="3924" s="39" customFormat="1" hidden="1"/>
    <row r="3925" s="39" customFormat="1" hidden="1"/>
    <row r="3926" s="39" customFormat="1" hidden="1"/>
    <row r="3927" s="39" customFormat="1" hidden="1"/>
    <row r="3928" s="39" customFormat="1" hidden="1"/>
    <row r="3929" s="39" customFormat="1" hidden="1"/>
    <row r="3930" s="39" customFormat="1" hidden="1"/>
    <row r="3931" s="39" customFormat="1" hidden="1"/>
    <row r="3932" s="39" customFormat="1" hidden="1"/>
    <row r="3933" s="39" customFormat="1" hidden="1"/>
    <row r="3934" s="39" customFormat="1" hidden="1"/>
    <row r="3935" s="39" customFormat="1" hidden="1"/>
    <row r="3936" s="39" customFormat="1" hidden="1"/>
    <row r="3937" s="39" customFormat="1" hidden="1"/>
    <row r="3938" s="39" customFormat="1" hidden="1"/>
    <row r="3939" s="39" customFormat="1" hidden="1"/>
    <row r="3940" s="39" customFormat="1" hidden="1"/>
    <row r="3941" s="39" customFormat="1" hidden="1"/>
    <row r="3942" s="39" customFormat="1" hidden="1"/>
    <row r="3943" s="39" customFormat="1" hidden="1"/>
    <row r="3944" s="39" customFormat="1" hidden="1"/>
    <row r="3945" s="39" customFormat="1" hidden="1"/>
    <row r="3946" s="39" customFormat="1" hidden="1"/>
    <row r="3947" s="39" customFormat="1" hidden="1"/>
    <row r="3948" s="39" customFormat="1" hidden="1"/>
    <row r="3949" s="39" customFormat="1" hidden="1"/>
    <row r="3950" s="39" customFormat="1" hidden="1"/>
    <row r="3951" s="39" customFormat="1" hidden="1"/>
    <row r="3952" s="39" customFormat="1" hidden="1"/>
    <row r="3953" s="39" customFormat="1" hidden="1"/>
    <row r="3954" s="39" customFormat="1" hidden="1"/>
    <row r="3955" s="39" customFormat="1" hidden="1"/>
    <row r="3956" s="39" customFormat="1" hidden="1"/>
    <row r="3957" s="39" customFormat="1" hidden="1"/>
    <row r="3958" s="39" customFormat="1" hidden="1"/>
    <row r="3959" s="39" customFormat="1" hidden="1"/>
    <row r="3960" s="39" customFormat="1" hidden="1"/>
    <row r="3961" s="39" customFormat="1" hidden="1"/>
    <row r="3962" s="39" customFormat="1" hidden="1"/>
    <row r="3963" s="39" customFormat="1" hidden="1"/>
    <row r="3964" s="39" customFormat="1" hidden="1"/>
    <row r="3965" s="39" customFormat="1" hidden="1"/>
    <row r="3966" s="39" customFormat="1" hidden="1"/>
    <row r="3967" s="39" customFormat="1" hidden="1"/>
    <row r="3968" s="39" customFormat="1" hidden="1"/>
    <row r="3969" s="39" customFormat="1" hidden="1"/>
    <row r="3970" s="39" customFormat="1" hidden="1"/>
    <row r="3971" s="39" customFormat="1" hidden="1"/>
    <row r="3972" s="39" customFormat="1" hidden="1"/>
    <row r="3973" s="39" customFormat="1" hidden="1"/>
    <row r="3974" s="39" customFormat="1" hidden="1"/>
    <row r="3975" s="39" customFormat="1" hidden="1"/>
    <row r="3976" s="39" customFormat="1" hidden="1"/>
    <row r="3977" s="39" customFormat="1" hidden="1"/>
    <row r="3978" s="39" customFormat="1" hidden="1"/>
    <row r="3979" s="39" customFormat="1" hidden="1"/>
    <row r="3980" s="39" customFormat="1" hidden="1"/>
    <row r="3981" s="39" customFormat="1" hidden="1"/>
    <row r="3982" s="39" customFormat="1" hidden="1"/>
    <row r="3983" s="39" customFormat="1" hidden="1"/>
    <row r="3984" s="39" customFormat="1" hidden="1"/>
    <row r="3985" s="39" customFormat="1" hidden="1"/>
    <row r="3986" s="39" customFormat="1" hidden="1"/>
    <row r="3987" s="39" customFormat="1" hidden="1"/>
    <row r="3988" s="39" customFormat="1" hidden="1"/>
    <row r="3989" s="39" customFormat="1" hidden="1"/>
    <row r="3990" s="39" customFormat="1" hidden="1"/>
    <row r="3991" s="39" customFormat="1" hidden="1"/>
    <row r="3992" s="39" customFormat="1" hidden="1"/>
    <row r="3993" s="39" customFormat="1" hidden="1"/>
    <row r="3994" s="39" customFormat="1" hidden="1"/>
    <row r="3995" s="39" customFormat="1" hidden="1"/>
    <row r="3996" s="39" customFormat="1" hidden="1"/>
    <row r="3997" s="39" customFormat="1" hidden="1"/>
    <row r="3998" s="39" customFormat="1" hidden="1"/>
    <row r="3999" s="39" customFormat="1" hidden="1"/>
    <row r="4000" s="39" customFormat="1" hidden="1"/>
    <row r="4001" s="39" customFormat="1" hidden="1"/>
    <row r="4002" s="39" customFormat="1" hidden="1"/>
    <row r="4003" s="39" customFormat="1" hidden="1"/>
    <row r="4004" s="39" customFormat="1" hidden="1"/>
    <row r="4005" s="39" customFormat="1" hidden="1"/>
    <row r="4006" s="39" customFormat="1" hidden="1"/>
    <row r="4007" s="39" customFormat="1" hidden="1"/>
    <row r="4008" s="39" customFormat="1" hidden="1"/>
    <row r="4009" s="39" customFormat="1" hidden="1"/>
    <row r="4010" s="39" customFormat="1" hidden="1"/>
    <row r="4011" s="39" customFormat="1" hidden="1"/>
    <row r="4012" s="39" customFormat="1" hidden="1"/>
    <row r="4013" s="39" customFormat="1" hidden="1"/>
    <row r="4014" s="39" customFormat="1" hidden="1"/>
    <row r="4015" s="39" customFormat="1" hidden="1"/>
    <row r="4016" s="39" customFormat="1" hidden="1"/>
    <row r="4017" s="39" customFormat="1" hidden="1"/>
    <row r="4018" s="39" customFormat="1" hidden="1"/>
    <row r="4019" s="39" customFormat="1" hidden="1"/>
    <row r="4020" s="39" customFormat="1" hidden="1"/>
    <row r="4021" s="39" customFormat="1" hidden="1"/>
    <row r="4022" s="39" customFormat="1" hidden="1"/>
    <row r="4023" s="39" customFormat="1" hidden="1"/>
    <row r="4024" s="39" customFormat="1" hidden="1"/>
    <row r="4025" s="39" customFormat="1" hidden="1"/>
    <row r="4026" s="39" customFormat="1" hidden="1"/>
    <row r="4027" s="39" customFormat="1" hidden="1"/>
    <row r="4028" s="39" customFormat="1" hidden="1"/>
    <row r="4029" s="39" customFormat="1" hidden="1"/>
    <row r="4030" s="39" customFormat="1" hidden="1"/>
    <row r="4031" s="39" customFormat="1" hidden="1"/>
    <row r="4032" s="39" customFormat="1" hidden="1"/>
    <row r="4033" s="39" customFormat="1" hidden="1"/>
    <row r="4034" s="39" customFormat="1" hidden="1"/>
    <row r="4035" s="39" customFormat="1" hidden="1"/>
    <row r="4036" s="39" customFormat="1" hidden="1"/>
    <row r="4037" s="39" customFormat="1" hidden="1"/>
    <row r="4038" s="39" customFormat="1" hidden="1"/>
    <row r="4039" s="39" customFormat="1" hidden="1"/>
    <row r="4040" s="39" customFormat="1" hidden="1"/>
    <row r="4041" s="39" customFormat="1" hidden="1"/>
    <row r="4042" s="39" customFormat="1" hidden="1"/>
    <row r="4043" s="39" customFormat="1" hidden="1"/>
    <row r="4044" s="39" customFormat="1" hidden="1"/>
    <row r="4045" s="39" customFormat="1" hidden="1"/>
    <row r="4046" s="39" customFormat="1" hidden="1"/>
    <row r="4047" s="39" customFormat="1" hidden="1"/>
    <row r="4048" s="39" customFormat="1" hidden="1"/>
    <row r="4049" s="39" customFormat="1" hidden="1"/>
    <row r="4050" s="39" customFormat="1" hidden="1"/>
    <row r="4051" s="39" customFormat="1" hidden="1"/>
    <row r="4052" s="39" customFormat="1" hidden="1"/>
    <row r="4053" s="39" customFormat="1" hidden="1"/>
    <row r="4054" s="39" customFormat="1" hidden="1"/>
    <row r="4055" s="39" customFormat="1" hidden="1"/>
    <row r="4056" s="39" customFormat="1" hidden="1"/>
    <row r="4057" s="39" customFormat="1" hidden="1"/>
    <row r="4058" s="39" customFormat="1" hidden="1"/>
    <row r="4059" s="39" customFormat="1" hidden="1"/>
    <row r="4060" s="39" customFormat="1" hidden="1"/>
    <row r="4061" s="39" customFormat="1" hidden="1"/>
    <row r="4062" s="39" customFormat="1" hidden="1"/>
    <row r="4063" s="39" customFormat="1" hidden="1"/>
    <row r="4064" s="39" customFormat="1" hidden="1"/>
    <row r="4065" s="39" customFormat="1" hidden="1"/>
    <row r="4066" s="39" customFormat="1" hidden="1"/>
    <row r="4067" s="39" customFormat="1" hidden="1"/>
    <row r="4068" s="39" customFormat="1" hidden="1"/>
    <row r="4069" s="39" customFormat="1" hidden="1"/>
    <row r="4070" s="39" customFormat="1" hidden="1"/>
    <row r="4071" s="39" customFormat="1" hidden="1"/>
    <row r="4072" s="39" customFormat="1" hidden="1"/>
    <row r="4073" s="39" customFormat="1" hidden="1"/>
    <row r="4074" s="39" customFormat="1" hidden="1"/>
    <row r="4075" s="39" customFormat="1" hidden="1"/>
    <row r="4076" s="39" customFormat="1" hidden="1"/>
    <row r="4077" s="39" customFormat="1" hidden="1"/>
    <row r="4078" s="39" customFormat="1" hidden="1"/>
    <row r="4079" s="39" customFormat="1" hidden="1"/>
    <row r="4080" s="39" customFormat="1" hidden="1"/>
    <row r="4081" s="39" customFormat="1" hidden="1"/>
    <row r="4082" s="39" customFormat="1" hidden="1"/>
    <row r="4083" s="39" customFormat="1" hidden="1"/>
    <row r="4084" s="39" customFormat="1" hidden="1"/>
    <row r="4085" s="39" customFormat="1" hidden="1"/>
    <row r="4086" s="39" customFormat="1" hidden="1"/>
    <row r="4087" s="39" customFormat="1" hidden="1"/>
    <row r="4088" s="39" customFormat="1" hidden="1"/>
    <row r="4089" s="39" customFormat="1" hidden="1"/>
    <row r="4090" s="39" customFormat="1" hidden="1"/>
    <row r="4091" s="39" customFormat="1" hidden="1"/>
    <row r="4092" s="39" customFormat="1" hidden="1"/>
    <row r="4093" s="39" customFormat="1" hidden="1"/>
    <row r="4094" s="39" customFormat="1" hidden="1"/>
    <row r="4095" s="39" customFormat="1" hidden="1"/>
    <row r="4096" s="39" customFormat="1" hidden="1"/>
    <row r="4097" s="39" customFormat="1" hidden="1"/>
    <row r="4098" s="39" customFormat="1" hidden="1"/>
    <row r="4099" s="39" customFormat="1" hidden="1"/>
    <row r="4100" s="39" customFormat="1" hidden="1"/>
    <row r="4101" s="39" customFormat="1" hidden="1"/>
    <row r="4102" s="39" customFormat="1" hidden="1"/>
    <row r="4103" s="39" customFormat="1" hidden="1"/>
    <row r="4104" s="39" customFormat="1" hidden="1"/>
    <row r="4105" s="39" customFormat="1" hidden="1"/>
    <row r="4106" s="39" customFormat="1" hidden="1"/>
    <row r="4107" s="39" customFormat="1" hidden="1"/>
    <row r="4108" s="39" customFormat="1" hidden="1"/>
    <row r="4109" s="39" customFormat="1" hidden="1"/>
    <row r="4110" s="39" customFormat="1" hidden="1"/>
    <row r="4111" s="39" customFormat="1" hidden="1"/>
    <row r="4112" s="39" customFormat="1" hidden="1"/>
    <row r="4113" s="39" customFormat="1" hidden="1"/>
    <row r="4114" s="39" customFormat="1" hidden="1"/>
    <row r="4115" s="39" customFormat="1" hidden="1"/>
    <row r="4116" s="39" customFormat="1" hidden="1"/>
    <row r="4117" s="39" customFormat="1" hidden="1"/>
    <row r="4118" s="39" customFormat="1" hidden="1"/>
    <row r="4119" s="39" customFormat="1" hidden="1"/>
    <row r="4120" s="39" customFormat="1" hidden="1"/>
    <row r="4121" s="39" customFormat="1" hidden="1"/>
    <row r="4122" s="39" customFormat="1" hidden="1"/>
    <row r="4123" s="39" customFormat="1" hidden="1"/>
    <row r="4124" s="39" customFormat="1" hidden="1"/>
    <row r="4125" s="39" customFormat="1" hidden="1"/>
    <row r="4126" s="39" customFormat="1" hidden="1"/>
    <row r="4127" s="39" customFormat="1" hidden="1"/>
    <row r="4128" s="39" customFormat="1" hidden="1"/>
    <row r="4129" s="39" customFormat="1" hidden="1"/>
    <row r="4130" s="39" customFormat="1" hidden="1"/>
    <row r="4131" s="39" customFormat="1" hidden="1"/>
    <row r="4132" s="39" customFormat="1" hidden="1"/>
    <row r="4133" s="39" customFormat="1" hidden="1"/>
    <row r="4134" s="39" customFormat="1" hidden="1"/>
    <row r="4135" s="39" customFormat="1" hidden="1"/>
    <row r="4136" s="39" customFormat="1" hidden="1"/>
    <row r="4137" s="39" customFormat="1" hidden="1"/>
    <row r="4138" s="39" customFormat="1" hidden="1"/>
    <row r="4139" s="39" customFormat="1" hidden="1"/>
    <row r="4140" s="39" customFormat="1" hidden="1"/>
    <row r="4141" s="39" customFormat="1" hidden="1"/>
    <row r="4142" s="39" customFormat="1" hidden="1"/>
    <row r="4143" s="39" customFormat="1" hidden="1"/>
    <row r="4144" s="39" customFormat="1" hidden="1"/>
    <row r="4145" s="39" customFormat="1" hidden="1"/>
    <row r="4146" s="39" customFormat="1" hidden="1"/>
    <row r="4147" s="39" customFormat="1" hidden="1"/>
    <row r="4148" s="39" customFormat="1" hidden="1"/>
    <row r="4149" s="39" customFormat="1" hidden="1"/>
    <row r="4150" s="39" customFormat="1" hidden="1"/>
    <row r="4151" s="39" customFormat="1" hidden="1"/>
    <row r="4152" s="39" customFormat="1" hidden="1"/>
    <row r="4153" s="39" customFormat="1" hidden="1"/>
    <row r="4154" s="39" customFormat="1" hidden="1"/>
    <row r="4155" s="39" customFormat="1" hidden="1"/>
    <row r="4156" s="39" customFormat="1" hidden="1"/>
    <row r="4157" s="39" customFormat="1" hidden="1"/>
    <row r="4158" s="39" customFormat="1" hidden="1"/>
    <row r="4159" s="39" customFormat="1" hidden="1"/>
    <row r="4160" s="39" customFormat="1" hidden="1"/>
    <row r="4161" s="39" customFormat="1" hidden="1"/>
    <row r="4162" s="39" customFormat="1" hidden="1"/>
    <row r="4163" s="39" customFormat="1" hidden="1"/>
    <row r="4164" s="39" customFormat="1" hidden="1"/>
    <row r="4165" s="39" customFormat="1" hidden="1"/>
    <row r="4166" s="39" customFormat="1" hidden="1"/>
    <row r="4167" s="39" customFormat="1" hidden="1"/>
    <row r="4168" s="39" customFormat="1" hidden="1"/>
    <row r="4169" s="39" customFormat="1" hidden="1"/>
    <row r="4170" s="39" customFormat="1" hidden="1"/>
    <row r="4171" s="39" customFormat="1" hidden="1"/>
    <row r="4172" s="39" customFormat="1" hidden="1"/>
    <row r="4173" s="39" customFormat="1" hidden="1"/>
    <row r="4174" s="39" customFormat="1" hidden="1"/>
    <row r="4175" s="39" customFormat="1" hidden="1"/>
    <row r="4176" s="39" customFormat="1" hidden="1"/>
    <row r="4177" s="39" customFormat="1" hidden="1"/>
    <row r="4178" s="39" customFormat="1" hidden="1"/>
    <row r="4179" s="39" customFormat="1" hidden="1"/>
    <row r="4180" s="39" customFormat="1" hidden="1"/>
    <row r="4181" s="39" customFormat="1" hidden="1"/>
    <row r="4182" s="39" customFormat="1" hidden="1"/>
    <row r="4183" s="39" customFormat="1" hidden="1"/>
    <row r="4184" s="39" customFormat="1" hidden="1"/>
    <row r="4185" s="39" customFormat="1" hidden="1"/>
    <row r="4186" s="39" customFormat="1" hidden="1"/>
    <row r="4187" s="39" customFormat="1" hidden="1"/>
    <row r="4188" s="39" customFormat="1" hidden="1"/>
    <row r="4189" s="39" customFormat="1" hidden="1"/>
    <row r="4190" s="39" customFormat="1" hidden="1"/>
    <row r="4191" s="39" customFormat="1" hidden="1"/>
    <row r="4192" s="39" customFormat="1" hidden="1"/>
    <row r="4193" s="39" customFormat="1" hidden="1"/>
    <row r="4194" s="39" customFormat="1" hidden="1"/>
    <row r="4195" s="39" customFormat="1" hidden="1"/>
    <row r="4196" s="39" customFormat="1" hidden="1"/>
    <row r="4197" s="39" customFormat="1" hidden="1"/>
    <row r="4198" s="39" customFormat="1" hidden="1"/>
    <row r="4199" s="39" customFormat="1" hidden="1"/>
    <row r="4200" s="39" customFormat="1" hidden="1"/>
    <row r="4201" s="39" customFormat="1" hidden="1"/>
    <row r="4202" s="39" customFormat="1" hidden="1"/>
    <row r="4203" s="39" customFormat="1" hidden="1"/>
    <row r="4204" s="39" customFormat="1" hidden="1"/>
    <row r="4205" s="39" customFormat="1" hidden="1"/>
    <row r="4206" s="39" customFormat="1" hidden="1"/>
    <row r="4207" s="39" customFormat="1" hidden="1"/>
    <row r="4208" s="39" customFormat="1" hidden="1"/>
    <row r="4209" s="39" customFormat="1" hidden="1"/>
    <row r="4210" s="39" customFormat="1" hidden="1"/>
    <row r="4211" s="39" customFormat="1" hidden="1"/>
    <row r="4212" s="39" customFormat="1" hidden="1"/>
    <row r="4213" s="39" customFormat="1" hidden="1"/>
    <row r="4214" s="39" customFormat="1" hidden="1"/>
    <row r="4215" s="39" customFormat="1" hidden="1"/>
    <row r="4216" s="39" customFormat="1" hidden="1"/>
    <row r="4217" s="39" customFormat="1" hidden="1"/>
    <row r="4218" s="39" customFormat="1" hidden="1"/>
    <row r="4219" s="39" customFormat="1" hidden="1"/>
    <row r="4220" s="39" customFormat="1" hidden="1"/>
    <row r="4221" s="39" customFormat="1" hidden="1"/>
    <row r="4222" s="39" customFormat="1" hidden="1"/>
    <row r="4223" s="39" customFormat="1" hidden="1"/>
    <row r="4224" s="39" customFormat="1" hidden="1"/>
    <row r="4225" s="39" customFormat="1" hidden="1"/>
    <row r="4226" s="39" customFormat="1" hidden="1"/>
    <row r="4227" s="39" customFormat="1" hidden="1"/>
    <row r="4228" s="39" customFormat="1" hidden="1"/>
    <row r="4229" s="39" customFormat="1" hidden="1"/>
    <row r="4230" s="39" customFormat="1" hidden="1"/>
    <row r="4231" s="39" customFormat="1" hidden="1"/>
    <row r="4232" s="39" customFormat="1" hidden="1"/>
    <row r="4233" s="39" customFormat="1" hidden="1"/>
    <row r="4234" s="39" customFormat="1" hidden="1"/>
    <row r="4235" s="39" customFormat="1" hidden="1"/>
    <row r="4236" s="39" customFormat="1" hidden="1"/>
    <row r="4237" s="39" customFormat="1" hidden="1"/>
    <row r="4238" s="39" customFormat="1" hidden="1"/>
    <row r="4239" s="39" customFormat="1" hidden="1"/>
    <row r="4240" s="39" customFormat="1" hidden="1"/>
    <row r="4241" s="39" customFormat="1" hidden="1"/>
    <row r="4242" s="39" customFormat="1" hidden="1"/>
    <row r="4243" s="39" customFormat="1" hidden="1"/>
    <row r="4244" s="39" customFormat="1" hidden="1"/>
    <row r="4245" s="39" customFormat="1" hidden="1"/>
    <row r="4246" s="39" customFormat="1" hidden="1"/>
    <row r="4247" s="39" customFormat="1" hidden="1"/>
    <row r="4248" s="39" customFormat="1" hidden="1"/>
    <row r="4249" s="39" customFormat="1" hidden="1"/>
    <row r="4250" s="39" customFormat="1" hidden="1"/>
    <row r="4251" s="39" customFormat="1" hidden="1"/>
    <row r="4252" s="39" customFormat="1" hidden="1"/>
    <row r="4253" s="39" customFormat="1" hidden="1"/>
    <row r="4254" s="39" customFormat="1" hidden="1"/>
    <row r="4255" s="39" customFormat="1" hidden="1"/>
    <row r="4256" s="39" customFormat="1" hidden="1"/>
    <row r="4257" s="39" customFormat="1" hidden="1"/>
    <row r="4258" s="39" customFormat="1" hidden="1"/>
    <row r="4259" s="39" customFormat="1" hidden="1"/>
    <row r="4260" s="39" customFormat="1" hidden="1"/>
    <row r="4261" s="39" customFormat="1" hidden="1"/>
    <row r="4262" s="39" customFormat="1" hidden="1"/>
    <row r="4263" s="39" customFormat="1" hidden="1"/>
    <row r="4264" s="39" customFormat="1" hidden="1"/>
    <row r="4265" s="39" customFormat="1" hidden="1"/>
    <row r="4266" s="39" customFormat="1" hidden="1"/>
    <row r="4267" s="39" customFormat="1" hidden="1"/>
    <row r="4268" s="39" customFormat="1" hidden="1"/>
    <row r="4269" s="39" customFormat="1" hidden="1"/>
    <row r="4270" s="39" customFormat="1" hidden="1"/>
    <row r="4271" s="39" customFormat="1" hidden="1"/>
    <row r="4272" s="39" customFormat="1" hidden="1"/>
    <row r="4273" s="39" customFormat="1" hidden="1"/>
    <row r="4274" s="39" customFormat="1" hidden="1"/>
    <row r="4275" s="39" customFormat="1" hidden="1"/>
    <row r="4276" s="39" customFormat="1" hidden="1"/>
    <row r="4277" s="39" customFormat="1" hidden="1"/>
    <row r="4278" s="39" customFormat="1" hidden="1"/>
    <row r="4279" s="39" customFormat="1" hidden="1"/>
    <row r="4280" s="39" customFormat="1" hidden="1"/>
    <row r="4281" s="39" customFormat="1" hidden="1"/>
    <row r="4282" s="39" customFormat="1" hidden="1"/>
    <row r="4283" s="39" customFormat="1" hidden="1"/>
    <row r="4284" s="39" customFormat="1" hidden="1"/>
    <row r="4285" s="39" customFormat="1" hidden="1"/>
    <row r="4286" s="39" customFormat="1" hidden="1"/>
    <row r="4287" s="39" customFormat="1" hidden="1"/>
    <row r="4288" s="39" customFormat="1" hidden="1"/>
    <row r="4289" s="39" customFormat="1" hidden="1"/>
    <row r="4290" s="39" customFormat="1" hidden="1"/>
    <row r="4291" s="39" customFormat="1" hidden="1"/>
    <row r="4292" s="39" customFormat="1" hidden="1"/>
    <row r="4293" s="39" customFormat="1" hidden="1"/>
    <row r="4294" s="39" customFormat="1" hidden="1"/>
    <row r="4295" s="39" customFormat="1" hidden="1"/>
    <row r="4296" s="39" customFormat="1" hidden="1"/>
    <row r="4297" s="39" customFormat="1" hidden="1"/>
    <row r="4298" s="39" customFormat="1" hidden="1"/>
    <row r="4299" s="39" customFormat="1" hidden="1"/>
    <row r="4300" s="39" customFormat="1" hidden="1"/>
    <row r="4301" s="39" customFormat="1" hidden="1"/>
    <row r="4302" s="39" customFormat="1" hidden="1"/>
    <row r="4303" s="39" customFormat="1" hidden="1"/>
    <row r="4304" s="39" customFormat="1" hidden="1"/>
    <row r="4305" s="39" customFormat="1" hidden="1"/>
    <row r="4306" s="39" customFormat="1" hidden="1"/>
    <row r="4307" s="39" customFormat="1" hidden="1"/>
    <row r="4308" s="39" customFormat="1" hidden="1"/>
    <row r="4309" s="39" customFormat="1" hidden="1"/>
    <row r="4310" s="39" customFormat="1" hidden="1"/>
    <row r="4311" s="39" customFormat="1" hidden="1"/>
    <row r="4312" s="39" customFormat="1" hidden="1"/>
    <row r="4313" s="39" customFormat="1" hidden="1"/>
    <row r="4314" s="39" customFormat="1" hidden="1"/>
    <row r="4315" s="39" customFormat="1" hidden="1"/>
    <row r="4316" s="39" customFormat="1" hidden="1"/>
    <row r="4317" s="39" customFormat="1" hidden="1"/>
    <row r="4318" s="39" customFormat="1" hidden="1"/>
    <row r="4319" s="39" customFormat="1" hidden="1"/>
    <row r="4320" s="39" customFormat="1" hidden="1"/>
    <row r="4321" s="39" customFormat="1" hidden="1"/>
    <row r="4322" s="39" customFormat="1" hidden="1"/>
    <row r="4323" s="39" customFormat="1" hidden="1"/>
    <row r="4324" s="39" customFormat="1" hidden="1"/>
    <row r="4325" s="39" customFormat="1" hidden="1"/>
    <row r="4326" s="39" customFormat="1" hidden="1"/>
    <row r="4327" s="39" customFormat="1" hidden="1"/>
    <row r="4328" s="39" customFormat="1" hidden="1"/>
    <row r="4329" s="39" customFormat="1" hidden="1"/>
    <row r="4330" s="39" customFormat="1" hidden="1"/>
    <row r="4331" s="39" customFormat="1" hidden="1"/>
    <row r="4332" s="39" customFormat="1" hidden="1"/>
    <row r="4333" s="39" customFormat="1" hidden="1"/>
    <row r="4334" s="39" customFormat="1" hidden="1"/>
    <row r="4335" s="39" customFormat="1" hidden="1"/>
    <row r="4336" s="39" customFormat="1" hidden="1"/>
    <row r="4337" s="39" customFormat="1" hidden="1"/>
    <row r="4338" s="39" customFormat="1" hidden="1"/>
    <row r="4339" s="39" customFormat="1" hidden="1"/>
    <row r="4340" s="39" customFormat="1" hidden="1"/>
    <row r="4341" s="39" customFormat="1" hidden="1"/>
    <row r="4342" s="39" customFormat="1" hidden="1"/>
    <row r="4343" s="39" customFormat="1" hidden="1"/>
    <row r="4344" s="39" customFormat="1" hidden="1"/>
    <row r="4345" s="39" customFormat="1" hidden="1"/>
    <row r="4346" s="39" customFormat="1" hidden="1"/>
    <row r="4347" s="39" customFormat="1" hidden="1"/>
    <row r="4348" s="39" customFormat="1" hidden="1"/>
    <row r="4349" s="39" customFormat="1" hidden="1"/>
    <row r="4350" s="39" customFormat="1" hidden="1"/>
    <row r="4351" s="39" customFormat="1" hidden="1"/>
    <row r="4352" s="39" customFormat="1" hidden="1"/>
    <row r="4353" s="39" customFormat="1" hidden="1"/>
    <row r="4354" s="39" customFormat="1" hidden="1"/>
    <row r="4355" s="39" customFormat="1" hidden="1"/>
    <row r="4356" s="39" customFormat="1" hidden="1"/>
    <row r="4357" s="39" customFormat="1" hidden="1"/>
    <row r="4358" s="39" customFormat="1" hidden="1"/>
    <row r="4359" s="39" customFormat="1" hidden="1"/>
    <row r="4360" s="39" customFormat="1" hidden="1"/>
    <row r="4361" s="39" customFormat="1" hidden="1"/>
    <row r="4362" s="39" customFormat="1" hidden="1"/>
    <row r="4363" s="39" customFormat="1" hidden="1"/>
    <row r="4364" s="39" customFormat="1" hidden="1"/>
    <row r="4365" s="39" customFormat="1" hidden="1"/>
    <row r="4366" s="39" customFormat="1" hidden="1"/>
    <row r="4367" s="39" customFormat="1" hidden="1"/>
    <row r="4368" s="39" customFormat="1" hidden="1"/>
    <row r="4369" s="39" customFormat="1" hidden="1"/>
    <row r="4370" s="39" customFormat="1" hidden="1"/>
    <row r="4371" s="39" customFormat="1" hidden="1"/>
    <row r="4372" s="39" customFormat="1" hidden="1"/>
    <row r="4373" s="39" customFormat="1" hidden="1"/>
    <row r="4374" s="39" customFormat="1" hidden="1"/>
    <row r="4375" s="39" customFormat="1" hidden="1"/>
    <row r="4376" s="39" customFormat="1" hidden="1"/>
    <row r="4377" s="39" customFormat="1" hidden="1"/>
    <row r="4378" s="39" customFormat="1" hidden="1"/>
    <row r="4379" s="39" customFormat="1" hidden="1"/>
    <row r="4380" s="39" customFormat="1" hidden="1"/>
    <row r="4381" s="39" customFormat="1" hidden="1"/>
    <row r="4382" s="39" customFormat="1" hidden="1"/>
    <row r="4383" s="39" customFormat="1" hidden="1"/>
    <row r="4384" s="39" customFormat="1" hidden="1"/>
    <row r="4385" s="39" customFormat="1" hidden="1"/>
    <row r="4386" s="39" customFormat="1" hidden="1"/>
    <row r="4387" s="39" customFormat="1" hidden="1"/>
    <row r="4388" s="39" customFormat="1" hidden="1"/>
    <row r="4389" s="39" customFormat="1" hidden="1"/>
    <row r="4390" s="39" customFormat="1" hidden="1"/>
    <row r="4391" s="39" customFormat="1" hidden="1"/>
    <row r="4392" s="39" customFormat="1" hidden="1"/>
    <row r="4393" s="39" customFormat="1" hidden="1"/>
    <row r="4394" s="39" customFormat="1" hidden="1"/>
    <row r="4395" s="39" customFormat="1" hidden="1"/>
    <row r="4396" s="39" customFormat="1" hidden="1"/>
    <row r="4397" s="39" customFormat="1" hidden="1"/>
    <row r="4398" s="39" customFormat="1" hidden="1"/>
    <row r="4399" s="39" customFormat="1" hidden="1"/>
    <row r="4400" s="39" customFormat="1" hidden="1"/>
    <row r="4401" s="39" customFormat="1" hidden="1"/>
    <row r="4402" s="39" customFormat="1" hidden="1"/>
    <row r="4403" s="39" customFormat="1" hidden="1"/>
    <row r="4404" s="39" customFormat="1" hidden="1"/>
    <row r="4405" s="39" customFormat="1" hidden="1"/>
    <row r="4406" s="39" customFormat="1" hidden="1"/>
    <row r="4407" s="39" customFormat="1" hidden="1"/>
    <row r="4408" s="39" customFormat="1" hidden="1"/>
    <row r="4409" s="39" customFormat="1" hidden="1"/>
    <row r="4410" s="39" customFormat="1" hidden="1"/>
    <row r="4411" s="39" customFormat="1" hidden="1"/>
    <row r="4412" s="39" customFormat="1" hidden="1"/>
    <row r="4413" s="39" customFormat="1" hidden="1"/>
    <row r="4414" s="39" customFormat="1" hidden="1"/>
    <row r="4415" s="39" customFormat="1" hidden="1"/>
    <row r="4416" s="39" customFormat="1" hidden="1"/>
    <row r="4417" s="39" customFormat="1" hidden="1"/>
    <row r="4418" s="39" customFormat="1" hidden="1"/>
    <row r="4419" s="39" customFormat="1" hidden="1"/>
    <row r="4420" s="39" customFormat="1" hidden="1"/>
    <row r="4421" s="39" customFormat="1" hidden="1"/>
    <row r="4422" s="39" customFormat="1" hidden="1"/>
    <row r="4423" s="39" customFormat="1" hidden="1"/>
    <row r="4424" s="39" customFormat="1" hidden="1"/>
    <row r="4425" s="39" customFormat="1" hidden="1"/>
    <row r="4426" s="39" customFormat="1" hidden="1"/>
    <row r="4427" s="39" customFormat="1" hidden="1"/>
    <row r="4428" s="39" customFormat="1" hidden="1"/>
    <row r="4429" s="39" customFormat="1" hidden="1"/>
    <row r="4430" s="39" customFormat="1" hidden="1"/>
    <row r="4431" s="39" customFormat="1" hidden="1"/>
    <row r="4432" s="39" customFormat="1" hidden="1"/>
    <row r="4433" s="39" customFormat="1" hidden="1"/>
    <row r="4434" s="39" customFormat="1" hidden="1"/>
    <row r="4435" s="39" customFormat="1" hidden="1"/>
    <row r="4436" s="39" customFormat="1" hidden="1"/>
    <row r="4437" s="39" customFormat="1" hidden="1"/>
    <row r="4438" s="39" customFormat="1" hidden="1"/>
    <row r="4439" s="39" customFormat="1" hidden="1"/>
    <row r="4440" s="39" customFormat="1" hidden="1"/>
    <row r="4441" s="39" customFormat="1" hidden="1"/>
    <row r="4442" s="39" customFormat="1" hidden="1"/>
    <row r="4443" s="39" customFormat="1" hidden="1"/>
    <row r="4444" s="39" customFormat="1" hidden="1"/>
    <row r="4445" s="39" customFormat="1" hidden="1"/>
    <row r="4446" s="39" customFormat="1" hidden="1"/>
    <row r="4447" s="39" customFormat="1" hidden="1"/>
    <row r="4448" s="39" customFormat="1" hidden="1"/>
    <row r="4449" s="39" customFormat="1" hidden="1"/>
    <row r="4450" s="39" customFormat="1" hidden="1"/>
    <row r="4451" s="39" customFormat="1" hidden="1"/>
    <row r="4452" s="39" customFormat="1" hidden="1"/>
    <row r="4453" s="39" customFormat="1" hidden="1"/>
    <row r="4454" s="39" customFormat="1" hidden="1"/>
    <row r="4455" s="39" customFormat="1" hidden="1"/>
    <row r="4456" s="39" customFormat="1" hidden="1"/>
    <row r="4457" s="39" customFormat="1" hidden="1"/>
    <row r="4458" s="39" customFormat="1" hidden="1"/>
    <row r="4459" s="39" customFormat="1" hidden="1"/>
    <row r="4460" s="39" customFormat="1" hidden="1"/>
    <row r="4461" s="39" customFormat="1" hidden="1"/>
    <row r="4462" s="39" customFormat="1" hidden="1"/>
    <row r="4463" s="39" customFormat="1" hidden="1"/>
    <row r="4464" s="39" customFormat="1" hidden="1"/>
    <row r="4465" s="39" customFormat="1" hidden="1"/>
    <row r="4466" s="39" customFormat="1" hidden="1"/>
    <row r="4467" s="39" customFormat="1" hidden="1"/>
    <row r="4468" s="39" customFormat="1" hidden="1"/>
    <row r="4469" s="39" customFormat="1" hidden="1"/>
    <row r="4470" s="39" customFormat="1" hidden="1"/>
    <row r="4471" s="39" customFormat="1" hidden="1"/>
    <row r="4472" s="39" customFormat="1" hidden="1"/>
    <row r="4473" s="39" customFormat="1" hidden="1"/>
    <row r="4474" s="39" customFormat="1" hidden="1"/>
    <row r="4475" s="39" customFormat="1" hidden="1"/>
    <row r="4476" s="39" customFormat="1" hidden="1"/>
    <row r="4477" s="39" customFormat="1" hidden="1"/>
    <row r="4478" s="39" customFormat="1" hidden="1"/>
    <row r="4479" s="39" customFormat="1" hidden="1"/>
    <row r="4480" s="39" customFormat="1" hidden="1"/>
    <row r="4481" s="39" customFormat="1" hidden="1"/>
    <row r="4482" s="39" customFormat="1" hidden="1"/>
    <row r="4483" s="39" customFormat="1" hidden="1"/>
    <row r="4484" s="39" customFormat="1" hidden="1"/>
    <row r="4485" s="39" customFormat="1" hidden="1"/>
    <row r="4486" s="39" customFormat="1" hidden="1"/>
    <row r="4487" s="39" customFormat="1" hidden="1"/>
    <row r="4488" s="39" customFormat="1" hidden="1"/>
    <row r="4489" s="39" customFormat="1" hidden="1"/>
    <row r="4490" s="39" customFormat="1" hidden="1"/>
    <row r="4491" s="39" customFormat="1" hidden="1"/>
    <row r="4492" s="39" customFormat="1" hidden="1"/>
    <row r="4493" s="39" customFormat="1" hidden="1"/>
    <row r="4494" s="39" customFormat="1" hidden="1"/>
    <row r="4495" s="39" customFormat="1" hidden="1"/>
    <row r="4496" s="39" customFormat="1" hidden="1"/>
    <row r="4497" s="39" customFormat="1" hidden="1"/>
    <row r="4498" s="39" customFormat="1" hidden="1"/>
    <row r="4499" s="39" customFormat="1" hidden="1"/>
    <row r="4500" s="39" customFormat="1" hidden="1"/>
    <row r="4501" s="39" customFormat="1" hidden="1"/>
    <row r="4502" s="39" customFormat="1" hidden="1"/>
    <row r="4503" s="39" customFormat="1" hidden="1"/>
    <row r="4504" s="39" customFormat="1" hidden="1"/>
    <row r="4505" s="39" customFormat="1" hidden="1"/>
    <row r="4506" s="39" customFormat="1" hidden="1"/>
    <row r="4507" s="39" customFormat="1" hidden="1"/>
    <row r="4508" s="39" customFormat="1" hidden="1"/>
    <row r="4509" s="39" customFormat="1" hidden="1"/>
    <row r="4510" s="39" customFormat="1" hidden="1"/>
    <row r="4511" s="39" customFormat="1" hidden="1"/>
    <row r="4512" s="39" customFormat="1" hidden="1"/>
    <row r="4513" s="39" customFormat="1" hidden="1"/>
    <row r="4514" s="39" customFormat="1" hidden="1"/>
    <row r="4515" s="39" customFormat="1" hidden="1"/>
    <row r="4516" s="39" customFormat="1" hidden="1"/>
    <row r="4517" s="39" customFormat="1" hidden="1"/>
    <row r="4518" s="39" customFormat="1" hidden="1"/>
    <row r="4519" s="39" customFormat="1" hidden="1"/>
    <row r="4520" s="39" customFormat="1" hidden="1"/>
    <row r="4521" s="39" customFormat="1" hidden="1"/>
    <row r="4522" s="39" customFormat="1" hidden="1"/>
    <row r="4523" s="39" customFormat="1" hidden="1"/>
    <row r="4524" s="39" customFormat="1" hidden="1"/>
    <row r="4525" s="39" customFormat="1" hidden="1"/>
    <row r="4526" s="39" customFormat="1" hidden="1"/>
    <row r="4527" s="39" customFormat="1" hidden="1"/>
    <row r="4528" s="39" customFormat="1" hidden="1"/>
    <row r="4529" s="39" customFormat="1" hidden="1"/>
    <row r="4530" s="39" customFormat="1" hidden="1"/>
    <row r="4531" s="39" customFormat="1" hidden="1"/>
    <row r="4532" s="39" customFormat="1" hidden="1"/>
    <row r="4533" s="39" customFormat="1" hidden="1"/>
    <row r="4534" s="39" customFormat="1" hidden="1"/>
    <row r="4535" s="39" customFormat="1" hidden="1"/>
    <row r="4536" s="39" customFormat="1" hidden="1"/>
    <row r="4537" s="39" customFormat="1" hidden="1"/>
    <row r="4538" s="39" customFormat="1" hidden="1"/>
    <row r="4539" s="39" customFormat="1" hidden="1"/>
    <row r="4540" s="39" customFormat="1" hidden="1"/>
    <row r="4541" s="39" customFormat="1" hidden="1"/>
    <row r="4542" s="39" customFormat="1" hidden="1"/>
    <row r="4543" s="39" customFormat="1" hidden="1"/>
    <row r="4544" s="39" customFormat="1" hidden="1"/>
    <row r="4545" s="39" customFormat="1" hidden="1"/>
    <row r="4546" s="39" customFormat="1" hidden="1"/>
    <row r="4547" s="39" customFormat="1" hidden="1"/>
    <row r="4548" s="39" customFormat="1" hidden="1"/>
    <row r="4549" s="39" customFormat="1" hidden="1"/>
    <row r="4550" s="39" customFormat="1" hidden="1"/>
    <row r="4551" s="39" customFormat="1" hidden="1"/>
    <row r="4552" s="39" customFormat="1" hidden="1"/>
    <row r="4553" s="39" customFormat="1" hidden="1"/>
    <row r="4554" s="39" customFormat="1" hidden="1"/>
    <row r="4555" s="39" customFormat="1" hidden="1"/>
    <row r="4556" s="39" customFormat="1" hidden="1"/>
    <row r="4557" s="39" customFormat="1" hidden="1"/>
    <row r="4558" s="39" customFormat="1" hidden="1"/>
    <row r="4559" s="39" customFormat="1" hidden="1"/>
    <row r="4560" s="39" customFormat="1" hidden="1"/>
    <row r="4561" s="39" customFormat="1" hidden="1"/>
    <row r="4562" s="39" customFormat="1" hidden="1"/>
    <row r="4563" s="39" customFormat="1" hidden="1"/>
    <row r="4564" s="39" customFormat="1" hidden="1"/>
    <row r="4565" s="39" customFormat="1" hidden="1"/>
    <row r="4566" s="39" customFormat="1" hidden="1"/>
    <row r="4567" s="39" customFormat="1" hidden="1"/>
    <row r="4568" s="39" customFormat="1" hidden="1"/>
    <row r="4569" s="39" customFormat="1" hidden="1"/>
    <row r="4570" s="39" customFormat="1" hidden="1"/>
    <row r="4571" s="39" customFormat="1" hidden="1"/>
    <row r="4572" s="39" customFormat="1" hidden="1"/>
    <row r="4573" s="39" customFormat="1" hidden="1"/>
    <row r="4574" s="39" customFormat="1" hidden="1"/>
    <row r="4575" s="39" customFormat="1" hidden="1"/>
    <row r="4576" s="39" customFormat="1" hidden="1"/>
    <row r="4577" s="39" customFormat="1" hidden="1"/>
    <row r="4578" s="39" customFormat="1" hidden="1"/>
    <row r="4579" s="39" customFormat="1" hidden="1"/>
    <row r="4580" s="39" customFormat="1" hidden="1"/>
    <row r="4581" s="39" customFormat="1" hidden="1"/>
    <row r="4582" s="39" customFormat="1" hidden="1"/>
    <row r="4583" s="39" customFormat="1" hidden="1"/>
    <row r="4584" s="39" customFormat="1" hidden="1"/>
    <row r="4585" s="39" customFormat="1" hidden="1"/>
    <row r="4586" s="39" customFormat="1" hidden="1"/>
    <row r="4587" s="39" customFormat="1" hidden="1"/>
    <row r="4588" s="39" customFormat="1" hidden="1"/>
    <row r="4589" s="39" customFormat="1" hidden="1"/>
    <row r="4590" s="39" customFormat="1" hidden="1"/>
    <row r="4591" s="39" customFormat="1" hidden="1"/>
    <row r="4592" s="39" customFormat="1" hidden="1"/>
    <row r="4593" s="39" customFormat="1" hidden="1"/>
    <row r="4594" s="39" customFormat="1" hidden="1"/>
    <row r="4595" s="39" customFormat="1" hidden="1"/>
    <row r="4596" s="39" customFormat="1" hidden="1"/>
    <row r="4597" s="39" customFormat="1" hidden="1"/>
    <row r="4598" s="39" customFormat="1" hidden="1"/>
    <row r="4599" s="39" customFormat="1" hidden="1"/>
    <row r="4600" s="39" customFormat="1" hidden="1"/>
    <row r="4601" s="39" customFormat="1" hidden="1"/>
    <row r="4602" s="39" customFormat="1" hidden="1"/>
    <row r="4603" s="39" customFormat="1" hidden="1"/>
    <row r="4604" s="39" customFormat="1" hidden="1"/>
    <row r="4605" s="39" customFormat="1" hidden="1"/>
    <row r="4606" s="39" customFormat="1" hidden="1"/>
    <row r="4607" s="39" customFormat="1" hidden="1"/>
    <row r="4608" s="39" customFormat="1" hidden="1"/>
    <row r="4609" s="39" customFormat="1" hidden="1"/>
    <row r="4610" s="39" customFormat="1" hidden="1"/>
    <row r="4611" s="39" customFormat="1" hidden="1"/>
    <row r="4612" s="39" customFormat="1" hidden="1"/>
    <row r="4613" s="39" customFormat="1" hidden="1"/>
    <row r="4614" s="39" customFormat="1" hidden="1"/>
    <row r="4615" s="39" customFormat="1" hidden="1"/>
    <row r="4616" s="39" customFormat="1" hidden="1"/>
    <row r="4617" s="39" customFormat="1" hidden="1"/>
    <row r="4618" s="39" customFormat="1" hidden="1"/>
    <row r="4619" s="39" customFormat="1" hidden="1"/>
    <row r="4620" s="39" customFormat="1" hidden="1"/>
    <row r="4621" s="39" customFormat="1" hidden="1"/>
    <row r="4622" s="39" customFormat="1" hidden="1"/>
    <row r="4623" s="39" customFormat="1" hidden="1"/>
    <row r="4624" s="39" customFormat="1" hidden="1"/>
    <row r="4625" s="39" customFormat="1" hidden="1"/>
    <row r="4626" s="39" customFormat="1" hidden="1"/>
    <row r="4627" s="39" customFormat="1" hidden="1"/>
    <row r="4628" s="39" customFormat="1" hidden="1"/>
    <row r="4629" s="39" customFormat="1" hidden="1"/>
    <row r="4630" s="39" customFormat="1" hidden="1"/>
    <row r="4631" s="39" customFormat="1" hidden="1"/>
    <row r="4632" s="39" customFormat="1" hidden="1"/>
    <row r="4633" s="39" customFormat="1" hidden="1"/>
    <row r="4634" s="39" customFormat="1" hidden="1"/>
    <row r="4635" s="39" customFormat="1" hidden="1"/>
    <row r="4636" s="39" customFormat="1" hidden="1"/>
    <row r="4637" s="39" customFormat="1" hidden="1"/>
    <row r="4638" s="39" customFormat="1" hidden="1"/>
    <row r="4639" s="39" customFormat="1" hidden="1"/>
    <row r="4640" s="39" customFormat="1" hidden="1"/>
    <row r="4641" s="39" customFormat="1" hidden="1"/>
    <row r="4642" s="39" customFormat="1" hidden="1"/>
    <row r="4643" s="39" customFormat="1" hidden="1"/>
    <row r="4644" s="39" customFormat="1" hidden="1"/>
    <row r="4645" s="39" customFormat="1" hidden="1"/>
    <row r="4646" s="39" customFormat="1" hidden="1"/>
    <row r="4647" s="39" customFormat="1" hidden="1"/>
    <row r="4648" s="39" customFormat="1" hidden="1"/>
    <row r="4649" s="39" customFormat="1" hidden="1"/>
    <row r="4650" s="39" customFormat="1" hidden="1"/>
    <row r="4651" s="39" customFormat="1" hidden="1"/>
    <row r="4652" s="39" customFormat="1" hidden="1"/>
    <row r="4653" s="39" customFormat="1" hidden="1"/>
    <row r="4654" s="39" customFormat="1" hidden="1"/>
    <row r="4655" s="39" customFormat="1" hidden="1"/>
    <row r="4656" s="39" customFormat="1" hidden="1"/>
    <row r="4657" s="39" customFormat="1" hidden="1"/>
    <row r="4658" s="39" customFormat="1" hidden="1"/>
    <row r="4659" s="39" customFormat="1" hidden="1"/>
    <row r="4660" s="39" customFormat="1" hidden="1"/>
    <row r="4661" s="39" customFormat="1" hidden="1"/>
    <row r="4662" s="39" customFormat="1" hidden="1"/>
    <row r="4663" s="39" customFormat="1" hidden="1"/>
    <row r="4664" s="39" customFormat="1" hidden="1"/>
    <row r="4665" s="39" customFormat="1" hidden="1"/>
    <row r="4666" s="39" customFormat="1" hidden="1"/>
    <row r="4667" s="39" customFormat="1" hidden="1"/>
    <row r="4668" s="39" customFormat="1" hidden="1"/>
    <row r="4669" s="39" customFormat="1" hidden="1"/>
    <row r="4670" s="39" customFormat="1" hidden="1"/>
    <row r="4671" s="39" customFormat="1" hidden="1"/>
    <row r="4672" s="39" customFormat="1" hidden="1"/>
    <row r="4673" s="39" customFormat="1" hidden="1"/>
    <row r="4674" s="39" customFormat="1" hidden="1"/>
    <row r="4675" s="39" customFormat="1" hidden="1"/>
    <row r="4676" s="39" customFormat="1" hidden="1"/>
    <row r="4677" s="39" customFormat="1" hidden="1"/>
    <row r="4678" s="39" customFormat="1" hidden="1"/>
    <row r="4679" s="39" customFormat="1" hidden="1"/>
    <row r="4680" s="39" customFormat="1" hidden="1"/>
    <row r="4681" s="39" customFormat="1" hidden="1"/>
    <row r="4682" s="39" customFormat="1" hidden="1"/>
    <row r="4683" s="39" customFormat="1" hidden="1"/>
    <row r="4684" s="39" customFormat="1" hidden="1"/>
    <row r="4685" s="39" customFormat="1" hidden="1"/>
    <row r="4686" s="39" customFormat="1" hidden="1"/>
    <row r="4687" s="39" customFormat="1" hidden="1"/>
    <row r="4688" s="39" customFormat="1" hidden="1"/>
    <row r="4689" s="39" customFormat="1" hidden="1"/>
    <row r="4690" s="39" customFormat="1" hidden="1"/>
    <row r="4691" s="39" customFormat="1" hidden="1"/>
    <row r="4692" s="39" customFormat="1" hidden="1"/>
    <row r="4693" s="39" customFormat="1" hidden="1"/>
    <row r="4694" s="39" customFormat="1" hidden="1"/>
    <row r="4695" s="39" customFormat="1" hidden="1"/>
    <row r="4696" s="39" customFormat="1" hidden="1"/>
    <row r="4697" s="39" customFormat="1" hidden="1"/>
    <row r="4698" s="39" customFormat="1" hidden="1"/>
    <row r="4699" s="39" customFormat="1" hidden="1"/>
    <row r="4700" s="39" customFormat="1" hidden="1"/>
    <row r="4701" s="39" customFormat="1" hidden="1"/>
    <row r="4702" s="39" customFormat="1" hidden="1"/>
    <row r="4703" s="39" customFormat="1" hidden="1"/>
    <row r="4704" s="39" customFormat="1" hidden="1"/>
    <row r="4705" s="39" customFormat="1" hidden="1"/>
    <row r="4706" s="39" customFormat="1" hidden="1"/>
    <row r="4707" s="39" customFormat="1" hidden="1"/>
    <row r="4708" s="39" customFormat="1" hidden="1"/>
    <row r="4709" s="39" customFormat="1" hidden="1"/>
    <row r="4710" s="39" customFormat="1" hidden="1"/>
    <row r="4711" s="39" customFormat="1" hidden="1"/>
    <row r="4712" s="39" customFormat="1" hidden="1"/>
    <row r="4713" s="39" customFormat="1" hidden="1"/>
    <row r="4714" s="39" customFormat="1" hidden="1"/>
    <row r="4715" s="39" customFormat="1" hidden="1"/>
    <row r="4716" s="39" customFormat="1" hidden="1"/>
    <row r="4717" s="39" customFormat="1" hidden="1"/>
    <row r="4718" s="39" customFormat="1" hidden="1"/>
    <row r="4719" s="39" customFormat="1" hidden="1"/>
    <row r="4720" s="39" customFormat="1" hidden="1"/>
    <row r="4721" s="39" customFormat="1" hidden="1"/>
    <row r="4722" s="39" customFormat="1" hidden="1"/>
    <row r="4723" s="39" customFormat="1" hidden="1"/>
    <row r="4724" s="39" customFormat="1" hidden="1"/>
    <row r="4725" s="39" customFormat="1" hidden="1"/>
    <row r="4726" s="39" customFormat="1" hidden="1"/>
    <row r="4727" s="39" customFormat="1" hidden="1"/>
    <row r="4728" s="39" customFormat="1" hidden="1"/>
    <row r="4729" s="39" customFormat="1" hidden="1"/>
    <row r="4730" s="39" customFormat="1" hidden="1"/>
    <row r="4731" s="39" customFormat="1" hidden="1"/>
    <row r="4732" s="39" customFormat="1" hidden="1"/>
    <row r="4733" s="39" customFormat="1" hidden="1"/>
    <row r="4734" s="39" customFormat="1" hidden="1"/>
    <row r="4735" s="39" customFormat="1" hidden="1"/>
    <row r="4736" s="39" customFormat="1" hidden="1"/>
    <row r="4737" s="39" customFormat="1" hidden="1"/>
    <row r="4738" s="39" customFormat="1" hidden="1"/>
    <row r="4739" s="39" customFormat="1" hidden="1"/>
    <row r="4740" s="39" customFormat="1" hidden="1"/>
    <row r="4741" s="39" customFormat="1" hidden="1"/>
    <row r="4742" s="39" customFormat="1" hidden="1"/>
    <row r="4743" s="39" customFormat="1" hidden="1"/>
    <row r="4744" s="39" customFormat="1" hidden="1"/>
    <row r="4745" s="39" customFormat="1" hidden="1"/>
    <row r="4746" s="39" customFormat="1" hidden="1"/>
    <row r="4747" s="39" customFormat="1" hidden="1"/>
    <row r="4748" s="39" customFormat="1" hidden="1"/>
    <row r="4749" s="39" customFormat="1" hidden="1"/>
    <row r="4750" s="39" customFormat="1" hidden="1"/>
    <row r="4751" s="39" customFormat="1" hidden="1"/>
    <row r="4752" s="39" customFormat="1" hidden="1"/>
    <row r="4753" s="39" customFormat="1" hidden="1"/>
    <row r="4754" s="39" customFormat="1" hidden="1"/>
    <row r="4755" s="39" customFormat="1" hidden="1"/>
    <row r="4756" s="39" customFormat="1" hidden="1"/>
    <row r="4757" s="39" customFormat="1" hidden="1"/>
    <row r="4758" s="39" customFormat="1" hidden="1"/>
    <row r="4759" s="39" customFormat="1" hidden="1"/>
    <row r="4760" s="39" customFormat="1" hidden="1"/>
    <row r="4761" s="39" customFormat="1" hidden="1"/>
    <row r="4762" s="39" customFormat="1" hidden="1"/>
    <row r="4763" s="39" customFormat="1" hidden="1"/>
    <row r="4764" s="39" customFormat="1" hidden="1"/>
    <row r="4765" s="39" customFormat="1" hidden="1"/>
    <row r="4766" s="39" customFormat="1" hidden="1"/>
    <row r="4767" s="39" customFormat="1" hidden="1"/>
    <row r="4768" s="39" customFormat="1" hidden="1"/>
    <row r="4769" s="39" customFormat="1" hidden="1"/>
    <row r="4770" s="39" customFormat="1" hidden="1"/>
    <row r="4771" s="39" customFormat="1" hidden="1"/>
    <row r="4772" s="39" customFormat="1" hidden="1"/>
    <row r="4773" s="39" customFormat="1" hidden="1"/>
    <row r="4774" s="39" customFormat="1" hidden="1"/>
    <row r="4775" s="39" customFormat="1" hidden="1"/>
    <row r="4776" s="39" customFormat="1" hidden="1"/>
    <row r="4777" s="39" customFormat="1" hidden="1"/>
    <row r="4778" s="39" customFormat="1" hidden="1"/>
    <row r="4779" s="39" customFormat="1" hidden="1"/>
    <row r="4780" s="39" customFormat="1" hidden="1"/>
    <row r="4781" s="39" customFormat="1" hidden="1"/>
    <row r="4782" s="39" customFormat="1" hidden="1"/>
    <row r="4783" s="39" customFormat="1" hidden="1"/>
    <row r="4784" s="39" customFormat="1" hidden="1"/>
    <row r="4785" s="39" customFormat="1" hidden="1"/>
    <row r="4786" s="39" customFormat="1" hidden="1"/>
    <row r="4787" s="39" customFormat="1" hidden="1"/>
    <row r="4788" s="39" customFormat="1" hidden="1"/>
    <row r="4789" s="39" customFormat="1" hidden="1"/>
    <row r="4790" s="39" customFormat="1" hidden="1"/>
    <row r="4791" s="39" customFormat="1" hidden="1"/>
    <row r="4792" s="39" customFormat="1" hidden="1"/>
    <row r="4793" s="39" customFormat="1" hidden="1"/>
    <row r="4794" s="39" customFormat="1" hidden="1"/>
    <row r="4795" s="39" customFormat="1" hidden="1"/>
    <row r="4796" s="39" customFormat="1" hidden="1"/>
    <row r="4797" s="39" customFormat="1" hidden="1"/>
    <row r="4798" s="39" customFormat="1" hidden="1"/>
    <row r="4799" s="39" customFormat="1" hidden="1"/>
    <row r="4800" s="39" customFormat="1" hidden="1"/>
    <row r="4801" s="39" customFormat="1" hidden="1"/>
    <row r="4802" s="39" customFormat="1" hidden="1"/>
    <row r="4803" s="39" customFormat="1" hidden="1"/>
    <row r="4804" s="39" customFormat="1" hidden="1"/>
    <row r="4805" s="39" customFormat="1" hidden="1"/>
    <row r="4806" s="39" customFormat="1" hidden="1"/>
    <row r="4807" s="39" customFormat="1" hidden="1"/>
    <row r="4808" s="39" customFormat="1" hidden="1"/>
    <row r="4809" s="39" customFormat="1" hidden="1"/>
    <row r="4810" s="39" customFormat="1" hidden="1"/>
    <row r="4811" s="39" customFormat="1" hidden="1"/>
    <row r="4812" s="39" customFormat="1" hidden="1"/>
    <row r="4813" s="39" customFormat="1" hidden="1"/>
    <row r="4814" s="39" customFormat="1" hidden="1"/>
    <row r="4815" s="39" customFormat="1" hidden="1"/>
    <row r="4816" s="39" customFormat="1" hidden="1"/>
    <row r="4817" s="39" customFormat="1" hidden="1"/>
    <row r="4818" s="39" customFormat="1" hidden="1"/>
    <row r="4819" s="39" customFormat="1" hidden="1"/>
    <row r="4820" s="39" customFormat="1" hidden="1"/>
    <row r="4821" s="39" customFormat="1" hidden="1"/>
    <row r="4822" s="39" customFormat="1" hidden="1"/>
    <row r="4823" s="39" customFormat="1" hidden="1"/>
    <row r="4824" s="39" customFormat="1" hidden="1"/>
    <row r="4825" s="39" customFormat="1" hidden="1"/>
    <row r="4826" s="39" customFormat="1" hidden="1"/>
    <row r="4827" s="39" customFormat="1" hidden="1"/>
    <row r="4828" s="39" customFormat="1" hidden="1"/>
    <row r="4829" s="39" customFormat="1" hidden="1"/>
    <row r="4830" s="39" customFormat="1" hidden="1"/>
    <row r="4831" s="39" customFormat="1" hidden="1"/>
    <row r="4832" s="39" customFormat="1" hidden="1"/>
    <row r="4833" s="39" customFormat="1" hidden="1"/>
    <row r="4834" s="39" customFormat="1" hidden="1"/>
    <row r="4835" s="39" customFormat="1" hidden="1"/>
    <row r="4836" s="39" customFormat="1" hidden="1"/>
    <row r="4837" s="39" customFormat="1" hidden="1"/>
    <row r="4838" s="39" customFormat="1" hidden="1"/>
    <row r="4839" s="39" customFormat="1" hidden="1"/>
    <row r="4840" s="39" customFormat="1" hidden="1"/>
    <row r="4841" s="39" customFormat="1" hidden="1"/>
    <row r="4842" s="39" customFormat="1" hidden="1"/>
    <row r="4843" s="39" customFormat="1" hidden="1"/>
    <row r="4844" s="39" customFormat="1" hidden="1"/>
    <row r="4845" s="39" customFormat="1" hidden="1"/>
    <row r="4846" s="39" customFormat="1" hidden="1"/>
    <row r="4847" s="39" customFormat="1" hidden="1"/>
    <row r="4848" s="39" customFormat="1" hidden="1"/>
    <row r="4849" s="39" customFormat="1" hidden="1"/>
    <row r="4850" s="39" customFormat="1" hidden="1"/>
    <row r="4851" s="39" customFormat="1" hidden="1"/>
    <row r="4852" s="39" customFormat="1" hidden="1"/>
    <row r="4853" s="39" customFormat="1" hidden="1"/>
    <row r="4854" s="39" customFormat="1" hidden="1"/>
    <row r="4855" s="39" customFormat="1" hidden="1"/>
    <row r="4856" s="39" customFormat="1" hidden="1"/>
    <row r="4857" s="39" customFormat="1" hidden="1"/>
    <row r="4858" s="39" customFormat="1" hidden="1"/>
    <row r="4859" s="39" customFormat="1" hidden="1"/>
    <row r="4860" s="39" customFormat="1" hidden="1"/>
    <row r="4861" s="39" customFormat="1" hidden="1"/>
    <row r="4862" s="39" customFormat="1" hidden="1"/>
    <row r="4863" s="39" customFormat="1" hidden="1"/>
    <row r="4864" s="39" customFormat="1" hidden="1"/>
    <row r="4865" s="39" customFormat="1" hidden="1"/>
    <row r="4866" s="39" customFormat="1" hidden="1"/>
    <row r="4867" s="39" customFormat="1" hidden="1"/>
    <row r="4868" s="39" customFormat="1" hidden="1"/>
    <row r="4869" s="39" customFormat="1" hidden="1"/>
    <row r="4870" s="39" customFormat="1" hidden="1"/>
    <row r="4871" s="39" customFormat="1" hidden="1"/>
    <row r="4872" s="39" customFormat="1" hidden="1"/>
    <row r="4873" s="39" customFormat="1" hidden="1"/>
    <row r="4874" s="39" customFormat="1" hidden="1"/>
    <row r="4875" s="39" customFormat="1" hidden="1"/>
    <row r="4876" s="39" customFormat="1" hidden="1"/>
    <row r="4877" s="39" customFormat="1" hidden="1"/>
    <row r="4878" s="39" customFormat="1" hidden="1"/>
    <row r="4879" s="39" customFormat="1" hidden="1"/>
    <row r="4880" s="39" customFormat="1" hidden="1"/>
    <row r="4881" s="39" customFormat="1" hidden="1"/>
    <row r="4882" s="39" customFormat="1" hidden="1"/>
    <row r="4883" s="39" customFormat="1" hidden="1"/>
    <row r="4884" s="39" customFormat="1" hidden="1"/>
    <row r="4885" s="39" customFormat="1" hidden="1"/>
    <row r="4886" s="39" customFormat="1" hidden="1"/>
    <row r="4887" s="39" customFormat="1" hidden="1"/>
    <row r="4888" s="39" customFormat="1" hidden="1"/>
    <row r="4889" s="39" customFormat="1" hidden="1"/>
    <row r="4890" s="39" customFormat="1" hidden="1"/>
    <row r="4891" s="39" customFormat="1" hidden="1"/>
    <row r="4892" s="39" customFormat="1" hidden="1"/>
    <row r="4893" s="39" customFormat="1" hidden="1"/>
    <row r="4894" s="39" customFormat="1" hidden="1"/>
    <row r="4895" s="39" customFormat="1" hidden="1"/>
    <row r="4896" s="39" customFormat="1" hidden="1"/>
    <row r="4897" s="39" customFormat="1" hidden="1"/>
    <row r="4898" s="39" customFormat="1" hidden="1"/>
    <row r="4899" s="39" customFormat="1" hidden="1"/>
    <row r="4900" s="39" customFormat="1" hidden="1"/>
    <row r="4901" s="39" customFormat="1" hidden="1"/>
    <row r="4902" s="39" customFormat="1" hidden="1"/>
    <row r="4903" s="39" customFormat="1" hidden="1"/>
    <row r="4904" s="39" customFormat="1" hidden="1"/>
    <row r="4905" s="39" customFormat="1" hidden="1"/>
    <row r="4906" s="39" customFormat="1" hidden="1"/>
    <row r="4907" s="39" customFormat="1" hidden="1"/>
    <row r="4908" s="39" customFormat="1" hidden="1"/>
    <row r="4909" s="39" customFormat="1" hidden="1"/>
    <row r="4910" s="39" customFormat="1" hidden="1"/>
    <row r="4911" s="39" customFormat="1" hidden="1"/>
    <row r="4912" s="39" customFormat="1" hidden="1"/>
    <row r="4913" s="39" customFormat="1" hidden="1"/>
    <row r="4914" s="39" customFormat="1" hidden="1"/>
    <row r="4915" s="39" customFormat="1" hidden="1"/>
    <row r="4916" s="39" customFormat="1" hidden="1"/>
    <row r="4917" s="39" customFormat="1" hidden="1"/>
    <row r="4918" s="39" customFormat="1" hidden="1"/>
    <row r="4919" s="39" customFormat="1" hidden="1"/>
    <row r="4920" s="39" customFormat="1" hidden="1"/>
    <row r="4921" s="39" customFormat="1" hidden="1"/>
    <row r="4922" s="39" customFormat="1" hidden="1"/>
    <row r="4923" s="39" customFormat="1" hidden="1"/>
    <row r="4924" s="39" customFormat="1" hidden="1"/>
    <row r="4925" s="39" customFormat="1" hidden="1"/>
    <row r="4926" s="39" customFormat="1" hidden="1"/>
    <row r="4927" s="39" customFormat="1" hidden="1"/>
    <row r="4928" s="39" customFormat="1" hidden="1"/>
    <row r="4929" s="39" customFormat="1" hidden="1"/>
    <row r="4930" s="39" customFormat="1" hidden="1"/>
    <row r="4931" s="39" customFormat="1" hidden="1"/>
    <row r="4932" s="39" customFormat="1" hidden="1"/>
    <row r="4933" s="39" customFormat="1" hidden="1"/>
    <row r="4934" s="39" customFormat="1" hidden="1"/>
    <row r="4935" s="39" customFormat="1" hidden="1"/>
    <row r="4936" s="39" customFormat="1" hidden="1"/>
    <row r="4937" s="39" customFormat="1" hidden="1"/>
    <row r="4938" s="39" customFormat="1" hidden="1"/>
    <row r="4939" s="39" customFormat="1" hidden="1"/>
    <row r="4940" s="39" customFormat="1" hidden="1"/>
    <row r="4941" s="39" customFormat="1" hidden="1"/>
    <row r="4942" s="39" customFormat="1" hidden="1"/>
    <row r="4943" s="39" customFormat="1" hidden="1"/>
    <row r="4944" s="39" customFormat="1" hidden="1"/>
    <row r="4945" s="39" customFormat="1" hidden="1"/>
    <row r="4946" s="39" customFormat="1" hidden="1"/>
    <row r="4947" s="39" customFormat="1" hidden="1"/>
    <row r="4948" s="39" customFormat="1" hidden="1"/>
    <row r="4949" s="39" customFormat="1" hidden="1"/>
    <row r="4950" s="39" customFormat="1" hidden="1"/>
    <row r="4951" s="39" customFormat="1" hidden="1"/>
    <row r="4952" s="39" customFormat="1" hidden="1"/>
    <row r="4953" s="39" customFormat="1" hidden="1"/>
    <row r="4954" s="39" customFormat="1" hidden="1"/>
    <row r="4955" s="39" customFormat="1" hidden="1"/>
    <row r="4956" s="39" customFormat="1" hidden="1"/>
    <row r="4957" s="39" customFormat="1" hidden="1"/>
    <row r="4958" s="39" customFormat="1" hidden="1"/>
    <row r="4959" s="39" customFormat="1" hidden="1"/>
    <row r="4960" s="39" customFormat="1" hidden="1"/>
    <row r="4961" s="39" customFormat="1" hidden="1"/>
    <row r="4962" s="39" customFormat="1" hidden="1"/>
    <row r="4963" s="39" customFormat="1" hidden="1"/>
    <row r="4964" s="39" customFormat="1" hidden="1"/>
    <row r="4965" s="39" customFormat="1" hidden="1"/>
    <row r="4966" s="39" customFormat="1" hidden="1"/>
    <row r="4967" s="39" customFormat="1" hidden="1"/>
    <row r="4968" s="39" customFormat="1" hidden="1"/>
    <row r="4969" s="39" customFormat="1" hidden="1"/>
    <row r="4970" s="39" customFormat="1" hidden="1"/>
    <row r="4971" s="39" customFormat="1" hidden="1"/>
    <row r="4972" s="39" customFormat="1" hidden="1"/>
    <row r="4973" s="39" customFormat="1" hidden="1"/>
    <row r="4974" s="39" customFormat="1" hidden="1"/>
    <row r="4975" s="39" customFormat="1" hidden="1"/>
    <row r="4976" s="39" customFormat="1" hidden="1"/>
    <row r="4977" s="39" customFormat="1" hidden="1"/>
    <row r="4978" s="39" customFormat="1" hidden="1"/>
    <row r="4979" s="39" customFormat="1" hidden="1"/>
    <row r="4980" s="39" customFormat="1" hidden="1"/>
    <row r="4981" s="39" customFormat="1" hidden="1"/>
    <row r="4982" s="39" customFormat="1" hidden="1"/>
    <row r="4983" s="39" customFormat="1" hidden="1"/>
    <row r="4984" s="39" customFormat="1" hidden="1"/>
    <row r="4985" s="39" customFormat="1" hidden="1"/>
    <row r="4986" s="39" customFormat="1" hidden="1"/>
    <row r="4987" s="39" customFormat="1" hidden="1"/>
    <row r="4988" s="39" customFormat="1" hidden="1"/>
    <row r="4989" s="39" customFormat="1" hidden="1"/>
    <row r="4990" s="39" customFormat="1" hidden="1"/>
    <row r="4991" s="39" customFormat="1" hidden="1"/>
    <row r="4992" s="39" customFormat="1" hidden="1"/>
    <row r="4993" s="39" customFormat="1" hidden="1"/>
    <row r="4994" s="39" customFormat="1" hidden="1"/>
    <row r="4995" s="39" customFormat="1" hidden="1"/>
    <row r="4996" s="39" customFormat="1" hidden="1"/>
    <row r="4997" s="39" customFormat="1" hidden="1"/>
    <row r="4998" s="39" customFormat="1" hidden="1"/>
    <row r="4999" s="39" customFormat="1" hidden="1"/>
    <row r="5000" s="39" customFormat="1" hidden="1"/>
    <row r="5001" s="39" customFormat="1" hidden="1"/>
    <row r="5002" s="39" customFormat="1" hidden="1"/>
    <row r="5003" s="39" customFormat="1" hidden="1"/>
    <row r="5004" s="39" customFormat="1" hidden="1"/>
    <row r="5005" s="39" customFormat="1" hidden="1"/>
    <row r="5006" s="39" customFormat="1" hidden="1"/>
    <row r="5007" s="39" customFormat="1" hidden="1"/>
    <row r="5008" s="39" customFormat="1" hidden="1"/>
    <row r="5009" s="39" customFormat="1" hidden="1"/>
    <row r="5010" s="39" customFormat="1" hidden="1"/>
    <row r="5011" s="39" customFormat="1" hidden="1"/>
    <row r="5012" s="39" customFormat="1" hidden="1"/>
    <row r="5013" s="39" customFormat="1" hidden="1"/>
    <row r="5014" s="39" customFormat="1" hidden="1"/>
    <row r="5015" s="39" customFormat="1" hidden="1"/>
    <row r="5016" s="39" customFormat="1" hidden="1"/>
    <row r="5017" s="39" customFormat="1" hidden="1"/>
    <row r="5018" s="39" customFormat="1" hidden="1"/>
    <row r="5019" s="39" customFormat="1" hidden="1"/>
    <row r="5020" s="39" customFormat="1" hidden="1"/>
    <row r="5021" s="39" customFormat="1" hidden="1"/>
    <row r="5022" s="39" customFormat="1" hidden="1"/>
    <row r="5023" s="39" customFormat="1" hidden="1"/>
    <row r="5024" s="39" customFormat="1" hidden="1"/>
    <row r="5025" s="39" customFormat="1" hidden="1"/>
    <row r="5026" s="39" customFormat="1" hidden="1"/>
    <row r="5027" s="39" customFormat="1" hidden="1"/>
    <row r="5028" s="39" customFormat="1" hidden="1"/>
    <row r="5029" s="39" customFormat="1" hidden="1"/>
    <row r="5030" s="39" customFormat="1" hidden="1"/>
    <row r="5031" s="39" customFormat="1" hidden="1"/>
    <row r="5032" s="39" customFormat="1" hidden="1"/>
    <row r="5033" s="39" customFormat="1" hidden="1"/>
    <row r="5034" s="39" customFormat="1" hidden="1"/>
    <row r="5035" s="39" customFormat="1" hidden="1"/>
    <row r="5036" s="39" customFormat="1" hidden="1"/>
    <row r="5037" s="39" customFormat="1" hidden="1"/>
    <row r="5038" s="39" customFormat="1" hidden="1"/>
    <row r="5039" s="39" customFormat="1" hidden="1"/>
    <row r="5040" s="39" customFormat="1" hidden="1"/>
    <row r="5041" s="39" customFormat="1" hidden="1"/>
    <row r="5042" s="39" customFormat="1" hidden="1"/>
    <row r="5043" s="39" customFormat="1" hidden="1"/>
    <row r="5044" s="39" customFormat="1" hidden="1"/>
    <row r="5045" s="39" customFormat="1" hidden="1"/>
    <row r="5046" s="39" customFormat="1" hidden="1"/>
    <row r="5047" s="39" customFormat="1" hidden="1"/>
    <row r="5048" s="39" customFormat="1" hidden="1"/>
    <row r="5049" s="39" customFormat="1" hidden="1"/>
    <row r="5050" s="39" customFormat="1" hidden="1"/>
    <row r="5051" s="39" customFormat="1" hidden="1"/>
    <row r="5052" s="39" customFormat="1" hidden="1"/>
    <row r="5053" s="39" customFormat="1" hidden="1"/>
    <row r="5054" s="39" customFormat="1" hidden="1"/>
    <row r="5055" s="39" customFormat="1" hidden="1"/>
    <row r="5056" s="39" customFormat="1" hidden="1"/>
    <row r="5057" s="39" customFormat="1" hidden="1"/>
    <row r="5058" s="39" customFormat="1" hidden="1"/>
    <row r="5059" s="39" customFormat="1" hidden="1"/>
    <row r="5060" s="39" customFormat="1" hidden="1"/>
    <row r="5061" s="39" customFormat="1" hidden="1"/>
    <row r="5062" s="39" customFormat="1" hidden="1"/>
    <row r="5063" s="39" customFormat="1" hidden="1"/>
    <row r="5064" s="39" customFormat="1" hidden="1"/>
    <row r="5065" s="39" customFormat="1" hidden="1"/>
    <row r="5066" s="39" customFormat="1" hidden="1"/>
    <row r="5067" s="39" customFormat="1" hidden="1"/>
    <row r="5068" s="39" customFormat="1" hidden="1"/>
    <row r="5069" s="39" customFormat="1" hidden="1"/>
    <row r="5070" s="39" customFormat="1" hidden="1"/>
    <row r="5071" s="39" customFormat="1" hidden="1"/>
    <row r="5072" s="39" customFormat="1" hidden="1"/>
    <row r="5073" s="39" customFormat="1" hidden="1"/>
    <row r="5074" s="39" customFormat="1" hidden="1"/>
    <row r="5075" s="39" customFormat="1" hidden="1"/>
    <row r="5076" s="39" customFormat="1" hidden="1"/>
    <row r="5077" s="39" customFormat="1" hidden="1"/>
    <row r="5078" s="39" customFormat="1" hidden="1"/>
    <row r="5079" s="39" customFormat="1" hidden="1"/>
    <row r="5080" s="39" customFormat="1" hidden="1"/>
    <row r="5081" s="39" customFormat="1" hidden="1"/>
    <row r="5082" s="39" customFormat="1" hidden="1"/>
    <row r="5083" s="39" customFormat="1" hidden="1"/>
    <row r="5084" s="39" customFormat="1" hidden="1"/>
    <row r="5085" s="39" customFormat="1" hidden="1"/>
    <row r="5086" s="39" customFormat="1" hidden="1"/>
    <row r="5087" s="39" customFormat="1" hidden="1"/>
    <row r="5088" s="39" customFormat="1" hidden="1"/>
    <row r="5089" s="39" customFormat="1" hidden="1"/>
    <row r="5090" s="39" customFormat="1" hidden="1"/>
    <row r="5091" s="39" customFormat="1" hidden="1"/>
    <row r="5092" s="39" customFormat="1" hidden="1"/>
    <row r="5093" s="39" customFormat="1" hidden="1"/>
    <row r="5094" s="39" customFormat="1" hidden="1"/>
    <row r="5095" s="39" customFormat="1" hidden="1"/>
    <row r="5096" s="39" customFormat="1" hidden="1"/>
    <row r="5097" s="39" customFormat="1" hidden="1"/>
    <row r="5098" s="39" customFormat="1" hidden="1"/>
    <row r="5099" s="39" customFormat="1" hidden="1"/>
    <row r="5100" s="39" customFormat="1" hidden="1"/>
    <row r="5101" s="39" customFormat="1" hidden="1"/>
    <row r="5102" s="39" customFormat="1" hidden="1"/>
    <row r="5103" s="39" customFormat="1" hidden="1"/>
    <row r="5104" s="39" customFormat="1" hidden="1"/>
    <row r="5105" s="39" customFormat="1" hidden="1"/>
    <row r="5106" s="39" customFormat="1" hidden="1"/>
    <row r="5107" s="39" customFormat="1" hidden="1"/>
    <row r="5108" s="39" customFormat="1" hidden="1"/>
    <row r="5109" s="39" customFormat="1" hidden="1"/>
    <row r="5110" s="39" customFormat="1" hidden="1"/>
    <row r="5111" s="39" customFormat="1" hidden="1"/>
    <row r="5112" s="39" customFormat="1" hidden="1"/>
    <row r="5113" s="39" customFormat="1" hidden="1"/>
    <row r="5114" s="39" customFormat="1" hidden="1"/>
    <row r="5115" s="39" customFormat="1" hidden="1"/>
    <row r="5116" s="39" customFormat="1" hidden="1"/>
    <row r="5117" s="39" customFormat="1" hidden="1"/>
    <row r="5118" s="39" customFormat="1" hidden="1"/>
    <row r="5119" s="39" customFormat="1" hidden="1"/>
    <row r="5120" s="39" customFormat="1" hidden="1"/>
    <row r="5121" s="39" customFormat="1" hidden="1"/>
    <row r="5122" s="39" customFormat="1" hidden="1"/>
    <row r="5123" s="39" customFormat="1" hidden="1"/>
    <row r="5124" s="39" customFormat="1" hidden="1"/>
    <row r="5125" s="39" customFormat="1" hidden="1"/>
    <row r="5126" s="39" customFormat="1" hidden="1"/>
    <row r="5127" s="39" customFormat="1" hidden="1"/>
    <row r="5128" s="39" customFormat="1" hidden="1"/>
    <row r="5129" s="39" customFormat="1" hidden="1"/>
    <row r="5130" s="39" customFormat="1" hidden="1"/>
    <row r="5131" s="39" customFormat="1" hidden="1"/>
    <row r="5132" s="39" customFormat="1" hidden="1"/>
    <row r="5133" s="39" customFormat="1" hidden="1"/>
    <row r="5134" s="39" customFormat="1" hidden="1"/>
    <row r="5135" s="39" customFormat="1" hidden="1"/>
    <row r="5136" s="39" customFormat="1" hidden="1"/>
    <row r="5137" s="39" customFormat="1" hidden="1"/>
    <row r="5138" s="39" customFormat="1" hidden="1"/>
    <row r="5139" s="39" customFormat="1" hidden="1"/>
    <row r="5140" s="39" customFormat="1" hidden="1"/>
    <row r="5141" s="39" customFormat="1" hidden="1"/>
    <row r="5142" s="39" customFormat="1" hidden="1"/>
    <row r="5143" s="39" customFormat="1" hidden="1"/>
    <row r="5144" s="39" customFormat="1" hidden="1"/>
    <row r="5145" s="39" customFormat="1" hidden="1"/>
    <row r="5146" s="39" customFormat="1" hidden="1"/>
    <row r="5147" s="39" customFormat="1" hidden="1"/>
    <row r="5148" s="39" customFormat="1" hidden="1"/>
    <row r="5149" s="39" customFormat="1" hidden="1"/>
    <row r="5150" s="39" customFormat="1" hidden="1"/>
    <row r="5151" s="39" customFormat="1" hidden="1"/>
    <row r="5152" s="39" customFormat="1" hidden="1"/>
    <row r="5153" s="39" customFormat="1" hidden="1"/>
    <row r="5154" s="39" customFormat="1" hidden="1"/>
    <row r="5155" s="39" customFormat="1" hidden="1"/>
    <row r="5156" s="39" customFormat="1" hidden="1"/>
    <row r="5157" s="39" customFormat="1" hidden="1"/>
    <row r="5158" s="39" customFormat="1" hidden="1"/>
    <row r="5159" s="39" customFormat="1" hidden="1"/>
    <row r="5160" s="39" customFormat="1" hidden="1"/>
    <row r="5161" s="39" customFormat="1" hidden="1"/>
    <row r="5162" s="39" customFormat="1" hidden="1"/>
    <row r="5163" s="39" customFormat="1" hidden="1"/>
    <row r="5164" s="39" customFormat="1" hidden="1"/>
    <row r="5165" s="39" customFormat="1" hidden="1"/>
    <row r="5166" s="39" customFormat="1" hidden="1"/>
    <row r="5167" s="39" customFormat="1" hidden="1"/>
    <row r="5168" s="39" customFormat="1" hidden="1"/>
    <row r="5169" s="39" customFormat="1" hidden="1"/>
    <row r="5170" s="39" customFormat="1" hidden="1"/>
    <row r="5171" s="39" customFormat="1" hidden="1"/>
    <row r="5172" s="39" customFormat="1" hidden="1"/>
    <row r="5173" s="39" customFormat="1" hidden="1"/>
    <row r="5174" s="39" customFormat="1" hidden="1"/>
    <row r="5175" s="39" customFormat="1" hidden="1"/>
    <row r="5176" s="39" customFormat="1" hidden="1"/>
    <row r="5177" s="39" customFormat="1" hidden="1"/>
    <row r="5178" s="39" customFormat="1" hidden="1"/>
    <row r="5179" s="39" customFormat="1" hidden="1"/>
    <row r="5180" s="39" customFormat="1" hidden="1"/>
    <row r="5181" s="39" customFormat="1" hidden="1"/>
    <row r="5182" s="39" customFormat="1" hidden="1"/>
    <row r="5183" s="39" customFormat="1" hidden="1"/>
    <row r="5184" s="39" customFormat="1" hidden="1"/>
    <row r="5185" s="39" customFormat="1" hidden="1"/>
    <row r="5186" s="39" customFormat="1" hidden="1"/>
    <row r="5187" s="39" customFormat="1" hidden="1"/>
    <row r="5188" s="39" customFormat="1" hidden="1"/>
    <row r="5189" s="39" customFormat="1" hidden="1"/>
    <row r="5190" s="39" customFormat="1" hidden="1"/>
    <row r="5191" s="39" customFormat="1" hidden="1"/>
    <row r="5192" s="39" customFormat="1" hidden="1"/>
    <row r="5193" s="39" customFormat="1" hidden="1"/>
    <row r="5194" s="39" customFormat="1" hidden="1"/>
    <row r="5195" s="39" customFormat="1" hidden="1"/>
    <row r="5196" s="39" customFormat="1" hidden="1"/>
    <row r="5197" s="39" customFormat="1" hidden="1"/>
    <row r="5198" s="39" customFormat="1" hidden="1"/>
    <row r="5199" s="39" customFormat="1" hidden="1"/>
    <row r="5200" s="39" customFormat="1" hidden="1"/>
    <row r="5201" s="39" customFormat="1" hidden="1"/>
    <row r="5202" s="39" customFormat="1" hidden="1"/>
    <row r="5203" s="39" customFormat="1" hidden="1"/>
    <row r="5204" s="39" customFormat="1" hidden="1"/>
    <row r="5205" s="39" customFormat="1" hidden="1"/>
    <row r="5206" s="39" customFormat="1" hidden="1"/>
    <row r="5207" s="39" customFormat="1" hidden="1"/>
    <row r="5208" s="39" customFormat="1" hidden="1"/>
    <row r="5209" s="39" customFormat="1" hidden="1"/>
    <row r="5210" s="39" customFormat="1" hidden="1"/>
    <row r="5211" s="39" customFormat="1" hidden="1"/>
    <row r="5212" s="39" customFormat="1" hidden="1"/>
    <row r="5213" s="39" customFormat="1" hidden="1"/>
    <row r="5214" s="39" customFormat="1" hidden="1"/>
    <row r="5215" s="39" customFormat="1" hidden="1"/>
    <row r="5216" s="39" customFormat="1" hidden="1"/>
    <row r="5217" s="39" customFormat="1" hidden="1"/>
    <row r="5218" s="39" customFormat="1" hidden="1"/>
    <row r="5219" s="39" customFormat="1" hidden="1"/>
    <row r="5220" s="39" customFormat="1" hidden="1"/>
    <row r="5221" s="39" customFormat="1" hidden="1"/>
    <row r="5222" s="39" customFormat="1" hidden="1"/>
    <row r="5223" s="39" customFormat="1" hidden="1"/>
    <row r="5224" s="39" customFormat="1" hidden="1"/>
    <row r="5225" s="39" customFormat="1" hidden="1"/>
    <row r="5226" s="39" customFormat="1" hidden="1"/>
    <row r="5227" s="39" customFormat="1" hidden="1"/>
    <row r="5228" s="39" customFormat="1" hidden="1"/>
    <row r="5229" s="39" customFormat="1" hidden="1"/>
    <row r="5230" s="39" customFormat="1" hidden="1"/>
    <row r="5231" s="39" customFormat="1" hidden="1"/>
    <row r="5232" s="39" customFormat="1" hidden="1"/>
    <row r="5233" s="39" customFormat="1" hidden="1"/>
    <row r="5234" s="39" customFormat="1" hidden="1"/>
    <row r="5235" s="39" customFormat="1" hidden="1"/>
    <row r="5236" s="39" customFormat="1" hidden="1"/>
    <row r="5237" s="39" customFormat="1" hidden="1"/>
    <row r="5238" s="39" customFormat="1" hidden="1"/>
    <row r="5239" s="39" customFormat="1" hidden="1"/>
    <row r="5240" s="39" customFormat="1" hidden="1"/>
    <row r="5241" s="39" customFormat="1" hidden="1"/>
    <row r="5242" s="39" customFormat="1" hidden="1"/>
    <row r="5243" s="39" customFormat="1" hidden="1"/>
    <row r="5244" s="39" customFormat="1" hidden="1"/>
    <row r="5245" s="39" customFormat="1" hidden="1"/>
    <row r="5246" s="39" customFormat="1" hidden="1"/>
    <row r="5247" s="39" customFormat="1" hidden="1"/>
    <row r="5248" s="39" customFormat="1" hidden="1"/>
    <row r="5249" s="39" customFormat="1" hidden="1"/>
    <row r="5250" s="39" customFormat="1" hidden="1"/>
    <row r="5251" s="39" customFormat="1" hidden="1"/>
    <row r="5252" s="39" customFormat="1" hidden="1"/>
    <row r="5253" s="39" customFormat="1" hidden="1"/>
    <row r="5254" s="39" customFormat="1" hidden="1"/>
    <row r="5255" s="39" customFormat="1" hidden="1"/>
    <row r="5256" s="39" customFormat="1" hidden="1"/>
    <row r="5257" s="39" customFormat="1" hidden="1"/>
    <row r="5258" s="39" customFormat="1" hidden="1"/>
    <row r="5259" s="39" customFormat="1" hidden="1"/>
    <row r="5260" s="39" customFormat="1" hidden="1"/>
    <row r="5261" s="39" customFormat="1" hidden="1"/>
    <row r="5262" s="39" customFormat="1" hidden="1"/>
    <row r="5263" s="39" customFormat="1" hidden="1"/>
    <row r="5264" s="39" customFormat="1" hidden="1"/>
    <row r="5265" s="39" customFormat="1" hidden="1"/>
    <row r="5266" s="39" customFormat="1" hidden="1"/>
    <row r="5267" s="39" customFormat="1" hidden="1"/>
    <row r="5268" s="39" customFormat="1" hidden="1"/>
    <row r="5269" s="39" customFormat="1" hidden="1"/>
    <row r="5270" s="39" customFormat="1" hidden="1"/>
    <row r="5271" s="39" customFormat="1" hidden="1"/>
    <row r="5272" s="39" customFormat="1" hidden="1"/>
    <row r="5273" s="39" customFormat="1" hidden="1"/>
    <row r="5274" s="39" customFormat="1" hidden="1"/>
    <row r="5275" s="39" customFormat="1" hidden="1"/>
    <row r="5276" s="39" customFormat="1" hidden="1"/>
    <row r="5277" s="39" customFormat="1" hidden="1"/>
    <row r="5278" s="39" customFormat="1" hidden="1"/>
    <row r="5279" s="39" customFormat="1" hidden="1"/>
    <row r="5280" s="39" customFormat="1" hidden="1"/>
    <row r="5281" s="39" customFormat="1" hidden="1"/>
    <row r="5282" s="39" customFormat="1" hidden="1"/>
    <row r="5283" s="39" customFormat="1" hidden="1"/>
    <row r="5284" s="39" customFormat="1" hidden="1"/>
    <row r="5285" s="39" customFormat="1" hidden="1"/>
    <row r="5286" s="39" customFormat="1" hidden="1"/>
    <row r="5287" s="39" customFormat="1" hidden="1"/>
    <row r="5288" s="39" customFormat="1" hidden="1"/>
    <row r="5289" s="39" customFormat="1" hidden="1"/>
    <row r="5290" s="39" customFormat="1" hidden="1"/>
    <row r="5291" s="39" customFormat="1" hidden="1"/>
    <row r="5292" s="39" customFormat="1" hidden="1"/>
    <row r="5293" s="39" customFormat="1" hidden="1"/>
    <row r="5294" s="39" customFormat="1" hidden="1"/>
    <row r="5295" s="39" customFormat="1" hidden="1"/>
    <row r="5296" s="39" customFormat="1" hidden="1"/>
    <row r="5297" s="39" customFormat="1" hidden="1"/>
    <row r="5298" s="39" customFormat="1" hidden="1"/>
    <row r="5299" s="39" customFormat="1" hidden="1"/>
    <row r="5300" s="39" customFormat="1" hidden="1"/>
    <row r="5301" s="39" customFormat="1" hidden="1"/>
    <row r="5302" s="39" customFormat="1" hidden="1"/>
    <row r="5303" s="39" customFormat="1" hidden="1"/>
    <row r="5304" s="39" customFormat="1" hidden="1"/>
    <row r="5305" s="39" customFormat="1" hidden="1"/>
    <row r="5306" s="39" customFormat="1" hidden="1"/>
    <row r="5307" s="39" customFormat="1" hidden="1"/>
    <row r="5308" s="39" customFormat="1" hidden="1"/>
    <row r="5309" s="39" customFormat="1" hidden="1"/>
    <row r="5310" s="39" customFormat="1" hidden="1"/>
    <row r="5311" s="39" customFormat="1" hidden="1"/>
    <row r="5312" s="39" customFormat="1" hidden="1"/>
    <row r="5313" s="39" customFormat="1" hidden="1"/>
    <row r="5314" s="39" customFormat="1" hidden="1"/>
    <row r="5315" s="39" customFormat="1" hidden="1"/>
    <row r="5316" s="39" customFormat="1" hidden="1"/>
    <row r="5317" s="39" customFormat="1" hidden="1"/>
    <row r="5318" s="39" customFormat="1" hidden="1"/>
    <row r="5319" s="39" customFormat="1" hidden="1"/>
    <row r="5320" s="39" customFormat="1" hidden="1"/>
    <row r="5321" s="39" customFormat="1" hidden="1"/>
    <row r="5322" s="39" customFormat="1" hidden="1"/>
    <row r="5323" s="39" customFormat="1" hidden="1"/>
    <row r="5324" s="39" customFormat="1" hidden="1"/>
    <row r="5325" s="39" customFormat="1" hidden="1"/>
    <row r="5326" s="39" customFormat="1" hidden="1"/>
    <row r="5327" s="39" customFormat="1" hidden="1"/>
    <row r="5328" s="39" customFormat="1" hidden="1"/>
    <row r="5329" s="39" customFormat="1" hidden="1"/>
    <row r="5330" s="39" customFormat="1" hidden="1"/>
    <row r="5331" s="39" customFormat="1" hidden="1"/>
    <row r="5332" s="39" customFormat="1" hidden="1"/>
    <row r="5333" s="39" customFormat="1" hidden="1"/>
    <row r="5334" s="39" customFormat="1" hidden="1"/>
    <row r="5335" s="39" customFormat="1" hidden="1"/>
    <row r="5336" s="39" customFormat="1" hidden="1"/>
    <row r="5337" s="39" customFormat="1" hidden="1"/>
    <row r="5338" s="39" customFormat="1" hidden="1"/>
    <row r="5339" s="39" customFormat="1" hidden="1"/>
    <row r="5340" s="39" customFormat="1" hidden="1"/>
    <row r="5341" s="39" customFormat="1" hidden="1"/>
    <row r="5342" s="39" customFormat="1" hidden="1"/>
    <row r="5343" s="39" customFormat="1" hidden="1"/>
    <row r="5344" s="39" customFormat="1" hidden="1"/>
    <row r="5345" s="39" customFormat="1" hidden="1"/>
    <row r="5346" s="39" customFormat="1" hidden="1"/>
    <row r="5347" s="39" customFormat="1" hidden="1"/>
    <row r="5348" s="39" customFormat="1" hidden="1"/>
    <row r="5349" s="39" customFormat="1" hidden="1"/>
    <row r="5350" s="39" customFormat="1" hidden="1"/>
    <row r="5351" s="39" customFormat="1" hidden="1"/>
    <row r="5352" s="39" customFormat="1" hidden="1"/>
    <row r="5353" s="39" customFormat="1" hidden="1"/>
    <row r="5354" s="39" customFormat="1" hidden="1"/>
    <row r="5355" s="39" customFormat="1" hidden="1"/>
    <row r="5356" s="39" customFormat="1" hidden="1"/>
    <row r="5357" s="39" customFormat="1" hidden="1"/>
    <row r="5358" s="39" customFormat="1" hidden="1"/>
    <row r="5359" s="39" customFormat="1" hidden="1"/>
    <row r="5360" s="39" customFormat="1" hidden="1"/>
    <row r="5361" s="39" customFormat="1" hidden="1"/>
    <row r="5362" s="39" customFormat="1" hidden="1"/>
    <row r="5363" s="39" customFormat="1" hidden="1"/>
    <row r="5364" s="39" customFormat="1" hidden="1"/>
    <row r="5365" s="39" customFormat="1" hidden="1"/>
    <row r="5366" s="39" customFormat="1" hidden="1"/>
    <row r="5367" s="39" customFormat="1" hidden="1"/>
    <row r="5368" s="39" customFormat="1" hidden="1"/>
    <row r="5369" s="39" customFormat="1" hidden="1"/>
    <row r="5370" s="39" customFormat="1" hidden="1"/>
    <row r="5371" s="39" customFormat="1" hidden="1"/>
    <row r="5372" s="39" customFormat="1" hidden="1"/>
    <row r="5373" s="39" customFormat="1" hidden="1"/>
    <row r="5374" s="39" customFormat="1" hidden="1"/>
    <row r="5375" s="39" customFormat="1" hidden="1"/>
    <row r="5376" s="39" customFormat="1" hidden="1"/>
    <row r="5377" s="39" customFormat="1" hidden="1"/>
    <row r="5378" s="39" customFormat="1" hidden="1"/>
    <row r="5379" s="39" customFormat="1" hidden="1"/>
    <row r="5380" s="39" customFormat="1" hidden="1"/>
    <row r="5381" s="39" customFormat="1" hidden="1"/>
    <row r="5382" s="39" customFormat="1" hidden="1"/>
    <row r="5383" s="39" customFormat="1" hidden="1"/>
    <row r="5384" s="39" customFormat="1" hidden="1"/>
    <row r="5385" s="39" customFormat="1" hidden="1"/>
    <row r="5386" s="39" customFormat="1" hidden="1"/>
    <row r="5387" s="39" customFormat="1" hidden="1"/>
    <row r="5388" s="39" customFormat="1" hidden="1"/>
    <row r="5389" s="39" customFormat="1" hidden="1"/>
    <row r="5390" s="39" customFormat="1" hidden="1"/>
    <row r="5391" s="39" customFormat="1" hidden="1"/>
    <row r="5392" s="39" customFormat="1" hidden="1"/>
    <row r="5393" s="39" customFormat="1" hidden="1"/>
    <row r="5394" s="39" customFormat="1" hidden="1"/>
    <row r="5395" s="39" customFormat="1" hidden="1"/>
    <row r="5396" s="39" customFormat="1" hidden="1"/>
    <row r="5397" s="39" customFormat="1" hidden="1"/>
    <row r="5398" s="39" customFormat="1" hidden="1"/>
    <row r="5399" s="39" customFormat="1" hidden="1"/>
    <row r="5400" s="39" customFormat="1" hidden="1"/>
    <row r="5401" s="39" customFormat="1" hidden="1"/>
    <row r="5402" s="39" customFormat="1" hidden="1"/>
    <row r="5403" s="39" customFormat="1" hidden="1"/>
    <row r="5404" s="39" customFormat="1" hidden="1"/>
    <row r="5405" s="39" customFormat="1" hidden="1"/>
    <row r="5406" s="39" customFormat="1" hidden="1"/>
    <row r="5407" s="39" customFormat="1" hidden="1"/>
    <row r="5408" s="39" customFormat="1" hidden="1"/>
    <row r="5409" s="39" customFormat="1" hidden="1"/>
    <row r="5410" s="39" customFormat="1" hidden="1"/>
    <row r="5411" s="39" customFormat="1" hidden="1"/>
    <row r="5412" s="39" customFormat="1" hidden="1"/>
    <row r="5413" s="39" customFormat="1" hidden="1"/>
    <row r="5414" s="39" customFormat="1" hidden="1"/>
    <row r="5415" s="39" customFormat="1" hidden="1"/>
    <row r="5416" s="39" customFormat="1" hidden="1"/>
    <row r="5417" s="39" customFormat="1" hidden="1"/>
    <row r="5418" s="39" customFormat="1" hidden="1"/>
    <row r="5419" s="39" customFormat="1" hidden="1"/>
    <row r="5420" s="39" customFormat="1" hidden="1"/>
    <row r="5421" s="39" customFormat="1" hidden="1"/>
    <row r="5422" s="39" customFormat="1" hidden="1"/>
    <row r="5423" s="39" customFormat="1" hidden="1"/>
    <row r="5424" s="39" customFormat="1" hidden="1"/>
    <row r="5425" s="39" customFormat="1" hidden="1"/>
    <row r="5426" s="39" customFormat="1" hidden="1"/>
    <row r="5427" s="39" customFormat="1" hidden="1"/>
    <row r="5428" s="39" customFormat="1" hidden="1"/>
    <row r="5429" s="39" customFormat="1" hidden="1"/>
    <row r="5430" s="39" customFormat="1" hidden="1"/>
    <row r="5431" s="39" customFormat="1" hidden="1"/>
    <row r="5432" s="39" customFormat="1" hidden="1"/>
    <row r="5433" s="39" customFormat="1" hidden="1"/>
    <row r="5434" s="39" customFormat="1" hidden="1"/>
    <row r="5435" s="39" customFormat="1" hidden="1"/>
    <row r="5436" s="39" customFormat="1" hidden="1"/>
    <row r="5437" s="39" customFormat="1" hidden="1"/>
    <row r="5438" s="39" customFormat="1" hidden="1"/>
    <row r="5439" s="39" customFormat="1" hidden="1"/>
    <row r="5440" s="39" customFormat="1" hidden="1"/>
    <row r="5441" s="39" customFormat="1" hidden="1"/>
    <row r="5442" s="39" customFormat="1" hidden="1"/>
    <row r="5443" s="39" customFormat="1" hidden="1"/>
    <row r="5444" s="39" customFormat="1" hidden="1"/>
    <row r="5445" s="39" customFormat="1" hidden="1"/>
    <row r="5446" s="39" customFormat="1" hidden="1"/>
    <row r="5447" s="39" customFormat="1" hidden="1"/>
    <row r="5448" s="39" customFormat="1" hidden="1"/>
    <row r="5449" s="39" customFormat="1" hidden="1"/>
    <row r="5450" s="39" customFormat="1" hidden="1"/>
    <row r="5451" s="39" customFormat="1" hidden="1"/>
    <row r="5452" s="39" customFormat="1" hidden="1"/>
    <row r="5453" s="39" customFormat="1" hidden="1"/>
    <row r="5454" s="39" customFormat="1" hidden="1"/>
    <row r="5455" s="39" customFormat="1" hidden="1"/>
    <row r="5456" s="39" customFormat="1" hidden="1"/>
    <row r="5457" s="39" customFormat="1" hidden="1"/>
    <row r="5458" s="39" customFormat="1" hidden="1"/>
    <row r="5459" s="39" customFormat="1" hidden="1"/>
    <row r="5460" s="39" customFormat="1" hidden="1"/>
    <row r="5461" s="39" customFormat="1" hidden="1"/>
    <row r="5462" s="39" customFormat="1" hidden="1"/>
    <row r="5463" s="39" customFormat="1" hidden="1"/>
    <row r="5464" s="39" customFormat="1" hidden="1"/>
    <row r="5465" s="39" customFormat="1" hidden="1"/>
    <row r="5466" s="39" customFormat="1" hidden="1"/>
    <row r="5467" s="39" customFormat="1" hidden="1"/>
    <row r="5468" s="39" customFormat="1" hidden="1"/>
    <row r="5469" s="39" customFormat="1" hidden="1"/>
    <row r="5470" s="39" customFormat="1" hidden="1"/>
    <row r="5471" s="39" customFormat="1" hidden="1"/>
    <row r="5472" s="39" customFormat="1" hidden="1"/>
    <row r="5473" s="39" customFormat="1" hidden="1"/>
    <row r="5474" s="39" customFormat="1" hidden="1"/>
    <row r="5475" s="39" customFormat="1" hidden="1"/>
    <row r="5476" s="39" customFormat="1" hidden="1"/>
    <row r="5477" s="39" customFormat="1" hidden="1"/>
    <row r="5478" s="39" customFormat="1" hidden="1"/>
    <row r="5479" s="39" customFormat="1" hidden="1"/>
    <row r="5480" s="39" customFormat="1" hidden="1"/>
    <row r="5481" s="39" customFormat="1" hidden="1"/>
    <row r="5482" s="39" customFormat="1" hidden="1"/>
    <row r="5483" s="39" customFormat="1" hidden="1"/>
    <row r="5484" s="39" customFormat="1" hidden="1"/>
    <row r="5485" s="39" customFormat="1" hidden="1"/>
    <row r="5486" s="39" customFormat="1" hidden="1"/>
    <row r="5487" s="39" customFormat="1" hidden="1"/>
    <row r="5488" s="39" customFormat="1" hidden="1"/>
    <row r="5489" s="39" customFormat="1" hidden="1"/>
    <row r="5490" s="39" customFormat="1" hidden="1"/>
    <row r="5491" s="39" customFormat="1" hidden="1"/>
    <row r="5492" s="39" customFormat="1" hidden="1"/>
    <row r="5493" s="39" customFormat="1" hidden="1"/>
    <row r="5494" s="39" customFormat="1" hidden="1"/>
    <row r="5495" s="39" customFormat="1" hidden="1"/>
    <row r="5496" s="39" customFormat="1" hidden="1"/>
    <row r="5497" s="39" customFormat="1" hidden="1"/>
    <row r="5498" s="39" customFormat="1" hidden="1"/>
    <row r="5499" s="39" customFormat="1" hidden="1"/>
    <row r="5500" s="39" customFormat="1" hidden="1"/>
    <row r="5501" s="39" customFormat="1" hidden="1"/>
    <row r="5502" s="39" customFormat="1" hidden="1"/>
    <row r="5503" s="39" customFormat="1" hidden="1"/>
    <row r="5504" s="39" customFormat="1" hidden="1"/>
    <row r="5505" s="39" customFormat="1" hidden="1"/>
    <row r="5506" s="39" customFormat="1" hidden="1"/>
    <row r="5507" s="39" customFormat="1" hidden="1"/>
    <row r="5508" s="39" customFormat="1" hidden="1"/>
    <row r="5509" s="39" customFormat="1" hidden="1"/>
    <row r="5510" s="39" customFormat="1" hidden="1"/>
    <row r="5511" s="39" customFormat="1" hidden="1"/>
    <row r="5512" s="39" customFormat="1" hidden="1"/>
    <row r="5513" s="39" customFormat="1" hidden="1"/>
    <row r="5514" s="39" customFormat="1" hidden="1"/>
    <row r="5515" s="39" customFormat="1" hidden="1"/>
    <row r="5516" s="39" customFormat="1" hidden="1"/>
    <row r="5517" s="39" customFormat="1" hidden="1"/>
    <row r="5518" s="39" customFormat="1" hidden="1"/>
    <row r="5519" s="39" customFormat="1" hidden="1"/>
    <row r="5520" s="39" customFormat="1" hidden="1"/>
    <row r="5521" s="39" customFormat="1" hidden="1"/>
    <row r="5522" s="39" customFormat="1" hidden="1"/>
    <row r="5523" s="39" customFormat="1" hidden="1"/>
    <row r="5524" s="39" customFormat="1" hidden="1"/>
    <row r="5525" s="39" customFormat="1" hidden="1"/>
    <row r="5526" s="39" customFormat="1" hidden="1"/>
    <row r="5527" s="39" customFormat="1" hidden="1"/>
    <row r="5528" s="39" customFormat="1" hidden="1"/>
    <row r="5529" s="39" customFormat="1" hidden="1"/>
    <row r="5530" s="39" customFormat="1" hidden="1"/>
    <row r="5531" s="39" customFormat="1" hidden="1"/>
    <row r="5532" s="39" customFormat="1" hidden="1"/>
    <row r="5533" s="39" customFormat="1" hidden="1"/>
    <row r="5534" s="39" customFormat="1" hidden="1"/>
    <row r="5535" s="39" customFormat="1" hidden="1"/>
    <row r="5536" s="39" customFormat="1" hidden="1"/>
    <row r="5537" s="39" customFormat="1" hidden="1"/>
    <row r="5538" s="39" customFormat="1" hidden="1"/>
    <row r="5539" s="39" customFormat="1" hidden="1"/>
    <row r="5540" s="39" customFormat="1" hidden="1"/>
    <row r="5541" s="39" customFormat="1" hidden="1"/>
    <row r="5542" s="39" customFormat="1" hidden="1"/>
    <row r="5543" s="39" customFormat="1" hidden="1"/>
    <row r="5544" s="39" customFormat="1" hidden="1"/>
    <row r="5545" s="39" customFormat="1" hidden="1"/>
    <row r="5546" s="39" customFormat="1" hidden="1"/>
    <row r="5547" s="39" customFormat="1" hidden="1"/>
    <row r="5548" s="39" customFormat="1" hidden="1"/>
    <row r="5549" s="39" customFormat="1" hidden="1"/>
    <row r="5550" s="39" customFormat="1" hidden="1"/>
    <row r="5551" s="39" customFormat="1" hidden="1"/>
    <row r="5552" s="39" customFormat="1" hidden="1"/>
    <row r="5553" s="39" customFormat="1" hidden="1"/>
    <row r="5554" s="39" customFormat="1" hidden="1"/>
    <row r="5555" s="39" customFormat="1" hidden="1"/>
    <row r="5556" s="39" customFormat="1" hidden="1"/>
    <row r="5557" s="39" customFormat="1" hidden="1"/>
    <row r="5558" s="39" customFormat="1" hidden="1"/>
    <row r="5559" s="39" customFormat="1" hidden="1"/>
    <row r="5560" s="39" customFormat="1" hidden="1"/>
    <row r="5561" s="39" customFormat="1" hidden="1"/>
    <row r="5562" s="39" customFormat="1" hidden="1"/>
    <row r="5563" s="39" customFormat="1" hidden="1"/>
    <row r="5564" s="39" customFormat="1" hidden="1"/>
    <row r="5565" s="39" customFormat="1" hidden="1"/>
    <row r="5566" s="39" customFormat="1" hidden="1"/>
    <row r="5567" s="39" customFormat="1" hidden="1"/>
    <row r="5568" s="39" customFormat="1" hidden="1"/>
    <row r="5569" s="39" customFormat="1" hidden="1"/>
    <row r="5570" s="39" customFormat="1" hidden="1"/>
    <row r="5571" s="39" customFormat="1" hidden="1"/>
    <row r="5572" s="39" customFormat="1" hidden="1"/>
    <row r="5573" s="39" customFormat="1" hidden="1"/>
    <row r="5574" s="39" customFormat="1" hidden="1"/>
    <row r="5575" s="39" customFormat="1" hidden="1"/>
    <row r="5576" s="39" customFormat="1" hidden="1"/>
    <row r="5577" s="39" customFormat="1" hidden="1"/>
    <row r="5578" s="39" customFormat="1" hidden="1"/>
    <row r="5579" s="39" customFormat="1" hidden="1"/>
    <row r="5580" s="39" customFormat="1" hidden="1"/>
    <row r="5581" s="39" customFormat="1" hidden="1"/>
    <row r="5582" s="39" customFormat="1" hidden="1"/>
    <row r="5583" s="39" customFormat="1" hidden="1"/>
    <row r="5584" s="39" customFormat="1" hidden="1"/>
    <row r="5585" s="39" customFormat="1" hidden="1"/>
    <row r="5586" s="39" customFormat="1" hidden="1"/>
    <row r="5587" s="39" customFormat="1" hidden="1"/>
    <row r="5588" s="39" customFormat="1" hidden="1"/>
    <row r="5589" s="39" customFormat="1" hidden="1"/>
    <row r="5590" s="39" customFormat="1" hidden="1"/>
    <row r="5591" s="39" customFormat="1" hidden="1"/>
    <row r="5592" s="39" customFormat="1" hidden="1"/>
    <row r="5593" s="39" customFormat="1" hidden="1"/>
    <row r="5594" s="39" customFormat="1" hidden="1"/>
    <row r="5595" s="39" customFormat="1" hidden="1"/>
    <row r="5596" s="39" customFormat="1" hidden="1"/>
    <row r="5597" s="39" customFormat="1" hidden="1"/>
    <row r="5598" s="39" customFormat="1" hidden="1"/>
    <row r="5599" s="39" customFormat="1" hidden="1"/>
    <row r="5600" s="39" customFormat="1" hidden="1"/>
    <row r="5601" s="39" customFormat="1" hidden="1"/>
    <row r="5602" s="39" customFormat="1" hidden="1"/>
    <row r="5603" s="39" customFormat="1" hidden="1"/>
    <row r="5604" s="39" customFormat="1" hidden="1"/>
    <row r="5605" s="39" customFormat="1" hidden="1"/>
    <row r="5606" s="39" customFormat="1" hidden="1"/>
    <row r="5607" s="39" customFormat="1" hidden="1"/>
    <row r="5608" s="39" customFormat="1" hidden="1"/>
    <row r="5609" s="39" customFormat="1" hidden="1"/>
    <row r="5610" s="39" customFormat="1" hidden="1"/>
    <row r="5611" s="39" customFormat="1" hidden="1"/>
    <row r="5612" s="39" customFormat="1" hidden="1"/>
    <row r="5613" s="39" customFormat="1" hidden="1"/>
    <row r="5614" s="39" customFormat="1" hidden="1"/>
    <row r="5615" s="39" customFormat="1" hidden="1"/>
    <row r="5616" s="39" customFormat="1" hidden="1"/>
    <row r="5617" s="39" customFormat="1" hidden="1"/>
    <row r="5618" s="39" customFormat="1" hidden="1"/>
    <row r="5619" s="39" customFormat="1" hidden="1"/>
    <row r="5620" s="39" customFormat="1" hidden="1"/>
    <row r="5621" s="39" customFormat="1" hidden="1"/>
    <row r="5622" s="39" customFormat="1" hidden="1"/>
    <row r="5623" s="39" customFormat="1" hidden="1"/>
    <row r="5624" s="39" customFormat="1" hidden="1"/>
    <row r="5625" s="39" customFormat="1" hidden="1"/>
    <row r="5626" s="39" customFormat="1" hidden="1"/>
    <row r="5627" s="39" customFormat="1" hidden="1"/>
    <row r="5628" s="39" customFormat="1" hidden="1"/>
    <row r="5629" s="39" customFormat="1" hidden="1"/>
    <row r="5630" s="39" customFormat="1" hidden="1"/>
    <row r="5631" s="39" customFormat="1" hidden="1"/>
    <row r="5632" s="39" customFormat="1" hidden="1"/>
    <row r="5633" s="39" customFormat="1" hidden="1"/>
    <row r="5634" s="39" customFormat="1" hidden="1"/>
    <row r="5635" s="39" customFormat="1" hidden="1"/>
    <row r="5636" s="39" customFormat="1" hidden="1"/>
    <row r="5637" s="39" customFormat="1" hidden="1"/>
    <row r="5638" s="39" customFormat="1" hidden="1"/>
    <row r="5639" s="39" customFormat="1" hidden="1"/>
    <row r="5640" s="39" customFormat="1" hidden="1"/>
    <row r="5641" s="39" customFormat="1" hidden="1"/>
    <row r="5642" s="39" customFormat="1" hidden="1"/>
    <row r="5643" s="39" customFormat="1" hidden="1"/>
    <row r="5644" s="39" customFormat="1" hidden="1"/>
    <row r="5645" s="39" customFormat="1" hidden="1"/>
    <row r="5646" s="39" customFormat="1" hidden="1"/>
    <row r="5647" s="39" customFormat="1" hidden="1"/>
    <row r="5648" s="39" customFormat="1" hidden="1"/>
    <row r="5649" s="39" customFormat="1" hidden="1"/>
    <row r="5650" s="39" customFormat="1" hidden="1"/>
    <row r="5651" s="39" customFormat="1" hidden="1"/>
    <row r="5652" s="39" customFormat="1" hidden="1"/>
    <row r="5653" s="39" customFormat="1" hidden="1"/>
    <row r="5654" s="39" customFormat="1" hidden="1"/>
    <row r="5655" s="39" customFormat="1" hidden="1"/>
    <row r="5656" s="39" customFormat="1" hidden="1"/>
    <row r="5657" s="39" customFormat="1" hidden="1"/>
    <row r="5658" s="39" customFormat="1" hidden="1"/>
    <row r="5659" s="39" customFormat="1" hidden="1"/>
    <row r="5660" s="39" customFormat="1" hidden="1"/>
    <row r="5661" s="39" customFormat="1" hidden="1"/>
    <row r="5662" s="39" customFormat="1" hidden="1"/>
    <row r="5663" s="39" customFormat="1" hidden="1"/>
    <row r="5664" s="39" customFormat="1" hidden="1"/>
    <row r="5665" s="39" customFormat="1" hidden="1"/>
    <row r="5666" s="39" customFormat="1" hidden="1"/>
    <row r="5667" s="39" customFormat="1" hidden="1"/>
    <row r="5668" s="39" customFormat="1" hidden="1"/>
    <row r="5669" s="39" customFormat="1" hidden="1"/>
    <row r="5670" s="39" customFormat="1" hidden="1"/>
    <row r="5671" s="39" customFormat="1" hidden="1"/>
    <row r="5672" s="39" customFormat="1" hidden="1"/>
    <row r="5673" s="39" customFormat="1" hidden="1"/>
    <row r="5674" s="39" customFormat="1" hidden="1"/>
    <row r="5675" s="39" customFormat="1" hidden="1"/>
    <row r="5676" s="39" customFormat="1" hidden="1"/>
    <row r="5677" s="39" customFormat="1" hidden="1"/>
    <row r="5678" s="39" customFormat="1" hidden="1"/>
    <row r="5679" s="39" customFormat="1" hidden="1"/>
    <row r="5680" s="39" customFormat="1" hidden="1"/>
    <row r="5681" s="39" customFormat="1" hidden="1"/>
    <row r="5682" s="39" customFormat="1" hidden="1"/>
    <row r="5683" s="39" customFormat="1" hidden="1"/>
    <row r="5684" s="39" customFormat="1" hidden="1"/>
    <row r="5685" s="39" customFormat="1" hidden="1"/>
    <row r="5686" s="39" customFormat="1" hidden="1"/>
    <row r="5687" s="39" customFormat="1" hidden="1"/>
    <row r="5688" s="39" customFormat="1" hidden="1"/>
    <row r="5689" s="39" customFormat="1" hidden="1"/>
    <row r="5690" s="39" customFormat="1" hidden="1"/>
    <row r="5691" s="39" customFormat="1" hidden="1"/>
    <row r="5692" s="39" customFormat="1" hidden="1"/>
    <row r="5693" s="39" customFormat="1" hidden="1"/>
    <row r="5694" s="39" customFormat="1" hidden="1"/>
    <row r="5695" s="39" customFormat="1" hidden="1"/>
    <row r="5696" s="39" customFormat="1" hidden="1"/>
    <row r="5697" s="39" customFormat="1" hidden="1"/>
    <row r="5698" s="39" customFormat="1" hidden="1"/>
    <row r="5699" s="39" customFormat="1" hidden="1"/>
    <row r="5700" s="39" customFormat="1" hidden="1"/>
    <row r="5701" s="39" customFormat="1" hidden="1"/>
    <row r="5702" s="39" customFormat="1" hidden="1"/>
    <row r="5703" s="39" customFormat="1" hidden="1"/>
    <row r="5704" s="39" customFormat="1" hidden="1"/>
    <row r="5705" s="39" customFormat="1" hidden="1"/>
    <row r="5706" s="39" customFormat="1" hidden="1"/>
    <row r="5707" s="39" customFormat="1" hidden="1"/>
    <row r="5708" s="39" customFormat="1" hidden="1"/>
    <row r="5709" s="39" customFormat="1" hidden="1"/>
    <row r="5710" s="39" customFormat="1" hidden="1"/>
    <row r="5711" s="39" customFormat="1" hidden="1"/>
    <row r="5712" s="39" customFormat="1" hidden="1"/>
    <row r="5713" s="39" customFormat="1" hidden="1"/>
    <row r="5714" s="39" customFormat="1" hidden="1"/>
    <row r="5715" s="39" customFormat="1" hidden="1"/>
    <row r="5716" s="39" customFormat="1" hidden="1"/>
    <row r="5717" s="39" customFormat="1" hidden="1"/>
    <row r="5718" s="39" customFormat="1" hidden="1"/>
    <row r="5719" s="39" customFormat="1" hidden="1"/>
    <row r="5720" s="39" customFormat="1" hidden="1"/>
    <row r="5721" s="39" customFormat="1" hidden="1"/>
    <row r="5722" s="39" customFormat="1" hidden="1"/>
    <row r="5723" s="39" customFormat="1" hidden="1"/>
    <row r="5724" s="39" customFormat="1" hidden="1"/>
    <row r="5725" s="39" customFormat="1" hidden="1"/>
    <row r="5726" s="39" customFormat="1" hidden="1"/>
    <row r="5727" s="39" customFormat="1" hidden="1"/>
    <row r="5728" s="39" customFormat="1" hidden="1"/>
    <row r="5729" s="39" customFormat="1" hidden="1"/>
    <row r="5730" s="39" customFormat="1" hidden="1"/>
    <row r="5731" s="39" customFormat="1" hidden="1"/>
    <row r="5732" s="39" customFormat="1" hidden="1"/>
    <row r="5733" s="39" customFormat="1" hidden="1"/>
    <row r="5734" s="39" customFormat="1" hidden="1"/>
    <row r="5735" s="39" customFormat="1" hidden="1"/>
    <row r="5736" s="39" customFormat="1" hidden="1"/>
    <row r="5737" s="39" customFormat="1" hidden="1"/>
    <row r="5738" s="39" customFormat="1" hidden="1"/>
    <row r="5739" s="39" customFormat="1" hidden="1"/>
    <row r="5740" s="39" customFormat="1" hidden="1"/>
    <row r="5741" s="39" customFormat="1" hidden="1"/>
    <row r="5742" s="39" customFormat="1" hidden="1"/>
    <row r="5743" s="39" customFormat="1" hidden="1"/>
    <row r="5744" s="39" customFormat="1" hidden="1"/>
    <row r="5745" s="39" customFormat="1" hidden="1"/>
    <row r="5746" s="39" customFormat="1" hidden="1"/>
    <row r="5747" s="39" customFormat="1" hidden="1"/>
    <row r="5748" s="39" customFormat="1" hidden="1"/>
    <row r="5749" s="39" customFormat="1" hidden="1"/>
    <row r="5750" s="39" customFormat="1" hidden="1"/>
    <row r="5751" s="39" customFormat="1" hidden="1"/>
    <row r="5752" s="39" customFormat="1" hidden="1"/>
    <row r="5753" s="39" customFormat="1" hidden="1"/>
    <row r="5754" s="39" customFormat="1" hidden="1"/>
    <row r="5755" s="39" customFormat="1" hidden="1"/>
    <row r="5756" s="39" customFormat="1" hidden="1"/>
    <row r="5757" s="39" customFormat="1" hidden="1"/>
    <row r="5758" s="39" customFormat="1" hidden="1"/>
    <row r="5759" s="39" customFormat="1" hidden="1"/>
    <row r="5760" s="39" customFormat="1" hidden="1"/>
    <row r="5761" s="39" customFormat="1" hidden="1"/>
    <row r="5762" s="39" customFormat="1" hidden="1"/>
    <row r="5763" s="39" customFormat="1" hidden="1"/>
    <row r="5764" s="39" customFormat="1" hidden="1"/>
    <row r="5765" s="39" customFormat="1" hidden="1"/>
    <row r="5766" s="39" customFormat="1" hidden="1"/>
    <row r="5767" s="39" customFormat="1" hidden="1"/>
    <row r="5768" s="39" customFormat="1" hidden="1"/>
    <row r="5769" s="39" customFormat="1" hidden="1"/>
    <row r="5770" s="39" customFormat="1" hidden="1"/>
    <row r="5771" s="39" customFormat="1" hidden="1"/>
    <row r="5772" s="39" customFormat="1" hidden="1"/>
    <row r="5773" s="39" customFormat="1" hidden="1"/>
    <row r="5774" s="39" customFormat="1" hidden="1"/>
    <row r="5775" s="39" customFormat="1" hidden="1"/>
    <row r="5776" s="39" customFormat="1" hidden="1"/>
    <row r="5777" s="39" customFormat="1" hidden="1"/>
    <row r="5778" s="39" customFormat="1" hidden="1"/>
    <row r="5779" s="39" customFormat="1" hidden="1"/>
    <row r="5780" s="39" customFormat="1" hidden="1"/>
    <row r="5781" s="39" customFormat="1" hidden="1"/>
    <row r="5782" s="39" customFormat="1" hidden="1"/>
    <row r="5783" s="39" customFormat="1" hidden="1"/>
    <row r="5784" s="39" customFormat="1" hidden="1"/>
    <row r="5785" s="39" customFormat="1" hidden="1"/>
    <row r="5786" s="39" customFormat="1" hidden="1"/>
    <row r="5787" s="39" customFormat="1" hidden="1"/>
    <row r="5788" s="39" customFormat="1" hidden="1"/>
    <row r="5789" s="39" customFormat="1" hidden="1"/>
    <row r="5790" s="39" customFormat="1" hidden="1"/>
    <row r="5791" s="39" customFormat="1" hidden="1"/>
    <row r="5792" s="39" customFormat="1" hidden="1"/>
    <row r="5793" s="39" customFormat="1" hidden="1"/>
    <row r="5794" s="39" customFormat="1" hidden="1"/>
    <row r="5795" s="39" customFormat="1" hidden="1"/>
    <row r="5796" s="39" customFormat="1" hidden="1"/>
    <row r="5797" s="39" customFormat="1" hidden="1"/>
    <row r="5798" s="39" customFormat="1" hidden="1"/>
    <row r="5799" s="39" customFormat="1" hidden="1"/>
    <row r="5800" s="39" customFormat="1" hidden="1"/>
    <row r="5801" s="39" customFormat="1" hidden="1"/>
    <row r="5802" s="39" customFormat="1" hidden="1"/>
    <row r="5803" s="39" customFormat="1" hidden="1"/>
    <row r="5804" s="39" customFormat="1" hidden="1"/>
    <row r="5805" s="39" customFormat="1" hidden="1"/>
    <row r="5806" s="39" customFormat="1" hidden="1"/>
    <row r="5807" s="39" customFormat="1" hidden="1"/>
    <row r="5808" s="39" customFormat="1" hidden="1"/>
    <row r="5809" s="39" customFormat="1" hidden="1"/>
    <row r="5810" s="39" customFormat="1" hidden="1"/>
    <row r="5811" s="39" customFormat="1" hidden="1"/>
    <row r="5812" s="39" customFormat="1" hidden="1"/>
    <row r="5813" s="39" customFormat="1" hidden="1"/>
    <row r="5814" s="39" customFormat="1" hidden="1"/>
    <row r="5815" s="39" customFormat="1" hidden="1"/>
    <row r="5816" s="39" customFormat="1" hidden="1"/>
    <row r="5817" s="39" customFormat="1" hidden="1"/>
    <row r="5818" s="39" customFormat="1" hidden="1"/>
    <row r="5819" s="39" customFormat="1" hidden="1"/>
    <row r="5820" s="39" customFormat="1" hidden="1"/>
    <row r="5821" s="39" customFormat="1" hidden="1"/>
    <row r="5822" s="39" customFormat="1" hidden="1"/>
    <row r="5823" s="39" customFormat="1" hidden="1"/>
    <row r="5824" s="39" customFormat="1" hidden="1"/>
    <row r="5825" s="39" customFormat="1" hidden="1"/>
    <row r="5826" s="39" customFormat="1" hidden="1"/>
    <row r="5827" s="39" customFormat="1" hidden="1"/>
    <row r="5828" s="39" customFormat="1" hidden="1"/>
    <row r="5829" s="39" customFormat="1" hidden="1"/>
    <row r="5830" s="39" customFormat="1" hidden="1"/>
    <row r="5831" s="39" customFormat="1" hidden="1"/>
    <row r="5832" s="39" customFormat="1" hidden="1"/>
    <row r="5833" s="39" customFormat="1" hidden="1"/>
    <row r="5834" s="39" customFormat="1" hidden="1"/>
    <row r="5835" s="39" customFormat="1" hidden="1"/>
    <row r="5836" s="39" customFormat="1" hidden="1"/>
    <row r="5837" s="39" customFormat="1" hidden="1"/>
    <row r="5838" s="39" customFormat="1" hidden="1"/>
    <row r="5839" s="39" customFormat="1" hidden="1"/>
    <row r="5840" s="39" customFormat="1" hidden="1"/>
    <row r="5841" s="39" customFormat="1" hidden="1"/>
    <row r="5842" s="39" customFormat="1" hidden="1"/>
    <row r="5843" s="39" customFormat="1" hidden="1"/>
    <row r="5844" s="39" customFormat="1" hidden="1"/>
    <row r="5845" s="39" customFormat="1" hidden="1"/>
    <row r="5846" s="39" customFormat="1" hidden="1"/>
    <row r="5847" s="39" customFormat="1" hidden="1"/>
    <row r="5848" s="39" customFormat="1" hidden="1"/>
    <row r="5849" s="39" customFormat="1" hidden="1"/>
    <row r="5850" s="39" customFormat="1" hidden="1"/>
    <row r="5851" s="39" customFormat="1" hidden="1"/>
    <row r="5852" s="39" customFormat="1" hidden="1"/>
    <row r="5853" s="39" customFormat="1" hidden="1"/>
    <row r="5854" s="39" customFormat="1" hidden="1"/>
    <row r="5855" s="39" customFormat="1" hidden="1"/>
    <row r="5856" s="39" customFormat="1" hidden="1"/>
    <row r="5857" s="39" customFormat="1" hidden="1"/>
    <row r="5858" s="39" customFormat="1" hidden="1"/>
    <row r="5859" s="39" customFormat="1" hidden="1"/>
    <row r="5860" s="39" customFormat="1" hidden="1"/>
    <row r="5861" s="39" customFormat="1" hidden="1"/>
    <row r="5862" s="39" customFormat="1" hidden="1"/>
    <row r="5863" s="39" customFormat="1" hidden="1"/>
    <row r="5864" s="39" customFormat="1" hidden="1"/>
    <row r="5865" s="39" customFormat="1" hidden="1"/>
    <row r="5866" s="39" customFormat="1" hidden="1"/>
    <row r="5867" s="39" customFormat="1" hidden="1"/>
    <row r="5868" s="39" customFormat="1" hidden="1"/>
    <row r="5869" s="39" customFormat="1" hidden="1"/>
    <row r="5870" s="39" customFormat="1" hidden="1"/>
    <row r="5871" s="39" customFormat="1" hidden="1"/>
    <row r="5872" s="39" customFormat="1" hidden="1"/>
    <row r="5873" s="39" customFormat="1" hidden="1"/>
    <row r="5874" s="39" customFormat="1" hidden="1"/>
    <row r="5875" s="39" customFormat="1" hidden="1"/>
    <row r="5876" s="39" customFormat="1" hidden="1"/>
    <row r="5877" s="39" customFormat="1" hidden="1"/>
    <row r="5878" s="39" customFormat="1" hidden="1"/>
    <row r="5879" s="39" customFormat="1" hidden="1"/>
    <row r="5880" s="39" customFormat="1" hidden="1"/>
    <row r="5881" s="39" customFormat="1" hidden="1"/>
    <row r="5882" s="39" customFormat="1" hidden="1"/>
    <row r="5883" s="39" customFormat="1" hidden="1"/>
    <row r="5884" s="39" customFormat="1" hidden="1"/>
    <row r="5885" s="39" customFormat="1" hidden="1"/>
    <row r="5886" s="39" customFormat="1" hidden="1"/>
    <row r="5887" s="39" customFormat="1" hidden="1"/>
    <row r="5888" s="39" customFormat="1" hidden="1"/>
    <row r="5889" s="39" customFormat="1" hidden="1"/>
    <row r="5890" s="39" customFormat="1" hidden="1"/>
    <row r="5891" s="39" customFormat="1" hidden="1"/>
    <row r="5892" s="39" customFormat="1" hidden="1"/>
    <row r="5893" s="39" customFormat="1" hidden="1"/>
    <row r="5894" s="39" customFormat="1" hidden="1"/>
    <row r="5895" s="39" customFormat="1" hidden="1"/>
    <row r="5896" s="39" customFormat="1" hidden="1"/>
    <row r="5897" s="39" customFormat="1" hidden="1"/>
    <row r="5898" s="39" customFormat="1" hidden="1"/>
    <row r="5899" s="39" customFormat="1" hidden="1"/>
    <row r="5900" s="39" customFormat="1" hidden="1"/>
    <row r="5901" s="39" customFormat="1" hidden="1"/>
    <row r="5902" s="39" customFormat="1" hidden="1"/>
    <row r="5903" s="39" customFormat="1" hidden="1"/>
    <row r="5904" s="39" customFormat="1" hidden="1"/>
    <row r="5905" s="39" customFormat="1" hidden="1"/>
    <row r="5906" s="39" customFormat="1" hidden="1"/>
    <row r="5907" s="39" customFormat="1" hidden="1"/>
    <row r="5908" s="39" customFormat="1" hidden="1"/>
    <row r="5909" s="39" customFormat="1" hidden="1"/>
    <row r="5910" s="39" customFormat="1" hidden="1"/>
    <row r="5911" s="39" customFormat="1" hidden="1"/>
    <row r="5912" s="39" customFormat="1" hidden="1"/>
    <row r="5913" s="39" customFormat="1" hidden="1"/>
    <row r="5914" s="39" customFormat="1" hidden="1"/>
    <row r="5915" s="39" customFormat="1" hidden="1"/>
    <row r="5916" s="39" customFormat="1" hidden="1"/>
    <row r="5917" s="39" customFormat="1" hidden="1"/>
    <row r="5918" s="39" customFormat="1" hidden="1"/>
    <row r="5919" s="39" customFormat="1" hidden="1"/>
    <row r="5920" s="39" customFormat="1" hidden="1"/>
    <row r="5921" s="39" customFormat="1" hidden="1"/>
    <row r="5922" s="39" customFormat="1" hidden="1"/>
    <row r="5923" s="39" customFormat="1" hidden="1"/>
    <row r="5924" s="39" customFormat="1" hidden="1"/>
    <row r="5925" s="39" customFormat="1" hidden="1"/>
    <row r="5926" s="39" customFormat="1" hidden="1"/>
    <row r="5927" s="39" customFormat="1" hidden="1"/>
    <row r="5928" s="39" customFormat="1" hidden="1"/>
    <row r="5929" s="39" customFormat="1" hidden="1"/>
    <row r="5930" s="39" customFormat="1" hidden="1"/>
    <row r="5931" s="39" customFormat="1" hidden="1"/>
    <row r="5932" s="39" customFormat="1" hidden="1"/>
    <row r="5933" s="39" customFormat="1" hidden="1"/>
    <row r="5934" s="39" customFormat="1" hidden="1"/>
    <row r="5935" s="39" customFormat="1" hidden="1"/>
    <row r="5936" s="39" customFormat="1" hidden="1"/>
    <row r="5937" s="39" customFormat="1" hidden="1"/>
    <row r="5938" s="39" customFormat="1" hidden="1"/>
    <row r="5939" s="39" customFormat="1" hidden="1"/>
    <row r="5940" s="39" customFormat="1" hidden="1"/>
    <row r="5941" s="39" customFormat="1" hidden="1"/>
    <row r="5942" s="39" customFormat="1" hidden="1"/>
    <row r="5943" s="39" customFormat="1" hidden="1"/>
    <row r="5944" s="39" customFormat="1" hidden="1"/>
    <row r="5945" s="39" customFormat="1" hidden="1"/>
    <row r="5946" s="39" customFormat="1" hidden="1"/>
    <row r="5947" s="39" customFormat="1" hidden="1"/>
    <row r="5948" s="39" customFormat="1" hidden="1"/>
    <row r="5949" s="39" customFormat="1" hidden="1"/>
    <row r="5950" s="39" customFormat="1" hidden="1"/>
    <row r="5951" s="39" customFormat="1" hidden="1"/>
    <row r="5952" s="39" customFormat="1" hidden="1"/>
    <row r="5953" s="39" customFormat="1" hidden="1"/>
    <row r="5954" s="39" customFormat="1" hidden="1"/>
    <row r="5955" s="39" customFormat="1" hidden="1"/>
    <row r="5956" s="39" customFormat="1" hidden="1"/>
    <row r="5957" s="39" customFormat="1" hidden="1"/>
    <row r="5958" s="39" customFormat="1" hidden="1"/>
    <row r="5959" s="39" customFormat="1" hidden="1"/>
    <row r="5960" s="39" customFormat="1" hidden="1"/>
    <row r="5961" s="39" customFormat="1" hidden="1"/>
    <row r="5962" s="39" customFormat="1" hidden="1"/>
    <row r="5963" s="39" customFormat="1" hidden="1"/>
    <row r="5964" s="39" customFormat="1" hidden="1"/>
    <row r="5965" s="39" customFormat="1" hidden="1"/>
    <row r="5966" s="39" customFormat="1" hidden="1"/>
    <row r="5967" s="39" customFormat="1" hidden="1"/>
    <row r="5968" s="39" customFormat="1" hidden="1"/>
    <row r="5969" s="39" customFormat="1" hidden="1"/>
    <row r="5970" s="39" customFormat="1" hidden="1"/>
    <row r="5971" s="39" customFormat="1" hidden="1"/>
    <row r="5972" s="39" customFormat="1" hidden="1"/>
    <row r="5973" s="39" customFormat="1" hidden="1"/>
    <row r="5974" s="39" customFormat="1" hidden="1"/>
    <row r="5975" s="39" customFormat="1" hidden="1"/>
    <row r="5976" s="39" customFormat="1" hidden="1"/>
    <row r="5977" s="39" customFormat="1" hidden="1"/>
    <row r="5978" s="39" customFormat="1" hidden="1"/>
    <row r="5979" s="39" customFormat="1" hidden="1"/>
    <row r="5980" s="39" customFormat="1" hidden="1"/>
    <row r="5981" s="39" customFormat="1" hidden="1"/>
    <row r="5982" s="39" customFormat="1" hidden="1"/>
    <row r="5983" s="39" customFormat="1" hidden="1"/>
    <row r="5984" s="39" customFormat="1" hidden="1"/>
    <row r="5985" s="39" customFormat="1" hidden="1"/>
    <row r="5986" s="39" customFormat="1" hidden="1"/>
    <row r="5987" s="39" customFormat="1" hidden="1"/>
    <row r="5988" s="39" customFormat="1" hidden="1"/>
    <row r="5989" s="39" customFormat="1" hidden="1"/>
    <row r="5990" s="39" customFormat="1" hidden="1"/>
    <row r="5991" s="39" customFormat="1" hidden="1"/>
    <row r="5992" s="39" customFormat="1" hidden="1"/>
    <row r="5993" s="39" customFormat="1" hidden="1"/>
    <row r="5994" s="39" customFormat="1" hidden="1"/>
    <row r="5995" s="39" customFormat="1" hidden="1"/>
    <row r="5996" s="39" customFormat="1" hidden="1"/>
    <row r="5997" s="39" customFormat="1" hidden="1"/>
    <row r="5998" s="39" customFormat="1" hidden="1"/>
    <row r="5999" s="39" customFormat="1" hidden="1"/>
    <row r="6000" s="39" customFormat="1" hidden="1"/>
    <row r="6001" s="39" customFormat="1" hidden="1"/>
    <row r="6002" s="39" customFormat="1" hidden="1"/>
    <row r="6003" s="39" customFormat="1" hidden="1"/>
    <row r="6004" s="39" customFormat="1" hidden="1"/>
    <row r="6005" s="39" customFormat="1" hidden="1"/>
    <row r="6006" s="39" customFormat="1" hidden="1"/>
    <row r="6007" s="39" customFormat="1" hidden="1"/>
    <row r="6008" s="39" customFormat="1" hidden="1"/>
    <row r="6009" s="39" customFormat="1" hidden="1"/>
    <row r="6010" s="39" customFormat="1" hidden="1"/>
    <row r="6011" s="39" customFormat="1" hidden="1"/>
    <row r="6012" s="39" customFormat="1" hidden="1"/>
    <row r="6013" s="39" customFormat="1" hidden="1"/>
    <row r="6014" s="39" customFormat="1" hidden="1"/>
    <row r="6015" s="39" customFormat="1" hidden="1"/>
    <row r="6016" s="39" customFormat="1" hidden="1"/>
    <row r="6017" s="39" customFormat="1" hidden="1"/>
    <row r="6018" s="39" customFormat="1" hidden="1"/>
    <row r="6019" s="39" customFormat="1" hidden="1"/>
    <row r="6020" s="39" customFormat="1" hidden="1"/>
    <row r="6021" s="39" customFormat="1" hidden="1"/>
    <row r="6022" s="39" customFormat="1" hidden="1"/>
    <row r="6023" s="39" customFormat="1" hidden="1"/>
    <row r="6024" s="39" customFormat="1" hidden="1"/>
    <row r="6025" s="39" customFormat="1" hidden="1"/>
    <row r="6026" s="39" customFormat="1" hidden="1"/>
    <row r="6027" s="39" customFormat="1" hidden="1"/>
    <row r="6028" s="39" customFormat="1" hidden="1"/>
    <row r="6029" s="39" customFormat="1" hidden="1"/>
    <row r="6030" s="39" customFormat="1" hidden="1"/>
    <row r="6031" s="39" customFormat="1" hidden="1"/>
    <row r="6032" s="39" customFormat="1" hidden="1"/>
    <row r="6033" s="39" customFormat="1" hidden="1"/>
    <row r="6034" s="39" customFormat="1" hidden="1"/>
    <row r="6035" s="39" customFormat="1" hidden="1"/>
    <row r="6036" s="39" customFormat="1" hidden="1"/>
    <row r="6037" s="39" customFormat="1" hidden="1"/>
    <row r="6038" s="39" customFormat="1" hidden="1"/>
    <row r="6039" s="39" customFormat="1" hidden="1"/>
    <row r="6040" s="39" customFormat="1" hidden="1"/>
    <row r="6041" s="39" customFormat="1" hidden="1"/>
    <row r="6042" s="39" customFormat="1" hidden="1"/>
    <row r="6043" s="39" customFormat="1" hidden="1"/>
    <row r="6044" s="39" customFormat="1" hidden="1"/>
    <row r="6045" s="39" customFormat="1" hidden="1"/>
    <row r="6046" s="39" customFormat="1" hidden="1"/>
    <row r="6047" s="39" customFormat="1" hidden="1"/>
    <row r="6048" s="39" customFormat="1" hidden="1"/>
    <row r="6049" s="39" customFormat="1" hidden="1"/>
    <row r="6050" s="39" customFormat="1" hidden="1"/>
    <row r="6051" s="39" customFormat="1" hidden="1"/>
    <row r="6052" s="39" customFormat="1" hidden="1"/>
    <row r="6053" s="39" customFormat="1" hidden="1"/>
    <row r="6054" s="39" customFormat="1" hidden="1"/>
    <row r="6055" s="39" customFormat="1" hidden="1"/>
    <row r="6056" s="39" customFormat="1" hidden="1"/>
    <row r="6057" s="39" customFormat="1" hidden="1"/>
    <row r="6058" s="39" customFormat="1" hidden="1"/>
    <row r="6059" s="39" customFormat="1" hidden="1"/>
    <row r="6060" s="39" customFormat="1" hidden="1"/>
    <row r="6061" s="39" customFormat="1" hidden="1"/>
    <row r="6062" s="39" customFormat="1" hidden="1"/>
    <row r="6063" s="39" customFormat="1" hidden="1"/>
    <row r="6064" s="39" customFormat="1" hidden="1"/>
    <row r="6065" s="39" customFormat="1" hidden="1"/>
    <row r="6066" s="39" customFormat="1" hidden="1"/>
    <row r="6067" s="39" customFormat="1" hidden="1"/>
    <row r="6068" s="39" customFormat="1" hidden="1"/>
    <row r="6069" s="39" customFormat="1" hidden="1"/>
    <row r="6070" s="39" customFormat="1" hidden="1"/>
    <row r="6071" s="39" customFormat="1" hidden="1"/>
    <row r="6072" s="39" customFormat="1" hidden="1"/>
    <row r="6073" s="39" customFormat="1" hidden="1"/>
    <row r="6074" s="39" customFormat="1" hidden="1"/>
    <row r="6075" s="39" customFormat="1" hidden="1"/>
    <row r="6076" s="39" customFormat="1" hidden="1"/>
    <row r="6077" s="39" customFormat="1" hidden="1"/>
    <row r="6078" s="39" customFormat="1" hidden="1"/>
    <row r="6079" s="39" customFormat="1" hidden="1"/>
    <row r="6080" s="39" customFormat="1" hidden="1"/>
    <row r="6081" s="39" customFormat="1" hidden="1"/>
    <row r="6082" s="39" customFormat="1" hidden="1"/>
    <row r="6083" s="39" customFormat="1" hidden="1"/>
    <row r="6084" s="39" customFormat="1" hidden="1"/>
    <row r="6085" s="39" customFormat="1" hidden="1"/>
    <row r="6086" s="39" customFormat="1" hidden="1"/>
    <row r="6087" s="39" customFormat="1" hidden="1"/>
    <row r="6088" s="39" customFormat="1" hidden="1"/>
    <row r="6089" s="39" customFormat="1" hidden="1"/>
    <row r="6090" s="39" customFormat="1" hidden="1"/>
    <row r="6091" s="39" customFormat="1" hidden="1"/>
    <row r="6092" s="39" customFormat="1" hidden="1"/>
    <row r="6093" s="39" customFormat="1" hidden="1"/>
    <row r="6094" s="39" customFormat="1" hidden="1"/>
    <row r="6095" s="39" customFormat="1" hidden="1"/>
    <row r="6096" s="39" customFormat="1" hidden="1"/>
    <row r="6097" s="39" customFormat="1" hidden="1"/>
    <row r="6098" s="39" customFormat="1" hidden="1"/>
    <row r="6099" s="39" customFormat="1" hidden="1"/>
    <row r="6100" s="39" customFormat="1" hidden="1"/>
    <row r="6101" s="39" customFormat="1" hidden="1"/>
    <row r="6102" s="39" customFormat="1" hidden="1"/>
    <row r="6103" s="39" customFormat="1" hidden="1"/>
    <row r="6104" s="39" customFormat="1" hidden="1"/>
    <row r="6105" s="39" customFormat="1" hidden="1"/>
    <row r="6106" s="39" customFormat="1" hidden="1"/>
    <row r="6107" s="39" customFormat="1" hidden="1"/>
    <row r="6108" s="39" customFormat="1" hidden="1"/>
    <row r="6109" s="39" customFormat="1" hidden="1"/>
    <row r="6110" s="39" customFormat="1" hidden="1"/>
    <row r="6111" s="39" customFormat="1" hidden="1"/>
    <row r="6112" s="39" customFormat="1" hidden="1"/>
    <row r="6113" s="39" customFormat="1" hidden="1"/>
    <row r="6114" s="39" customFormat="1" hidden="1"/>
    <row r="6115" s="39" customFormat="1" hidden="1"/>
    <row r="6116" s="39" customFormat="1" hidden="1"/>
    <row r="6117" s="39" customFormat="1" hidden="1"/>
    <row r="6118" s="39" customFormat="1" hidden="1"/>
    <row r="6119" s="39" customFormat="1" hidden="1"/>
    <row r="6120" s="39" customFormat="1" hidden="1"/>
    <row r="6121" s="39" customFormat="1" hidden="1"/>
    <row r="6122" s="39" customFormat="1" hidden="1"/>
    <row r="6123" s="39" customFormat="1" hidden="1"/>
    <row r="6124" s="39" customFormat="1" hidden="1"/>
    <row r="6125" s="39" customFormat="1" hidden="1"/>
    <row r="6126" s="39" customFormat="1" hidden="1"/>
    <row r="6127" s="39" customFormat="1" hidden="1"/>
    <row r="6128" s="39" customFormat="1" hidden="1"/>
    <row r="6129" s="39" customFormat="1" hidden="1"/>
    <row r="6130" s="39" customFormat="1" hidden="1"/>
    <row r="6131" s="39" customFormat="1" hidden="1"/>
    <row r="6132" s="39" customFormat="1" hidden="1"/>
    <row r="6133" s="39" customFormat="1" hidden="1"/>
    <row r="6134" s="39" customFormat="1" hidden="1"/>
    <row r="6135" s="39" customFormat="1" hidden="1"/>
    <row r="6136" s="39" customFormat="1" hidden="1"/>
    <row r="6137" s="39" customFormat="1" hidden="1"/>
    <row r="6138" s="39" customFormat="1" hidden="1"/>
    <row r="6139" s="39" customFormat="1" hidden="1"/>
    <row r="6140" s="39" customFormat="1" hidden="1"/>
    <row r="6141" s="39" customFormat="1" hidden="1"/>
    <row r="6142" s="39" customFormat="1" hidden="1"/>
    <row r="6143" s="39" customFormat="1" hidden="1"/>
    <row r="6144" s="39" customFormat="1" hidden="1"/>
    <row r="6145" s="39" customFormat="1" hidden="1"/>
    <row r="6146" s="39" customFormat="1" hidden="1"/>
    <row r="6147" s="39" customFormat="1" hidden="1"/>
    <row r="6148" s="39" customFormat="1" hidden="1"/>
    <row r="6149" s="39" customFormat="1" hidden="1"/>
    <row r="6150" s="39" customFormat="1" hidden="1"/>
    <row r="6151" s="39" customFormat="1" hidden="1"/>
    <row r="6152" s="39" customFormat="1" hidden="1"/>
    <row r="6153" s="39" customFormat="1" hidden="1"/>
    <row r="6154" s="39" customFormat="1" hidden="1"/>
    <row r="6155" s="39" customFormat="1" hidden="1"/>
    <row r="6156" s="39" customFormat="1" hidden="1"/>
    <row r="6157" s="39" customFormat="1" hidden="1"/>
    <row r="6158" s="39" customFormat="1" hidden="1"/>
    <row r="6159" s="39" customFormat="1" hidden="1"/>
    <row r="6160" s="39" customFormat="1" hidden="1"/>
    <row r="6161" s="39" customFormat="1" hidden="1"/>
    <row r="6162" s="39" customFormat="1" hidden="1"/>
    <row r="6163" s="39" customFormat="1" hidden="1"/>
    <row r="6164" s="39" customFormat="1" hidden="1"/>
    <row r="6165" s="39" customFormat="1" hidden="1"/>
    <row r="6166" s="39" customFormat="1" hidden="1"/>
    <row r="6167" s="39" customFormat="1" hidden="1"/>
    <row r="6168" s="39" customFormat="1" hidden="1"/>
    <row r="6169" s="39" customFormat="1" hidden="1"/>
    <row r="6170" s="39" customFormat="1" hidden="1"/>
    <row r="6171" s="39" customFormat="1" hidden="1"/>
    <row r="6172" s="39" customFormat="1" hidden="1"/>
    <row r="6173" s="39" customFormat="1" hidden="1"/>
    <row r="6174" s="39" customFormat="1" hidden="1"/>
    <row r="6175" s="39" customFormat="1" hidden="1"/>
    <row r="6176" s="39" customFormat="1" hidden="1"/>
    <row r="6177" s="39" customFormat="1" hidden="1"/>
    <row r="6178" s="39" customFormat="1" hidden="1"/>
    <row r="6179" s="39" customFormat="1" hidden="1"/>
    <row r="6180" s="39" customFormat="1" hidden="1"/>
    <row r="6181" s="39" customFormat="1" hidden="1"/>
    <row r="6182" s="39" customFormat="1" hidden="1"/>
    <row r="6183" s="39" customFormat="1" hidden="1"/>
    <row r="6184" s="39" customFormat="1" hidden="1"/>
    <row r="6185" s="39" customFormat="1" hidden="1"/>
    <row r="6186" s="39" customFormat="1" hidden="1"/>
    <row r="6187" s="39" customFormat="1" hidden="1"/>
    <row r="6188" s="39" customFormat="1" hidden="1"/>
    <row r="6189" s="39" customFormat="1" hidden="1"/>
    <row r="6190" s="39" customFormat="1" hidden="1"/>
    <row r="6191" s="39" customFormat="1" hidden="1"/>
    <row r="6192" s="39" customFormat="1" hidden="1"/>
    <row r="6193" s="39" customFormat="1" hidden="1"/>
    <row r="6194" s="39" customFormat="1" hidden="1"/>
    <row r="6195" s="39" customFormat="1" hidden="1"/>
    <row r="6196" s="39" customFormat="1" hidden="1"/>
    <row r="6197" s="39" customFormat="1" hidden="1"/>
    <row r="6198" s="39" customFormat="1" hidden="1"/>
    <row r="6199" s="39" customFormat="1" hidden="1"/>
    <row r="6200" s="39" customFormat="1" hidden="1"/>
    <row r="6201" s="39" customFormat="1" hidden="1"/>
    <row r="6202" s="39" customFormat="1" hidden="1"/>
    <row r="6203" s="39" customFormat="1" hidden="1"/>
    <row r="6204" s="39" customFormat="1" hidden="1"/>
    <row r="6205" s="39" customFormat="1" hidden="1"/>
    <row r="6206" s="39" customFormat="1" hidden="1"/>
    <row r="6207" s="39" customFormat="1" hidden="1"/>
    <row r="6208" s="39" customFormat="1" hidden="1"/>
    <row r="6209" s="39" customFormat="1" hidden="1"/>
    <row r="6210" s="39" customFormat="1" hidden="1"/>
    <row r="6211" s="39" customFormat="1" hidden="1"/>
    <row r="6212" s="39" customFormat="1" hidden="1"/>
    <row r="6213" s="39" customFormat="1" hidden="1"/>
    <row r="6214" s="39" customFormat="1" hidden="1"/>
    <row r="6215" s="39" customFormat="1" hidden="1"/>
    <row r="6216" s="39" customFormat="1" hidden="1"/>
    <row r="6217" s="39" customFormat="1" hidden="1"/>
    <row r="6218" s="39" customFormat="1" hidden="1"/>
    <row r="6219" s="39" customFormat="1" hidden="1"/>
    <row r="6220" s="39" customFormat="1" hidden="1"/>
    <row r="6221" s="39" customFormat="1" hidden="1"/>
    <row r="6222" s="39" customFormat="1" hidden="1"/>
    <row r="6223" s="39" customFormat="1" hidden="1"/>
    <row r="6224" s="39" customFormat="1" hidden="1"/>
    <row r="6225" s="39" customFormat="1" hidden="1"/>
    <row r="6226" s="39" customFormat="1" hidden="1"/>
    <row r="6227" s="39" customFormat="1" hidden="1"/>
    <row r="6228" s="39" customFormat="1" hidden="1"/>
    <row r="6229" s="39" customFormat="1" hidden="1"/>
    <row r="6230" s="39" customFormat="1" hidden="1"/>
    <row r="6231" s="39" customFormat="1" hidden="1"/>
    <row r="6232" s="39" customFormat="1" hidden="1"/>
    <row r="6233" s="39" customFormat="1" hidden="1"/>
    <row r="6234" s="39" customFormat="1" hidden="1"/>
    <row r="6235" s="39" customFormat="1" hidden="1"/>
    <row r="6236" s="39" customFormat="1" hidden="1"/>
    <row r="6237" s="39" customFormat="1" hidden="1"/>
    <row r="6238" s="39" customFormat="1" hidden="1"/>
    <row r="6239" s="39" customFormat="1" hidden="1"/>
    <row r="6240" s="39" customFormat="1" hidden="1"/>
    <row r="6241" s="39" customFormat="1" hidden="1"/>
    <row r="6242" s="39" customFormat="1" hidden="1"/>
    <row r="6243" s="39" customFormat="1" hidden="1"/>
    <row r="6244" s="39" customFormat="1" hidden="1"/>
    <row r="6245" s="39" customFormat="1" hidden="1"/>
    <row r="6246" s="39" customFormat="1" hidden="1"/>
    <row r="6247" s="39" customFormat="1" hidden="1"/>
    <row r="6248" s="39" customFormat="1" hidden="1"/>
    <row r="6249" s="39" customFormat="1" hidden="1"/>
    <row r="6250" s="39" customFormat="1" hidden="1"/>
    <row r="6251" s="39" customFormat="1" hidden="1"/>
    <row r="6252" s="39" customFormat="1" hidden="1"/>
    <row r="6253" s="39" customFormat="1" hidden="1"/>
    <row r="6254" s="39" customFormat="1" hidden="1"/>
    <row r="6255" s="39" customFormat="1" hidden="1"/>
    <row r="6256" s="39" customFormat="1" hidden="1"/>
    <row r="6257" s="39" customFormat="1" hidden="1"/>
    <row r="6258" s="39" customFormat="1" hidden="1"/>
    <row r="6259" s="39" customFormat="1" hidden="1"/>
    <row r="6260" s="39" customFormat="1" hidden="1"/>
    <row r="6261" s="39" customFormat="1" hidden="1"/>
    <row r="6262" s="39" customFormat="1" hidden="1"/>
    <row r="6263" s="39" customFormat="1" hidden="1"/>
    <row r="6264" s="39" customFormat="1" hidden="1"/>
    <row r="6265" s="39" customFormat="1" hidden="1"/>
    <row r="6266" s="39" customFormat="1" hidden="1"/>
    <row r="6267" s="39" customFormat="1" hidden="1"/>
    <row r="6268" s="39" customFormat="1" hidden="1"/>
    <row r="6269" s="39" customFormat="1" hidden="1"/>
    <row r="6270" s="39" customFormat="1" hidden="1"/>
    <row r="6271" s="39" customFormat="1" hidden="1"/>
    <row r="6272" s="39" customFormat="1" hidden="1"/>
    <row r="6273" s="39" customFormat="1" hidden="1"/>
    <row r="6274" s="39" customFormat="1" hidden="1"/>
    <row r="6275" s="39" customFormat="1" hidden="1"/>
    <row r="6276" s="39" customFormat="1" hidden="1"/>
    <row r="6277" s="39" customFormat="1" hidden="1"/>
    <row r="6278" s="39" customFormat="1" hidden="1"/>
    <row r="6279" s="39" customFormat="1" hidden="1"/>
    <row r="6280" s="39" customFormat="1" hidden="1"/>
    <row r="6281" s="39" customFormat="1" hidden="1"/>
    <row r="6282" s="39" customFormat="1" hidden="1"/>
    <row r="6283" s="39" customFormat="1" hidden="1"/>
    <row r="6284" s="39" customFormat="1" hidden="1"/>
    <row r="6285" s="39" customFormat="1" hidden="1"/>
    <row r="6286" s="39" customFormat="1" hidden="1"/>
    <row r="6287" s="39" customFormat="1" hidden="1"/>
    <row r="6288" s="39" customFormat="1" hidden="1"/>
    <row r="6289" s="39" customFormat="1" hidden="1"/>
    <row r="6290" s="39" customFormat="1" hidden="1"/>
    <row r="6291" s="39" customFormat="1" hidden="1"/>
    <row r="6292" s="39" customFormat="1" hidden="1"/>
    <row r="6293" s="39" customFormat="1" hidden="1"/>
    <row r="6294" s="39" customFormat="1" hidden="1"/>
    <row r="6295" s="39" customFormat="1" hidden="1"/>
    <row r="6296" s="39" customFormat="1" hidden="1"/>
    <row r="6297" s="39" customFormat="1" hidden="1"/>
    <row r="6298" s="39" customFormat="1" hidden="1"/>
    <row r="6299" s="39" customFormat="1" hidden="1"/>
    <row r="6300" s="39" customFormat="1" hidden="1"/>
    <row r="6301" s="39" customFormat="1" hidden="1"/>
    <row r="6302" s="39" customFormat="1" hidden="1"/>
    <row r="6303" s="39" customFormat="1" hidden="1"/>
    <row r="6304" s="39" customFormat="1" hidden="1"/>
    <row r="6305" s="39" customFormat="1" hidden="1"/>
    <row r="6306" s="39" customFormat="1" hidden="1"/>
    <row r="6307" s="39" customFormat="1" hidden="1"/>
    <row r="6308" s="39" customFormat="1" hidden="1"/>
    <row r="6309" s="39" customFormat="1" hidden="1"/>
    <row r="6310" s="39" customFormat="1" hidden="1"/>
    <row r="6311" s="39" customFormat="1" hidden="1"/>
    <row r="6312" s="39" customFormat="1" hidden="1"/>
    <row r="6313" s="39" customFormat="1" hidden="1"/>
    <row r="6314" s="39" customFormat="1" hidden="1"/>
    <row r="6315" s="39" customFormat="1" hidden="1"/>
    <row r="6316" s="39" customFormat="1" hidden="1"/>
    <row r="6317" s="39" customFormat="1" hidden="1"/>
    <row r="6318" s="39" customFormat="1" hidden="1"/>
    <row r="6319" s="39" customFormat="1" hidden="1"/>
    <row r="6320" s="39" customFormat="1" hidden="1"/>
    <row r="6321" s="39" customFormat="1" hidden="1"/>
    <row r="6322" s="39" customFormat="1" hidden="1"/>
    <row r="6323" s="39" customFormat="1" hidden="1"/>
    <row r="6324" s="39" customFormat="1" hidden="1"/>
    <row r="6325" s="39" customFormat="1" hidden="1"/>
    <row r="6326" s="39" customFormat="1" hidden="1"/>
    <row r="6327" s="39" customFormat="1" hidden="1"/>
    <row r="6328" s="39" customFormat="1" hidden="1"/>
    <row r="6329" s="39" customFormat="1" hidden="1"/>
    <row r="6330" s="39" customFormat="1" hidden="1"/>
    <row r="6331" s="39" customFormat="1" hidden="1"/>
    <row r="6332" s="39" customFormat="1" hidden="1"/>
    <row r="6333" s="39" customFormat="1" hidden="1"/>
    <row r="6334" s="39" customFormat="1" hidden="1"/>
    <row r="6335" s="39" customFormat="1" hidden="1"/>
    <row r="6336" s="39" customFormat="1" hidden="1"/>
    <row r="6337" s="39" customFormat="1" hidden="1"/>
    <row r="6338" s="39" customFormat="1" hidden="1"/>
    <row r="6339" s="39" customFormat="1" hidden="1"/>
    <row r="6340" s="39" customFormat="1" hidden="1"/>
    <row r="6341" s="39" customFormat="1" hidden="1"/>
    <row r="6342" s="39" customFormat="1" hidden="1"/>
    <row r="6343" s="39" customFormat="1" hidden="1"/>
    <row r="6344" s="39" customFormat="1" hidden="1"/>
    <row r="6345" s="39" customFormat="1" hidden="1"/>
    <row r="6346" s="39" customFormat="1" hidden="1"/>
    <row r="6347" s="39" customFormat="1" hidden="1"/>
    <row r="6348" s="39" customFormat="1" hidden="1"/>
    <row r="6349" s="39" customFormat="1" hidden="1"/>
    <row r="6350" s="39" customFormat="1" hidden="1"/>
    <row r="6351" s="39" customFormat="1" hidden="1"/>
    <row r="6352" s="39" customFormat="1" hidden="1"/>
    <row r="6353" s="39" customFormat="1" hidden="1"/>
    <row r="6354" s="39" customFormat="1" hidden="1"/>
    <row r="6355" s="39" customFormat="1" hidden="1"/>
    <row r="6356" s="39" customFormat="1" hidden="1"/>
    <row r="6357" s="39" customFormat="1" hidden="1"/>
    <row r="6358" s="39" customFormat="1" hidden="1"/>
    <row r="6359" s="39" customFormat="1" hidden="1"/>
    <row r="6360" s="39" customFormat="1" hidden="1"/>
    <row r="6361" s="39" customFormat="1" hidden="1"/>
    <row r="6362" s="39" customFormat="1" hidden="1"/>
    <row r="6363" s="39" customFormat="1" hidden="1"/>
    <row r="6364" s="39" customFormat="1" hidden="1"/>
    <row r="6365" s="39" customFormat="1" hidden="1"/>
    <row r="6366" s="39" customFormat="1" hidden="1"/>
    <row r="6367" s="39" customFormat="1" hidden="1"/>
    <row r="6368" s="39" customFormat="1" hidden="1"/>
    <row r="6369" s="39" customFormat="1" hidden="1"/>
    <row r="6370" s="39" customFormat="1" hidden="1"/>
    <row r="6371" s="39" customFormat="1" hidden="1"/>
    <row r="6372" s="39" customFormat="1" hidden="1"/>
    <row r="6373" s="39" customFormat="1" hidden="1"/>
    <row r="6374" s="39" customFormat="1" hidden="1"/>
    <row r="6375" s="39" customFormat="1" hidden="1"/>
    <row r="6376" s="39" customFormat="1" hidden="1"/>
    <row r="6377" s="39" customFormat="1" hidden="1"/>
    <row r="6378" s="39" customFormat="1" hidden="1"/>
    <row r="6379" s="39" customFormat="1" hidden="1"/>
    <row r="6380" s="39" customFormat="1" hidden="1"/>
    <row r="6381" s="39" customFormat="1" hidden="1"/>
    <row r="6382" s="39" customFormat="1" hidden="1"/>
    <row r="6383" s="39" customFormat="1" hidden="1"/>
    <row r="6384" s="39" customFormat="1" hidden="1"/>
    <row r="6385" s="39" customFormat="1" hidden="1"/>
    <row r="6386" s="39" customFormat="1" hidden="1"/>
    <row r="6387" s="39" customFormat="1" hidden="1"/>
    <row r="6388" s="39" customFormat="1" hidden="1"/>
    <row r="6389" s="39" customFormat="1" hidden="1"/>
    <row r="6390" s="39" customFormat="1" hidden="1"/>
    <row r="6391" s="39" customFormat="1" hidden="1"/>
    <row r="6392" s="39" customFormat="1" hidden="1"/>
    <row r="6393" s="39" customFormat="1" hidden="1"/>
    <row r="6394" s="39" customFormat="1" hidden="1"/>
    <row r="6395" s="39" customFormat="1" hidden="1"/>
    <row r="6396" s="39" customFormat="1" hidden="1"/>
    <row r="6397" s="39" customFormat="1" hidden="1"/>
    <row r="6398" s="39" customFormat="1" hidden="1"/>
    <row r="6399" s="39" customFormat="1" hidden="1"/>
    <row r="6400" s="39" customFormat="1" hidden="1"/>
    <row r="6401" s="39" customFormat="1" hidden="1"/>
    <row r="6402" s="39" customFormat="1" hidden="1"/>
    <row r="6403" s="39" customFormat="1" hidden="1"/>
    <row r="6404" s="39" customFormat="1" hidden="1"/>
    <row r="6405" s="39" customFormat="1" hidden="1"/>
    <row r="6406" s="39" customFormat="1" hidden="1"/>
    <row r="6407" s="39" customFormat="1" hidden="1"/>
    <row r="6408" s="39" customFormat="1" hidden="1"/>
    <row r="6409" s="39" customFormat="1" hidden="1"/>
    <row r="6410" s="39" customFormat="1" hidden="1"/>
    <row r="6411" s="39" customFormat="1" hidden="1"/>
    <row r="6412" s="39" customFormat="1" hidden="1"/>
    <row r="6413" s="39" customFormat="1" hidden="1"/>
    <row r="6414" s="39" customFormat="1" hidden="1"/>
    <row r="6415" s="39" customFormat="1" hidden="1"/>
    <row r="6416" s="39" customFormat="1" hidden="1"/>
    <row r="6417" s="39" customFormat="1" hidden="1"/>
    <row r="6418" s="39" customFormat="1" hidden="1"/>
    <row r="6419" s="39" customFormat="1" hidden="1"/>
    <row r="6420" s="39" customFormat="1" hidden="1"/>
    <row r="6421" s="39" customFormat="1" hidden="1"/>
    <row r="6422" s="39" customFormat="1" hidden="1"/>
    <row r="6423" s="39" customFormat="1" hidden="1"/>
    <row r="6424" s="39" customFormat="1" hidden="1"/>
    <row r="6425" s="39" customFormat="1" hidden="1"/>
    <row r="6426" s="39" customFormat="1" hidden="1"/>
    <row r="6427" s="39" customFormat="1" hidden="1"/>
    <row r="6428" s="39" customFormat="1" hidden="1"/>
    <row r="6429" s="39" customFormat="1" hidden="1"/>
    <row r="6430" s="39" customFormat="1" hidden="1"/>
    <row r="6431" s="39" customFormat="1" hidden="1"/>
    <row r="6432" s="39" customFormat="1" hidden="1"/>
    <row r="6433" s="39" customFormat="1" hidden="1"/>
    <row r="6434" s="39" customFormat="1" hidden="1"/>
    <row r="6435" s="39" customFormat="1" hidden="1"/>
    <row r="6436" s="39" customFormat="1" hidden="1"/>
    <row r="6437" s="39" customFormat="1" hidden="1"/>
    <row r="6438" s="39" customFormat="1" hidden="1"/>
    <row r="6439" s="39" customFormat="1" hidden="1"/>
    <row r="6440" s="39" customFormat="1" hidden="1"/>
    <row r="6441" s="39" customFormat="1" hidden="1"/>
    <row r="6442" s="39" customFormat="1" hidden="1"/>
    <row r="6443" s="39" customFormat="1" hidden="1"/>
    <row r="6444" s="39" customFormat="1" hidden="1"/>
    <row r="6445" s="39" customFormat="1" hidden="1"/>
    <row r="6446" s="39" customFormat="1" hidden="1"/>
    <row r="6447" s="39" customFormat="1" hidden="1"/>
    <row r="6448" s="39" customFormat="1" hidden="1"/>
    <row r="6449" s="39" customFormat="1" hidden="1"/>
    <row r="6450" s="39" customFormat="1" hidden="1"/>
    <row r="6451" s="39" customFormat="1" hidden="1"/>
    <row r="6452" s="39" customFormat="1" hidden="1"/>
    <row r="6453" s="39" customFormat="1" hidden="1"/>
    <row r="6454" s="39" customFormat="1" hidden="1"/>
    <row r="6455" s="39" customFormat="1" hidden="1"/>
    <row r="6456" s="39" customFormat="1" hidden="1"/>
    <row r="6457" s="39" customFormat="1" hidden="1"/>
    <row r="6458" s="39" customFormat="1" hidden="1"/>
    <row r="6459" s="39" customFormat="1" hidden="1"/>
    <row r="6460" s="39" customFormat="1" hidden="1"/>
    <row r="6461" s="39" customFormat="1" hidden="1"/>
    <row r="6462" s="39" customFormat="1" hidden="1"/>
    <row r="6463" s="39" customFormat="1" hidden="1"/>
    <row r="6464" s="39" customFormat="1" hidden="1"/>
    <row r="6465" s="39" customFormat="1" hidden="1"/>
    <row r="6466" s="39" customFormat="1" hidden="1"/>
    <row r="6467" s="39" customFormat="1" hidden="1"/>
    <row r="6468" s="39" customFormat="1" hidden="1"/>
    <row r="6469" s="39" customFormat="1" hidden="1"/>
    <row r="6470" s="39" customFormat="1" hidden="1"/>
    <row r="6471" s="39" customFormat="1" hidden="1"/>
    <row r="6472" s="39" customFormat="1" hidden="1"/>
    <row r="6473" s="39" customFormat="1" hidden="1"/>
    <row r="6474" s="39" customFormat="1" hidden="1"/>
    <row r="6475" s="39" customFormat="1" hidden="1"/>
    <row r="6476" s="39" customFormat="1" hidden="1"/>
    <row r="6477" s="39" customFormat="1" hidden="1"/>
    <row r="6478" s="39" customFormat="1" hidden="1"/>
    <row r="6479" s="39" customFormat="1" hidden="1"/>
    <row r="6480" s="39" customFormat="1" hidden="1"/>
    <row r="6481" s="39" customFormat="1" hidden="1"/>
    <row r="6482" s="39" customFormat="1" hidden="1"/>
    <row r="6483" s="39" customFormat="1" hidden="1"/>
    <row r="6484" s="39" customFormat="1" hidden="1"/>
    <row r="6485" s="39" customFormat="1" hidden="1"/>
    <row r="6486" s="39" customFormat="1" hidden="1"/>
    <row r="6487" s="39" customFormat="1" hidden="1"/>
    <row r="6488" s="39" customFormat="1" hidden="1"/>
    <row r="6489" s="39" customFormat="1" hidden="1"/>
    <row r="6490" s="39" customFormat="1" hidden="1"/>
    <row r="6491" s="39" customFormat="1" hidden="1"/>
    <row r="6492" s="39" customFormat="1" hidden="1"/>
    <row r="6493" s="39" customFormat="1" hidden="1"/>
    <row r="6494" s="39" customFormat="1" hidden="1"/>
    <row r="6495" s="39" customFormat="1" hidden="1"/>
    <row r="6496" s="39" customFormat="1" hidden="1"/>
    <row r="6497" s="39" customFormat="1" hidden="1"/>
    <row r="6498" s="39" customFormat="1" hidden="1"/>
    <row r="6499" s="39" customFormat="1" hidden="1"/>
    <row r="6500" s="39" customFormat="1" hidden="1"/>
    <row r="6501" s="39" customFormat="1" hidden="1"/>
    <row r="6502" s="39" customFormat="1" hidden="1"/>
    <row r="6503" s="39" customFormat="1" hidden="1"/>
    <row r="6504" s="39" customFormat="1" hidden="1"/>
    <row r="6505" s="39" customFormat="1" hidden="1"/>
    <row r="6506" s="39" customFormat="1" hidden="1"/>
    <row r="6507" s="39" customFormat="1" hidden="1"/>
    <row r="6508" s="39" customFormat="1" hidden="1"/>
    <row r="6509" s="39" customFormat="1" hidden="1"/>
    <row r="6510" s="39" customFormat="1" hidden="1"/>
    <row r="6511" s="39" customFormat="1" hidden="1"/>
    <row r="6512" s="39" customFormat="1" hidden="1"/>
    <row r="6513" s="39" customFormat="1" hidden="1"/>
    <row r="6514" s="39" customFormat="1" hidden="1"/>
    <row r="6515" s="39" customFormat="1" hidden="1"/>
    <row r="6516" s="39" customFormat="1" hidden="1"/>
    <row r="6517" s="39" customFormat="1" hidden="1"/>
    <row r="6518" s="39" customFormat="1" hidden="1"/>
    <row r="6519" s="39" customFormat="1" hidden="1"/>
    <row r="6520" s="39" customFormat="1" hidden="1"/>
    <row r="6521" s="39" customFormat="1" hidden="1"/>
    <row r="6522" s="39" customFormat="1" hidden="1"/>
    <row r="6523" s="39" customFormat="1" hidden="1"/>
    <row r="6524" s="39" customFormat="1" hidden="1"/>
    <row r="6525" s="39" customFormat="1" hidden="1"/>
    <row r="6526" s="39" customFormat="1" hidden="1"/>
    <row r="6527" s="39" customFormat="1" hidden="1"/>
    <row r="6528" s="39" customFormat="1" hidden="1"/>
    <row r="6529" s="39" customFormat="1" hidden="1"/>
    <row r="6530" s="39" customFormat="1" hidden="1"/>
    <row r="6531" s="39" customFormat="1" hidden="1"/>
    <row r="6532" s="39" customFormat="1" hidden="1"/>
    <row r="6533" s="39" customFormat="1" hidden="1"/>
    <row r="6534" s="39" customFormat="1" hidden="1"/>
    <row r="6535" s="39" customFormat="1" hidden="1"/>
    <row r="6536" s="39" customFormat="1" hidden="1"/>
    <row r="6537" s="39" customFormat="1" hidden="1"/>
    <row r="6538" s="39" customFormat="1" hidden="1"/>
    <row r="6539" s="39" customFormat="1" hidden="1"/>
    <row r="6540" s="39" customFormat="1" hidden="1"/>
    <row r="6541" s="39" customFormat="1" hidden="1"/>
    <row r="6542" s="39" customFormat="1" hidden="1"/>
    <row r="6543" s="39" customFormat="1" hidden="1"/>
    <row r="6544" s="39" customFormat="1" hidden="1"/>
    <row r="6545" s="39" customFormat="1" hidden="1"/>
    <row r="6546" s="39" customFormat="1" hidden="1"/>
    <row r="6547" s="39" customFormat="1" hidden="1"/>
    <row r="6548" s="39" customFormat="1" hidden="1"/>
    <row r="6549" s="39" customFormat="1" hidden="1"/>
    <row r="6550" s="39" customFormat="1" hidden="1"/>
    <row r="6551" s="39" customFormat="1" hidden="1"/>
    <row r="6552" s="39" customFormat="1" hidden="1"/>
    <row r="6553" s="39" customFormat="1" hidden="1"/>
    <row r="6554" s="39" customFormat="1" hidden="1"/>
    <row r="6555" s="39" customFormat="1" hidden="1"/>
    <row r="6556" s="39" customFormat="1" hidden="1"/>
    <row r="6557" s="39" customFormat="1" hidden="1"/>
    <row r="6558" s="39" customFormat="1" hidden="1"/>
    <row r="6559" s="39" customFormat="1" hidden="1"/>
    <row r="6560" s="39" customFormat="1" hidden="1"/>
    <row r="6561" s="39" customFormat="1" hidden="1"/>
    <row r="6562" s="39" customFormat="1" hidden="1"/>
    <row r="6563" s="39" customFormat="1" hidden="1"/>
    <row r="6564" s="39" customFormat="1" hidden="1"/>
    <row r="6565" s="39" customFormat="1" hidden="1"/>
    <row r="6566" s="39" customFormat="1" hidden="1"/>
    <row r="6567" s="39" customFormat="1" hidden="1"/>
    <row r="6568" s="39" customFormat="1" hidden="1"/>
    <row r="6569" s="39" customFormat="1" hidden="1"/>
    <row r="6570" s="39" customFormat="1" hidden="1"/>
    <row r="6571" s="39" customFormat="1" hidden="1"/>
    <row r="6572" s="39" customFormat="1" hidden="1"/>
    <row r="6573" s="39" customFormat="1" hidden="1"/>
    <row r="6574" s="39" customFormat="1" hidden="1"/>
    <row r="6575" s="39" customFormat="1" hidden="1"/>
    <row r="6576" s="39" customFormat="1" hidden="1"/>
    <row r="6577" s="39" customFormat="1" hidden="1"/>
    <row r="6578" s="39" customFormat="1" hidden="1"/>
    <row r="6579" s="39" customFormat="1" hidden="1"/>
    <row r="6580" s="39" customFormat="1" hidden="1"/>
    <row r="6581" s="39" customFormat="1" hidden="1"/>
    <row r="6582" s="39" customFormat="1" hidden="1"/>
    <row r="6583" s="39" customFormat="1" hidden="1"/>
    <row r="6584" s="39" customFormat="1" hidden="1"/>
    <row r="6585" s="39" customFormat="1" hidden="1"/>
    <row r="6586" s="39" customFormat="1" hidden="1"/>
    <row r="6587" s="39" customFormat="1" hidden="1"/>
    <row r="6588" s="39" customFormat="1" hidden="1"/>
    <row r="6589" s="39" customFormat="1" hidden="1"/>
    <row r="6590" s="39" customFormat="1" hidden="1"/>
    <row r="6591" s="39" customFormat="1" hidden="1"/>
    <row r="6592" s="39" customFormat="1" hidden="1"/>
    <row r="6593" s="39" customFormat="1" hidden="1"/>
    <row r="6594" s="39" customFormat="1" hidden="1"/>
    <row r="6595" s="39" customFormat="1" hidden="1"/>
    <row r="6596" s="39" customFormat="1" hidden="1"/>
    <row r="6597" s="39" customFormat="1" hidden="1"/>
    <row r="6598" s="39" customFormat="1" hidden="1"/>
    <row r="6599" s="39" customFormat="1" hidden="1"/>
    <row r="6600" s="39" customFormat="1" hidden="1"/>
    <row r="6601" s="39" customFormat="1" hidden="1"/>
    <row r="6602" s="39" customFormat="1" hidden="1"/>
    <row r="6603" s="39" customFormat="1" hidden="1"/>
    <row r="6604" s="39" customFormat="1" hidden="1"/>
    <row r="6605" s="39" customFormat="1" hidden="1"/>
    <row r="6606" s="39" customFormat="1" hidden="1"/>
    <row r="6607" s="39" customFormat="1" hidden="1"/>
    <row r="6608" s="39" customFormat="1" hidden="1"/>
    <row r="6609" s="39" customFormat="1" hidden="1"/>
    <row r="6610" s="39" customFormat="1" hidden="1"/>
    <row r="6611" s="39" customFormat="1" hidden="1"/>
    <row r="6612" s="39" customFormat="1" hidden="1"/>
    <row r="6613" s="39" customFormat="1" hidden="1"/>
    <row r="6614" s="39" customFormat="1" hidden="1"/>
    <row r="6615" s="39" customFormat="1" hidden="1"/>
    <row r="6616" s="39" customFormat="1" hidden="1"/>
    <row r="6617" s="39" customFormat="1" hidden="1"/>
    <row r="6618" s="39" customFormat="1" hidden="1"/>
    <row r="6619" s="39" customFormat="1" hidden="1"/>
    <row r="6620" s="39" customFormat="1" hidden="1"/>
    <row r="6621" s="39" customFormat="1" hidden="1"/>
    <row r="6622" s="39" customFormat="1" hidden="1"/>
    <row r="6623" s="39" customFormat="1" hidden="1"/>
    <row r="6624" s="39" customFormat="1" hidden="1"/>
    <row r="6625" s="39" customFormat="1" hidden="1"/>
    <row r="6626" s="39" customFormat="1" hidden="1"/>
    <row r="6627" s="39" customFormat="1" hidden="1"/>
    <row r="6628" s="39" customFormat="1" hidden="1"/>
    <row r="6629" s="39" customFormat="1" hidden="1"/>
    <row r="6630" s="39" customFormat="1" hidden="1"/>
    <row r="6631" s="39" customFormat="1" hidden="1"/>
    <row r="6632" s="39" customFormat="1" hidden="1"/>
    <row r="6633" s="39" customFormat="1" hidden="1"/>
    <row r="6634" s="39" customFormat="1" hidden="1"/>
    <row r="6635" s="39" customFormat="1" hidden="1"/>
    <row r="6636" s="39" customFormat="1" hidden="1"/>
    <row r="6637" s="39" customFormat="1" hidden="1"/>
    <row r="6638" s="39" customFormat="1" hidden="1"/>
    <row r="6639" s="39" customFormat="1" hidden="1"/>
    <row r="6640" s="39" customFormat="1" hidden="1"/>
    <row r="6641" s="39" customFormat="1" hidden="1"/>
    <row r="6642" s="39" customFormat="1" hidden="1"/>
    <row r="6643" s="39" customFormat="1" hidden="1"/>
    <row r="6644" s="39" customFormat="1" hidden="1"/>
    <row r="6645" s="39" customFormat="1" hidden="1"/>
    <row r="6646" s="39" customFormat="1" hidden="1"/>
    <row r="6647" s="39" customFormat="1" hidden="1"/>
    <row r="6648" s="39" customFormat="1" hidden="1"/>
    <row r="6649" s="39" customFormat="1" hidden="1"/>
    <row r="6650" s="39" customFormat="1" hidden="1"/>
    <row r="6651" s="39" customFormat="1" hidden="1"/>
    <row r="6652" s="39" customFormat="1" hidden="1"/>
    <row r="6653" s="39" customFormat="1" hidden="1"/>
    <row r="6654" s="39" customFormat="1" hidden="1"/>
    <row r="6655" s="39" customFormat="1" hidden="1"/>
    <row r="6656" s="39" customFormat="1" hidden="1"/>
    <row r="6657" s="39" customFormat="1" hidden="1"/>
    <row r="6658" s="39" customFormat="1" hidden="1"/>
    <row r="6659" s="39" customFormat="1" hidden="1"/>
    <row r="6660" s="39" customFormat="1" hidden="1"/>
    <row r="6661" s="39" customFormat="1" hidden="1"/>
    <row r="6662" s="39" customFormat="1" hidden="1"/>
    <row r="6663" s="39" customFormat="1" hidden="1"/>
    <row r="6664" s="39" customFormat="1" hidden="1"/>
    <row r="6665" s="39" customFormat="1" hidden="1"/>
    <row r="6666" s="39" customFormat="1" hidden="1"/>
    <row r="6667" s="39" customFormat="1" hidden="1"/>
    <row r="6668" s="39" customFormat="1" hidden="1"/>
    <row r="6669" s="39" customFormat="1" hidden="1"/>
    <row r="6670" s="39" customFormat="1" hidden="1"/>
    <row r="6671" s="39" customFormat="1" hidden="1"/>
    <row r="6672" s="39" customFormat="1" hidden="1"/>
    <row r="6673" s="39" customFormat="1" hidden="1"/>
    <row r="6674" s="39" customFormat="1" hidden="1"/>
    <row r="6675" s="39" customFormat="1" hidden="1"/>
    <row r="6676" s="39" customFormat="1" hidden="1"/>
    <row r="6677" s="39" customFormat="1" hidden="1"/>
    <row r="6678" s="39" customFormat="1" hidden="1"/>
    <row r="6679" s="39" customFormat="1" hidden="1"/>
    <row r="6680" s="39" customFormat="1" hidden="1"/>
    <row r="6681" s="39" customFormat="1" hidden="1"/>
    <row r="6682" s="39" customFormat="1" hidden="1"/>
    <row r="6683" s="39" customFormat="1" hidden="1"/>
    <row r="6684" s="39" customFormat="1" hidden="1"/>
    <row r="6685" s="39" customFormat="1" hidden="1"/>
    <row r="6686" s="39" customFormat="1" hidden="1"/>
    <row r="6687" s="39" customFormat="1" hidden="1"/>
    <row r="6688" s="39" customFormat="1" hidden="1"/>
    <row r="6689" s="39" customFormat="1" hidden="1"/>
    <row r="6690" s="39" customFormat="1" hidden="1"/>
    <row r="6691" s="39" customFormat="1" hidden="1"/>
    <row r="6692" s="39" customFormat="1" hidden="1"/>
    <row r="6693" s="39" customFormat="1" hidden="1"/>
    <row r="6694" s="39" customFormat="1" hidden="1"/>
    <row r="6695" s="39" customFormat="1" hidden="1"/>
    <row r="6696" s="39" customFormat="1" hidden="1"/>
    <row r="6697" s="39" customFormat="1" hidden="1"/>
    <row r="6698" s="39" customFormat="1" hidden="1"/>
    <row r="6699" s="39" customFormat="1" hidden="1"/>
    <row r="6700" s="39" customFormat="1" hidden="1"/>
    <row r="6701" s="39" customFormat="1" hidden="1"/>
    <row r="6702" s="39" customFormat="1" hidden="1"/>
    <row r="6703" s="39" customFormat="1" hidden="1"/>
    <row r="6704" s="39" customFormat="1" hidden="1"/>
    <row r="6705" s="39" customFormat="1" hidden="1"/>
    <row r="6706" s="39" customFormat="1" hidden="1"/>
    <row r="6707" s="39" customFormat="1" hidden="1"/>
    <row r="6708" s="39" customFormat="1" hidden="1"/>
    <row r="6709" s="39" customFormat="1" hidden="1"/>
    <row r="6710" s="39" customFormat="1" hidden="1"/>
    <row r="6711" s="39" customFormat="1" hidden="1"/>
    <row r="6712" s="39" customFormat="1" hidden="1"/>
    <row r="6713" s="39" customFormat="1" hidden="1"/>
    <row r="6714" s="39" customFormat="1" hidden="1"/>
    <row r="6715" s="39" customFormat="1" hidden="1"/>
    <row r="6716" s="39" customFormat="1" hidden="1"/>
    <row r="6717" s="39" customFormat="1" hidden="1"/>
    <row r="6718" s="39" customFormat="1" hidden="1"/>
    <row r="6719" s="39" customFormat="1" hidden="1"/>
    <row r="6720" s="39" customFormat="1" hidden="1"/>
    <row r="6721" s="39" customFormat="1" hidden="1"/>
    <row r="6722" s="39" customFormat="1" hidden="1"/>
    <row r="6723" s="39" customFormat="1" hidden="1"/>
    <row r="6724" s="39" customFormat="1" hidden="1"/>
    <row r="6725" s="39" customFormat="1" hidden="1"/>
    <row r="6726" s="39" customFormat="1" hidden="1"/>
    <row r="6727" s="39" customFormat="1" hidden="1"/>
    <row r="6728" s="39" customFormat="1" hidden="1"/>
    <row r="6729" s="39" customFormat="1" hidden="1"/>
    <row r="6730" s="39" customFormat="1" hidden="1"/>
    <row r="6731" s="39" customFormat="1" hidden="1"/>
    <row r="6732" s="39" customFormat="1" hidden="1"/>
    <row r="6733" s="39" customFormat="1" hidden="1"/>
    <row r="6734" s="39" customFormat="1" hidden="1"/>
    <row r="6735" s="39" customFormat="1" hidden="1"/>
    <row r="6736" s="39" customFormat="1" hidden="1"/>
    <row r="6737" s="39" customFormat="1" hidden="1"/>
    <row r="6738" s="39" customFormat="1" hidden="1"/>
    <row r="6739" s="39" customFormat="1" hidden="1"/>
    <row r="6740" s="39" customFormat="1" hidden="1"/>
    <row r="6741" s="39" customFormat="1" hidden="1"/>
    <row r="6742" s="39" customFormat="1" hidden="1"/>
    <row r="6743" s="39" customFormat="1" hidden="1"/>
    <row r="6744" s="39" customFormat="1" hidden="1"/>
    <row r="6745" s="39" customFormat="1" hidden="1"/>
    <row r="6746" s="39" customFormat="1" hidden="1"/>
    <row r="6747" s="39" customFormat="1" hidden="1"/>
    <row r="6748" s="39" customFormat="1" hidden="1"/>
    <row r="6749" s="39" customFormat="1" hidden="1"/>
    <row r="6750" s="39" customFormat="1" hidden="1"/>
    <row r="6751" s="39" customFormat="1" hidden="1"/>
    <row r="6752" s="39" customFormat="1" hidden="1"/>
    <row r="6753" s="39" customFormat="1" hidden="1"/>
    <row r="6754" s="39" customFormat="1" hidden="1"/>
    <row r="6755" s="39" customFormat="1" hidden="1"/>
    <row r="6756" s="39" customFormat="1" hidden="1"/>
    <row r="6757" s="39" customFormat="1" hidden="1"/>
    <row r="6758" s="39" customFormat="1" hidden="1"/>
    <row r="6759" s="39" customFormat="1" hidden="1"/>
    <row r="6760" s="39" customFormat="1" hidden="1"/>
    <row r="6761" s="39" customFormat="1" hidden="1"/>
    <row r="6762" s="39" customFormat="1" hidden="1"/>
    <row r="6763" s="39" customFormat="1" hidden="1"/>
    <row r="6764" s="39" customFormat="1" hidden="1"/>
    <row r="6765" s="39" customFormat="1" hidden="1"/>
    <row r="6766" s="39" customFormat="1" hidden="1"/>
    <row r="6767" s="39" customFormat="1" hidden="1"/>
    <row r="6768" s="39" customFormat="1" hidden="1"/>
    <row r="6769" s="39" customFormat="1" hidden="1"/>
    <row r="6770" s="39" customFormat="1" hidden="1"/>
    <row r="6771" s="39" customFormat="1" hidden="1"/>
    <row r="6772" s="39" customFormat="1" hidden="1"/>
    <row r="6773" s="39" customFormat="1" hidden="1"/>
    <row r="6774" s="39" customFormat="1" hidden="1"/>
    <row r="6775" s="39" customFormat="1" hidden="1"/>
    <row r="6776" s="39" customFormat="1" hidden="1"/>
    <row r="6777" s="39" customFormat="1" hidden="1"/>
    <row r="6778" s="39" customFormat="1" hidden="1"/>
    <row r="6779" s="39" customFormat="1" hidden="1"/>
    <row r="6780" s="39" customFormat="1" hidden="1"/>
    <row r="6781" s="39" customFormat="1" hidden="1"/>
    <row r="6782" s="39" customFormat="1" hidden="1"/>
    <row r="6783" s="39" customFormat="1" hidden="1"/>
    <row r="6784" s="39" customFormat="1" hidden="1"/>
    <row r="6785" s="39" customFormat="1" hidden="1"/>
    <row r="6786" s="39" customFormat="1" hidden="1"/>
    <row r="6787" s="39" customFormat="1" hidden="1"/>
    <row r="6788" s="39" customFormat="1" hidden="1"/>
    <row r="6789" s="39" customFormat="1" hidden="1"/>
    <row r="6790" s="39" customFormat="1" hidden="1"/>
    <row r="6791" s="39" customFormat="1" hidden="1"/>
    <row r="6792" s="39" customFormat="1" hidden="1"/>
    <row r="6793" s="39" customFormat="1" hidden="1"/>
    <row r="6794" s="39" customFormat="1" hidden="1"/>
    <row r="6795" s="39" customFormat="1" hidden="1"/>
    <row r="6796" s="39" customFormat="1" hidden="1"/>
    <row r="6797" s="39" customFormat="1" hidden="1"/>
    <row r="6798" s="39" customFormat="1" hidden="1"/>
    <row r="6799" s="39" customFormat="1" hidden="1"/>
    <row r="6800" s="39" customFormat="1" hidden="1"/>
    <row r="6801" s="39" customFormat="1" hidden="1"/>
    <row r="6802" s="39" customFormat="1" hidden="1"/>
    <row r="6803" s="39" customFormat="1" hidden="1"/>
    <row r="6804" s="39" customFormat="1" hidden="1"/>
    <row r="6805" s="39" customFormat="1" hidden="1"/>
    <row r="6806" s="39" customFormat="1" hidden="1"/>
    <row r="6807" s="39" customFormat="1" hidden="1"/>
    <row r="6808" s="39" customFormat="1" hidden="1"/>
    <row r="6809" s="39" customFormat="1" hidden="1"/>
    <row r="6810" s="39" customFormat="1" hidden="1"/>
    <row r="6811" s="39" customFormat="1" hidden="1"/>
    <row r="6812" s="39" customFormat="1" hidden="1"/>
    <row r="6813" s="39" customFormat="1" hidden="1"/>
    <row r="6814" s="39" customFormat="1" hidden="1"/>
    <row r="6815" s="39" customFormat="1" hidden="1"/>
    <row r="6816" s="39" customFormat="1" hidden="1"/>
    <row r="6817" s="39" customFormat="1" hidden="1"/>
    <row r="6818" s="39" customFormat="1" hidden="1"/>
    <row r="6819" s="39" customFormat="1" hidden="1"/>
    <row r="6820" s="39" customFormat="1" hidden="1"/>
    <row r="6821" s="39" customFormat="1" hidden="1"/>
    <row r="6822" s="39" customFormat="1" hidden="1"/>
    <row r="6823" s="39" customFormat="1" hidden="1"/>
    <row r="6824" s="39" customFormat="1" hidden="1"/>
    <row r="6825" s="39" customFormat="1" hidden="1"/>
    <row r="6826" s="39" customFormat="1" hidden="1"/>
    <row r="6827" s="39" customFormat="1" hidden="1"/>
    <row r="6828" s="39" customFormat="1" hidden="1"/>
    <row r="6829" s="39" customFormat="1" hidden="1"/>
    <row r="6830" s="39" customFormat="1" hidden="1"/>
    <row r="6831" s="39" customFormat="1" hidden="1"/>
    <row r="6832" s="39" customFormat="1" hidden="1"/>
    <row r="6833" s="39" customFormat="1" hidden="1"/>
    <row r="6834" s="39" customFormat="1" hidden="1"/>
    <row r="6835" s="39" customFormat="1" hidden="1"/>
    <row r="6836" s="39" customFormat="1" hidden="1"/>
    <row r="6837" s="39" customFormat="1" hidden="1"/>
    <row r="6838" s="39" customFormat="1" hidden="1"/>
    <row r="6839" s="39" customFormat="1" hidden="1"/>
    <row r="6840" s="39" customFormat="1" hidden="1"/>
    <row r="6841" s="39" customFormat="1" hidden="1"/>
    <row r="6842" s="39" customFormat="1" hidden="1"/>
    <row r="6843" s="39" customFormat="1" hidden="1"/>
    <row r="6844" s="39" customFormat="1" hidden="1"/>
    <row r="6845" s="39" customFormat="1" hidden="1"/>
    <row r="6846" s="39" customFormat="1" hidden="1"/>
    <row r="6847" s="39" customFormat="1" hidden="1"/>
    <row r="6848" s="39" customFormat="1" hidden="1"/>
    <row r="6849" s="39" customFormat="1" hidden="1"/>
    <row r="6850" s="39" customFormat="1" hidden="1"/>
    <row r="6851" s="39" customFormat="1" hidden="1"/>
    <row r="6852" s="39" customFormat="1" hidden="1"/>
    <row r="6853" s="39" customFormat="1" hidden="1"/>
    <row r="6854" s="39" customFormat="1" hidden="1"/>
    <row r="6855" s="39" customFormat="1" hidden="1"/>
    <row r="6856" s="39" customFormat="1" hidden="1"/>
    <row r="6857" s="39" customFormat="1" hidden="1"/>
    <row r="6858" s="39" customFormat="1" hidden="1"/>
    <row r="6859" s="39" customFormat="1" hidden="1"/>
    <row r="6860" s="39" customFormat="1" hidden="1"/>
    <row r="6861" s="39" customFormat="1" hidden="1"/>
    <row r="6862" s="39" customFormat="1" hidden="1"/>
    <row r="6863" s="39" customFormat="1" hidden="1"/>
    <row r="6864" s="39" customFormat="1" hidden="1"/>
    <row r="6865" s="39" customFormat="1" hidden="1"/>
    <row r="6866" s="39" customFormat="1" hidden="1"/>
    <row r="6867" s="39" customFormat="1" hidden="1"/>
    <row r="6868" s="39" customFormat="1" hidden="1"/>
    <row r="6869" s="39" customFormat="1" hidden="1"/>
    <row r="6870" s="39" customFormat="1" hidden="1"/>
    <row r="6871" s="39" customFormat="1" hidden="1"/>
    <row r="6872" s="39" customFormat="1" hidden="1"/>
    <row r="6873" s="39" customFormat="1" hidden="1"/>
    <row r="6874" s="39" customFormat="1" hidden="1"/>
    <row r="6875" s="39" customFormat="1" hidden="1"/>
    <row r="6876" s="39" customFormat="1" hidden="1"/>
    <row r="6877" s="39" customFormat="1" hidden="1"/>
    <row r="6878" s="39" customFormat="1" hidden="1"/>
    <row r="6879" s="39" customFormat="1" hidden="1"/>
    <row r="6880" s="39" customFormat="1" hidden="1"/>
    <row r="6881" s="39" customFormat="1" hidden="1"/>
    <row r="6882" s="39" customFormat="1" hidden="1"/>
    <row r="6883" s="39" customFormat="1" hidden="1"/>
    <row r="6884" s="39" customFormat="1" hidden="1"/>
    <row r="6885" s="39" customFormat="1" hidden="1"/>
    <row r="6886" s="39" customFormat="1" hidden="1"/>
    <row r="6887" s="39" customFormat="1" hidden="1"/>
    <row r="6888" s="39" customFormat="1" hidden="1"/>
    <row r="6889" s="39" customFormat="1" hidden="1"/>
    <row r="6890" s="39" customFormat="1" hidden="1"/>
    <row r="6891" s="39" customFormat="1" hidden="1"/>
    <row r="6892" s="39" customFormat="1" hidden="1"/>
    <row r="6893" s="39" customFormat="1" hidden="1"/>
    <row r="6894" s="39" customFormat="1" hidden="1"/>
    <row r="6895" s="39" customFormat="1" hidden="1"/>
    <row r="6896" s="39" customFormat="1" hidden="1"/>
    <row r="6897" s="39" customFormat="1" hidden="1"/>
    <row r="6898" s="39" customFormat="1" hidden="1"/>
    <row r="6899" s="39" customFormat="1" hidden="1"/>
    <row r="6900" s="39" customFormat="1" hidden="1"/>
    <row r="6901" s="39" customFormat="1" hidden="1"/>
    <row r="6902" s="39" customFormat="1" hidden="1"/>
    <row r="6903" s="39" customFormat="1" hidden="1"/>
    <row r="6904" s="39" customFormat="1" hidden="1"/>
    <row r="6905" s="39" customFormat="1" hidden="1"/>
    <row r="6906" s="39" customFormat="1" hidden="1"/>
    <row r="6907" s="39" customFormat="1" hidden="1"/>
    <row r="6908" s="39" customFormat="1" hidden="1"/>
    <row r="6909" s="39" customFormat="1" hidden="1"/>
    <row r="6910" s="39" customFormat="1" hidden="1"/>
    <row r="6911" s="39" customFormat="1" hidden="1"/>
    <row r="6912" s="39" customFormat="1" hidden="1"/>
    <row r="6913" s="39" customFormat="1" hidden="1"/>
    <row r="6914" s="39" customFormat="1" hidden="1"/>
    <row r="6915" s="39" customFormat="1" hidden="1"/>
    <row r="6916" s="39" customFormat="1" hidden="1"/>
    <row r="6917" s="39" customFormat="1" hidden="1"/>
    <row r="6918" s="39" customFormat="1" hidden="1"/>
    <row r="6919" s="39" customFormat="1" hidden="1"/>
    <row r="6920" s="39" customFormat="1" hidden="1"/>
    <row r="6921" s="39" customFormat="1" hidden="1"/>
    <row r="6922" s="39" customFormat="1" hidden="1"/>
    <row r="6923" s="39" customFormat="1" hidden="1"/>
    <row r="6924" s="39" customFormat="1" hidden="1"/>
    <row r="6925" s="39" customFormat="1" hidden="1"/>
    <row r="6926" s="39" customFormat="1" hidden="1"/>
    <row r="6927" s="39" customFormat="1" hidden="1"/>
    <row r="6928" s="39" customFormat="1" hidden="1"/>
    <row r="6929" s="39" customFormat="1" hidden="1"/>
    <row r="6930" s="39" customFormat="1" hidden="1"/>
    <row r="6931" s="39" customFormat="1" hidden="1"/>
    <row r="6932" s="39" customFormat="1" hidden="1"/>
    <row r="6933" s="39" customFormat="1" hidden="1"/>
    <row r="6934" s="39" customFormat="1" hidden="1"/>
    <row r="6935" s="39" customFormat="1" hidden="1"/>
    <row r="6936" s="39" customFormat="1" hidden="1"/>
    <row r="6937" s="39" customFormat="1" hidden="1"/>
    <row r="6938" s="39" customFormat="1" hidden="1"/>
    <row r="6939" s="39" customFormat="1" hidden="1"/>
    <row r="6940" s="39" customFormat="1" hidden="1"/>
    <row r="6941" s="39" customFormat="1" hidden="1"/>
    <row r="6942" s="39" customFormat="1" hidden="1"/>
    <row r="6943" s="39" customFormat="1" hidden="1"/>
    <row r="6944" s="39" customFormat="1" hidden="1"/>
    <row r="6945" s="39" customFormat="1" hidden="1"/>
    <row r="6946" s="39" customFormat="1" hidden="1"/>
    <row r="6947" s="39" customFormat="1" hidden="1"/>
    <row r="6948" s="39" customFormat="1" hidden="1"/>
    <row r="6949" s="39" customFormat="1" hidden="1"/>
    <row r="6950" s="39" customFormat="1" hidden="1"/>
    <row r="6951" s="39" customFormat="1" hidden="1"/>
    <row r="6952" s="39" customFormat="1" hidden="1"/>
    <row r="6953" s="39" customFormat="1" hidden="1"/>
    <row r="6954" s="39" customFormat="1" hidden="1"/>
    <row r="6955" s="39" customFormat="1" hidden="1"/>
    <row r="6956" s="39" customFormat="1" hidden="1"/>
    <row r="6957" s="39" customFormat="1" hidden="1"/>
    <row r="6958" s="39" customFormat="1" hidden="1"/>
    <row r="6959" s="39" customFormat="1" hidden="1"/>
    <row r="6960" s="39" customFormat="1" hidden="1"/>
    <row r="6961" s="39" customFormat="1" hidden="1"/>
    <row r="6962" s="39" customFormat="1" hidden="1"/>
    <row r="6963" s="39" customFormat="1" hidden="1"/>
    <row r="6964" s="39" customFormat="1" hidden="1"/>
    <row r="6965" s="39" customFormat="1" hidden="1"/>
    <row r="6966" s="39" customFormat="1" hidden="1"/>
    <row r="6967" s="39" customFormat="1" hidden="1"/>
    <row r="6968" s="39" customFormat="1" hidden="1"/>
    <row r="6969" s="39" customFormat="1" hidden="1"/>
    <row r="6970" s="39" customFormat="1" hidden="1"/>
    <row r="6971" s="39" customFormat="1" hidden="1"/>
    <row r="6972" s="39" customFormat="1" hidden="1"/>
    <row r="6973" s="39" customFormat="1" hidden="1"/>
    <row r="6974" s="39" customFormat="1" hidden="1"/>
    <row r="6975" s="39" customFormat="1" hidden="1"/>
    <row r="6976" s="39" customFormat="1" hidden="1"/>
    <row r="6977" s="39" customFormat="1" hidden="1"/>
    <row r="6978" s="39" customFormat="1" hidden="1"/>
    <row r="6979" s="39" customFormat="1" hidden="1"/>
    <row r="6980" s="39" customFormat="1" hidden="1"/>
    <row r="6981" s="39" customFormat="1" hidden="1"/>
    <row r="6982" s="39" customFormat="1" hidden="1"/>
    <row r="6983" s="39" customFormat="1" hidden="1"/>
    <row r="6984" s="39" customFormat="1" hidden="1"/>
    <row r="6985" s="39" customFormat="1" hidden="1"/>
    <row r="6986" s="39" customFormat="1" hidden="1"/>
    <row r="6987" s="39" customFormat="1" hidden="1"/>
    <row r="6988" s="39" customFormat="1" hidden="1"/>
    <row r="6989" s="39" customFormat="1" hidden="1"/>
    <row r="6990" s="39" customFormat="1" hidden="1"/>
    <row r="6991" s="39" customFormat="1" hidden="1"/>
    <row r="6992" s="39" customFormat="1" hidden="1"/>
    <row r="6993" s="39" customFormat="1" hidden="1"/>
    <row r="6994" s="39" customFormat="1" hidden="1"/>
    <row r="6995" s="39" customFormat="1" hidden="1"/>
    <row r="6996" s="39" customFormat="1" hidden="1"/>
    <row r="6997" s="39" customFormat="1" hidden="1"/>
    <row r="6998" s="39" customFormat="1" hidden="1"/>
    <row r="6999" s="39" customFormat="1" hidden="1"/>
    <row r="7000" s="39" customFormat="1" hidden="1"/>
    <row r="7001" s="39" customFormat="1" hidden="1"/>
    <row r="7002" s="39" customFormat="1" hidden="1"/>
    <row r="7003" s="39" customFormat="1" hidden="1"/>
    <row r="7004" s="39" customFormat="1" hidden="1"/>
    <row r="7005" s="39" customFormat="1" hidden="1"/>
    <row r="7006" s="39" customFormat="1" hidden="1"/>
    <row r="7007" s="39" customFormat="1" hidden="1"/>
    <row r="7008" s="39" customFormat="1" hidden="1"/>
    <row r="7009" s="39" customFormat="1" hidden="1"/>
    <row r="7010" s="39" customFormat="1" hidden="1"/>
    <row r="7011" s="39" customFormat="1" hidden="1"/>
    <row r="7012" s="39" customFormat="1" hidden="1"/>
    <row r="7013" s="39" customFormat="1" hidden="1"/>
    <row r="7014" s="39" customFormat="1" hidden="1"/>
    <row r="7015" s="39" customFormat="1" hidden="1"/>
    <row r="7016" s="39" customFormat="1" hidden="1"/>
    <row r="7017" s="39" customFormat="1" hidden="1"/>
    <row r="7018" s="39" customFormat="1" hidden="1"/>
    <row r="7019" s="39" customFormat="1" hidden="1"/>
    <row r="7020" s="39" customFormat="1" hidden="1"/>
    <row r="7021" s="39" customFormat="1" hidden="1"/>
    <row r="7022" s="39" customFormat="1" hidden="1"/>
    <row r="7023" s="39" customFormat="1" hidden="1"/>
    <row r="7024" s="39" customFormat="1" hidden="1"/>
    <row r="7025" s="39" customFormat="1" hidden="1"/>
    <row r="7026" s="39" customFormat="1" hidden="1"/>
    <row r="7027" s="39" customFormat="1" hidden="1"/>
    <row r="7028" s="39" customFormat="1" hidden="1"/>
    <row r="7029" s="39" customFormat="1" hidden="1"/>
    <row r="7030" s="39" customFormat="1" hidden="1"/>
    <row r="7031" s="39" customFormat="1" hidden="1"/>
    <row r="7032" s="39" customFormat="1" hidden="1"/>
    <row r="7033" s="39" customFormat="1" hidden="1"/>
    <row r="7034" s="39" customFormat="1" hidden="1"/>
    <row r="7035" s="39" customFormat="1" hidden="1"/>
    <row r="7036" s="39" customFormat="1" hidden="1"/>
    <row r="7037" s="39" customFormat="1" hidden="1"/>
    <row r="7038" s="39" customFormat="1" hidden="1"/>
    <row r="7039" s="39" customFormat="1" hidden="1"/>
    <row r="7040" s="39" customFormat="1" hidden="1"/>
    <row r="7041" s="39" customFormat="1" hidden="1"/>
    <row r="7042" s="39" customFormat="1" hidden="1"/>
    <row r="7043" s="39" customFormat="1" hidden="1"/>
    <row r="7044" s="39" customFormat="1" hidden="1"/>
    <row r="7045" s="39" customFormat="1" hidden="1"/>
    <row r="7046" s="39" customFormat="1" hidden="1"/>
    <row r="7047" s="39" customFormat="1" hidden="1"/>
    <row r="7048" s="39" customFormat="1" hidden="1"/>
    <row r="7049" s="39" customFormat="1" hidden="1"/>
    <row r="7050" s="39" customFormat="1" hidden="1"/>
    <row r="7051" s="39" customFormat="1" hidden="1"/>
    <row r="7052" s="39" customFormat="1" hidden="1"/>
    <row r="7053" s="39" customFormat="1" hidden="1"/>
    <row r="7054" s="39" customFormat="1" hidden="1"/>
    <row r="7055" s="39" customFormat="1" hidden="1"/>
    <row r="7056" s="39" customFormat="1" hidden="1"/>
    <row r="7057" s="39" customFormat="1" hidden="1"/>
    <row r="7058" s="39" customFormat="1" hidden="1"/>
    <row r="7059" s="39" customFormat="1" hidden="1"/>
    <row r="7060" s="39" customFormat="1" hidden="1"/>
    <row r="7061" s="39" customFormat="1" hidden="1"/>
    <row r="7062" s="39" customFormat="1" hidden="1"/>
    <row r="7063" s="39" customFormat="1" hidden="1"/>
    <row r="7064" s="39" customFormat="1" hidden="1"/>
    <row r="7065" s="39" customFormat="1" hidden="1"/>
    <row r="7066" s="39" customFormat="1" hidden="1"/>
    <row r="7067" s="39" customFormat="1" hidden="1"/>
    <row r="7068" s="39" customFormat="1" hidden="1"/>
    <row r="7069" s="39" customFormat="1" hidden="1"/>
    <row r="7070" s="39" customFormat="1" hidden="1"/>
    <row r="7071" s="39" customFormat="1" hidden="1"/>
    <row r="7072" s="39" customFormat="1" hidden="1"/>
    <row r="7073" s="39" customFormat="1" hidden="1"/>
    <row r="7074" s="39" customFormat="1" hidden="1"/>
    <row r="7075" s="39" customFormat="1" hidden="1"/>
    <row r="7076" s="39" customFormat="1" hidden="1"/>
    <row r="7077" s="39" customFormat="1" hidden="1"/>
    <row r="7078" s="39" customFormat="1" hidden="1"/>
    <row r="7079" s="39" customFormat="1" hidden="1"/>
    <row r="7080" s="39" customFormat="1" hidden="1"/>
    <row r="7081" s="39" customFormat="1" hidden="1"/>
    <row r="7082" s="39" customFormat="1" hidden="1"/>
    <row r="7083" s="39" customFormat="1" hidden="1"/>
    <row r="7084" s="39" customFormat="1" hidden="1"/>
    <row r="7085" s="39" customFormat="1" hidden="1"/>
    <row r="7086" s="39" customFormat="1" hidden="1"/>
    <row r="7087" s="39" customFormat="1" hidden="1"/>
    <row r="7088" s="39" customFormat="1" hidden="1"/>
    <row r="7089" s="39" customFormat="1" hidden="1"/>
    <row r="7090" s="39" customFormat="1" hidden="1"/>
    <row r="7091" s="39" customFormat="1" hidden="1"/>
    <row r="7092" s="39" customFormat="1" hidden="1"/>
    <row r="7093" s="39" customFormat="1" hidden="1"/>
    <row r="7094" s="39" customFormat="1" hidden="1"/>
    <row r="7095" s="39" customFormat="1" hidden="1"/>
    <row r="7096" s="39" customFormat="1" hidden="1"/>
    <row r="7097" s="39" customFormat="1" hidden="1"/>
    <row r="7098" s="39" customFormat="1" hidden="1"/>
    <row r="7099" s="39" customFormat="1" hidden="1"/>
    <row r="7100" s="39" customFormat="1" hidden="1"/>
    <row r="7101" s="39" customFormat="1" hidden="1"/>
    <row r="7102" s="39" customFormat="1" hidden="1"/>
    <row r="7103" s="39" customFormat="1" hidden="1"/>
    <row r="7104" s="39" customFormat="1" hidden="1"/>
    <row r="7105" s="39" customFormat="1" hidden="1"/>
    <row r="7106" s="39" customFormat="1" hidden="1"/>
    <row r="7107" s="39" customFormat="1" hidden="1"/>
    <row r="7108" s="39" customFormat="1" hidden="1"/>
    <row r="7109" s="39" customFormat="1" hidden="1"/>
    <row r="7110" s="39" customFormat="1" hidden="1"/>
    <row r="7111" s="39" customFormat="1" hidden="1"/>
    <row r="7112" s="39" customFormat="1" hidden="1"/>
    <row r="7113" s="39" customFormat="1" hidden="1"/>
    <row r="7114" s="39" customFormat="1" hidden="1"/>
    <row r="7115" s="39" customFormat="1" hidden="1"/>
    <row r="7116" s="39" customFormat="1" hidden="1"/>
    <row r="7117" s="39" customFormat="1" hidden="1"/>
    <row r="7118" s="39" customFormat="1" hidden="1"/>
    <row r="7119" s="39" customFormat="1" hidden="1"/>
    <row r="7120" s="39" customFormat="1" hidden="1"/>
    <row r="7121" s="39" customFormat="1" hidden="1"/>
    <row r="7122" s="39" customFormat="1" hidden="1"/>
    <row r="7123" s="39" customFormat="1" hidden="1"/>
    <row r="7124" s="39" customFormat="1" hidden="1"/>
    <row r="7125" s="39" customFormat="1" hidden="1"/>
    <row r="7126" s="39" customFormat="1" hidden="1"/>
    <row r="7127" s="39" customFormat="1" hidden="1"/>
    <row r="7128" s="39" customFormat="1" hidden="1"/>
    <row r="7129" s="39" customFormat="1" hidden="1"/>
    <row r="7130" s="39" customFormat="1" hidden="1"/>
    <row r="7131" s="39" customFormat="1" hidden="1"/>
    <row r="7132" s="39" customFormat="1" hidden="1"/>
    <row r="7133" s="39" customFormat="1" hidden="1"/>
    <row r="7134" s="39" customFormat="1" hidden="1"/>
    <row r="7135" s="39" customFormat="1" hidden="1"/>
    <row r="7136" s="39" customFormat="1" hidden="1"/>
    <row r="7137" s="39" customFormat="1" hidden="1"/>
    <row r="7138" s="39" customFormat="1" hidden="1"/>
    <row r="7139" s="39" customFormat="1" hidden="1"/>
    <row r="7140" s="39" customFormat="1" hidden="1"/>
    <row r="7141" s="39" customFormat="1" hidden="1"/>
    <row r="7142" s="39" customFormat="1" hidden="1"/>
    <row r="7143" s="39" customFormat="1" hidden="1"/>
    <row r="7144" s="39" customFormat="1" hidden="1"/>
    <row r="7145" s="39" customFormat="1" hidden="1"/>
    <row r="7146" s="39" customFormat="1" hidden="1"/>
    <row r="7147" s="39" customFormat="1" hidden="1"/>
    <row r="7148" s="39" customFormat="1" hidden="1"/>
    <row r="7149" s="39" customFormat="1" hidden="1"/>
    <row r="7150" s="39" customFormat="1" hidden="1"/>
    <row r="7151" s="39" customFormat="1" hidden="1"/>
    <row r="7152" s="39" customFormat="1" hidden="1"/>
    <row r="7153" s="39" customFormat="1" hidden="1"/>
    <row r="7154" s="39" customFormat="1" hidden="1"/>
    <row r="7155" s="39" customFormat="1" hidden="1"/>
    <row r="7156" s="39" customFormat="1" hidden="1"/>
    <row r="7157" s="39" customFormat="1" hidden="1"/>
    <row r="7158" s="39" customFormat="1" hidden="1"/>
    <row r="7159" s="39" customFormat="1" hidden="1"/>
    <row r="7160" s="39" customFormat="1" hidden="1"/>
    <row r="7161" s="39" customFormat="1" hidden="1"/>
    <row r="7162" s="39" customFormat="1" hidden="1"/>
    <row r="7163" s="39" customFormat="1" hidden="1"/>
    <row r="7164" s="39" customFormat="1" hidden="1"/>
    <row r="7165" s="39" customFormat="1" hidden="1"/>
    <row r="7166" s="39" customFormat="1" hidden="1"/>
    <row r="7167" s="39" customFormat="1" hidden="1"/>
    <row r="7168" s="39" customFormat="1" hidden="1"/>
    <row r="7169" s="39" customFormat="1" hidden="1"/>
    <row r="7170" s="39" customFormat="1" hidden="1"/>
    <row r="7171" s="39" customFormat="1" hidden="1"/>
    <row r="7172" s="39" customFormat="1" hidden="1"/>
    <row r="7173" s="39" customFormat="1" hidden="1"/>
    <row r="7174" s="39" customFormat="1" hidden="1"/>
    <row r="7175" s="39" customFormat="1" hidden="1"/>
    <row r="7176" s="39" customFormat="1" hidden="1"/>
    <row r="7177" s="39" customFormat="1" hidden="1"/>
    <row r="7178" s="39" customFormat="1" hidden="1"/>
    <row r="7179" s="39" customFormat="1" hidden="1"/>
    <row r="7180" s="39" customFormat="1" hidden="1"/>
    <row r="7181" s="39" customFormat="1" hidden="1"/>
    <row r="7182" s="39" customFormat="1" hidden="1"/>
    <row r="7183" s="39" customFormat="1" hidden="1"/>
    <row r="7184" s="39" customFormat="1" hidden="1"/>
    <row r="7185" s="39" customFormat="1" hidden="1"/>
    <row r="7186" s="39" customFormat="1" hidden="1"/>
    <row r="7187" s="39" customFormat="1" hidden="1"/>
    <row r="7188" s="39" customFormat="1" hidden="1"/>
    <row r="7189" s="39" customFormat="1" hidden="1"/>
    <row r="7190" s="39" customFormat="1" hidden="1"/>
    <row r="7191" s="39" customFormat="1" hidden="1"/>
    <row r="7192" s="39" customFormat="1" hidden="1"/>
    <row r="7193" s="39" customFormat="1" hidden="1"/>
    <row r="7194" s="39" customFormat="1" hidden="1"/>
    <row r="7195" s="39" customFormat="1" hidden="1"/>
    <row r="7196" s="39" customFormat="1" hidden="1"/>
    <row r="7197" s="39" customFormat="1" hidden="1"/>
    <row r="7198" s="39" customFormat="1" hidden="1"/>
    <row r="7199" s="39" customFormat="1" hidden="1"/>
    <row r="7200" s="39" customFormat="1" hidden="1"/>
    <row r="7201" s="39" customFormat="1" hidden="1"/>
    <row r="7202" s="39" customFormat="1" hidden="1"/>
    <row r="7203" s="39" customFormat="1" hidden="1"/>
    <row r="7204" s="39" customFormat="1" hidden="1"/>
    <row r="7205" s="39" customFormat="1" hidden="1"/>
    <row r="7206" s="39" customFormat="1" hidden="1"/>
    <row r="7207" s="39" customFormat="1" hidden="1"/>
    <row r="7208" s="39" customFormat="1" hidden="1"/>
    <row r="7209" s="39" customFormat="1" hidden="1"/>
    <row r="7210" s="39" customFormat="1" hidden="1"/>
    <row r="7211" s="39" customFormat="1" hidden="1"/>
    <row r="7212" s="39" customFormat="1" hidden="1"/>
    <row r="7213" s="39" customFormat="1" hidden="1"/>
    <row r="7214" s="39" customFormat="1" hidden="1"/>
    <row r="7215" s="39" customFormat="1" hidden="1"/>
    <row r="7216" s="39" customFormat="1" hidden="1"/>
    <row r="7217" s="39" customFormat="1" hidden="1"/>
    <row r="7218" s="39" customFormat="1" hidden="1"/>
    <row r="7219" s="39" customFormat="1" hidden="1"/>
    <row r="7220" s="39" customFormat="1" hidden="1"/>
    <row r="7221" s="39" customFormat="1" hidden="1"/>
    <row r="7222" s="39" customFormat="1" hidden="1"/>
    <row r="7223" s="39" customFormat="1" hidden="1"/>
    <row r="7224" s="39" customFormat="1" hidden="1"/>
    <row r="7225" s="39" customFormat="1" hidden="1"/>
    <row r="7226" s="39" customFormat="1" hidden="1"/>
    <row r="7227" s="39" customFormat="1" hidden="1"/>
    <row r="7228" s="39" customFormat="1" hidden="1"/>
    <row r="7229" s="39" customFormat="1" hidden="1"/>
    <row r="7230" s="39" customFormat="1" hidden="1"/>
    <row r="7231" s="39" customFormat="1" hidden="1"/>
    <row r="7232" s="39" customFormat="1" hidden="1"/>
    <row r="7233" s="39" customFormat="1" hidden="1"/>
    <row r="7234" s="39" customFormat="1" hidden="1"/>
    <row r="7235" s="39" customFormat="1" hidden="1"/>
    <row r="7236" s="39" customFormat="1" hidden="1"/>
    <row r="7237" s="39" customFormat="1" hidden="1"/>
    <row r="7238" s="39" customFormat="1" hidden="1"/>
    <row r="7239" s="39" customFormat="1" hidden="1"/>
    <row r="7240" s="39" customFormat="1" hidden="1"/>
    <row r="7241" s="39" customFormat="1" hidden="1"/>
    <row r="7242" s="39" customFormat="1" hidden="1"/>
    <row r="7243" s="39" customFormat="1" hidden="1"/>
    <row r="7244" s="39" customFormat="1" hidden="1"/>
    <row r="7245" s="39" customFormat="1" hidden="1"/>
    <row r="7246" s="39" customFormat="1" hidden="1"/>
    <row r="7247" s="39" customFormat="1" hidden="1"/>
    <row r="7248" s="39" customFormat="1" hidden="1"/>
    <row r="7249" s="39" customFormat="1" hidden="1"/>
    <row r="7250" s="39" customFormat="1" hidden="1"/>
    <row r="7251" s="39" customFormat="1" hidden="1"/>
    <row r="7252" s="39" customFormat="1" hidden="1"/>
    <row r="7253" s="39" customFormat="1" hidden="1"/>
    <row r="7254" s="39" customFormat="1" hidden="1"/>
    <row r="7255" s="39" customFormat="1" hidden="1"/>
    <row r="7256" s="39" customFormat="1" hidden="1"/>
    <row r="7257" s="39" customFormat="1" hidden="1"/>
    <row r="7258" s="39" customFormat="1" hidden="1"/>
    <row r="7259" s="39" customFormat="1" hidden="1"/>
    <row r="7260" s="39" customFormat="1" hidden="1"/>
    <row r="7261" s="39" customFormat="1" hidden="1"/>
    <row r="7262" s="39" customFormat="1" hidden="1"/>
    <row r="7263" s="39" customFormat="1" hidden="1"/>
    <row r="7264" s="39" customFormat="1" hidden="1"/>
    <row r="7265" s="39" customFormat="1" hidden="1"/>
    <row r="7266" s="39" customFormat="1" hidden="1"/>
    <row r="7267" s="39" customFormat="1" hidden="1"/>
    <row r="7268" s="39" customFormat="1" hidden="1"/>
    <row r="7269" s="39" customFormat="1" hidden="1"/>
    <row r="7270" s="39" customFormat="1" hidden="1"/>
    <row r="7271" s="39" customFormat="1" hidden="1"/>
    <row r="7272" s="39" customFormat="1" hidden="1"/>
    <row r="7273" s="39" customFormat="1" hidden="1"/>
    <row r="7274" s="39" customFormat="1" hidden="1"/>
    <row r="7275" s="39" customFormat="1" hidden="1"/>
    <row r="7276" s="39" customFormat="1" hidden="1"/>
    <row r="7277" s="39" customFormat="1" hidden="1"/>
    <row r="7278" s="39" customFormat="1" hidden="1"/>
    <row r="7279" s="39" customFormat="1" hidden="1"/>
    <row r="7280" s="39" customFormat="1" hidden="1"/>
    <row r="7281" s="39" customFormat="1" hidden="1"/>
    <row r="7282" s="39" customFormat="1" hidden="1"/>
    <row r="7283" s="39" customFormat="1" hidden="1"/>
    <row r="7284" s="39" customFormat="1" hidden="1"/>
    <row r="7285" s="39" customFormat="1" hidden="1"/>
    <row r="7286" s="39" customFormat="1" hidden="1"/>
    <row r="7287" s="39" customFormat="1" hidden="1"/>
    <row r="7288" s="39" customFormat="1" hidden="1"/>
    <row r="7289" s="39" customFormat="1" hidden="1"/>
    <row r="7290" s="39" customFormat="1" hidden="1"/>
    <row r="7291" s="39" customFormat="1" hidden="1"/>
    <row r="7292" s="39" customFormat="1" hidden="1"/>
    <row r="7293" s="39" customFormat="1" hidden="1"/>
    <row r="7294" s="39" customFormat="1" hidden="1"/>
    <row r="7295" s="39" customFormat="1" hidden="1"/>
    <row r="7296" s="39" customFormat="1" hidden="1"/>
    <row r="7297" s="39" customFormat="1" hidden="1"/>
    <row r="7298" s="39" customFormat="1" hidden="1"/>
    <row r="7299" s="39" customFormat="1" hidden="1"/>
    <row r="7300" s="39" customFormat="1" hidden="1"/>
    <row r="7301" s="39" customFormat="1" hidden="1"/>
    <row r="7302" s="39" customFormat="1" hidden="1"/>
    <row r="7303" s="39" customFormat="1" hidden="1"/>
    <row r="7304" s="39" customFormat="1" hidden="1"/>
    <row r="7305" s="39" customFormat="1" hidden="1"/>
    <row r="7306" s="39" customFormat="1" hidden="1"/>
    <row r="7307" s="39" customFormat="1" hidden="1"/>
    <row r="7308" s="39" customFormat="1" hidden="1"/>
    <row r="7309" s="39" customFormat="1" hidden="1"/>
    <row r="7310" s="39" customFormat="1" hidden="1"/>
    <row r="7311" s="39" customFormat="1" hidden="1"/>
    <row r="7312" s="39" customFormat="1" hidden="1"/>
    <row r="7313" s="39" customFormat="1" hidden="1"/>
    <row r="7314" s="39" customFormat="1" hidden="1"/>
    <row r="7315" s="39" customFormat="1" hidden="1"/>
    <row r="7316" s="39" customFormat="1" hidden="1"/>
    <row r="7317" s="39" customFormat="1" hidden="1"/>
    <row r="7318" s="39" customFormat="1" hidden="1"/>
    <row r="7319" s="39" customFormat="1" hidden="1"/>
    <row r="7320" s="39" customFormat="1" hidden="1"/>
    <row r="7321" s="39" customFormat="1" hidden="1"/>
    <row r="7322" s="39" customFormat="1" hidden="1"/>
    <row r="7323" s="39" customFormat="1" hidden="1"/>
    <row r="7324" s="39" customFormat="1" hidden="1"/>
    <row r="7325" s="39" customFormat="1" hidden="1"/>
    <row r="7326" s="39" customFormat="1" hidden="1"/>
    <row r="7327" s="39" customFormat="1" hidden="1"/>
    <row r="7328" s="39" customFormat="1" hidden="1"/>
    <row r="7329" s="39" customFormat="1" hidden="1"/>
    <row r="7330" s="39" customFormat="1" hidden="1"/>
    <row r="7331" s="39" customFormat="1" hidden="1"/>
    <row r="7332" s="39" customFormat="1" hidden="1"/>
    <row r="7333" s="39" customFormat="1" hidden="1"/>
    <row r="7334" s="39" customFormat="1" hidden="1"/>
    <row r="7335" s="39" customFormat="1" hidden="1"/>
    <row r="7336" s="39" customFormat="1" hidden="1"/>
    <row r="7337" s="39" customFormat="1" hidden="1"/>
    <row r="7338" s="39" customFormat="1" hidden="1"/>
    <row r="7339" s="39" customFormat="1" hidden="1"/>
    <row r="7340" s="39" customFormat="1" hidden="1"/>
    <row r="7341" s="39" customFormat="1" hidden="1"/>
    <row r="7342" s="39" customFormat="1" hidden="1"/>
    <row r="7343" s="39" customFormat="1" hidden="1"/>
    <row r="7344" s="39" customFormat="1" hidden="1"/>
    <row r="7345" s="39" customFormat="1" hidden="1"/>
    <row r="7346" s="39" customFormat="1" hidden="1"/>
    <row r="7347" s="39" customFormat="1" hidden="1"/>
    <row r="7348" s="39" customFormat="1" hidden="1"/>
    <row r="7349" s="39" customFormat="1" hidden="1"/>
    <row r="7350" s="39" customFormat="1" hidden="1"/>
    <row r="7351" s="39" customFormat="1" hidden="1"/>
    <row r="7352" s="39" customFormat="1" hidden="1"/>
    <row r="7353" s="39" customFormat="1" hidden="1"/>
    <row r="7354" s="39" customFormat="1" hidden="1"/>
    <row r="7355" s="39" customFormat="1" hidden="1"/>
    <row r="7356" s="39" customFormat="1" hidden="1"/>
    <row r="7357" s="39" customFormat="1" hidden="1"/>
    <row r="7358" s="39" customFormat="1" hidden="1"/>
    <row r="7359" s="39" customFormat="1" hidden="1"/>
    <row r="7360" s="39" customFormat="1" hidden="1"/>
    <row r="7361" s="39" customFormat="1" hidden="1"/>
    <row r="7362" s="39" customFormat="1" hidden="1"/>
    <row r="7363" s="39" customFormat="1" hidden="1"/>
    <row r="7364" s="39" customFormat="1" hidden="1"/>
    <row r="7365" s="39" customFormat="1" hidden="1"/>
    <row r="7366" s="39" customFormat="1" hidden="1"/>
    <row r="7367" s="39" customFormat="1" hidden="1"/>
    <row r="7368" s="39" customFormat="1" hidden="1"/>
    <row r="7369" s="39" customFormat="1" hidden="1"/>
    <row r="7370" s="39" customFormat="1" hidden="1"/>
    <row r="7371" s="39" customFormat="1" hidden="1"/>
    <row r="7372" s="39" customFormat="1" hidden="1"/>
    <row r="7373" s="39" customFormat="1" hidden="1"/>
    <row r="7374" s="39" customFormat="1" hidden="1"/>
    <row r="7375" s="39" customFormat="1" hidden="1"/>
    <row r="7376" s="39" customFormat="1" hidden="1"/>
    <row r="7377" s="39" customFormat="1" hidden="1"/>
    <row r="7378" s="39" customFormat="1" hidden="1"/>
    <row r="7379" s="39" customFormat="1" hidden="1"/>
    <row r="7380" s="39" customFormat="1" hidden="1"/>
    <row r="7381" s="39" customFormat="1" hidden="1"/>
    <row r="7382" s="39" customFormat="1" hidden="1"/>
    <row r="7383" s="39" customFormat="1" hidden="1"/>
    <row r="7384" s="39" customFormat="1" hidden="1"/>
    <row r="7385" s="39" customFormat="1" hidden="1"/>
    <row r="7386" s="39" customFormat="1" hidden="1"/>
    <row r="7387" s="39" customFormat="1" hidden="1"/>
    <row r="7388" s="39" customFormat="1" hidden="1"/>
    <row r="7389" s="39" customFormat="1" hidden="1"/>
    <row r="7390" s="39" customFormat="1" hidden="1"/>
    <row r="7391" s="39" customFormat="1" hidden="1"/>
    <row r="7392" s="39" customFormat="1" hidden="1"/>
    <row r="7393" s="39" customFormat="1" hidden="1"/>
    <row r="7394" s="39" customFormat="1" hidden="1"/>
    <row r="7395" s="39" customFormat="1" hidden="1"/>
    <row r="7396" s="39" customFormat="1" hidden="1"/>
    <row r="7397" s="39" customFormat="1" hidden="1"/>
    <row r="7398" s="39" customFormat="1" hidden="1"/>
    <row r="7399" s="39" customFormat="1" hidden="1"/>
    <row r="7400" s="39" customFormat="1" hidden="1"/>
    <row r="7401" s="39" customFormat="1" hidden="1"/>
    <row r="7402" s="39" customFormat="1" hidden="1"/>
    <row r="7403" s="39" customFormat="1" hidden="1"/>
    <row r="7404" s="39" customFormat="1" hidden="1"/>
    <row r="7405" s="39" customFormat="1" hidden="1"/>
    <row r="7406" s="39" customFormat="1" hidden="1"/>
    <row r="7407" s="39" customFormat="1" hidden="1"/>
    <row r="7408" s="39" customFormat="1" hidden="1"/>
    <row r="7409" s="39" customFormat="1" hidden="1"/>
    <row r="7410" s="39" customFormat="1" hidden="1"/>
    <row r="7411" s="39" customFormat="1" hidden="1"/>
    <row r="7412" s="39" customFormat="1" hidden="1"/>
    <row r="7413" s="39" customFormat="1" hidden="1"/>
    <row r="7414" s="39" customFormat="1" hidden="1"/>
    <row r="7415" s="39" customFormat="1" hidden="1"/>
    <row r="7416" s="39" customFormat="1" hidden="1"/>
    <row r="7417" s="39" customFormat="1" hidden="1"/>
    <row r="7418" s="39" customFormat="1" hidden="1"/>
    <row r="7419" s="39" customFormat="1" hidden="1"/>
    <row r="7420" s="39" customFormat="1" hidden="1"/>
    <row r="7421" s="39" customFormat="1" hidden="1"/>
    <row r="7422" s="39" customFormat="1" hidden="1"/>
    <row r="7423" s="39" customFormat="1" hidden="1"/>
    <row r="7424" s="39" customFormat="1" hidden="1"/>
    <row r="7425" s="39" customFormat="1" hidden="1"/>
    <row r="7426" s="39" customFormat="1" hidden="1"/>
    <row r="7427" s="39" customFormat="1" hidden="1"/>
    <row r="7428" s="39" customFormat="1" hidden="1"/>
    <row r="7429" s="39" customFormat="1" hidden="1"/>
    <row r="7430" s="39" customFormat="1" hidden="1"/>
    <row r="7431" s="39" customFormat="1" hidden="1"/>
    <row r="7432" s="39" customFormat="1" hidden="1"/>
    <row r="7433" s="39" customFormat="1" hidden="1"/>
    <row r="7434" s="39" customFormat="1" hidden="1"/>
    <row r="7435" s="39" customFormat="1" hidden="1"/>
    <row r="7436" s="39" customFormat="1" hidden="1"/>
    <row r="7437" s="39" customFormat="1" hidden="1"/>
    <row r="7438" s="39" customFormat="1" hidden="1"/>
    <row r="7439" s="39" customFormat="1" hidden="1"/>
    <row r="7440" s="39" customFormat="1" hidden="1"/>
    <row r="7441" s="39" customFormat="1" hidden="1"/>
    <row r="7442" s="39" customFormat="1" hidden="1"/>
    <row r="7443" s="39" customFormat="1" hidden="1"/>
    <row r="7444" s="39" customFormat="1" hidden="1"/>
    <row r="7445" s="39" customFormat="1" hidden="1"/>
    <row r="7446" s="39" customFormat="1" hidden="1"/>
    <row r="7447" s="39" customFormat="1" hidden="1"/>
    <row r="7448" s="39" customFormat="1" hidden="1"/>
    <row r="7449" s="39" customFormat="1" hidden="1"/>
    <row r="7450" s="39" customFormat="1" hidden="1"/>
    <row r="7451" s="39" customFormat="1" hidden="1"/>
    <row r="7452" s="39" customFormat="1" hidden="1"/>
    <row r="7453" s="39" customFormat="1" hidden="1"/>
    <row r="7454" s="39" customFormat="1" hidden="1"/>
    <row r="7455" s="39" customFormat="1" hidden="1"/>
    <row r="7456" s="39" customFormat="1" hidden="1"/>
    <row r="7457" s="39" customFormat="1" hidden="1"/>
    <row r="7458" s="39" customFormat="1" hidden="1"/>
    <row r="7459" s="39" customFormat="1" hidden="1"/>
    <row r="7460" s="39" customFormat="1" hidden="1"/>
    <row r="7461" s="39" customFormat="1" hidden="1"/>
    <row r="7462" s="39" customFormat="1" hidden="1"/>
    <row r="7463" s="39" customFormat="1" hidden="1"/>
    <row r="7464" s="39" customFormat="1" hidden="1"/>
    <row r="7465" s="39" customFormat="1" hidden="1"/>
    <row r="7466" s="39" customFormat="1" hidden="1"/>
    <row r="7467" s="39" customFormat="1" hidden="1"/>
    <row r="7468" s="39" customFormat="1" hidden="1"/>
    <row r="7469" s="39" customFormat="1" hidden="1"/>
    <row r="7470" s="39" customFormat="1" hidden="1"/>
    <row r="7471" s="39" customFormat="1" hidden="1"/>
    <row r="7472" s="39" customFormat="1" hidden="1"/>
    <row r="7473" s="39" customFormat="1" hidden="1"/>
    <row r="7474" s="39" customFormat="1" hidden="1"/>
    <row r="7475" s="39" customFormat="1" hidden="1"/>
    <row r="7476" s="39" customFormat="1" hidden="1"/>
    <row r="7477" s="39" customFormat="1" hidden="1"/>
    <row r="7478" s="39" customFormat="1" hidden="1"/>
    <row r="7479" s="39" customFormat="1" hidden="1"/>
    <row r="7480" s="39" customFormat="1" hidden="1"/>
    <row r="7481" s="39" customFormat="1" hidden="1"/>
    <row r="7482" s="39" customFormat="1" hidden="1"/>
    <row r="7483" s="39" customFormat="1" hidden="1"/>
    <row r="7484" s="39" customFormat="1" hidden="1"/>
    <row r="7485" s="39" customFormat="1" hidden="1"/>
    <row r="7486" s="39" customFormat="1" hidden="1"/>
    <row r="7487" s="39" customFormat="1" hidden="1"/>
    <row r="7488" s="39" customFormat="1" hidden="1"/>
    <row r="7489" s="39" customFormat="1" hidden="1"/>
    <row r="7490" s="39" customFormat="1" hidden="1"/>
    <row r="7491" s="39" customFormat="1" hidden="1"/>
    <row r="7492" s="39" customFormat="1" hidden="1"/>
    <row r="7493" s="39" customFormat="1" hidden="1"/>
    <row r="7494" s="39" customFormat="1" hidden="1"/>
    <row r="7495" s="39" customFormat="1" hidden="1"/>
    <row r="7496" s="39" customFormat="1" hidden="1"/>
    <row r="7497" s="39" customFormat="1" hidden="1"/>
    <row r="7498" s="39" customFormat="1" hidden="1"/>
    <row r="7499" s="39" customFormat="1" hidden="1"/>
    <row r="7500" s="39" customFormat="1" hidden="1"/>
    <row r="7501" s="39" customFormat="1" hidden="1"/>
    <row r="7502" s="39" customFormat="1" hidden="1"/>
    <row r="7503" s="39" customFormat="1" hidden="1"/>
    <row r="7504" s="39" customFormat="1" hidden="1"/>
    <row r="7505" s="39" customFormat="1" hidden="1"/>
    <row r="7506" s="39" customFormat="1" hidden="1"/>
    <row r="7507" s="39" customFormat="1" hidden="1"/>
    <row r="7508" s="39" customFormat="1" hidden="1"/>
    <row r="7509" s="39" customFormat="1" hidden="1"/>
    <row r="7510" s="39" customFormat="1" hidden="1"/>
    <row r="7511" s="39" customFormat="1" hidden="1"/>
    <row r="7512" s="39" customFormat="1" hidden="1"/>
    <row r="7513" s="39" customFormat="1" hidden="1"/>
    <row r="7514" s="39" customFormat="1" hidden="1"/>
    <row r="7515" s="39" customFormat="1" hidden="1"/>
    <row r="7516" s="39" customFormat="1" hidden="1"/>
    <row r="7517" s="39" customFormat="1" hidden="1"/>
    <row r="7518" s="39" customFormat="1" hidden="1"/>
    <row r="7519" s="39" customFormat="1" hidden="1"/>
    <row r="7520" s="39" customFormat="1" hidden="1"/>
    <row r="7521" s="39" customFormat="1" hidden="1"/>
    <row r="7522" s="39" customFormat="1" hidden="1"/>
    <row r="7523" s="39" customFormat="1" hidden="1"/>
    <row r="7524" s="39" customFormat="1" hidden="1"/>
    <row r="7525" s="39" customFormat="1" hidden="1"/>
    <row r="7526" s="39" customFormat="1" hidden="1"/>
    <row r="7527" s="39" customFormat="1" hidden="1"/>
    <row r="7528" s="39" customFormat="1" hidden="1"/>
    <row r="7529" s="39" customFormat="1" hidden="1"/>
    <row r="7530" s="39" customFormat="1" hidden="1"/>
    <row r="7531" s="39" customFormat="1" hidden="1"/>
    <row r="7532" s="39" customFormat="1" hidden="1"/>
    <row r="7533" s="39" customFormat="1" hidden="1"/>
    <row r="7534" s="39" customFormat="1" hidden="1"/>
    <row r="7535" s="39" customFormat="1" hidden="1"/>
    <row r="7536" s="39" customFormat="1" hidden="1"/>
    <row r="7537" s="39" customFormat="1" hidden="1"/>
    <row r="7538" s="39" customFormat="1" hidden="1"/>
    <row r="7539" s="39" customFormat="1" hidden="1"/>
    <row r="7540" s="39" customFormat="1" hidden="1"/>
    <row r="7541" s="39" customFormat="1" hidden="1"/>
    <row r="7542" s="39" customFormat="1" hidden="1"/>
    <row r="7543" s="39" customFormat="1" hidden="1"/>
    <row r="7544" s="39" customFormat="1" hidden="1"/>
    <row r="7545" s="39" customFormat="1" hidden="1"/>
    <row r="7546" s="39" customFormat="1" hidden="1"/>
    <row r="7547" s="39" customFormat="1" hidden="1"/>
    <row r="7548" s="39" customFormat="1" hidden="1"/>
    <row r="7549" s="39" customFormat="1" hidden="1"/>
    <row r="7550" s="39" customFormat="1" hidden="1"/>
    <row r="7551" s="39" customFormat="1" hidden="1"/>
    <row r="7552" s="39" customFormat="1" hidden="1"/>
    <row r="7553" s="39" customFormat="1" hidden="1"/>
    <row r="7554" s="39" customFormat="1" hidden="1"/>
    <row r="7555" s="39" customFormat="1" hidden="1"/>
    <row r="7556" s="39" customFormat="1" hidden="1"/>
    <row r="7557" s="39" customFormat="1" hidden="1"/>
    <row r="7558" s="39" customFormat="1" hidden="1"/>
    <row r="7559" s="39" customFormat="1" hidden="1"/>
    <row r="7560" s="39" customFormat="1" hidden="1"/>
    <row r="7561" s="39" customFormat="1" hidden="1"/>
    <row r="7562" s="39" customFormat="1" hidden="1"/>
    <row r="7563" s="39" customFormat="1" hidden="1"/>
    <row r="7564" s="39" customFormat="1" hidden="1"/>
    <row r="7565" s="39" customFormat="1" hidden="1"/>
    <row r="7566" s="39" customFormat="1" hidden="1"/>
    <row r="7567" s="39" customFormat="1" hidden="1"/>
    <row r="7568" s="39" customFormat="1" hidden="1"/>
    <row r="7569" s="39" customFormat="1" hidden="1"/>
    <row r="7570" s="39" customFormat="1" hidden="1"/>
    <row r="7571" s="39" customFormat="1" hidden="1"/>
    <row r="7572" s="39" customFormat="1" hidden="1"/>
    <row r="7573" s="39" customFormat="1" hidden="1"/>
    <row r="7574" s="39" customFormat="1" hidden="1"/>
    <row r="7575" s="39" customFormat="1" hidden="1"/>
    <row r="7576" s="39" customFormat="1" hidden="1"/>
    <row r="7577" s="39" customFormat="1" hidden="1"/>
    <row r="7578" s="39" customFormat="1" hidden="1"/>
    <row r="7579" s="39" customFormat="1" hidden="1"/>
    <row r="7580" s="39" customFormat="1" hidden="1"/>
    <row r="7581" s="39" customFormat="1" hidden="1"/>
    <row r="7582" s="39" customFormat="1" hidden="1"/>
    <row r="7583" s="39" customFormat="1" hidden="1"/>
    <row r="7584" s="39" customFormat="1" hidden="1"/>
    <row r="7585" s="39" customFormat="1" hidden="1"/>
    <row r="7586" s="39" customFormat="1" hidden="1"/>
    <row r="7587" s="39" customFormat="1" hidden="1"/>
    <row r="7588" s="39" customFormat="1" hidden="1"/>
    <row r="7589" s="39" customFormat="1" hidden="1"/>
    <row r="7590" s="39" customFormat="1" hidden="1"/>
    <row r="7591" s="39" customFormat="1" hidden="1"/>
    <row r="7592" s="39" customFormat="1" hidden="1"/>
    <row r="7593" s="39" customFormat="1" hidden="1"/>
    <row r="7594" s="39" customFormat="1" hidden="1"/>
    <row r="7595" s="39" customFormat="1" hidden="1"/>
    <row r="7596" s="39" customFormat="1" hidden="1"/>
    <row r="7597" s="39" customFormat="1" hidden="1"/>
    <row r="7598" s="39" customFormat="1" hidden="1"/>
    <row r="7599" s="39" customFormat="1" hidden="1"/>
    <row r="7600" s="39" customFormat="1" hidden="1"/>
    <row r="7601" s="39" customFormat="1" hidden="1"/>
    <row r="7602" s="39" customFormat="1" hidden="1"/>
    <row r="7603" s="39" customFormat="1" hidden="1"/>
    <row r="7604" s="39" customFormat="1" hidden="1"/>
    <row r="7605" s="39" customFormat="1" hidden="1"/>
    <row r="7606" s="39" customFormat="1" hidden="1"/>
    <row r="7607" s="39" customFormat="1" hidden="1"/>
    <row r="7608" s="39" customFormat="1" hidden="1"/>
    <row r="7609" s="39" customFormat="1" hidden="1"/>
    <row r="7610" s="39" customFormat="1" hidden="1"/>
    <row r="7611" s="39" customFormat="1" hidden="1"/>
    <row r="7612" s="39" customFormat="1" hidden="1"/>
    <row r="7613" s="39" customFormat="1" hidden="1"/>
    <row r="7614" s="39" customFormat="1" hidden="1"/>
    <row r="7615" s="39" customFormat="1" hidden="1"/>
    <row r="7616" s="39" customFormat="1" hidden="1"/>
    <row r="7617" s="39" customFormat="1" hidden="1"/>
    <row r="7618" s="39" customFormat="1" hidden="1"/>
    <row r="7619" s="39" customFormat="1" hidden="1"/>
    <row r="7620" s="39" customFormat="1" hidden="1"/>
    <row r="7621" s="39" customFormat="1" hidden="1"/>
    <row r="7622" s="39" customFormat="1" hidden="1"/>
    <row r="7623" s="39" customFormat="1" hidden="1"/>
    <row r="7624" s="39" customFormat="1" hidden="1"/>
    <row r="7625" s="39" customFormat="1" hidden="1"/>
    <row r="7626" s="39" customFormat="1" hidden="1"/>
    <row r="7627" s="39" customFormat="1" hidden="1"/>
    <row r="7628" s="39" customFormat="1" hidden="1"/>
    <row r="7629" s="39" customFormat="1" hidden="1"/>
    <row r="7630" s="39" customFormat="1" hidden="1"/>
    <row r="7631" s="39" customFormat="1" hidden="1"/>
    <row r="7632" s="39" customFormat="1" hidden="1"/>
    <row r="7633" s="39" customFormat="1" hidden="1"/>
    <row r="7634" s="39" customFormat="1" hidden="1"/>
    <row r="7635" s="39" customFormat="1" hidden="1"/>
    <row r="7636" s="39" customFormat="1" hidden="1"/>
    <row r="7637" s="39" customFormat="1" hidden="1"/>
    <row r="7638" s="39" customFormat="1" hidden="1"/>
    <row r="7639" s="39" customFormat="1" hidden="1"/>
    <row r="7640" s="39" customFormat="1" hidden="1"/>
    <row r="7641" s="39" customFormat="1" hidden="1"/>
    <row r="7642" s="39" customFormat="1" hidden="1"/>
    <row r="7643" s="39" customFormat="1" hidden="1"/>
    <row r="7644" s="39" customFormat="1" hidden="1"/>
    <row r="7645" s="39" customFormat="1" hidden="1"/>
    <row r="7646" s="39" customFormat="1" hidden="1"/>
    <row r="7647" s="39" customFormat="1" hidden="1"/>
    <row r="7648" s="39" customFormat="1" hidden="1"/>
    <row r="7649" s="39" customFormat="1" hidden="1"/>
    <row r="7650" s="39" customFormat="1" hidden="1"/>
    <row r="7651" s="39" customFormat="1" hidden="1"/>
    <row r="7652" s="39" customFormat="1" hidden="1"/>
    <row r="7653" s="39" customFormat="1" hidden="1"/>
    <row r="7654" s="39" customFormat="1" hidden="1"/>
    <row r="7655" s="39" customFormat="1" hidden="1"/>
    <row r="7656" s="39" customFormat="1" hidden="1"/>
    <row r="7657" s="39" customFormat="1" hidden="1"/>
    <row r="7658" s="39" customFormat="1" hidden="1"/>
    <row r="7659" s="39" customFormat="1" hidden="1"/>
    <row r="7660" s="39" customFormat="1" hidden="1"/>
    <row r="7661" s="39" customFormat="1" hidden="1"/>
    <row r="7662" s="39" customFormat="1" hidden="1"/>
    <row r="7663" s="39" customFormat="1" hidden="1"/>
    <row r="7664" s="39" customFormat="1" hidden="1"/>
    <row r="7665" s="39" customFormat="1" hidden="1"/>
    <row r="7666" s="39" customFormat="1" hidden="1"/>
    <row r="7667" s="39" customFormat="1" hidden="1"/>
    <row r="7668" s="39" customFormat="1" hidden="1"/>
    <row r="7669" s="39" customFormat="1" hidden="1"/>
    <row r="7670" s="39" customFormat="1" hidden="1"/>
    <row r="7671" s="39" customFormat="1" hidden="1"/>
    <row r="7672" s="39" customFormat="1" hidden="1"/>
    <row r="7673" s="39" customFormat="1" hidden="1"/>
    <row r="7674" s="39" customFormat="1" hidden="1"/>
    <row r="7675" s="39" customFormat="1" hidden="1"/>
    <row r="7676" s="39" customFormat="1" hidden="1"/>
    <row r="7677" s="39" customFormat="1" hidden="1"/>
    <row r="7678" s="39" customFormat="1" hidden="1"/>
    <row r="7679" s="39" customFormat="1" hidden="1"/>
    <row r="7680" s="39" customFormat="1" hidden="1"/>
    <row r="7681" s="39" customFormat="1" hidden="1"/>
    <row r="7682" s="39" customFormat="1" hidden="1"/>
    <row r="7683" s="39" customFormat="1" hidden="1"/>
    <row r="7684" s="39" customFormat="1" hidden="1"/>
    <row r="7685" s="39" customFormat="1" hidden="1"/>
    <row r="7686" s="39" customFormat="1" hidden="1"/>
    <row r="7687" s="39" customFormat="1" hidden="1"/>
    <row r="7688" s="39" customFormat="1" hidden="1"/>
    <row r="7689" s="39" customFormat="1" hidden="1"/>
    <row r="7690" s="39" customFormat="1" hidden="1"/>
    <row r="7691" s="39" customFormat="1" hidden="1"/>
    <row r="7692" s="39" customFormat="1" hidden="1"/>
    <row r="7693" s="39" customFormat="1" hidden="1"/>
    <row r="7694" s="39" customFormat="1" hidden="1"/>
    <row r="7695" s="39" customFormat="1" hidden="1"/>
    <row r="7696" s="39" customFormat="1" hidden="1"/>
    <row r="7697" s="39" customFormat="1" hidden="1"/>
    <row r="7698" s="39" customFormat="1" hidden="1"/>
    <row r="7699" s="39" customFormat="1" hidden="1"/>
    <row r="7700" s="39" customFormat="1" hidden="1"/>
    <row r="7701" s="39" customFormat="1" hidden="1"/>
    <row r="7702" s="39" customFormat="1" hidden="1"/>
    <row r="7703" s="39" customFormat="1" hidden="1"/>
    <row r="7704" s="39" customFormat="1" hidden="1"/>
    <row r="7705" s="39" customFormat="1" hidden="1"/>
    <row r="7706" s="39" customFormat="1" hidden="1"/>
    <row r="7707" s="39" customFormat="1" hidden="1"/>
    <row r="7708" s="39" customFormat="1" hidden="1"/>
    <row r="7709" s="39" customFormat="1" hidden="1"/>
    <row r="7710" s="39" customFormat="1" hidden="1"/>
    <row r="7711" s="39" customFormat="1" hidden="1"/>
    <row r="7712" s="39" customFormat="1" hidden="1"/>
    <row r="7713" s="39" customFormat="1" hidden="1"/>
    <row r="7714" s="39" customFormat="1" hidden="1"/>
    <row r="7715" s="39" customFormat="1" hidden="1"/>
    <row r="7716" s="39" customFormat="1" hidden="1"/>
    <row r="7717" s="39" customFormat="1" hidden="1"/>
    <row r="7718" s="39" customFormat="1" hidden="1"/>
    <row r="7719" s="39" customFormat="1" hidden="1"/>
    <row r="7720" s="39" customFormat="1" hidden="1"/>
    <row r="7721" s="39" customFormat="1" hidden="1"/>
    <row r="7722" s="39" customFormat="1" hidden="1"/>
    <row r="7723" s="39" customFormat="1" hidden="1"/>
    <row r="7724" s="39" customFormat="1" hidden="1"/>
    <row r="7725" s="39" customFormat="1" hidden="1"/>
    <row r="7726" s="39" customFormat="1" hidden="1"/>
    <row r="7727" s="39" customFormat="1" hidden="1"/>
    <row r="7728" s="39" customFormat="1" hidden="1"/>
    <row r="7729" s="39" customFormat="1" hidden="1"/>
    <row r="7730" s="39" customFormat="1" hidden="1"/>
    <row r="7731" s="39" customFormat="1" hidden="1"/>
    <row r="7732" s="39" customFormat="1" hidden="1"/>
    <row r="7733" s="39" customFormat="1" hidden="1"/>
    <row r="7734" s="39" customFormat="1" hidden="1"/>
    <row r="7735" s="39" customFormat="1" hidden="1"/>
    <row r="7736" s="39" customFormat="1" hidden="1"/>
    <row r="7737" s="39" customFormat="1" hidden="1"/>
    <row r="7738" s="39" customFormat="1" hidden="1"/>
    <row r="7739" s="39" customFormat="1" hidden="1"/>
    <row r="7740" s="39" customFormat="1" hidden="1"/>
    <row r="7741" s="39" customFormat="1" hidden="1"/>
    <row r="7742" s="39" customFormat="1" hidden="1"/>
    <row r="7743" s="39" customFormat="1" hidden="1"/>
    <row r="7744" s="39" customFormat="1" hidden="1"/>
    <row r="7745" s="39" customFormat="1" hidden="1"/>
    <row r="7746" s="39" customFormat="1" hidden="1"/>
    <row r="7747" s="39" customFormat="1" hidden="1"/>
    <row r="7748" s="39" customFormat="1" hidden="1"/>
    <row r="7749" s="39" customFormat="1" hidden="1"/>
    <row r="7750" s="39" customFormat="1" hidden="1"/>
    <row r="7751" s="39" customFormat="1" hidden="1"/>
    <row r="7752" s="39" customFormat="1" hidden="1"/>
    <row r="7753" s="39" customFormat="1" hidden="1"/>
    <row r="7754" s="39" customFormat="1" hidden="1"/>
    <row r="7755" s="39" customFormat="1" hidden="1"/>
    <row r="7756" s="39" customFormat="1" hidden="1"/>
    <row r="7757" s="39" customFormat="1" hidden="1"/>
    <row r="7758" s="39" customFormat="1" hidden="1"/>
    <row r="7759" s="39" customFormat="1" hidden="1"/>
    <row r="7760" s="39" customFormat="1" hidden="1"/>
    <row r="7761" s="39" customFormat="1" hidden="1"/>
    <row r="7762" s="39" customFormat="1" hidden="1"/>
    <row r="7763" s="39" customFormat="1" hidden="1"/>
    <row r="7764" s="39" customFormat="1" hidden="1"/>
    <row r="7765" s="39" customFormat="1" hidden="1"/>
    <row r="7766" s="39" customFormat="1" hidden="1"/>
    <row r="7767" s="39" customFormat="1" hidden="1"/>
    <row r="7768" s="39" customFormat="1" hidden="1"/>
    <row r="7769" s="39" customFormat="1" hidden="1"/>
    <row r="7770" s="39" customFormat="1" hidden="1"/>
    <row r="7771" s="39" customFormat="1" hidden="1"/>
    <row r="7772" s="39" customFormat="1" hidden="1"/>
    <row r="7773" s="39" customFormat="1" hidden="1"/>
    <row r="7774" s="39" customFormat="1" hidden="1"/>
    <row r="7775" s="39" customFormat="1" hidden="1"/>
    <row r="7776" s="39" customFormat="1" hidden="1"/>
    <row r="7777" s="39" customFormat="1" hidden="1"/>
    <row r="7778" s="39" customFormat="1" hidden="1"/>
    <row r="7779" s="39" customFormat="1" hidden="1"/>
    <row r="7780" s="39" customFormat="1" hidden="1"/>
    <row r="7781" s="39" customFormat="1" hidden="1"/>
    <row r="7782" s="39" customFormat="1" hidden="1"/>
    <row r="7783" s="39" customFormat="1" hidden="1"/>
    <row r="7784" s="39" customFormat="1" hidden="1"/>
    <row r="7785" s="39" customFormat="1" hidden="1"/>
    <row r="7786" s="39" customFormat="1" hidden="1"/>
    <row r="7787" s="39" customFormat="1" hidden="1"/>
    <row r="7788" s="39" customFormat="1" hidden="1"/>
    <row r="7789" s="39" customFormat="1" hidden="1"/>
    <row r="7790" s="39" customFormat="1" hidden="1"/>
    <row r="7791" s="39" customFormat="1" hidden="1"/>
    <row r="7792" s="39" customFormat="1" hidden="1"/>
    <row r="7793" s="39" customFormat="1" hidden="1"/>
    <row r="7794" s="39" customFormat="1" hidden="1"/>
    <row r="7795" s="39" customFormat="1" hidden="1"/>
    <row r="7796" s="39" customFormat="1" hidden="1"/>
    <row r="7797" s="39" customFormat="1" hidden="1"/>
    <row r="7798" s="39" customFormat="1" hidden="1"/>
    <row r="7799" s="39" customFormat="1" hidden="1"/>
    <row r="7800" s="39" customFormat="1" hidden="1"/>
    <row r="7801" s="39" customFormat="1" hidden="1"/>
    <row r="7802" s="39" customFormat="1" hidden="1"/>
    <row r="7803" s="39" customFormat="1" hidden="1"/>
    <row r="7804" s="39" customFormat="1" hidden="1"/>
    <row r="7805" s="39" customFormat="1" hidden="1"/>
    <row r="7806" s="39" customFormat="1" hidden="1"/>
    <row r="7807" s="39" customFormat="1" hidden="1"/>
    <row r="7808" s="39" customFormat="1" hidden="1"/>
    <row r="7809" s="39" customFormat="1" hidden="1"/>
    <row r="7810" s="39" customFormat="1" hidden="1"/>
    <row r="7811" s="39" customFormat="1" hidden="1"/>
    <row r="7812" s="39" customFormat="1" hidden="1"/>
    <row r="7813" s="39" customFormat="1" hidden="1"/>
    <row r="7814" s="39" customFormat="1" hidden="1"/>
    <row r="7815" s="39" customFormat="1" hidden="1"/>
    <row r="7816" s="39" customFormat="1" hidden="1"/>
    <row r="7817" s="39" customFormat="1" hidden="1"/>
    <row r="7818" s="39" customFormat="1" hidden="1"/>
    <row r="7819" s="39" customFormat="1" hidden="1"/>
    <row r="7820" s="39" customFormat="1" hidden="1"/>
    <row r="7821" s="39" customFormat="1" hidden="1"/>
    <row r="7822" s="39" customFormat="1" hidden="1"/>
    <row r="7823" s="39" customFormat="1" hidden="1"/>
    <row r="7824" s="39" customFormat="1" hidden="1"/>
    <row r="7825" s="39" customFormat="1" hidden="1"/>
    <row r="7826" s="39" customFormat="1" hidden="1"/>
    <row r="7827" s="39" customFormat="1" hidden="1"/>
    <row r="7828" s="39" customFormat="1" hidden="1"/>
    <row r="7829" s="39" customFormat="1" hidden="1"/>
    <row r="7830" s="39" customFormat="1" hidden="1"/>
    <row r="7831" s="39" customFormat="1" hidden="1"/>
    <row r="7832" s="39" customFormat="1" hidden="1"/>
    <row r="7833" s="39" customFormat="1" hidden="1"/>
    <row r="7834" s="39" customFormat="1" hidden="1"/>
    <row r="7835" s="39" customFormat="1" hidden="1"/>
    <row r="7836" s="39" customFormat="1" hidden="1"/>
    <row r="7837" s="39" customFormat="1" hidden="1"/>
    <row r="7838" s="39" customFormat="1" hidden="1"/>
    <row r="7839" s="39" customFormat="1" hidden="1"/>
    <row r="7840" s="39" customFormat="1" hidden="1"/>
    <row r="7841" s="39" customFormat="1" hidden="1"/>
    <row r="7842" s="39" customFormat="1" hidden="1"/>
    <row r="7843" s="39" customFormat="1" hidden="1"/>
    <row r="7844" s="39" customFormat="1" hidden="1"/>
    <row r="7845" s="39" customFormat="1" hidden="1"/>
    <row r="7846" s="39" customFormat="1" hidden="1"/>
    <row r="7847" s="39" customFormat="1" hidden="1"/>
    <row r="7848" s="39" customFormat="1" hidden="1"/>
    <row r="7849" s="39" customFormat="1" hidden="1"/>
    <row r="7850" s="39" customFormat="1" hidden="1"/>
    <row r="7851" s="39" customFormat="1" hidden="1"/>
    <row r="7852" s="39" customFormat="1" hidden="1"/>
    <row r="7853" s="39" customFormat="1" hidden="1"/>
    <row r="7854" s="39" customFormat="1" hidden="1"/>
    <row r="7855" s="39" customFormat="1" hidden="1"/>
    <row r="7856" s="39" customFormat="1" hidden="1"/>
    <row r="7857" s="39" customFormat="1" hidden="1"/>
    <row r="7858" s="39" customFormat="1" hidden="1"/>
    <row r="7859" s="39" customFormat="1" hidden="1"/>
    <row r="7860" s="39" customFormat="1" hidden="1"/>
    <row r="7861" s="39" customFormat="1" hidden="1"/>
    <row r="7862" s="39" customFormat="1" hidden="1"/>
    <row r="7863" s="39" customFormat="1" hidden="1"/>
    <row r="7864" s="39" customFormat="1" hidden="1"/>
    <row r="7865" s="39" customFormat="1" hidden="1"/>
    <row r="7866" s="39" customFormat="1" hidden="1"/>
    <row r="7867" s="39" customFormat="1" hidden="1"/>
    <row r="7868" s="39" customFormat="1" hidden="1"/>
    <row r="7869" s="39" customFormat="1" hidden="1"/>
    <row r="7870" s="39" customFormat="1" hidden="1"/>
    <row r="7871" s="39" customFormat="1" hidden="1"/>
    <row r="7872" s="39" customFormat="1" hidden="1"/>
    <row r="7873" s="39" customFormat="1" hidden="1"/>
    <row r="7874" s="39" customFormat="1" hidden="1"/>
    <row r="7875" s="39" customFormat="1" hidden="1"/>
    <row r="7876" s="39" customFormat="1" hidden="1"/>
    <row r="7877" s="39" customFormat="1" hidden="1"/>
    <row r="7878" s="39" customFormat="1" hidden="1"/>
    <row r="7879" s="39" customFormat="1" hidden="1"/>
    <row r="7880" s="39" customFormat="1" hidden="1"/>
    <row r="7881" s="39" customFormat="1" hidden="1"/>
    <row r="7882" s="39" customFormat="1" hidden="1"/>
    <row r="7883" s="39" customFormat="1" hidden="1"/>
    <row r="7884" s="39" customFormat="1" hidden="1"/>
    <row r="7885" s="39" customFormat="1" hidden="1"/>
    <row r="7886" s="39" customFormat="1" hidden="1"/>
    <row r="7887" s="39" customFormat="1" hidden="1"/>
    <row r="7888" s="39" customFormat="1" hidden="1"/>
    <row r="7889" s="39" customFormat="1" hidden="1"/>
    <row r="7890" s="39" customFormat="1" hidden="1"/>
    <row r="7891" s="39" customFormat="1" hidden="1"/>
    <row r="7892" s="39" customFormat="1" hidden="1"/>
    <row r="7893" s="39" customFormat="1" hidden="1"/>
    <row r="7894" s="39" customFormat="1" hidden="1"/>
    <row r="7895" s="39" customFormat="1" hidden="1"/>
    <row r="7896" s="39" customFormat="1" hidden="1"/>
    <row r="7897" s="39" customFormat="1" hidden="1"/>
    <row r="7898" s="39" customFormat="1" hidden="1"/>
    <row r="7899" s="39" customFormat="1" hidden="1"/>
    <row r="7900" s="39" customFormat="1" hidden="1"/>
    <row r="7901" s="39" customFormat="1" hidden="1"/>
    <row r="7902" s="39" customFormat="1" hidden="1"/>
    <row r="7903" s="39" customFormat="1" hidden="1"/>
    <row r="7904" s="39" customFormat="1" hidden="1"/>
    <row r="7905" s="39" customFormat="1" hidden="1"/>
    <row r="7906" s="39" customFormat="1" hidden="1"/>
    <row r="7907" s="39" customFormat="1" hidden="1"/>
    <row r="7908" s="39" customFormat="1" hidden="1"/>
    <row r="7909" s="39" customFormat="1" hidden="1"/>
    <row r="7910" s="39" customFormat="1" hidden="1"/>
    <row r="7911" s="39" customFormat="1" hidden="1"/>
    <row r="7912" s="39" customFormat="1" hidden="1"/>
    <row r="7913" s="39" customFormat="1" hidden="1"/>
    <row r="7914" s="39" customFormat="1" hidden="1"/>
    <row r="7915" s="39" customFormat="1" hidden="1"/>
    <row r="7916" s="39" customFormat="1" hidden="1"/>
    <row r="7917" s="39" customFormat="1" hidden="1"/>
    <row r="7918" s="39" customFormat="1" hidden="1"/>
    <row r="7919" s="39" customFormat="1" hidden="1"/>
    <row r="7920" s="39" customFormat="1" hidden="1"/>
    <row r="7921" s="39" customFormat="1" hidden="1"/>
    <row r="7922" s="39" customFormat="1" hidden="1"/>
    <row r="7923" s="39" customFormat="1" hidden="1"/>
    <row r="7924" s="39" customFormat="1" hidden="1"/>
    <row r="7925" s="39" customFormat="1" hidden="1"/>
    <row r="7926" s="39" customFormat="1" hidden="1"/>
    <row r="7927" s="39" customFormat="1" hidden="1"/>
    <row r="7928" s="39" customFormat="1" hidden="1"/>
    <row r="7929" s="39" customFormat="1" hidden="1"/>
    <row r="7930" s="39" customFormat="1" hidden="1"/>
    <row r="7931" s="39" customFormat="1" hidden="1"/>
    <row r="7932" s="39" customFormat="1" hidden="1"/>
    <row r="7933" s="39" customFormat="1" hidden="1"/>
    <row r="7934" s="39" customFormat="1" hidden="1"/>
    <row r="7935" s="39" customFormat="1" hidden="1"/>
    <row r="7936" s="39" customFormat="1" hidden="1"/>
    <row r="7937" s="39" customFormat="1" hidden="1"/>
    <row r="7938" s="39" customFormat="1" hidden="1"/>
    <row r="7939" s="39" customFormat="1" hidden="1"/>
    <row r="7940" s="39" customFormat="1" hidden="1"/>
    <row r="7941" s="39" customFormat="1" hidden="1"/>
    <row r="7942" s="39" customFormat="1" hidden="1"/>
    <row r="7943" s="39" customFormat="1" hidden="1"/>
    <row r="7944" s="39" customFormat="1" hidden="1"/>
    <row r="7945" s="39" customFormat="1" hidden="1"/>
    <row r="7946" s="39" customFormat="1" hidden="1"/>
    <row r="7947" s="39" customFormat="1" hidden="1"/>
    <row r="7948" s="39" customFormat="1" hidden="1"/>
    <row r="7949" s="39" customFormat="1" hidden="1"/>
    <row r="7950" s="39" customFormat="1" hidden="1"/>
    <row r="7951" s="39" customFormat="1" hidden="1"/>
    <row r="7952" s="39" customFormat="1" hidden="1"/>
    <row r="7953" s="39" customFormat="1" hidden="1"/>
    <row r="7954" s="39" customFormat="1" hidden="1"/>
    <row r="7955" s="39" customFormat="1" hidden="1"/>
    <row r="7956" s="39" customFormat="1" hidden="1"/>
    <row r="7957" s="39" customFormat="1" hidden="1"/>
    <row r="7958" s="39" customFormat="1" hidden="1"/>
    <row r="7959" s="39" customFormat="1" hidden="1"/>
    <row r="7960" s="39" customFormat="1" hidden="1"/>
    <row r="7961" s="39" customFormat="1" hidden="1"/>
    <row r="7962" s="39" customFormat="1" hidden="1"/>
    <row r="7963" s="39" customFormat="1" hidden="1"/>
    <row r="7964" s="39" customFormat="1" hidden="1"/>
    <row r="7965" s="39" customFormat="1" hidden="1"/>
    <row r="7966" s="39" customFormat="1" hidden="1"/>
    <row r="7967" s="39" customFormat="1" hidden="1"/>
    <row r="7968" s="39" customFormat="1" hidden="1"/>
    <row r="7969" s="39" customFormat="1" hidden="1"/>
    <row r="7970" s="39" customFormat="1" hidden="1"/>
    <row r="7971" s="39" customFormat="1" hidden="1"/>
    <row r="7972" s="39" customFormat="1" hidden="1"/>
    <row r="7973" s="39" customFormat="1" hidden="1"/>
    <row r="7974" s="39" customFormat="1" hidden="1"/>
    <row r="7975" s="39" customFormat="1" hidden="1"/>
    <row r="7976" s="39" customFormat="1" hidden="1"/>
    <row r="7977" s="39" customFormat="1" hidden="1"/>
    <row r="7978" s="39" customFormat="1" hidden="1"/>
    <row r="7979" s="39" customFormat="1" hidden="1"/>
    <row r="7980" s="39" customFormat="1" hidden="1"/>
    <row r="7981" s="39" customFormat="1" hidden="1"/>
    <row r="7982" s="39" customFormat="1" hidden="1"/>
    <row r="7983" s="39" customFormat="1" hidden="1"/>
    <row r="7984" s="39" customFormat="1" hidden="1"/>
    <row r="7985" s="39" customFormat="1" hidden="1"/>
    <row r="7986" s="39" customFormat="1" hidden="1"/>
    <row r="7987" s="39" customFormat="1" hidden="1"/>
    <row r="7988" s="39" customFormat="1" hidden="1"/>
    <row r="7989" s="39" customFormat="1" hidden="1"/>
    <row r="7990" s="39" customFormat="1" hidden="1"/>
    <row r="7991" s="39" customFormat="1" hidden="1"/>
    <row r="7992" s="39" customFormat="1" hidden="1"/>
    <row r="7993" s="39" customFormat="1" hidden="1"/>
    <row r="7994" s="39" customFormat="1" hidden="1"/>
    <row r="7995" s="39" customFormat="1" hidden="1"/>
    <row r="7996" s="39" customFormat="1" hidden="1"/>
    <row r="7997" s="39" customFormat="1" hidden="1"/>
    <row r="7998" s="39" customFormat="1" hidden="1"/>
    <row r="7999" s="39" customFormat="1" hidden="1"/>
    <row r="8000" s="39" customFormat="1" hidden="1"/>
    <row r="8001" s="39" customFormat="1" hidden="1"/>
    <row r="8002" s="39" customFormat="1" hidden="1"/>
    <row r="8003" s="39" customFormat="1" hidden="1"/>
    <row r="8004" s="39" customFormat="1" hidden="1"/>
    <row r="8005" s="39" customFormat="1" hidden="1"/>
    <row r="8006" s="39" customFormat="1" hidden="1"/>
    <row r="8007" s="39" customFormat="1" hidden="1"/>
    <row r="8008" s="39" customFormat="1" hidden="1"/>
    <row r="8009" s="39" customFormat="1" hidden="1"/>
    <row r="8010" s="39" customFormat="1" hidden="1"/>
    <row r="8011" s="39" customFormat="1" hidden="1"/>
    <row r="8012" s="39" customFormat="1" hidden="1"/>
    <row r="8013" s="39" customFormat="1" hidden="1"/>
    <row r="8014" s="39" customFormat="1" hidden="1"/>
    <row r="8015" s="39" customFormat="1" hidden="1"/>
    <row r="8016" s="39" customFormat="1" hidden="1"/>
    <row r="8017" s="39" customFormat="1" hidden="1"/>
    <row r="8018" s="39" customFormat="1" hidden="1"/>
    <row r="8019" s="39" customFormat="1" hidden="1"/>
    <row r="8020" s="39" customFormat="1" hidden="1"/>
    <row r="8021" s="39" customFormat="1" hidden="1"/>
    <row r="8022" s="39" customFormat="1" hidden="1"/>
    <row r="8023" s="39" customFormat="1" hidden="1"/>
    <row r="8024" s="39" customFormat="1" hidden="1"/>
    <row r="8025" s="39" customFormat="1" hidden="1"/>
    <row r="8026" s="39" customFormat="1" hidden="1"/>
    <row r="8027" s="39" customFormat="1" hidden="1"/>
    <row r="8028" s="39" customFormat="1" hidden="1"/>
    <row r="8029" s="39" customFormat="1" hidden="1"/>
    <row r="8030" s="39" customFormat="1" hidden="1"/>
    <row r="8031" s="39" customFormat="1" hidden="1"/>
    <row r="8032" s="39" customFormat="1" hidden="1"/>
    <row r="8033" s="39" customFormat="1" hidden="1"/>
    <row r="8034" s="39" customFormat="1" hidden="1"/>
    <row r="8035" s="39" customFormat="1" hidden="1"/>
    <row r="8036" s="39" customFormat="1" hidden="1"/>
    <row r="8037" s="39" customFormat="1" hidden="1"/>
    <row r="8038" s="39" customFormat="1" hidden="1"/>
    <row r="8039" s="39" customFormat="1" hidden="1"/>
    <row r="8040" s="39" customFormat="1" hidden="1"/>
    <row r="8041" s="39" customFormat="1" hidden="1"/>
    <row r="8042" s="39" customFormat="1" hidden="1"/>
    <row r="8043" s="39" customFormat="1" hidden="1"/>
    <row r="8044" s="39" customFormat="1" hidden="1"/>
    <row r="8045" s="39" customFormat="1" hidden="1"/>
    <row r="8046" s="39" customFormat="1" hidden="1"/>
    <row r="8047" s="39" customFormat="1" hidden="1"/>
    <row r="8048" s="39" customFormat="1" hidden="1"/>
    <row r="8049" s="39" customFormat="1" hidden="1"/>
    <row r="8050" s="39" customFormat="1" hidden="1"/>
    <row r="8051" s="39" customFormat="1" hidden="1"/>
    <row r="8052" s="39" customFormat="1" hidden="1"/>
    <row r="8053" s="39" customFormat="1" hidden="1"/>
    <row r="8054" s="39" customFormat="1" hidden="1"/>
    <row r="8055" s="39" customFormat="1" hidden="1"/>
    <row r="8056" s="39" customFormat="1" hidden="1"/>
    <row r="8057" s="39" customFormat="1" hidden="1"/>
    <row r="8058" s="39" customFormat="1" hidden="1"/>
    <row r="8059" s="39" customFormat="1" hidden="1"/>
    <row r="8060" s="39" customFormat="1" hidden="1"/>
    <row r="8061" s="39" customFormat="1" hidden="1"/>
    <row r="8062" s="39" customFormat="1" hidden="1"/>
    <row r="8063" s="39" customFormat="1" hidden="1"/>
    <row r="8064" s="39" customFormat="1" hidden="1"/>
    <row r="8065" s="39" customFormat="1" hidden="1"/>
    <row r="8066" s="39" customFormat="1" hidden="1"/>
    <row r="8067" s="39" customFormat="1" hidden="1"/>
    <row r="8068" s="39" customFormat="1" hidden="1"/>
    <row r="8069" s="39" customFormat="1" hidden="1"/>
    <row r="8070" s="39" customFormat="1" hidden="1"/>
    <row r="8071" s="39" customFormat="1" hidden="1"/>
    <row r="8072" s="39" customFormat="1" hidden="1"/>
    <row r="8073" s="39" customFormat="1" hidden="1"/>
    <row r="8074" s="39" customFormat="1" hidden="1"/>
    <row r="8075" s="39" customFormat="1" hidden="1"/>
    <row r="8076" s="39" customFormat="1" hidden="1"/>
    <row r="8077" s="39" customFormat="1" hidden="1"/>
    <row r="8078" s="39" customFormat="1" hidden="1"/>
    <row r="8079" s="39" customFormat="1" hidden="1"/>
    <row r="8080" s="39" customFormat="1" hidden="1"/>
    <row r="8081" s="39" customFormat="1" hidden="1"/>
    <row r="8082" s="39" customFormat="1" hidden="1"/>
    <row r="8083" s="39" customFormat="1" hidden="1"/>
    <row r="8084" s="39" customFormat="1" hidden="1"/>
    <row r="8085" s="39" customFormat="1" hidden="1"/>
    <row r="8086" s="39" customFormat="1" hidden="1"/>
    <row r="8087" s="39" customFormat="1" hidden="1"/>
    <row r="8088" s="39" customFormat="1" hidden="1"/>
    <row r="8089" s="39" customFormat="1" hidden="1"/>
    <row r="8090" s="39" customFormat="1" hidden="1"/>
    <row r="8091" s="39" customFormat="1" hidden="1"/>
    <row r="8092" s="39" customFormat="1" hidden="1"/>
    <row r="8093" s="39" customFormat="1" hidden="1"/>
    <row r="8094" s="39" customFormat="1" hidden="1"/>
    <row r="8095" s="39" customFormat="1" hidden="1"/>
    <row r="8096" s="39" customFormat="1" hidden="1"/>
    <row r="8097" s="39" customFormat="1" hidden="1"/>
    <row r="8098" s="39" customFormat="1" hidden="1"/>
    <row r="8099" s="39" customFormat="1" hidden="1"/>
    <row r="8100" s="39" customFormat="1" hidden="1"/>
    <row r="8101" s="39" customFormat="1" hidden="1"/>
    <row r="8102" s="39" customFormat="1" hidden="1"/>
    <row r="8103" s="39" customFormat="1" hidden="1"/>
    <row r="8104" s="39" customFormat="1" hidden="1"/>
    <row r="8105" s="39" customFormat="1" hidden="1"/>
    <row r="8106" s="39" customFormat="1" hidden="1"/>
    <row r="8107" s="39" customFormat="1" hidden="1"/>
    <row r="8108" s="39" customFormat="1" hidden="1"/>
    <row r="8109" s="39" customFormat="1" hidden="1"/>
    <row r="8110" s="39" customFormat="1" hidden="1"/>
    <row r="8111" s="39" customFormat="1" hidden="1"/>
    <row r="8112" s="39" customFormat="1" hidden="1"/>
    <row r="8113" s="39" customFormat="1" hidden="1"/>
    <row r="8114" s="39" customFormat="1" hidden="1"/>
    <row r="8115" s="39" customFormat="1" hidden="1"/>
    <row r="8116" s="39" customFormat="1" hidden="1"/>
    <row r="8117" s="39" customFormat="1" hidden="1"/>
    <row r="8118" s="39" customFormat="1" hidden="1"/>
    <row r="8119" s="39" customFormat="1" hidden="1"/>
    <row r="8120" s="39" customFormat="1" hidden="1"/>
    <row r="8121" s="39" customFormat="1" hidden="1"/>
    <row r="8122" s="39" customFormat="1" hidden="1"/>
    <row r="8123" s="39" customFormat="1" hidden="1"/>
    <row r="8124" s="39" customFormat="1" hidden="1"/>
    <row r="8125" s="39" customFormat="1" hidden="1"/>
    <row r="8126" s="39" customFormat="1" hidden="1"/>
    <row r="8127" s="39" customFormat="1" hidden="1"/>
    <row r="8128" s="39" customFormat="1" hidden="1"/>
    <row r="8129" s="39" customFormat="1" hidden="1"/>
    <row r="8130" s="39" customFormat="1" hidden="1"/>
    <row r="8131" s="39" customFormat="1" hidden="1"/>
    <row r="8132" s="39" customFormat="1" hidden="1"/>
    <row r="8133" s="39" customFormat="1" hidden="1"/>
    <row r="8134" s="39" customFormat="1" hidden="1"/>
    <row r="8135" s="39" customFormat="1" hidden="1"/>
    <row r="8136" s="39" customFormat="1" hidden="1"/>
    <row r="8137" s="39" customFormat="1" hidden="1"/>
    <row r="8138" s="39" customFormat="1" hidden="1"/>
    <row r="8139" s="39" customFormat="1" hidden="1"/>
    <row r="8140" s="39" customFormat="1" hidden="1"/>
    <row r="8141" s="39" customFormat="1" hidden="1"/>
    <row r="8142" s="39" customFormat="1" hidden="1"/>
    <row r="8143" s="39" customFormat="1" hidden="1"/>
    <row r="8144" s="39" customFormat="1" hidden="1"/>
    <row r="8145" s="39" customFormat="1" hidden="1"/>
    <row r="8146" s="39" customFormat="1" hidden="1"/>
    <row r="8147" s="39" customFormat="1" hidden="1"/>
    <row r="8148" s="39" customFormat="1" hidden="1"/>
    <row r="8149" s="39" customFormat="1" hidden="1"/>
    <row r="8150" s="39" customFormat="1" hidden="1"/>
    <row r="8151" s="39" customFormat="1" hidden="1"/>
    <row r="8152" s="39" customFormat="1" hidden="1"/>
    <row r="8153" s="39" customFormat="1" hidden="1"/>
    <row r="8154" s="39" customFormat="1" hidden="1"/>
    <row r="8155" s="39" customFormat="1" hidden="1"/>
    <row r="8156" s="39" customFormat="1" hidden="1"/>
    <row r="8157" s="39" customFormat="1" hidden="1"/>
    <row r="8158" s="39" customFormat="1" hidden="1"/>
    <row r="8159" s="39" customFormat="1" hidden="1"/>
    <row r="8160" s="39" customFormat="1" hidden="1"/>
    <row r="8161" s="39" customFormat="1" hidden="1"/>
    <row r="8162" s="39" customFormat="1" hidden="1"/>
    <row r="8163" s="39" customFormat="1" hidden="1"/>
    <row r="8164" s="39" customFormat="1" hidden="1"/>
    <row r="8165" s="39" customFormat="1" hidden="1"/>
    <row r="8166" s="39" customFormat="1" hidden="1"/>
    <row r="8167" s="39" customFormat="1" hidden="1"/>
    <row r="8168" s="39" customFormat="1" hidden="1"/>
    <row r="8169" s="39" customFormat="1" hidden="1"/>
    <row r="8170" s="39" customFormat="1" hidden="1"/>
    <row r="8171" s="39" customFormat="1" hidden="1"/>
    <row r="8172" s="39" customFormat="1" hidden="1"/>
    <row r="8173" s="39" customFormat="1" hidden="1"/>
    <row r="8174" s="39" customFormat="1" hidden="1"/>
    <row r="8175" s="39" customFormat="1" hidden="1"/>
    <row r="8176" s="39" customFormat="1" hidden="1"/>
    <row r="8177" s="39" customFormat="1" hidden="1"/>
    <row r="8178" s="39" customFormat="1" hidden="1"/>
    <row r="8179" s="39" customFormat="1" hidden="1"/>
    <row r="8180" s="39" customFormat="1" hidden="1"/>
    <row r="8181" s="39" customFormat="1" hidden="1"/>
    <row r="8182" s="39" customFormat="1" hidden="1"/>
    <row r="8183" s="39" customFormat="1" hidden="1"/>
    <row r="8184" s="39" customFormat="1" hidden="1"/>
    <row r="8185" s="39" customFormat="1" hidden="1"/>
    <row r="8186" s="39" customFormat="1" hidden="1"/>
    <row r="8187" s="39" customFormat="1" hidden="1"/>
    <row r="8188" s="39" customFormat="1" hidden="1"/>
    <row r="8189" s="39" customFormat="1" hidden="1"/>
    <row r="8190" s="39" customFormat="1" hidden="1"/>
    <row r="8191" s="39" customFormat="1" hidden="1"/>
    <row r="8192" s="39" customFormat="1" hidden="1"/>
    <row r="8193" s="39" customFormat="1" hidden="1"/>
    <row r="8194" s="39" customFormat="1" hidden="1"/>
    <row r="8195" s="39" customFormat="1" hidden="1"/>
    <row r="8196" s="39" customFormat="1" hidden="1"/>
    <row r="8197" s="39" customFormat="1" hidden="1"/>
    <row r="8198" s="39" customFormat="1" hidden="1"/>
    <row r="8199" s="39" customFormat="1" hidden="1"/>
    <row r="8200" s="39" customFormat="1" hidden="1"/>
    <row r="8201" s="39" customFormat="1" hidden="1"/>
    <row r="8202" s="39" customFormat="1" hidden="1"/>
    <row r="8203" s="39" customFormat="1" hidden="1"/>
    <row r="8204" s="39" customFormat="1" hidden="1"/>
    <row r="8205" s="39" customFormat="1" hidden="1"/>
    <row r="8206" s="39" customFormat="1" hidden="1"/>
    <row r="8207" s="39" customFormat="1" hidden="1"/>
    <row r="8208" s="39" customFormat="1" hidden="1"/>
    <row r="8209" s="39" customFormat="1" hidden="1"/>
    <row r="8210" s="39" customFormat="1" hidden="1"/>
    <row r="8211" s="39" customFormat="1" hidden="1"/>
    <row r="8212" s="39" customFormat="1" hidden="1"/>
    <row r="8213" s="39" customFormat="1" hidden="1"/>
    <row r="8214" s="39" customFormat="1" hidden="1"/>
    <row r="8215" s="39" customFormat="1" hidden="1"/>
    <row r="8216" s="39" customFormat="1" hidden="1"/>
    <row r="8217" s="39" customFormat="1" hidden="1"/>
    <row r="8218" s="39" customFormat="1" hidden="1"/>
    <row r="8219" s="39" customFormat="1" hidden="1"/>
    <row r="8220" s="39" customFormat="1" hidden="1"/>
    <row r="8221" s="39" customFormat="1" hidden="1"/>
    <row r="8222" s="39" customFormat="1" hidden="1"/>
    <row r="8223" s="39" customFormat="1" hidden="1"/>
    <row r="8224" s="39" customFormat="1" hidden="1"/>
    <row r="8225" s="39" customFormat="1" hidden="1"/>
    <row r="8226" s="39" customFormat="1" hidden="1"/>
    <row r="8227" s="39" customFormat="1" hidden="1"/>
    <row r="8228" s="39" customFormat="1" hidden="1"/>
    <row r="8229" s="39" customFormat="1" hidden="1"/>
    <row r="8230" s="39" customFormat="1" hidden="1"/>
    <row r="8231" s="39" customFormat="1" hidden="1"/>
    <row r="8232" s="39" customFormat="1" hidden="1"/>
    <row r="8233" s="39" customFormat="1" hidden="1"/>
    <row r="8234" s="39" customFormat="1" hidden="1"/>
    <row r="8235" s="39" customFormat="1" hidden="1"/>
    <row r="8236" s="39" customFormat="1" hidden="1"/>
    <row r="8237" s="39" customFormat="1" hidden="1"/>
    <row r="8238" s="39" customFormat="1" hidden="1"/>
    <row r="8239" s="39" customFormat="1" hidden="1"/>
    <row r="8240" s="39" customFormat="1" hidden="1"/>
    <row r="8241" s="39" customFormat="1" hidden="1"/>
    <row r="8242" s="39" customFormat="1" hidden="1"/>
    <row r="8243" s="39" customFormat="1" hidden="1"/>
    <row r="8244" s="39" customFormat="1" hidden="1"/>
    <row r="8245" s="39" customFormat="1" hidden="1"/>
    <row r="8246" s="39" customFormat="1" hidden="1"/>
    <row r="8247" s="39" customFormat="1" hidden="1"/>
    <row r="8248" s="39" customFormat="1" hidden="1"/>
    <row r="8249" s="39" customFormat="1" hidden="1"/>
    <row r="8250" s="39" customFormat="1" hidden="1"/>
    <row r="8251" s="39" customFormat="1" hidden="1"/>
    <row r="8252" s="39" customFormat="1" hidden="1"/>
    <row r="8253" s="39" customFormat="1" hidden="1"/>
    <row r="8254" s="39" customFormat="1" hidden="1"/>
    <row r="8255" s="39" customFormat="1" hidden="1"/>
    <row r="8256" s="39" customFormat="1" hidden="1"/>
    <row r="8257" s="39" customFormat="1" hidden="1"/>
    <row r="8258" s="39" customFormat="1" hidden="1"/>
    <row r="8259" s="39" customFormat="1" hidden="1"/>
    <row r="8260" s="39" customFormat="1" hidden="1"/>
    <row r="8261" s="39" customFormat="1" hidden="1"/>
    <row r="8262" s="39" customFormat="1" hidden="1"/>
    <row r="8263" s="39" customFormat="1" hidden="1"/>
    <row r="8264" s="39" customFormat="1" hidden="1"/>
    <row r="8265" s="39" customFormat="1" hidden="1"/>
    <row r="8266" s="39" customFormat="1" hidden="1"/>
    <row r="8267" s="39" customFormat="1" hidden="1"/>
    <row r="8268" s="39" customFormat="1" hidden="1"/>
    <row r="8269" s="39" customFormat="1" hidden="1"/>
    <row r="8270" s="39" customFormat="1" hidden="1"/>
    <row r="8271" s="39" customFormat="1" hidden="1"/>
    <row r="8272" s="39" customFormat="1" hidden="1"/>
    <row r="8273" s="39" customFormat="1" hidden="1"/>
    <row r="8274" s="39" customFormat="1" hidden="1"/>
    <row r="8275" s="39" customFormat="1" hidden="1"/>
    <row r="8276" s="39" customFormat="1" hidden="1"/>
    <row r="8277" s="39" customFormat="1" hidden="1"/>
    <row r="8278" s="39" customFormat="1" hidden="1"/>
    <row r="8279" s="39" customFormat="1" hidden="1"/>
    <row r="8280" s="39" customFormat="1" hidden="1"/>
    <row r="8281" s="39" customFormat="1" hidden="1"/>
    <row r="8282" s="39" customFormat="1" hidden="1"/>
    <row r="8283" s="39" customFormat="1" hidden="1"/>
    <row r="8284" s="39" customFormat="1" hidden="1"/>
    <row r="8285" s="39" customFormat="1" hidden="1"/>
    <row r="8286" s="39" customFormat="1" hidden="1"/>
    <row r="8287" s="39" customFormat="1" hidden="1"/>
    <row r="8288" s="39" customFormat="1" hidden="1"/>
    <row r="8289" s="39" customFormat="1" hidden="1"/>
    <row r="8290" s="39" customFormat="1" hidden="1"/>
    <row r="8291" s="39" customFormat="1" hidden="1"/>
    <row r="8292" s="39" customFormat="1" hidden="1"/>
    <row r="8293" s="39" customFormat="1" hidden="1"/>
    <row r="8294" s="39" customFormat="1" hidden="1"/>
    <row r="8295" s="39" customFormat="1" hidden="1"/>
    <row r="8296" s="39" customFormat="1" hidden="1"/>
    <row r="8297" s="39" customFormat="1" hidden="1"/>
    <row r="8298" s="39" customFormat="1" hidden="1"/>
    <row r="8299" s="39" customFormat="1" hidden="1"/>
    <row r="8300" s="39" customFormat="1" hidden="1"/>
    <row r="8301" s="39" customFormat="1" hidden="1"/>
    <row r="8302" s="39" customFormat="1" hidden="1"/>
    <row r="8303" s="39" customFormat="1" hidden="1"/>
    <row r="8304" s="39" customFormat="1" hidden="1"/>
    <row r="8305" s="39" customFormat="1" hidden="1"/>
    <row r="8306" s="39" customFormat="1" hidden="1"/>
    <row r="8307" s="39" customFormat="1" hidden="1"/>
    <row r="8308" s="39" customFormat="1" hidden="1"/>
    <row r="8309" s="39" customFormat="1" hidden="1"/>
    <row r="8310" s="39" customFormat="1" hidden="1"/>
    <row r="8311" s="39" customFormat="1" hidden="1"/>
    <row r="8312" s="39" customFormat="1" hidden="1"/>
    <row r="8313" s="39" customFormat="1" hidden="1"/>
    <row r="8314" s="39" customFormat="1" hidden="1"/>
    <row r="8315" s="39" customFormat="1" hidden="1"/>
    <row r="8316" s="39" customFormat="1" hidden="1"/>
    <row r="8317" s="39" customFormat="1" hidden="1"/>
    <row r="8318" s="39" customFormat="1" hidden="1"/>
    <row r="8319" s="39" customFormat="1" hidden="1"/>
    <row r="8320" s="39" customFormat="1" hidden="1"/>
    <row r="8321" s="39" customFormat="1" hidden="1"/>
    <row r="8322" s="39" customFormat="1" hidden="1"/>
    <row r="8323" s="39" customFormat="1" hidden="1"/>
    <row r="8324" s="39" customFormat="1" hidden="1"/>
    <row r="8325" s="39" customFormat="1" hidden="1"/>
    <row r="8326" s="39" customFormat="1" hidden="1"/>
    <row r="8327" s="39" customFormat="1" hidden="1"/>
    <row r="8328" s="39" customFormat="1" hidden="1"/>
    <row r="8329" s="39" customFormat="1" hidden="1"/>
    <row r="8330" s="39" customFormat="1" hidden="1"/>
    <row r="8331" s="39" customFormat="1" hidden="1"/>
    <row r="8332" s="39" customFormat="1" hidden="1"/>
    <row r="8333" s="39" customFormat="1" hidden="1"/>
    <row r="8334" s="39" customFormat="1" hidden="1"/>
    <row r="8335" s="39" customFormat="1" hidden="1"/>
    <row r="8336" s="39" customFormat="1" hidden="1"/>
    <row r="8337" s="39" customFormat="1" hidden="1"/>
    <row r="8338" s="39" customFormat="1" hidden="1"/>
    <row r="8339" s="39" customFormat="1" hidden="1"/>
    <row r="8340" s="39" customFormat="1" hidden="1"/>
    <row r="8341" s="39" customFormat="1" hidden="1"/>
    <row r="8342" s="39" customFormat="1" hidden="1"/>
    <row r="8343" s="39" customFormat="1" hidden="1"/>
    <row r="8344" s="39" customFormat="1" hidden="1"/>
    <row r="8345" s="39" customFormat="1" hidden="1"/>
    <row r="8346" s="39" customFormat="1" hidden="1"/>
    <row r="8347" s="39" customFormat="1" hidden="1"/>
    <row r="8348" s="39" customFormat="1" hidden="1"/>
    <row r="8349" s="39" customFormat="1" hidden="1"/>
    <row r="8350" s="39" customFormat="1" hidden="1"/>
    <row r="8351" s="39" customFormat="1" hidden="1"/>
    <row r="8352" s="39" customFormat="1" hidden="1"/>
    <row r="8353" s="39" customFormat="1" hidden="1"/>
    <row r="8354" s="39" customFormat="1" hidden="1"/>
    <row r="8355" s="39" customFormat="1" hidden="1"/>
    <row r="8356" s="39" customFormat="1" hidden="1"/>
    <row r="8357" s="39" customFormat="1" hidden="1"/>
    <row r="8358" s="39" customFormat="1" hidden="1"/>
    <row r="8359" s="39" customFormat="1" hidden="1"/>
    <row r="8360" s="39" customFormat="1" hidden="1"/>
    <row r="8361" s="39" customFormat="1" hidden="1"/>
    <row r="8362" s="39" customFormat="1" hidden="1"/>
    <row r="8363" s="39" customFormat="1" hidden="1"/>
    <row r="8364" s="39" customFormat="1" hidden="1"/>
    <row r="8365" s="39" customFormat="1" hidden="1"/>
    <row r="8366" s="39" customFormat="1" hidden="1"/>
    <row r="8367" s="39" customFormat="1" hidden="1"/>
    <row r="8368" s="39" customFormat="1" hidden="1"/>
    <row r="8369" s="39" customFormat="1" hidden="1"/>
    <row r="8370" s="39" customFormat="1" hidden="1"/>
    <row r="8371" s="39" customFormat="1" hidden="1"/>
    <row r="8372" s="39" customFormat="1" hidden="1"/>
    <row r="8373" s="39" customFormat="1" hidden="1"/>
    <row r="8374" s="39" customFormat="1" hidden="1"/>
    <row r="8375" s="39" customFormat="1" hidden="1"/>
    <row r="8376" s="39" customFormat="1" hidden="1"/>
    <row r="8377" s="39" customFormat="1" hidden="1"/>
    <row r="8378" s="39" customFormat="1" hidden="1"/>
    <row r="8379" s="39" customFormat="1" hidden="1"/>
    <row r="8380" s="39" customFormat="1" hidden="1"/>
    <row r="8381" s="39" customFormat="1" hidden="1"/>
    <row r="8382" s="39" customFormat="1" hidden="1"/>
    <row r="8383" s="39" customFormat="1" hidden="1"/>
    <row r="8384" s="39" customFormat="1" hidden="1"/>
    <row r="8385" s="39" customFormat="1" hidden="1"/>
    <row r="8386" s="39" customFormat="1" hidden="1"/>
    <row r="8387" s="39" customFormat="1" hidden="1"/>
    <row r="8388" s="39" customFormat="1" hidden="1"/>
    <row r="8389" s="39" customFormat="1" hidden="1"/>
    <row r="8390" s="39" customFormat="1" hidden="1"/>
    <row r="8391" s="39" customFormat="1" hidden="1"/>
    <row r="8392" s="39" customFormat="1" hidden="1"/>
    <row r="8393" s="39" customFormat="1" hidden="1"/>
    <row r="8394" s="39" customFormat="1" hidden="1"/>
    <row r="8395" s="39" customFormat="1" hidden="1"/>
    <row r="8396" s="39" customFormat="1" hidden="1"/>
    <row r="8397" s="39" customFormat="1" hidden="1"/>
    <row r="8398" s="39" customFormat="1" hidden="1"/>
    <row r="8399" s="39" customFormat="1" hidden="1"/>
    <row r="8400" s="39" customFormat="1" hidden="1"/>
    <row r="8401" s="39" customFormat="1" hidden="1"/>
    <row r="8402" s="39" customFormat="1" hidden="1"/>
    <row r="8403" s="39" customFormat="1" hidden="1"/>
    <row r="8404" s="39" customFormat="1" hidden="1"/>
    <row r="8405" s="39" customFormat="1" hidden="1"/>
    <row r="8406" s="39" customFormat="1" hidden="1"/>
    <row r="8407" s="39" customFormat="1" hidden="1"/>
    <row r="8408" s="39" customFormat="1" hidden="1"/>
    <row r="8409" s="39" customFormat="1" hidden="1"/>
    <row r="8410" s="39" customFormat="1" hidden="1"/>
    <row r="8411" s="39" customFormat="1" hidden="1"/>
    <row r="8412" s="39" customFormat="1" hidden="1"/>
    <row r="8413" s="39" customFormat="1" hidden="1"/>
    <row r="8414" s="39" customFormat="1" hidden="1"/>
    <row r="8415" s="39" customFormat="1" hidden="1"/>
    <row r="8416" s="39" customFormat="1" hidden="1"/>
    <row r="8417" s="39" customFormat="1" hidden="1"/>
    <row r="8418" s="39" customFormat="1" hidden="1"/>
    <row r="8419" s="39" customFormat="1" hidden="1"/>
    <row r="8420" s="39" customFormat="1" hidden="1"/>
    <row r="8421" s="39" customFormat="1" hidden="1"/>
    <row r="8422" s="39" customFormat="1" hidden="1"/>
    <row r="8423" s="39" customFormat="1" hidden="1"/>
    <row r="8424" s="39" customFormat="1" hidden="1"/>
    <row r="8425" s="39" customFormat="1" hidden="1"/>
    <row r="8426" s="39" customFormat="1" hidden="1"/>
    <row r="8427" s="39" customFormat="1" hidden="1"/>
    <row r="8428" s="39" customFormat="1" hidden="1"/>
    <row r="8429" s="39" customFormat="1" hidden="1"/>
    <row r="8430" s="39" customFormat="1" hidden="1"/>
    <row r="8431" s="39" customFormat="1" hidden="1"/>
    <row r="8432" s="39" customFormat="1" hidden="1"/>
    <row r="8433" s="39" customFormat="1" hidden="1"/>
    <row r="8434" s="39" customFormat="1" hidden="1"/>
    <row r="8435" s="39" customFormat="1" hidden="1"/>
    <row r="8436" s="39" customFormat="1" hidden="1"/>
    <row r="8437" s="39" customFormat="1" hidden="1"/>
    <row r="8438" s="39" customFormat="1" hidden="1"/>
    <row r="8439" s="39" customFormat="1" hidden="1"/>
    <row r="8440" s="39" customFormat="1" hidden="1"/>
    <row r="8441" s="39" customFormat="1" hidden="1"/>
    <row r="8442" s="39" customFormat="1" hidden="1"/>
    <row r="8443" s="39" customFormat="1" hidden="1"/>
    <row r="8444" s="39" customFormat="1" hidden="1"/>
    <row r="8445" s="39" customFormat="1" hidden="1"/>
    <row r="8446" s="39" customFormat="1" hidden="1"/>
    <row r="8447" s="39" customFormat="1" hidden="1"/>
    <row r="8448" s="39" customFormat="1" hidden="1"/>
    <row r="8449" s="39" customFormat="1" hidden="1"/>
    <row r="8450" s="39" customFormat="1" hidden="1"/>
    <row r="8451" s="39" customFormat="1" hidden="1"/>
    <row r="8452" s="39" customFormat="1" hidden="1"/>
    <row r="8453" s="39" customFormat="1" hidden="1"/>
    <row r="8454" s="39" customFormat="1" hidden="1"/>
    <row r="8455" s="39" customFormat="1" hidden="1"/>
    <row r="8456" s="39" customFormat="1" hidden="1"/>
    <row r="8457" s="39" customFormat="1" hidden="1"/>
    <row r="8458" s="39" customFormat="1" hidden="1"/>
    <row r="8459" s="39" customFormat="1" hidden="1"/>
    <row r="8460" s="39" customFormat="1" hidden="1"/>
    <row r="8461" s="39" customFormat="1" hidden="1"/>
    <row r="8462" s="39" customFormat="1" hidden="1"/>
    <row r="8463" s="39" customFormat="1" hidden="1"/>
    <row r="8464" s="39" customFormat="1" hidden="1"/>
    <row r="8465" s="39" customFormat="1" hidden="1"/>
    <row r="8466" s="39" customFormat="1" hidden="1"/>
    <row r="8467" s="39" customFormat="1" hidden="1"/>
    <row r="8468" s="39" customFormat="1" hidden="1"/>
    <row r="8469" s="39" customFormat="1" hidden="1"/>
    <row r="8470" s="39" customFormat="1" hidden="1"/>
    <row r="8471" s="39" customFormat="1" hidden="1"/>
    <row r="8472" s="39" customFormat="1" hidden="1"/>
    <row r="8473" s="39" customFormat="1" hidden="1"/>
    <row r="8474" s="39" customFormat="1" hidden="1"/>
    <row r="8475" s="39" customFormat="1" hidden="1"/>
    <row r="8476" s="39" customFormat="1" hidden="1"/>
    <row r="8477" s="39" customFormat="1" hidden="1"/>
    <row r="8478" s="39" customFormat="1" hidden="1"/>
    <row r="8479" s="39" customFormat="1" hidden="1"/>
    <row r="8480" s="39" customFormat="1" hidden="1"/>
    <row r="8481" s="39" customFormat="1" hidden="1"/>
    <row r="8482" s="39" customFormat="1" hidden="1"/>
    <row r="8483" s="39" customFormat="1" hidden="1"/>
    <row r="8484" s="39" customFormat="1" hidden="1"/>
    <row r="8485" s="39" customFormat="1" hidden="1"/>
    <row r="8486" s="39" customFormat="1" hidden="1"/>
    <row r="8487" s="39" customFormat="1" hidden="1"/>
    <row r="8488" s="39" customFormat="1" hidden="1"/>
    <row r="8489" s="39" customFormat="1" hidden="1"/>
    <row r="8490" s="39" customFormat="1" hidden="1"/>
    <row r="8491" s="39" customFormat="1" hidden="1"/>
    <row r="8492" s="39" customFormat="1" hidden="1"/>
    <row r="8493" s="39" customFormat="1" hidden="1"/>
    <row r="8494" s="39" customFormat="1" hidden="1"/>
    <row r="8495" s="39" customFormat="1" hidden="1"/>
    <row r="8496" s="39" customFormat="1" hidden="1"/>
    <row r="8497" s="39" customFormat="1" hidden="1"/>
    <row r="8498" s="39" customFormat="1" hidden="1"/>
    <row r="8499" s="39" customFormat="1" hidden="1"/>
    <row r="8500" s="39" customFormat="1" hidden="1"/>
    <row r="8501" s="39" customFormat="1" hidden="1"/>
    <row r="8502" s="39" customFormat="1" hidden="1"/>
    <row r="8503" s="39" customFormat="1" hidden="1"/>
    <row r="8504" s="39" customFormat="1" hidden="1"/>
    <row r="8505" s="39" customFormat="1" hidden="1"/>
    <row r="8506" s="39" customFormat="1" hidden="1"/>
    <row r="8507" s="39" customFormat="1" hidden="1"/>
    <row r="8508" s="39" customFormat="1" hidden="1"/>
    <row r="8509" s="39" customFormat="1" hidden="1"/>
    <row r="8510" s="39" customFormat="1" hidden="1"/>
    <row r="8511" s="39" customFormat="1" hidden="1"/>
    <row r="8512" s="39" customFormat="1" hidden="1"/>
    <row r="8513" s="39" customFormat="1" hidden="1"/>
    <row r="8514" s="39" customFormat="1" hidden="1"/>
    <row r="8515" s="39" customFormat="1" hidden="1"/>
    <row r="8516" s="39" customFormat="1" hidden="1"/>
    <row r="8517" s="39" customFormat="1" hidden="1"/>
    <row r="8518" s="39" customFormat="1" hidden="1"/>
    <row r="8519" s="39" customFormat="1" hidden="1"/>
    <row r="8520" s="39" customFormat="1" hidden="1"/>
    <row r="8521" s="39" customFormat="1" hidden="1"/>
    <row r="8522" s="39" customFormat="1" hidden="1"/>
    <row r="8523" s="39" customFormat="1" hidden="1"/>
    <row r="8524" s="39" customFormat="1" hidden="1"/>
    <row r="8525" s="39" customFormat="1" hidden="1"/>
    <row r="8526" s="39" customFormat="1" hidden="1"/>
    <row r="8527" s="39" customFormat="1" hidden="1"/>
    <row r="8528" s="39" customFormat="1" hidden="1"/>
    <row r="8529" s="39" customFormat="1" hidden="1"/>
    <row r="8530" s="39" customFormat="1" hidden="1"/>
    <row r="8531" s="39" customFormat="1" hidden="1"/>
    <row r="8532" s="39" customFormat="1" hidden="1"/>
    <row r="8533" s="39" customFormat="1" hidden="1"/>
    <row r="8534" s="39" customFormat="1" hidden="1"/>
    <row r="8535" s="39" customFormat="1" hidden="1"/>
    <row r="8536" s="39" customFormat="1" hidden="1"/>
    <row r="8537" s="39" customFormat="1" hidden="1"/>
    <row r="8538" s="39" customFormat="1" hidden="1"/>
    <row r="8539" s="39" customFormat="1" hidden="1"/>
    <row r="8540" s="39" customFormat="1" hidden="1"/>
    <row r="8541" s="39" customFormat="1" hidden="1"/>
    <row r="8542" s="39" customFormat="1" hidden="1"/>
    <row r="8543" s="39" customFormat="1" hidden="1"/>
    <row r="8544" s="39" customFormat="1" hidden="1"/>
    <row r="8545" s="39" customFormat="1" hidden="1"/>
    <row r="8546" s="39" customFormat="1" hidden="1"/>
    <row r="8547" s="39" customFormat="1" hidden="1"/>
    <row r="8548" s="39" customFormat="1" hidden="1"/>
    <row r="8549" s="39" customFormat="1" hidden="1"/>
    <row r="8550" s="39" customFormat="1" hidden="1"/>
    <row r="8551" s="39" customFormat="1" hidden="1"/>
    <row r="8552" s="39" customFormat="1" hidden="1"/>
    <row r="8553" s="39" customFormat="1" hidden="1"/>
    <row r="8554" s="39" customFormat="1" hidden="1"/>
    <row r="8555" s="39" customFormat="1" hidden="1"/>
    <row r="8556" s="39" customFormat="1" hidden="1"/>
    <row r="8557" s="39" customFormat="1" hidden="1"/>
    <row r="8558" s="39" customFormat="1" hidden="1"/>
    <row r="8559" s="39" customFormat="1" hidden="1"/>
    <row r="8560" s="39" customFormat="1" hidden="1"/>
    <row r="8561" s="39" customFormat="1" hidden="1"/>
    <row r="8562" s="39" customFormat="1" hidden="1"/>
    <row r="8563" s="39" customFormat="1" hidden="1"/>
    <row r="8564" s="39" customFormat="1" hidden="1"/>
    <row r="8565" s="39" customFormat="1" hidden="1"/>
    <row r="8566" s="39" customFormat="1" hidden="1"/>
    <row r="8567" s="39" customFormat="1" hidden="1"/>
    <row r="8568" s="39" customFormat="1" hidden="1"/>
    <row r="8569" s="39" customFormat="1" hidden="1"/>
    <row r="8570" s="39" customFormat="1" hidden="1"/>
    <row r="8571" s="39" customFormat="1" hidden="1"/>
    <row r="8572" s="39" customFormat="1" hidden="1"/>
    <row r="8573" s="39" customFormat="1" hidden="1"/>
    <row r="8574" s="39" customFormat="1" hidden="1"/>
    <row r="8575" s="39" customFormat="1" hidden="1"/>
    <row r="8576" s="39" customFormat="1" hidden="1"/>
    <row r="8577" s="39" customFormat="1" hidden="1"/>
    <row r="8578" s="39" customFormat="1" hidden="1"/>
    <row r="8579" s="39" customFormat="1" hidden="1"/>
    <row r="8580" s="39" customFormat="1" hidden="1"/>
    <row r="8581" s="39" customFormat="1" hidden="1"/>
    <row r="8582" s="39" customFormat="1" hidden="1"/>
    <row r="8583" s="39" customFormat="1" hidden="1"/>
    <row r="8584" s="39" customFormat="1" hidden="1"/>
    <row r="8585" s="39" customFormat="1" hidden="1"/>
    <row r="8586" s="39" customFormat="1" hidden="1"/>
    <row r="8587" s="39" customFormat="1" hidden="1"/>
    <row r="8588" s="39" customFormat="1" hidden="1"/>
    <row r="8589" s="39" customFormat="1" hidden="1"/>
    <row r="8590" s="39" customFormat="1" hidden="1"/>
    <row r="8591" s="39" customFormat="1" hidden="1"/>
    <row r="8592" s="39" customFormat="1" hidden="1"/>
    <row r="8593" s="39" customFormat="1" hidden="1"/>
    <row r="8594" s="39" customFormat="1" hidden="1"/>
    <row r="8595" s="39" customFormat="1" hidden="1"/>
    <row r="8596" s="39" customFormat="1" hidden="1"/>
    <row r="8597" s="39" customFormat="1" hidden="1"/>
    <row r="8598" s="39" customFormat="1" hidden="1"/>
    <row r="8599" s="39" customFormat="1" hidden="1"/>
    <row r="8600" s="39" customFormat="1" hidden="1"/>
    <row r="8601" s="39" customFormat="1" hidden="1"/>
    <row r="8602" s="39" customFormat="1" hidden="1"/>
    <row r="8603" s="39" customFormat="1" hidden="1"/>
    <row r="8604" s="39" customFormat="1" hidden="1"/>
    <row r="8605" s="39" customFormat="1" hidden="1"/>
    <row r="8606" s="39" customFormat="1" hidden="1"/>
    <row r="8607" s="39" customFormat="1" hidden="1"/>
    <row r="8608" s="39" customFormat="1" hidden="1"/>
    <row r="8609" s="39" customFormat="1" hidden="1"/>
    <row r="8610" s="39" customFormat="1" hidden="1"/>
    <row r="8611" s="39" customFormat="1" hidden="1"/>
    <row r="8612" s="39" customFormat="1" hidden="1"/>
    <row r="8613" s="39" customFormat="1" hidden="1"/>
    <row r="8614" s="39" customFormat="1" hidden="1"/>
    <row r="8615" s="39" customFormat="1" hidden="1"/>
    <row r="8616" s="39" customFormat="1" hidden="1"/>
    <row r="8617" s="39" customFormat="1" hidden="1"/>
    <row r="8618" s="39" customFormat="1" hidden="1"/>
    <row r="8619" s="39" customFormat="1" hidden="1"/>
    <row r="8620" s="39" customFormat="1" hidden="1"/>
    <row r="8621" s="39" customFormat="1" hidden="1"/>
    <row r="8622" s="39" customFormat="1" hidden="1"/>
    <row r="8623" s="39" customFormat="1" hidden="1"/>
    <row r="8624" s="39" customFormat="1" hidden="1"/>
    <row r="8625" s="39" customFormat="1" hidden="1"/>
    <row r="8626" s="39" customFormat="1" hidden="1"/>
    <row r="8627" s="39" customFormat="1" hidden="1"/>
    <row r="8628" s="39" customFormat="1" hidden="1"/>
    <row r="8629" s="39" customFormat="1" hidden="1"/>
    <row r="8630" s="39" customFormat="1" hidden="1"/>
    <row r="8631" s="39" customFormat="1" hidden="1"/>
    <row r="8632" s="39" customFormat="1" hidden="1"/>
    <row r="8633" s="39" customFormat="1" hidden="1"/>
    <row r="8634" s="39" customFormat="1" hidden="1"/>
    <row r="8635" s="39" customFormat="1" hidden="1"/>
    <row r="8636" s="39" customFormat="1" hidden="1"/>
    <row r="8637" s="39" customFormat="1" hidden="1"/>
    <row r="8638" s="39" customFormat="1" hidden="1"/>
    <row r="8639" s="39" customFormat="1" hidden="1"/>
    <row r="8640" s="39" customFormat="1" hidden="1"/>
    <row r="8641" s="39" customFormat="1" hidden="1"/>
    <row r="8642" s="39" customFormat="1" hidden="1"/>
    <row r="8643" s="39" customFormat="1" hidden="1"/>
    <row r="8644" s="39" customFormat="1" hidden="1"/>
    <row r="8645" s="39" customFormat="1" hidden="1"/>
    <row r="8646" s="39" customFormat="1" hidden="1"/>
    <row r="8647" s="39" customFormat="1" hidden="1"/>
    <row r="8648" s="39" customFormat="1" hidden="1"/>
    <row r="8649" s="39" customFormat="1" hidden="1"/>
    <row r="8650" s="39" customFormat="1" hidden="1"/>
    <row r="8651" s="39" customFormat="1" hidden="1"/>
    <row r="8652" s="39" customFormat="1" hidden="1"/>
    <row r="8653" s="39" customFormat="1" hidden="1"/>
    <row r="8654" s="39" customFormat="1" hidden="1"/>
    <row r="8655" s="39" customFormat="1" hidden="1"/>
    <row r="8656" s="39" customFormat="1" hidden="1"/>
    <row r="8657" s="39" customFormat="1" hidden="1"/>
    <row r="8658" s="39" customFormat="1" hidden="1"/>
    <row r="8659" s="39" customFormat="1" hidden="1"/>
    <row r="8660" s="39" customFormat="1" hidden="1"/>
    <row r="8661" s="39" customFormat="1" hidden="1"/>
    <row r="8662" s="39" customFormat="1" hidden="1"/>
    <row r="8663" s="39" customFormat="1" hidden="1"/>
    <row r="8664" s="39" customFormat="1" hidden="1"/>
    <row r="8665" s="39" customFormat="1" hidden="1"/>
    <row r="8666" s="39" customFormat="1" hidden="1"/>
    <row r="8667" s="39" customFormat="1" hidden="1"/>
    <row r="8668" s="39" customFormat="1" hidden="1"/>
    <row r="8669" s="39" customFormat="1" hidden="1"/>
    <row r="8670" s="39" customFormat="1" hidden="1"/>
    <row r="8671" s="39" customFormat="1" hidden="1"/>
    <row r="8672" s="39" customFormat="1" hidden="1"/>
    <row r="8673" s="39" customFormat="1" hidden="1"/>
    <row r="8674" s="39" customFormat="1" hidden="1"/>
    <row r="8675" s="39" customFormat="1" hidden="1"/>
    <row r="8676" s="39" customFormat="1" hidden="1"/>
    <row r="8677" s="39" customFormat="1" hidden="1"/>
    <row r="8678" s="39" customFormat="1" hidden="1"/>
    <row r="8679" s="39" customFormat="1" hidden="1"/>
    <row r="8680" s="39" customFormat="1" hidden="1"/>
    <row r="8681" s="39" customFormat="1" hidden="1"/>
    <row r="8682" s="39" customFormat="1" hidden="1"/>
    <row r="8683" s="39" customFormat="1" hidden="1"/>
    <row r="8684" s="39" customFormat="1" hidden="1"/>
    <row r="8685" s="39" customFormat="1" hidden="1"/>
    <row r="8686" s="39" customFormat="1" hidden="1"/>
    <row r="8687" s="39" customFormat="1" hidden="1"/>
    <row r="8688" s="39" customFormat="1" hidden="1"/>
    <row r="8689" s="39" customFormat="1" hidden="1"/>
    <row r="8690" s="39" customFormat="1" hidden="1"/>
    <row r="8691" s="39" customFormat="1" hidden="1"/>
    <row r="8692" s="39" customFormat="1" hidden="1"/>
    <row r="8693" s="39" customFormat="1" hidden="1"/>
    <row r="8694" s="39" customFormat="1" hidden="1"/>
    <row r="8695" s="39" customFormat="1" hidden="1"/>
    <row r="8696" s="39" customFormat="1" hidden="1"/>
    <row r="8697" s="39" customFormat="1" hidden="1"/>
    <row r="8698" s="39" customFormat="1" hidden="1"/>
    <row r="8699" s="39" customFormat="1" hidden="1"/>
    <row r="8700" s="39" customFormat="1" hidden="1"/>
    <row r="8701" s="39" customFormat="1" hidden="1"/>
    <row r="8702" s="39" customFormat="1" hidden="1"/>
    <row r="8703" s="39" customFormat="1" hidden="1"/>
    <row r="8704" s="39" customFormat="1" hidden="1"/>
    <row r="8705" s="39" customFormat="1" hidden="1"/>
    <row r="8706" s="39" customFormat="1" hidden="1"/>
    <row r="8707" s="39" customFormat="1" hidden="1"/>
    <row r="8708" s="39" customFormat="1" hidden="1"/>
    <row r="8709" s="39" customFormat="1" hidden="1"/>
    <row r="8710" s="39" customFormat="1" hidden="1"/>
    <row r="8711" s="39" customFormat="1" hidden="1"/>
    <row r="8712" s="39" customFormat="1" hidden="1"/>
    <row r="8713" s="39" customFormat="1" hidden="1"/>
    <row r="8714" s="39" customFormat="1" hidden="1"/>
    <row r="8715" s="39" customFormat="1" hidden="1"/>
    <row r="8716" s="39" customFormat="1" hidden="1"/>
    <row r="8717" s="39" customFormat="1" hidden="1"/>
    <row r="8718" s="39" customFormat="1" hidden="1"/>
    <row r="8719" s="39" customFormat="1" hidden="1"/>
    <row r="8720" s="39" customFormat="1" hidden="1"/>
    <row r="8721" s="39" customFormat="1" hidden="1"/>
    <row r="8722" s="39" customFormat="1" hidden="1"/>
    <row r="8723" s="39" customFormat="1" hidden="1"/>
    <row r="8724" s="39" customFormat="1" hidden="1"/>
    <row r="8725" s="39" customFormat="1" hidden="1"/>
    <row r="8726" s="39" customFormat="1" hidden="1"/>
    <row r="8727" s="39" customFormat="1" hidden="1"/>
    <row r="8728" s="39" customFormat="1" hidden="1"/>
    <row r="8729" s="39" customFormat="1" hidden="1"/>
    <row r="8730" s="39" customFormat="1" hidden="1"/>
    <row r="8731" s="39" customFormat="1" hidden="1"/>
    <row r="8732" s="39" customFormat="1" hidden="1"/>
    <row r="8733" s="39" customFormat="1" hidden="1"/>
    <row r="8734" s="39" customFormat="1" hidden="1"/>
    <row r="8735" s="39" customFormat="1" hidden="1"/>
    <row r="8736" s="39" customFormat="1" hidden="1"/>
    <row r="8737" s="39" customFormat="1" hidden="1"/>
    <row r="8738" s="39" customFormat="1" hidden="1"/>
    <row r="8739" s="39" customFormat="1" hidden="1"/>
    <row r="8740" s="39" customFormat="1" hidden="1"/>
    <row r="8741" s="39" customFormat="1" hidden="1"/>
    <row r="8742" s="39" customFormat="1" hidden="1"/>
    <row r="8743" s="39" customFormat="1" hidden="1"/>
    <row r="8744" s="39" customFormat="1" hidden="1"/>
    <row r="8745" s="39" customFormat="1" hidden="1"/>
    <row r="8746" s="39" customFormat="1" hidden="1"/>
    <row r="8747" s="39" customFormat="1" hidden="1"/>
    <row r="8748" s="39" customFormat="1" hidden="1"/>
    <row r="8749" s="39" customFormat="1" hidden="1"/>
    <row r="8750" s="39" customFormat="1" hidden="1"/>
    <row r="8751" s="39" customFormat="1" hidden="1"/>
    <row r="8752" s="39" customFormat="1" hidden="1"/>
    <row r="8753" s="39" customFormat="1" hidden="1"/>
    <row r="8754" s="39" customFormat="1" hidden="1"/>
    <row r="8755" s="39" customFormat="1" hidden="1"/>
    <row r="8756" s="39" customFormat="1" hidden="1"/>
    <row r="8757" s="39" customFormat="1" hidden="1"/>
    <row r="8758" s="39" customFormat="1" hidden="1"/>
    <row r="8759" s="39" customFormat="1" hidden="1"/>
    <row r="8760" s="39" customFormat="1" hidden="1"/>
    <row r="8761" s="39" customFormat="1" hidden="1"/>
    <row r="8762" s="39" customFormat="1" hidden="1"/>
    <row r="8763" s="39" customFormat="1" hidden="1"/>
    <row r="8764" s="39" customFormat="1" hidden="1"/>
    <row r="8765" s="39" customFormat="1" hidden="1"/>
    <row r="8766" s="39" customFormat="1" hidden="1"/>
    <row r="8767" s="39" customFormat="1" hidden="1"/>
    <row r="8768" s="39" customFormat="1" hidden="1"/>
    <row r="8769" s="39" customFormat="1" hidden="1"/>
    <row r="8770" s="39" customFormat="1" hidden="1"/>
    <row r="8771" s="39" customFormat="1" hidden="1"/>
    <row r="8772" s="39" customFormat="1" hidden="1"/>
    <row r="8773" s="39" customFormat="1" hidden="1"/>
    <row r="8774" s="39" customFormat="1" hidden="1"/>
    <row r="8775" s="39" customFormat="1" hidden="1"/>
    <row r="8776" s="39" customFormat="1" hidden="1"/>
    <row r="8777" s="39" customFormat="1" hidden="1"/>
    <row r="8778" s="39" customFormat="1" hidden="1"/>
    <row r="8779" s="39" customFormat="1" hidden="1"/>
    <row r="8780" s="39" customFormat="1" hidden="1"/>
    <row r="8781" s="39" customFormat="1" hidden="1"/>
    <row r="8782" s="39" customFormat="1" hidden="1"/>
    <row r="8783" s="39" customFormat="1" hidden="1"/>
    <row r="8784" s="39" customFormat="1" hidden="1"/>
    <row r="8785" s="39" customFormat="1" hidden="1"/>
    <row r="8786" s="39" customFormat="1" hidden="1"/>
    <row r="8787" s="39" customFormat="1" hidden="1"/>
    <row r="8788" s="39" customFormat="1" hidden="1"/>
    <row r="8789" s="39" customFormat="1" hidden="1"/>
    <row r="8790" s="39" customFormat="1" hidden="1"/>
    <row r="8791" s="39" customFormat="1" hidden="1"/>
    <row r="8792" s="39" customFormat="1" hidden="1"/>
    <row r="8793" s="39" customFormat="1" hidden="1"/>
    <row r="8794" s="39" customFormat="1" hidden="1"/>
    <row r="8795" s="39" customFormat="1" hidden="1"/>
    <row r="8796" s="39" customFormat="1" hidden="1"/>
    <row r="8797" s="39" customFormat="1" hidden="1"/>
    <row r="8798" s="39" customFormat="1" hidden="1"/>
    <row r="8799" s="39" customFormat="1" hidden="1"/>
    <row r="8800" s="39" customFormat="1" hidden="1"/>
    <row r="8801" s="39" customFormat="1" hidden="1"/>
    <row r="8802" s="39" customFormat="1" hidden="1"/>
    <row r="8803" s="39" customFormat="1" hidden="1"/>
    <row r="8804" s="39" customFormat="1" hidden="1"/>
    <row r="8805" s="39" customFormat="1" hidden="1"/>
    <row r="8806" s="39" customFormat="1" hidden="1"/>
    <row r="8807" s="39" customFormat="1" hidden="1"/>
    <row r="8808" s="39" customFormat="1" hidden="1"/>
    <row r="8809" s="39" customFormat="1" hidden="1"/>
    <row r="8810" s="39" customFormat="1" hidden="1"/>
    <row r="8811" s="39" customFormat="1" hidden="1"/>
    <row r="8812" s="39" customFormat="1" hidden="1"/>
    <row r="8813" s="39" customFormat="1" hidden="1"/>
    <row r="8814" s="39" customFormat="1" hidden="1"/>
    <row r="8815" s="39" customFormat="1" hidden="1"/>
    <row r="8816" s="39" customFormat="1" hidden="1"/>
    <row r="8817" s="39" customFormat="1" hidden="1"/>
    <row r="8818" s="39" customFormat="1" hidden="1"/>
    <row r="8819" s="39" customFormat="1" hidden="1"/>
    <row r="8820" s="39" customFormat="1" hidden="1"/>
    <row r="8821" s="39" customFormat="1" hidden="1"/>
    <row r="8822" s="39" customFormat="1" hidden="1"/>
    <row r="8823" s="39" customFormat="1" hidden="1"/>
    <row r="8824" s="39" customFormat="1" hidden="1"/>
    <row r="8825" s="39" customFormat="1" hidden="1"/>
    <row r="8826" s="39" customFormat="1" hidden="1"/>
    <row r="8827" s="39" customFormat="1" hidden="1"/>
    <row r="8828" s="39" customFormat="1" hidden="1"/>
    <row r="8829" s="39" customFormat="1" hidden="1"/>
    <row r="8830" s="39" customFormat="1" hidden="1"/>
    <row r="8831" s="39" customFormat="1" hidden="1"/>
    <row r="8832" s="39" customFormat="1" hidden="1"/>
    <row r="8833" s="39" customFormat="1" hidden="1"/>
    <row r="8834" s="39" customFormat="1" hidden="1"/>
    <row r="8835" s="39" customFormat="1" hidden="1"/>
    <row r="8836" s="39" customFormat="1" hidden="1"/>
    <row r="8837" s="39" customFormat="1" hidden="1"/>
    <row r="8838" s="39" customFormat="1" hidden="1"/>
    <row r="8839" s="39" customFormat="1" hidden="1"/>
    <row r="8840" s="39" customFormat="1" hidden="1"/>
    <row r="8841" s="39" customFormat="1" hidden="1"/>
    <row r="8842" s="39" customFormat="1" hidden="1"/>
    <row r="8843" s="39" customFormat="1" hidden="1"/>
    <row r="8844" s="39" customFormat="1" hidden="1"/>
    <row r="8845" s="39" customFormat="1" hidden="1"/>
    <row r="8846" s="39" customFormat="1" hidden="1"/>
    <row r="8847" s="39" customFormat="1" hidden="1"/>
    <row r="8848" s="39" customFormat="1" hidden="1"/>
    <row r="8849" s="39" customFormat="1" hidden="1"/>
    <row r="8850" s="39" customFormat="1" hidden="1"/>
    <row r="8851" s="39" customFormat="1" hidden="1"/>
    <row r="8852" s="39" customFormat="1" hidden="1"/>
    <row r="8853" s="39" customFormat="1" hidden="1"/>
    <row r="8854" s="39" customFormat="1" hidden="1"/>
    <row r="8855" s="39" customFormat="1" hidden="1"/>
    <row r="8856" s="39" customFormat="1" hidden="1"/>
    <row r="8857" s="39" customFormat="1" hidden="1"/>
    <row r="8858" s="39" customFormat="1" hidden="1"/>
    <row r="8859" s="39" customFormat="1" hidden="1"/>
    <row r="8860" s="39" customFormat="1" hidden="1"/>
    <row r="8861" s="39" customFormat="1" hidden="1"/>
    <row r="8862" s="39" customFormat="1" hidden="1"/>
    <row r="8863" s="39" customFormat="1" hidden="1"/>
    <row r="8864" s="39" customFormat="1" hidden="1"/>
    <row r="8865" s="39" customFormat="1" hidden="1"/>
    <row r="8866" s="39" customFormat="1" hidden="1"/>
    <row r="8867" s="39" customFormat="1" hidden="1"/>
    <row r="8868" s="39" customFormat="1" hidden="1"/>
    <row r="8869" s="39" customFormat="1" hidden="1"/>
    <row r="8870" s="39" customFormat="1" hidden="1"/>
    <row r="8871" s="39" customFormat="1" hidden="1"/>
    <row r="8872" s="39" customFormat="1" hidden="1"/>
    <row r="8873" s="39" customFormat="1" hidden="1"/>
    <row r="8874" s="39" customFormat="1" hidden="1"/>
    <row r="8875" s="39" customFormat="1" hidden="1"/>
    <row r="8876" s="39" customFormat="1" hidden="1"/>
    <row r="8877" s="39" customFormat="1" hidden="1"/>
    <row r="8878" s="39" customFormat="1" hidden="1"/>
    <row r="8879" s="39" customFormat="1" hidden="1"/>
    <row r="8880" s="39" customFormat="1" hidden="1"/>
    <row r="8881" s="39" customFormat="1" hidden="1"/>
    <row r="8882" s="39" customFormat="1" hidden="1"/>
    <row r="8883" s="39" customFormat="1" hidden="1"/>
    <row r="8884" s="39" customFormat="1" hidden="1"/>
    <row r="8885" s="39" customFormat="1" hidden="1"/>
    <row r="8886" s="39" customFormat="1" hidden="1"/>
    <row r="8887" s="39" customFormat="1" hidden="1"/>
    <row r="8888" s="39" customFormat="1" hidden="1"/>
    <row r="8889" s="39" customFormat="1" hidden="1"/>
    <row r="8890" s="39" customFormat="1" hidden="1"/>
    <row r="8891" s="39" customFormat="1" hidden="1"/>
    <row r="8892" s="39" customFormat="1" hidden="1"/>
    <row r="8893" s="39" customFormat="1" hidden="1"/>
    <row r="8894" s="39" customFormat="1" hidden="1"/>
    <row r="8895" s="39" customFormat="1" hidden="1"/>
    <row r="8896" s="39" customFormat="1" hidden="1"/>
    <row r="8897" s="39" customFormat="1" hidden="1"/>
    <row r="8898" s="39" customFormat="1" hidden="1"/>
    <row r="8899" s="39" customFormat="1" hidden="1"/>
    <row r="8900" s="39" customFormat="1" hidden="1"/>
    <row r="8901" s="39" customFormat="1" hidden="1"/>
    <row r="8902" s="39" customFormat="1" hidden="1"/>
    <row r="8903" s="39" customFormat="1" hidden="1"/>
    <row r="8904" s="39" customFormat="1" hidden="1"/>
    <row r="8905" s="39" customFormat="1" hidden="1"/>
    <row r="8906" s="39" customFormat="1" hidden="1"/>
    <row r="8907" s="39" customFormat="1" hidden="1"/>
    <row r="8908" s="39" customFormat="1" hidden="1"/>
    <row r="8909" s="39" customFormat="1" hidden="1"/>
    <row r="8910" s="39" customFormat="1" hidden="1"/>
    <row r="8911" s="39" customFormat="1" hidden="1"/>
    <row r="8912" s="39" customFormat="1" hidden="1"/>
    <row r="8913" s="39" customFormat="1" hidden="1"/>
    <row r="8914" s="39" customFormat="1" hidden="1"/>
    <row r="8915" s="39" customFormat="1" hidden="1"/>
    <row r="8916" s="39" customFormat="1" hidden="1"/>
    <row r="8917" s="39" customFormat="1" hidden="1"/>
    <row r="8918" s="39" customFormat="1" hidden="1"/>
    <row r="8919" s="39" customFormat="1" hidden="1"/>
    <row r="8920" s="39" customFormat="1" hidden="1"/>
    <row r="8921" s="39" customFormat="1" hidden="1"/>
    <row r="8922" s="39" customFormat="1" hidden="1"/>
    <row r="8923" s="39" customFormat="1" hidden="1"/>
    <row r="8924" s="39" customFormat="1" hidden="1"/>
    <row r="8925" s="39" customFormat="1" hidden="1"/>
    <row r="8926" s="39" customFormat="1" hidden="1"/>
    <row r="8927" s="39" customFormat="1" hidden="1"/>
    <row r="8928" s="39" customFormat="1" hidden="1"/>
    <row r="8929" s="39" customFormat="1" hidden="1"/>
    <row r="8930" s="39" customFormat="1" hidden="1"/>
    <row r="8931" s="39" customFormat="1" hidden="1"/>
    <row r="8932" s="39" customFormat="1" hidden="1"/>
    <row r="8933" s="39" customFormat="1" hidden="1"/>
    <row r="8934" s="39" customFormat="1" hidden="1"/>
    <row r="8935" s="39" customFormat="1" hidden="1"/>
    <row r="8936" s="39" customFormat="1" hidden="1"/>
    <row r="8937" s="39" customFormat="1" hidden="1"/>
    <row r="8938" s="39" customFormat="1" hidden="1"/>
    <row r="8939" s="39" customFormat="1" hidden="1"/>
    <row r="8940" s="39" customFormat="1" hidden="1"/>
    <row r="8941" s="39" customFormat="1" hidden="1"/>
    <row r="8942" s="39" customFormat="1" hidden="1"/>
    <row r="8943" s="39" customFormat="1" hidden="1"/>
    <row r="8944" s="39" customFormat="1" hidden="1"/>
    <row r="8945" s="39" customFormat="1" hidden="1"/>
    <row r="8946" s="39" customFormat="1" hidden="1"/>
    <row r="8947" s="39" customFormat="1" hidden="1"/>
    <row r="8948" s="39" customFormat="1" hidden="1"/>
    <row r="8949" s="39" customFormat="1" hidden="1"/>
    <row r="8950" s="39" customFormat="1" hidden="1"/>
    <row r="8951" s="39" customFormat="1" hidden="1"/>
    <row r="8952" s="39" customFormat="1" hidden="1"/>
    <row r="8953" s="39" customFormat="1" hidden="1"/>
    <row r="8954" s="39" customFormat="1" hidden="1"/>
    <row r="8955" s="39" customFormat="1" hidden="1"/>
    <row r="8956" s="39" customFormat="1" hidden="1"/>
    <row r="8957" s="39" customFormat="1" hidden="1"/>
    <row r="8958" s="39" customFormat="1" hidden="1"/>
    <row r="8959" s="39" customFormat="1" hidden="1"/>
    <row r="8960" s="39" customFormat="1" hidden="1"/>
    <row r="8961" s="39" customFormat="1" hidden="1"/>
    <row r="8962" s="39" customFormat="1" hidden="1"/>
    <row r="8963" s="39" customFormat="1" hidden="1"/>
    <row r="8964" s="39" customFormat="1" hidden="1"/>
    <row r="8965" s="39" customFormat="1" hidden="1"/>
    <row r="8966" s="39" customFormat="1" hidden="1"/>
    <row r="8967" s="39" customFormat="1" hidden="1"/>
    <row r="8968" s="39" customFormat="1" hidden="1"/>
    <row r="8969" s="39" customFormat="1" hidden="1"/>
    <row r="8970" s="39" customFormat="1" hidden="1"/>
    <row r="8971" s="39" customFormat="1" hidden="1"/>
    <row r="8972" s="39" customFormat="1" hidden="1"/>
    <row r="8973" s="39" customFormat="1" hidden="1"/>
    <row r="8974" s="39" customFormat="1" hidden="1"/>
    <row r="8975" s="39" customFormat="1" hidden="1"/>
    <row r="8976" s="39" customFormat="1" hidden="1"/>
    <row r="8977" s="39" customFormat="1" hidden="1"/>
    <row r="8978" s="39" customFormat="1" hidden="1"/>
    <row r="8979" s="39" customFormat="1" hidden="1"/>
    <row r="8980" s="39" customFormat="1" hidden="1"/>
    <row r="8981" s="39" customFormat="1" hidden="1"/>
    <row r="8982" s="39" customFormat="1" hidden="1"/>
    <row r="8983" s="39" customFormat="1" hidden="1"/>
    <row r="8984" s="39" customFormat="1" hidden="1"/>
    <row r="8985" s="39" customFormat="1" hidden="1"/>
    <row r="8986" s="39" customFormat="1" hidden="1"/>
    <row r="8987" s="39" customFormat="1" hidden="1"/>
    <row r="8988" s="39" customFormat="1" hidden="1"/>
    <row r="8989" s="39" customFormat="1" hidden="1"/>
    <row r="8990" s="39" customFormat="1" hidden="1"/>
    <row r="8991" s="39" customFormat="1" hidden="1"/>
    <row r="8992" s="39" customFormat="1" hidden="1"/>
    <row r="8993" s="39" customFormat="1" hidden="1"/>
    <row r="8994" s="39" customFormat="1" hidden="1"/>
    <row r="8995" s="39" customFormat="1" hidden="1"/>
    <row r="8996" s="39" customFormat="1" hidden="1"/>
    <row r="8997" s="39" customFormat="1" hidden="1"/>
    <row r="8998" s="39" customFormat="1" hidden="1"/>
    <row r="8999" s="39" customFormat="1" hidden="1"/>
    <row r="9000" s="39" customFormat="1" hidden="1"/>
    <row r="9001" s="39" customFormat="1" hidden="1"/>
    <row r="9002" s="39" customFormat="1" hidden="1"/>
    <row r="9003" s="39" customFormat="1" hidden="1"/>
    <row r="9004" s="39" customFormat="1" hidden="1"/>
    <row r="9005" s="39" customFormat="1" hidden="1"/>
    <row r="9006" s="39" customFormat="1" hidden="1"/>
    <row r="9007" s="39" customFormat="1" hidden="1"/>
    <row r="9008" s="39" customFormat="1" hidden="1"/>
    <row r="9009" s="39" customFormat="1" hidden="1"/>
    <row r="9010" s="39" customFormat="1" hidden="1"/>
    <row r="9011" s="39" customFormat="1" hidden="1"/>
    <row r="9012" s="39" customFormat="1" hidden="1"/>
    <row r="9013" s="39" customFormat="1" hidden="1"/>
    <row r="9014" s="39" customFormat="1" hidden="1"/>
    <row r="9015" s="39" customFormat="1" hidden="1"/>
    <row r="9016" s="39" customFormat="1" hidden="1"/>
    <row r="9017" s="39" customFormat="1" hidden="1"/>
    <row r="9018" s="39" customFormat="1" hidden="1"/>
    <row r="9019" s="39" customFormat="1" hidden="1"/>
    <row r="9020" s="39" customFormat="1" hidden="1"/>
    <row r="9021" s="39" customFormat="1" hidden="1"/>
    <row r="9022" s="39" customFormat="1" hidden="1"/>
    <row r="9023" s="39" customFormat="1" hidden="1"/>
    <row r="9024" s="39" customFormat="1" hidden="1"/>
    <row r="9025" s="39" customFormat="1" hidden="1"/>
    <row r="9026" s="39" customFormat="1" hidden="1"/>
    <row r="9027" s="39" customFormat="1" hidden="1"/>
    <row r="9028" s="39" customFormat="1" hidden="1"/>
    <row r="9029" s="39" customFormat="1" hidden="1"/>
    <row r="9030" s="39" customFormat="1" hidden="1"/>
    <row r="9031" s="39" customFormat="1" hidden="1"/>
    <row r="9032" s="39" customFormat="1" hidden="1"/>
    <row r="9033" s="39" customFormat="1" hidden="1"/>
    <row r="9034" s="39" customFormat="1" hidden="1"/>
    <row r="9035" s="39" customFormat="1" hidden="1"/>
    <row r="9036" s="39" customFormat="1" hidden="1"/>
    <row r="9037" s="39" customFormat="1" hidden="1"/>
    <row r="9038" s="39" customFormat="1" hidden="1"/>
    <row r="9039" s="39" customFormat="1" hidden="1"/>
    <row r="9040" s="39" customFormat="1" hidden="1"/>
    <row r="9041" s="39" customFormat="1" hidden="1"/>
    <row r="9042" s="39" customFormat="1" hidden="1"/>
    <row r="9043" s="39" customFormat="1" hidden="1"/>
    <row r="9044" s="39" customFormat="1" hidden="1"/>
    <row r="9045" s="39" customFormat="1" hidden="1"/>
    <row r="9046" s="39" customFormat="1" hidden="1"/>
    <row r="9047" s="39" customFormat="1" hidden="1"/>
    <row r="9048" s="39" customFormat="1" hidden="1"/>
    <row r="9049" s="39" customFormat="1" hidden="1"/>
    <row r="9050" s="39" customFormat="1" hidden="1"/>
    <row r="9051" s="39" customFormat="1" hidden="1"/>
    <row r="9052" s="39" customFormat="1" hidden="1"/>
    <row r="9053" s="39" customFormat="1" hidden="1"/>
    <row r="9054" s="39" customFormat="1" hidden="1"/>
    <row r="9055" s="39" customFormat="1" hidden="1"/>
    <row r="9056" s="39" customFormat="1" hidden="1"/>
    <row r="9057" s="39" customFormat="1" hidden="1"/>
    <row r="9058" s="39" customFormat="1" hidden="1"/>
    <row r="9059" s="39" customFormat="1" hidden="1"/>
    <row r="9060" s="39" customFormat="1" hidden="1"/>
    <row r="9061" s="39" customFormat="1" hidden="1"/>
    <row r="9062" s="39" customFormat="1" hidden="1"/>
    <row r="9063" s="39" customFormat="1" hidden="1"/>
    <row r="9064" s="39" customFormat="1" hidden="1"/>
    <row r="9065" s="39" customFormat="1" hidden="1"/>
    <row r="9066" s="39" customFormat="1" hidden="1"/>
    <row r="9067" s="39" customFormat="1" hidden="1"/>
    <row r="9068" s="39" customFormat="1" hidden="1"/>
    <row r="9069" s="39" customFormat="1" hidden="1"/>
    <row r="9070" s="39" customFormat="1" hidden="1"/>
    <row r="9071" s="39" customFormat="1" hidden="1"/>
    <row r="9072" s="39" customFormat="1" hidden="1"/>
    <row r="9073" s="39" customFormat="1" hidden="1"/>
    <row r="9074" s="39" customFormat="1" hidden="1"/>
    <row r="9075" s="39" customFormat="1" hidden="1"/>
    <row r="9076" s="39" customFormat="1" hidden="1"/>
    <row r="9077" s="39" customFormat="1" hidden="1"/>
    <row r="9078" s="39" customFormat="1" hidden="1"/>
    <row r="9079" s="39" customFormat="1" hidden="1"/>
    <row r="9080" s="39" customFormat="1" hidden="1"/>
    <row r="9081" s="39" customFormat="1" hidden="1"/>
    <row r="9082" s="39" customFormat="1" hidden="1"/>
    <row r="9083" s="39" customFormat="1" hidden="1"/>
    <row r="9084" s="39" customFormat="1" hidden="1"/>
    <row r="9085" s="39" customFormat="1" hidden="1"/>
    <row r="9086" s="39" customFormat="1" hidden="1"/>
    <row r="9087" s="39" customFormat="1" hidden="1"/>
    <row r="9088" s="39" customFormat="1" hidden="1"/>
    <row r="9089" s="39" customFormat="1" hidden="1"/>
    <row r="9090" s="39" customFormat="1" hidden="1"/>
    <row r="9091" s="39" customFormat="1" hidden="1"/>
    <row r="9092" s="39" customFormat="1" hidden="1"/>
    <row r="9093" s="39" customFormat="1" hidden="1"/>
    <row r="9094" s="39" customFormat="1" hidden="1"/>
    <row r="9095" s="39" customFormat="1" hidden="1"/>
    <row r="9096" s="39" customFormat="1" hidden="1"/>
    <row r="9097" s="39" customFormat="1" hidden="1"/>
    <row r="9098" s="39" customFormat="1" hidden="1"/>
    <row r="9099" s="39" customFormat="1" hidden="1"/>
    <row r="9100" s="39" customFormat="1" hidden="1"/>
    <row r="9101" s="39" customFormat="1" hidden="1"/>
    <row r="9102" s="39" customFormat="1" hidden="1"/>
    <row r="9103" s="39" customFormat="1" hidden="1"/>
    <row r="9104" s="39" customFormat="1" hidden="1"/>
    <row r="9105" s="39" customFormat="1" hidden="1"/>
    <row r="9106" s="39" customFormat="1" hidden="1"/>
    <row r="9107" s="39" customFormat="1" hidden="1"/>
    <row r="9108" s="39" customFormat="1" hidden="1"/>
    <row r="9109" s="39" customFormat="1" hidden="1"/>
    <row r="9110" s="39" customFormat="1" hidden="1"/>
    <row r="9111" s="39" customFormat="1" hidden="1"/>
    <row r="9112" s="39" customFormat="1" hidden="1"/>
    <row r="9113" s="39" customFormat="1" hidden="1"/>
    <row r="9114" s="39" customFormat="1" hidden="1"/>
    <row r="9115" s="39" customFormat="1" hidden="1"/>
    <row r="9116" s="39" customFormat="1" hidden="1"/>
    <row r="9117" s="39" customFormat="1" hidden="1"/>
    <row r="9118" s="39" customFormat="1" hidden="1"/>
    <row r="9119" s="39" customFormat="1" hidden="1"/>
    <row r="9120" s="39" customFormat="1" hidden="1"/>
    <row r="9121" s="39" customFormat="1" hidden="1"/>
    <row r="9122" s="39" customFormat="1" hidden="1"/>
    <row r="9123" s="39" customFormat="1" hidden="1"/>
    <row r="9124" s="39" customFormat="1" hidden="1"/>
    <row r="9125" s="39" customFormat="1" hidden="1"/>
    <row r="9126" s="39" customFormat="1" hidden="1"/>
    <row r="9127" s="39" customFormat="1" hidden="1"/>
    <row r="9128" s="39" customFormat="1" hidden="1"/>
    <row r="9129" s="39" customFormat="1" hidden="1"/>
    <row r="9130" s="39" customFormat="1" hidden="1"/>
    <row r="9131" s="39" customFormat="1" hidden="1"/>
    <row r="9132" s="39" customFormat="1" hidden="1"/>
    <row r="9133" s="39" customFormat="1" hidden="1"/>
    <row r="9134" s="39" customFormat="1" hidden="1"/>
    <row r="9135" s="39" customFormat="1" hidden="1"/>
    <row r="9136" s="39" customFormat="1" hidden="1"/>
    <row r="9137" s="39" customFormat="1" hidden="1"/>
    <row r="9138" s="39" customFormat="1" hidden="1"/>
    <row r="9139" s="39" customFormat="1" hidden="1"/>
    <row r="9140" s="39" customFormat="1" hidden="1"/>
    <row r="9141" s="39" customFormat="1" hidden="1"/>
    <row r="9142" s="39" customFormat="1" hidden="1"/>
    <row r="9143" s="39" customFormat="1" hidden="1"/>
    <row r="9144" s="39" customFormat="1" hidden="1"/>
    <row r="9145" s="39" customFormat="1" hidden="1"/>
    <row r="9146" s="39" customFormat="1" hidden="1"/>
    <row r="9147" s="39" customFormat="1" hidden="1"/>
    <row r="9148" s="39" customFormat="1" hidden="1"/>
    <row r="9149" s="39" customFormat="1" hidden="1"/>
    <row r="9150" s="39" customFormat="1" hidden="1"/>
    <row r="9151" s="39" customFormat="1" hidden="1"/>
    <row r="9152" s="39" customFormat="1" hidden="1"/>
    <row r="9153" s="39" customFormat="1" hidden="1"/>
    <row r="9154" s="39" customFormat="1" hidden="1"/>
    <row r="9155" s="39" customFormat="1" hidden="1"/>
    <row r="9156" s="39" customFormat="1" hidden="1"/>
    <row r="9157" s="39" customFormat="1" hidden="1"/>
    <row r="9158" s="39" customFormat="1" hidden="1"/>
    <row r="9159" s="39" customFormat="1" hidden="1"/>
    <row r="9160" s="39" customFormat="1" hidden="1"/>
    <row r="9161" s="39" customFormat="1" hidden="1"/>
    <row r="9162" s="39" customFormat="1" hidden="1"/>
    <row r="9163" s="39" customFormat="1" hidden="1"/>
    <row r="9164" s="39" customFormat="1" hidden="1"/>
    <row r="9165" s="39" customFormat="1" hidden="1"/>
    <row r="9166" s="39" customFormat="1" hidden="1"/>
    <row r="9167" s="39" customFormat="1" hidden="1"/>
    <row r="9168" s="39" customFormat="1" hidden="1"/>
    <row r="9169" s="39" customFormat="1" hidden="1"/>
    <row r="9170" s="39" customFormat="1" hidden="1"/>
    <row r="9171" s="39" customFormat="1" hidden="1"/>
    <row r="9172" s="39" customFormat="1" hidden="1"/>
    <row r="9173" s="39" customFormat="1" hidden="1"/>
    <row r="9174" s="39" customFormat="1" hidden="1"/>
    <row r="9175" s="39" customFormat="1" hidden="1"/>
    <row r="9176" s="39" customFormat="1" hidden="1"/>
    <row r="9177" s="39" customFormat="1" hidden="1"/>
    <row r="9178" s="39" customFormat="1" hidden="1"/>
    <row r="9179" s="39" customFormat="1" hidden="1"/>
    <row r="9180" s="39" customFormat="1" hidden="1"/>
    <row r="9181" s="39" customFormat="1" hidden="1"/>
    <row r="9182" s="39" customFormat="1" hidden="1"/>
    <row r="9183" s="39" customFormat="1" hidden="1"/>
    <row r="9184" s="39" customFormat="1" hidden="1"/>
    <row r="9185" s="39" customFormat="1" hidden="1"/>
    <row r="9186" s="39" customFormat="1" hidden="1"/>
    <row r="9187" s="39" customFormat="1" hidden="1"/>
    <row r="9188" s="39" customFormat="1" hidden="1"/>
    <row r="9189" s="39" customFormat="1" hidden="1"/>
    <row r="9190" s="39" customFormat="1" hidden="1"/>
    <row r="9191" s="39" customFormat="1" hidden="1"/>
    <row r="9192" s="39" customFormat="1" hidden="1"/>
    <row r="9193" s="39" customFormat="1" hidden="1"/>
    <row r="9194" s="39" customFormat="1" hidden="1"/>
    <row r="9195" s="39" customFormat="1" hidden="1"/>
    <row r="9196" s="39" customFormat="1" hidden="1"/>
    <row r="9197" s="39" customFormat="1" hidden="1"/>
    <row r="9198" s="39" customFormat="1" hidden="1"/>
    <row r="9199" s="39" customFormat="1" hidden="1"/>
    <row r="9200" s="39" customFormat="1" hidden="1"/>
    <row r="9201" s="39" customFormat="1" hidden="1"/>
    <row r="9202" s="39" customFormat="1" hidden="1"/>
    <row r="9203" s="39" customFormat="1" hidden="1"/>
    <row r="9204" s="39" customFormat="1" hidden="1"/>
    <row r="9205" s="39" customFormat="1" hidden="1"/>
    <row r="9206" s="39" customFormat="1" hidden="1"/>
    <row r="9207" s="39" customFormat="1" hidden="1"/>
    <row r="9208" s="39" customFormat="1" hidden="1"/>
    <row r="9209" s="39" customFormat="1" hidden="1"/>
    <row r="9210" s="39" customFormat="1" hidden="1"/>
    <row r="9211" s="39" customFormat="1" hidden="1"/>
    <row r="9212" s="39" customFormat="1" hidden="1"/>
    <row r="9213" s="39" customFormat="1" hidden="1"/>
    <row r="9214" s="39" customFormat="1" hidden="1"/>
    <row r="9215" s="39" customFormat="1" hidden="1"/>
    <row r="9216" s="39" customFormat="1" hidden="1"/>
    <row r="9217" s="39" customFormat="1" hidden="1"/>
    <row r="9218" s="39" customFormat="1" hidden="1"/>
    <row r="9219" s="39" customFormat="1" hidden="1"/>
    <row r="9220" s="39" customFormat="1" hidden="1"/>
    <row r="9221" s="39" customFormat="1" hidden="1"/>
    <row r="9222" s="39" customFormat="1" hidden="1"/>
    <row r="9223" s="39" customFormat="1" hidden="1"/>
    <row r="9224" s="39" customFormat="1" hidden="1"/>
    <row r="9225" s="39" customFormat="1" hidden="1"/>
    <row r="9226" s="39" customFormat="1" hidden="1"/>
    <row r="9227" s="39" customFormat="1" hidden="1"/>
    <row r="9228" s="39" customFormat="1" hidden="1"/>
    <row r="9229" s="39" customFormat="1" hidden="1"/>
    <row r="9230" s="39" customFormat="1" hidden="1"/>
    <row r="9231" s="39" customFormat="1" hidden="1"/>
    <row r="9232" s="39" customFormat="1" hidden="1"/>
    <row r="9233" s="39" customFormat="1" hidden="1"/>
    <row r="9234" s="39" customFormat="1" hidden="1"/>
    <row r="9235" s="39" customFormat="1" hidden="1"/>
    <row r="9236" s="39" customFormat="1" hidden="1"/>
    <row r="9237" s="39" customFormat="1" hidden="1"/>
    <row r="9238" s="39" customFormat="1" hidden="1"/>
    <row r="9239" s="39" customFormat="1" hidden="1"/>
    <row r="9240" s="39" customFormat="1" hidden="1"/>
    <row r="9241" s="39" customFormat="1" hidden="1"/>
    <row r="9242" s="39" customFormat="1" hidden="1"/>
    <row r="9243" s="39" customFormat="1" hidden="1"/>
    <row r="9244" s="39" customFormat="1" hidden="1"/>
    <row r="9245" s="39" customFormat="1" hidden="1"/>
    <row r="9246" s="39" customFormat="1" hidden="1"/>
    <row r="9247" s="39" customFormat="1" hidden="1"/>
    <row r="9248" s="39" customFormat="1" hidden="1"/>
    <row r="9249" s="39" customFormat="1" hidden="1"/>
    <row r="9250" s="39" customFormat="1" hidden="1"/>
    <row r="9251" s="39" customFormat="1" hidden="1"/>
    <row r="9252" s="39" customFormat="1" hidden="1"/>
    <row r="9253" s="39" customFormat="1" hidden="1"/>
    <row r="9254" s="39" customFormat="1" hidden="1"/>
    <row r="9255" s="39" customFormat="1" hidden="1"/>
    <row r="9256" s="39" customFormat="1" hidden="1"/>
    <row r="9257" s="39" customFormat="1" hidden="1"/>
    <row r="9258" s="39" customFormat="1" hidden="1"/>
    <row r="9259" s="39" customFormat="1" hidden="1"/>
    <row r="9260" s="39" customFormat="1" hidden="1"/>
    <row r="9261" s="39" customFormat="1" hidden="1"/>
    <row r="9262" s="39" customFormat="1" hidden="1"/>
    <row r="9263" s="39" customFormat="1" hidden="1"/>
    <row r="9264" s="39" customFormat="1" hidden="1"/>
    <row r="9265" s="39" customFormat="1" hidden="1"/>
    <row r="9266" s="39" customFormat="1" hidden="1"/>
    <row r="9267" s="39" customFormat="1" hidden="1"/>
    <row r="9268" s="39" customFormat="1" hidden="1"/>
    <row r="9269" s="39" customFormat="1" hidden="1"/>
    <row r="9270" s="39" customFormat="1" hidden="1"/>
    <row r="9271" s="39" customFormat="1" hidden="1"/>
    <row r="9272" s="39" customFormat="1" hidden="1"/>
    <row r="9273" s="39" customFormat="1" hidden="1"/>
    <row r="9274" s="39" customFormat="1" hidden="1"/>
    <row r="9275" s="39" customFormat="1" hidden="1"/>
    <row r="9276" s="39" customFormat="1" hidden="1"/>
    <row r="9277" s="39" customFormat="1" hidden="1"/>
    <row r="9278" s="39" customFormat="1" hidden="1"/>
    <row r="9279" s="39" customFormat="1" hidden="1"/>
    <row r="9280" s="39" customFormat="1" hidden="1"/>
    <row r="9281" s="39" customFormat="1" hidden="1"/>
    <row r="9282" s="39" customFormat="1" hidden="1"/>
    <row r="9283" s="39" customFormat="1" hidden="1"/>
    <row r="9284" s="39" customFormat="1" hidden="1"/>
    <row r="9285" s="39" customFormat="1" hidden="1"/>
    <row r="9286" s="39" customFormat="1" hidden="1"/>
    <row r="9287" s="39" customFormat="1" hidden="1"/>
    <row r="9288" s="39" customFormat="1" hidden="1"/>
    <row r="9289" s="39" customFormat="1" hidden="1"/>
    <row r="9290" s="39" customFormat="1" hidden="1"/>
    <row r="9291" s="39" customFormat="1" hidden="1"/>
    <row r="9292" s="39" customFormat="1" hidden="1"/>
    <row r="9293" s="39" customFormat="1" hidden="1"/>
    <row r="9294" s="39" customFormat="1" hidden="1"/>
    <row r="9295" s="39" customFormat="1" hidden="1"/>
    <row r="9296" s="39" customFormat="1" hidden="1"/>
    <row r="9297" s="39" customFormat="1" hidden="1"/>
    <row r="9298" s="39" customFormat="1" hidden="1"/>
    <row r="9299" s="39" customFormat="1" hidden="1"/>
    <row r="9300" s="39" customFormat="1" hidden="1"/>
    <row r="9301" s="39" customFormat="1" hidden="1"/>
    <row r="9302" s="39" customFormat="1" hidden="1"/>
    <row r="9303" s="39" customFormat="1" hidden="1"/>
    <row r="9304" s="39" customFormat="1" hidden="1"/>
    <row r="9305" s="39" customFormat="1" hidden="1"/>
    <row r="9306" s="39" customFormat="1" hidden="1"/>
    <row r="9307" s="39" customFormat="1" hidden="1"/>
    <row r="9308" s="39" customFormat="1" hidden="1"/>
    <row r="9309" s="39" customFormat="1" hidden="1"/>
    <row r="9310" s="39" customFormat="1" hidden="1"/>
    <row r="9311" s="39" customFormat="1" hidden="1"/>
    <row r="9312" s="39" customFormat="1" hidden="1"/>
    <row r="9313" s="39" customFormat="1" hidden="1"/>
    <row r="9314" s="39" customFormat="1" hidden="1"/>
    <row r="9315" s="39" customFormat="1" hidden="1"/>
    <row r="9316" s="39" customFormat="1" hidden="1"/>
    <row r="9317" s="39" customFormat="1" hidden="1"/>
    <row r="9318" s="39" customFormat="1" hidden="1"/>
    <row r="9319" s="39" customFormat="1" hidden="1"/>
    <row r="9320" s="39" customFormat="1" hidden="1"/>
    <row r="9321" s="39" customFormat="1" hidden="1"/>
    <row r="9322" s="39" customFormat="1" hidden="1"/>
    <row r="9323" s="39" customFormat="1" hidden="1"/>
    <row r="9324" s="39" customFormat="1" hidden="1"/>
    <row r="9325" s="39" customFormat="1" hidden="1"/>
    <row r="9326" s="39" customFormat="1" hidden="1"/>
    <row r="9327" s="39" customFormat="1" hidden="1"/>
    <row r="9328" s="39" customFormat="1" hidden="1"/>
    <row r="9329" s="39" customFormat="1" hidden="1"/>
    <row r="9330" s="39" customFormat="1" hidden="1"/>
    <row r="9331" s="39" customFormat="1" hidden="1"/>
    <row r="9332" s="39" customFormat="1" hidden="1"/>
    <row r="9333" s="39" customFormat="1" hidden="1"/>
    <row r="9334" s="39" customFormat="1" hidden="1"/>
    <row r="9335" s="39" customFormat="1" hidden="1"/>
    <row r="9336" s="39" customFormat="1" hidden="1"/>
    <row r="9337" s="39" customFormat="1" hidden="1"/>
    <row r="9338" s="39" customFormat="1" hidden="1"/>
    <row r="9339" s="39" customFormat="1" hidden="1"/>
    <row r="9340" s="39" customFormat="1" hidden="1"/>
    <row r="9341" s="39" customFormat="1" hidden="1"/>
    <row r="9342" s="39" customFormat="1" hidden="1"/>
    <row r="9343" s="39" customFormat="1" hidden="1"/>
    <row r="9344" s="39" customFormat="1" hidden="1"/>
    <row r="9345" s="39" customFormat="1" hidden="1"/>
    <row r="9346" s="39" customFormat="1" hidden="1"/>
    <row r="9347" s="39" customFormat="1" hidden="1"/>
    <row r="9348" s="39" customFormat="1" hidden="1"/>
    <row r="9349" s="39" customFormat="1" hidden="1"/>
    <row r="9350" s="39" customFormat="1" hidden="1"/>
    <row r="9351" s="39" customFormat="1" hidden="1"/>
    <row r="9352" s="39" customFormat="1" hidden="1"/>
    <row r="9353" s="39" customFormat="1" hidden="1"/>
    <row r="9354" s="39" customFormat="1" hidden="1"/>
    <row r="9355" s="39" customFormat="1" hidden="1"/>
    <row r="9356" s="39" customFormat="1" hidden="1"/>
    <row r="9357" s="39" customFormat="1" hidden="1"/>
    <row r="9358" s="39" customFormat="1" hidden="1"/>
    <row r="9359" s="39" customFormat="1" hidden="1"/>
    <row r="9360" s="39" customFormat="1" hidden="1"/>
    <row r="9361" s="39" customFormat="1" hidden="1"/>
    <row r="9362" s="39" customFormat="1" hidden="1"/>
    <row r="9363" s="39" customFormat="1" hidden="1"/>
    <row r="9364" s="39" customFormat="1" hidden="1"/>
    <row r="9365" s="39" customFormat="1" hidden="1"/>
    <row r="9366" s="39" customFormat="1" hidden="1"/>
    <row r="9367" s="39" customFormat="1" hidden="1"/>
    <row r="9368" s="39" customFormat="1" hidden="1"/>
    <row r="9369" s="39" customFormat="1" hidden="1"/>
    <row r="9370" s="39" customFormat="1" hidden="1"/>
    <row r="9371" s="39" customFormat="1" hidden="1"/>
    <row r="9372" s="39" customFormat="1" hidden="1"/>
    <row r="9373" s="39" customFormat="1" hidden="1"/>
    <row r="9374" s="39" customFormat="1" hidden="1"/>
    <row r="9375" s="39" customFormat="1" hidden="1"/>
    <row r="9376" s="39" customFormat="1" hidden="1"/>
    <row r="9377" s="39" customFormat="1" hidden="1"/>
    <row r="9378" s="39" customFormat="1" hidden="1"/>
    <row r="9379" s="39" customFormat="1" hidden="1"/>
    <row r="9380" s="39" customFormat="1" hidden="1"/>
    <row r="9381" s="39" customFormat="1" hidden="1"/>
    <row r="9382" s="39" customFormat="1" hidden="1"/>
    <row r="9383" s="39" customFormat="1" hidden="1"/>
    <row r="9384" s="39" customFormat="1" hidden="1"/>
    <row r="9385" s="39" customFormat="1" hidden="1"/>
    <row r="9386" s="39" customFormat="1" hidden="1"/>
    <row r="9387" s="39" customFormat="1" hidden="1"/>
    <row r="9388" s="39" customFormat="1" hidden="1"/>
    <row r="9389" s="39" customFormat="1" hidden="1"/>
    <row r="9390" s="39" customFormat="1" hidden="1"/>
    <row r="9391" s="39" customFormat="1" hidden="1"/>
    <row r="9392" s="39" customFormat="1" hidden="1"/>
    <row r="9393" s="39" customFormat="1" hidden="1"/>
    <row r="9394" s="39" customFormat="1" hidden="1"/>
    <row r="9395" s="39" customFormat="1" hidden="1"/>
    <row r="9396" s="39" customFormat="1" hidden="1"/>
    <row r="9397" s="39" customFormat="1" hidden="1"/>
    <row r="9398" s="39" customFormat="1" hidden="1"/>
    <row r="9399" s="39" customFormat="1" hidden="1"/>
    <row r="9400" s="39" customFormat="1" hidden="1"/>
    <row r="9401" s="39" customFormat="1" hidden="1"/>
    <row r="9402" s="39" customFormat="1" hidden="1"/>
    <row r="9403" s="39" customFormat="1" hidden="1"/>
    <row r="9404" s="39" customFormat="1" hidden="1"/>
    <row r="9405" s="39" customFormat="1" hidden="1"/>
    <row r="9406" s="39" customFormat="1" hidden="1"/>
    <row r="9407" s="39" customFormat="1" hidden="1"/>
    <row r="9408" s="39" customFormat="1" hidden="1"/>
    <row r="9409" s="39" customFormat="1" hidden="1"/>
    <row r="9410" s="39" customFormat="1" hidden="1"/>
    <row r="9411" s="39" customFormat="1" hidden="1"/>
    <row r="9412" s="39" customFormat="1" hidden="1"/>
    <row r="9413" s="39" customFormat="1" hidden="1"/>
    <row r="9414" s="39" customFormat="1" hidden="1"/>
    <row r="9415" s="39" customFormat="1" hidden="1"/>
    <row r="9416" s="39" customFormat="1" hidden="1"/>
    <row r="9417" s="39" customFormat="1" hidden="1"/>
    <row r="9418" s="39" customFormat="1" hidden="1"/>
    <row r="9419" s="39" customFormat="1" hidden="1"/>
    <row r="9420" s="39" customFormat="1" hidden="1"/>
    <row r="9421" s="39" customFormat="1" hidden="1"/>
    <row r="9422" s="39" customFormat="1" hidden="1"/>
    <row r="9423" s="39" customFormat="1" hidden="1"/>
    <row r="9424" s="39" customFormat="1" hidden="1"/>
    <row r="9425" s="39" customFormat="1" hidden="1"/>
    <row r="9426" s="39" customFormat="1" hidden="1"/>
    <row r="9427" s="39" customFormat="1" hidden="1"/>
    <row r="9428" s="39" customFormat="1" hidden="1"/>
    <row r="9429" s="39" customFormat="1" hidden="1"/>
    <row r="9430" s="39" customFormat="1" hidden="1"/>
    <row r="9431" s="39" customFormat="1" hidden="1"/>
    <row r="9432" s="39" customFormat="1" hidden="1"/>
    <row r="9433" s="39" customFormat="1" hidden="1"/>
    <row r="9434" s="39" customFormat="1" hidden="1"/>
    <row r="9435" s="39" customFormat="1" hidden="1"/>
    <row r="9436" s="39" customFormat="1" hidden="1"/>
    <row r="9437" s="39" customFormat="1" hidden="1"/>
    <row r="9438" s="39" customFormat="1" hidden="1"/>
    <row r="9439" s="39" customFormat="1" hidden="1"/>
    <row r="9440" s="39" customFormat="1" hidden="1"/>
    <row r="9441" s="39" customFormat="1" hidden="1"/>
    <row r="9442" s="39" customFormat="1" hidden="1"/>
    <row r="9443" s="39" customFormat="1" hidden="1"/>
    <row r="9444" s="39" customFormat="1" hidden="1"/>
    <row r="9445" s="39" customFormat="1" hidden="1"/>
    <row r="9446" s="39" customFormat="1" hidden="1"/>
    <row r="9447" s="39" customFormat="1" hidden="1"/>
    <row r="9448" s="39" customFormat="1" hidden="1"/>
    <row r="9449" s="39" customFormat="1" hidden="1"/>
    <row r="9450" s="39" customFormat="1" hidden="1"/>
    <row r="9451" s="39" customFormat="1" hidden="1"/>
    <row r="9452" s="39" customFormat="1" hidden="1"/>
    <row r="9453" s="39" customFormat="1" hidden="1"/>
    <row r="9454" s="39" customFormat="1" hidden="1"/>
    <row r="9455" s="39" customFormat="1" hidden="1"/>
    <row r="9456" s="39" customFormat="1" hidden="1"/>
    <row r="9457" s="39" customFormat="1" hidden="1"/>
    <row r="9458" s="39" customFormat="1" hidden="1"/>
    <row r="9459" s="39" customFormat="1" hidden="1"/>
    <row r="9460" s="39" customFormat="1" hidden="1"/>
    <row r="9461" s="39" customFormat="1" hidden="1"/>
    <row r="9462" s="39" customFormat="1" hidden="1"/>
    <row r="9463" s="39" customFormat="1" hidden="1"/>
    <row r="9464" s="39" customFormat="1" hidden="1"/>
    <row r="9465" s="39" customFormat="1" hidden="1"/>
    <row r="9466" s="39" customFormat="1" hidden="1"/>
    <row r="9467" s="39" customFormat="1" hidden="1"/>
    <row r="9468" s="39" customFormat="1" hidden="1"/>
    <row r="9469" s="39" customFormat="1" hidden="1"/>
    <row r="9470" s="39" customFormat="1" hidden="1"/>
    <row r="9471" s="39" customFormat="1" hidden="1"/>
    <row r="9472" s="39" customFormat="1" hidden="1"/>
    <row r="9473" s="39" customFormat="1" hidden="1"/>
    <row r="9474" s="39" customFormat="1" hidden="1"/>
    <row r="9475" s="39" customFormat="1" hidden="1"/>
    <row r="9476" s="39" customFormat="1" hidden="1"/>
    <row r="9477" s="39" customFormat="1" hidden="1"/>
    <row r="9478" s="39" customFormat="1" hidden="1"/>
    <row r="9479" s="39" customFormat="1" hidden="1"/>
    <row r="9480" s="39" customFormat="1" hidden="1"/>
    <row r="9481" s="39" customFormat="1" hidden="1"/>
    <row r="9482" s="39" customFormat="1" hidden="1"/>
    <row r="9483" s="39" customFormat="1" hidden="1"/>
    <row r="9484" s="39" customFormat="1" hidden="1"/>
    <row r="9485" s="39" customFormat="1" hidden="1"/>
    <row r="9486" s="39" customFormat="1" hidden="1"/>
    <row r="9487" s="39" customFormat="1" hidden="1"/>
    <row r="9488" s="39" customFormat="1" hidden="1"/>
    <row r="9489" s="39" customFormat="1" hidden="1"/>
    <row r="9490" s="39" customFormat="1" hidden="1"/>
    <row r="9491" s="39" customFormat="1" hidden="1"/>
    <row r="9492" s="39" customFormat="1" hidden="1"/>
    <row r="9493" s="39" customFormat="1" hidden="1"/>
    <row r="9494" s="39" customFormat="1" hidden="1"/>
    <row r="9495" s="39" customFormat="1" hidden="1"/>
    <row r="9496" s="39" customFormat="1" hidden="1"/>
    <row r="9497" s="39" customFormat="1" hidden="1"/>
    <row r="9498" s="39" customFormat="1" hidden="1"/>
    <row r="9499" s="39" customFormat="1" hidden="1"/>
    <row r="9500" s="39" customFormat="1" hidden="1"/>
    <row r="9501" s="39" customFormat="1" hidden="1"/>
    <row r="9502" s="39" customFormat="1" hidden="1"/>
    <row r="9503" s="39" customFormat="1" hidden="1"/>
    <row r="9504" s="39" customFormat="1" hidden="1"/>
    <row r="9505" s="39" customFormat="1" hidden="1"/>
    <row r="9506" s="39" customFormat="1" hidden="1"/>
    <row r="9507" s="39" customFormat="1" hidden="1"/>
    <row r="9508" s="39" customFormat="1" hidden="1"/>
    <row r="9509" s="39" customFormat="1" hidden="1"/>
    <row r="9510" s="39" customFormat="1" hidden="1"/>
    <row r="9511" s="39" customFormat="1" hidden="1"/>
    <row r="9512" s="39" customFormat="1" hidden="1"/>
    <row r="9513" s="39" customFormat="1" hidden="1"/>
    <row r="9514" s="39" customFormat="1" hidden="1"/>
    <row r="9515" s="39" customFormat="1" hidden="1"/>
    <row r="9516" s="39" customFormat="1" hidden="1"/>
    <row r="9517" s="39" customFormat="1" hidden="1"/>
    <row r="9518" s="39" customFormat="1" hidden="1"/>
    <row r="9519" s="39" customFormat="1" hidden="1"/>
    <row r="9520" s="39" customFormat="1" hidden="1"/>
    <row r="9521" s="39" customFormat="1" hidden="1"/>
    <row r="9522" s="39" customFormat="1" hidden="1"/>
    <row r="9523" s="39" customFormat="1" hidden="1"/>
    <row r="9524" s="39" customFormat="1" hidden="1"/>
    <row r="9525" s="39" customFormat="1" hidden="1"/>
    <row r="9526" s="39" customFormat="1" hidden="1"/>
    <row r="9527" s="39" customFormat="1" hidden="1"/>
    <row r="9528" s="39" customFormat="1" hidden="1"/>
    <row r="9529" s="39" customFormat="1" hidden="1"/>
    <row r="9530" s="39" customFormat="1" hidden="1"/>
    <row r="9531" s="39" customFormat="1" hidden="1"/>
    <row r="9532" s="39" customFormat="1" hidden="1"/>
    <row r="9533" s="39" customFormat="1" hidden="1"/>
    <row r="9534" s="39" customFormat="1" hidden="1"/>
    <row r="9535" s="39" customFormat="1" hidden="1"/>
    <row r="9536" s="39" customFormat="1" hidden="1"/>
    <row r="9537" s="39" customFormat="1" hidden="1"/>
    <row r="9538" s="39" customFormat="1" hidden="1"/>
    <row r="9539" s="39" customFormat="1" hidden="1"/>
    <row r="9540" s="39" customFormat="1" hidden="1"/>
    <row r="9541" s="39" customFormat="1" hidden="1"/>
    <row r="9542" s="39" customFormat="1" hidden="1"/>
    <row r="9543" s="39" customFormat="1" hidden="1"/>
    <row r="9544" s="39" customFormat="1" hidden="1"/>
    <row r="9545" s="39" customFormat="1" hidden="1"/>
    <row r="9546" s="39" customFormat="1" hidden="1"/>
    <row r="9547" s="39" customFormat="1" hidden="1"/>
    <row r="9548" s="39" customFormat="1" hidden="1"/>
    <row r="9549" s="39" customFormat="1" hidden="1"/>
    <row r="9550" s="39" customFormat="1" hidden="1"/>
    <row r="9551" s="39" customFormat="1" hidden="1"/>
    <row r="9552" s="39" customFormat="1" hidden="1"/>
    <row r="9553" s="39" customFormat="1" hidden="1"/>
    <row r="9554" s="39" customFormat="1" hidden="1"/>
    <row r="9555" s="39" customFormat="1" hidden="1"/>
    <row r="9556" s="39" customFormat="1" hidden="1"/>
    <row r="9557" s="39" customFormat="1" hidden="1"/>
    <row r="9558" s="39" customFormat="1" hidden="1"/>
    <row r="9559" s="39" customFormat="1" hidden="1"/>
    <row r="9560" s="39" customFormat="1" hidden="1"/>
    <row r="9561" s="39" customFormat="1" hidden="1"/>
    <row r="9562" s="39" customFormat="1" hidden="1"/>
    <row r="9563" s="39" customFormat="1" hidden="1"/>
    <row r="9564" s="39" customFormat="1" hidden="1"/>
    <row r="9565" s="39" customFormat="1" hidden="1"/>
    <row r="9566" s="39" customFormat="1" hidden="1"/>
    <row r="9567" s="39" customFormat="1" hidden="1"/>
    <row r="9568" s="39" customFormat="1" hidden="1"/>
    <row r="9569" s="39" customFormat="1" hidden="1"/>
    <row r="9570" s="39" customFormat="1" hidden="1"/>
    <row r="9571" s="39" customFormat="1" hidden="1"/>
    <row r="9572" s="39" customFormat="1" hidden="1"/>
    <row r="9573" s="39" customFormat="1" hidden="1"/>
    <row r="9574" s="39" customFormat="1" hidden="1"/>
    <row r="9575" s="39" customFormat="1" hidden="1"/>
    <row r="9576" s="39" customFormat="1" hidden="1"/>
    <row r="9577" s="39" customFormat="1" hidden="1"/>
    <row r="9578" s="39" customFormat="1" hidden="1"/>
    <row r="9579" s="39" customFormat="1" hidden="1"/>
    <row r="9580" s="39" customFormat="1" hidden="1"/>
    <row r="9581" s="39" customFormat="1" hidden="1"/>
    <row r="9582" s="39" customFormat="1" hidden="1"/>
    <row r="9583" s="39" customFormat="1" hidden="1"/>
    <row r="9584" s="39" customFormat="1" hidden="1"/>
    <row r="9585" s="39" customFormat="1" hidden="1"/>
    <row r="9586" s="39" customFormat="1" hidden="1"/>
    <row r="9587" s="39" customFormat="1" hidden="1"/>
    <row r="9588" s="39" customFormat="1" hidden="1"/>
    <row r="9589" s="39" customFormat="1" hidden="1"/>
    <row r="9590" s="39" customFormat="1" hidden="1"/>
    <row r="9591" s="39" customFormat="1" hidden="1"/>
    <row r="9592" s="39" customFormat="1" hidden="1"/>
    <row r="9593" s="39" customFormat="1" hidden="1"/>
    <row r="9594" s="39" customFormat="1" hidden="1"/>
    <row r="9595" s="39" customFormat="1" hidden="1"/>
    <row r="9596" s="39" customFormat="1" hidden="1"/>
    <row r="9597" s="39" customFormat="1" hidden="1"/>
    <row r="9598" s="39" customFormat="1" hidden="1"/>
    <row r="9599" s="39" customFormat="1" hidden="1"/>
    <row r="9600" s="39" customFormat="1" hidden="1"/>
    <row r="9601" s="39" customFormat="1" hidden="1"/>
    <row r="9602" s="39" customFormat="1" hidden="1"/>
    <row r="9603" s="39" customFormat="1" hidden="1"/>
    <row r="9604" s="39" customFormat="1" hidden="1"/>
    <row r="9605" s="39" customFormat="1" hidden="1"/>
    <row r="9606" s="39" customFormat="1" hidden="1"/>
    <row r="9607" s="39" customFormat="1" hidden="1"/>
    <row r="9608" s="39" customFormat="1" hidden="1"/>
    <row r="9609" s="39" customFormat="1" hidden="1"/>
    <row r="9610" s="39" customFormat="1" hidden="1"/>
    <row r="9611" s="39" customFormat="1" hidden="1"/>
    <row r="9612" s="39" customFormat="1" hidden="1"/>
    <row r="9613" s="39" customFormat="1" hidden="1"/>
    <row r="9614" s="39" customFormat="1" hidden="1"/>
    <row r="9615" s="39" customFormat="1" hidden="1"/>
    <row r="9616" s="39" customFormat="1" hidden="1"/>
    <row r="9617" s="39" customFormat="1" hidden="1"/>
    <row r="9618" s="39" customFormat="1" hidden="1"/>
    <row r="9619" s="39" customFormat="1" hidden="1"/>
    <row r="9620" s="39" customFormat="1" hidden="1"/>
    <row r="9621" s="39" customFormat="1" hidden="1"/>
    <row r="9622" s="39" customFormat="1" hidden="1"/>
    <row r="9623" s="39" customFormat="1" hidden="1"/>
    <row r="9624" s="39" customFormat="1" hidden="1"/>
    <row r="9625" s="39" customFormat="1" hidden="1"/>
    <row r="9626" s="39" customFormat="1" hidden="1"/>
    <row r="9627" s="39" customFormat="1" hidden="1"/>
    <row r="9628" s="39" customFormat="1" hidden="1"/>
    <row r="9629" s="39" customFormat="1" hidden="1"/>
    <row r="9630" s="39" customFormat="1" hidden="1"/>
    <row r="9631" s="39" customFormat="1" hidden="1"/>
    <row r="9632" s="39" customFormat="1" hidden="1"/>
    <row r="9633" s="39" customFormat="1" hidden="1"/>
    <row r="9634" s="39" customFormat="1" hidden="1"/>
    <row r="9635" s="39" customFormat="1" hidden="1"/>
    <row r="9636" s="39" customFormat="1" hidden="1"/>
    <row r="9637" s="39" customFormat="1" hidden="1"/>
    <row r="9638" s="39" customFormat="1" hidden="1"/>
    <row r="9639" s="39" customFormat="1" hidden="1"/>
    <row r="9640" s="39" customFormat="1" hidden="1"/>
    <row r="9641" s="39" customFormat="1" hidden="1"/>
    <row r="9642" s="39" customFormat="1" hidden="1"/>
    <row r="9643" s="39" customFormat="1" hidden="1"/>
    <row r="9644" s="39" customFormat="1" hidden="1"/>
    <row r="9645" s="39" customFormat="1" hidden="1"/>
    <row r="9646" s="39" customFormat="1" hidden="1"/>
    <row r="9647" s="39" customFormat="1" hidden="1"/>
    <row r="9648" s="39" customFormat="1" hidden="1"/>
    <row r="9649" s="39" customFormat="1" hidden="1"/>
    <row r="9650" s="39" customFormat="1" hidden="1"/>
    <row r="9651" s="39" customFormat="1" hidden="1"/>
    <row r="9652" s="39" customFormat="1" hidden="1"/>
    <row r="9653" s="39" customFormat="1" hidden="1"/>
    <row r="9654" s="39" customFormat="1" hidden="1"/>
    <row r="9655" s="39" customFormat="1" hidden="1"/>
    <row r="9656" s="39" customFormat="1" hidden="1"/>
    <row r="9657" s="39" customFormat="1" hidden="1"/>
    <row r="9658" s="39" customFormat="1" hidden="1"/>
    <row r="9659" s="39" customFormat="1" hidden="1"/>
    <row r="9660" s="39" customFormat="1" hidden="1"/>
    <row r="9661" s="39" customFormat="1" hidden="1"/>
    <row r="9662" s="39" customFormat="1" hidden="1"/>
    <row r="9663" s="39" customFormat="1" hidden="1"/>
    <row r="9664" s="39" customFormat="1" hidden="1"/>
    <row r="9665" s="39" customFormat="1" hidden="1"/>
    <row r="9666" s="39" customFormat="1" hidden="1"/>
    <row r="9667" s="39" customFormat="1" hidden="1"/>
    <row r="9668" s="39" customFormat="1" hidden="1"/>
    <row r="9669" s="39" customFormat="1" hidden="1"/>
    <row r="9670" s="39" customFormat="1" hidden="1"/>
    <row r="9671" s="39" customFormat="1" hidden="1"/>
    <row r="9672" s="39" customFormat="1" hidden="1"/>
    <row r="9673" s="39" customFormat="1" hidden="1"/>
    <row r="9674" s="39" customFormat="1" hidden="1"/>
    <row r="9675" s="39" customFormat="1" hidden="1"/>
    <row r="9676" s="39" customFormat="1" hidden="1"/>
    <row r="9677" s="39" customFormat="1" hidden="1"/>
    <row r="9678" s="39" customFormat="1" hidden="1"/>
    <row r="9679" s="39" customFormat="1" hidden="1"/>
    <row r="9680" s="39" customFormat="1" hidden="1"/>
    <row r="9681" s="39" customFormat="1" hidden="1"/>
    <row r="9682" s="39" customFormat="1" hidden="1"/>
    <row r="9683" s="39" customFormat="1" hidden="1"/>
    <row r="9684" s="39" customFormat="1" hidden="1"/>
    <row r="9685" s="39" customFormat="1" hidden="1"/>
    <row r="9686" s="39" customFormat="1" hidden="1"/>
    <row r="9687" s="39" customFormat="1" hidden="1"/>
    <row r="9688" s="39" customFormat="1" hidden="1"/>
    <row r="9689" s="39" customFormat="1" hidden="1"/>
    <row r="9690" s="39" customFormat="1" hidden="1"/>
    <row r="9691" s="39" customFormat="1" hidden="1"/>
    <row r="9692" s="39" customFormat="1" hidden="1"/>
    <row r="9693" s="39" customFormat="1" hidden="1"/>
    <row r="9694" s="39" customFormat="1" hidden="1"/>
    <row r="9695" s="39" customFormat="1" hidden="1"/>
    <row r="9696" s="39" customFormat="1" hidden="1"/>
    <row r="9697" s="39" customFormat="1" hidden="1"/>
    <row r="9698" s="39" customFormat="1" hidden="1"/>
    <row r="9699" s="39" customFormat="1" hidden="1"/>
    <row r="9700" s="39" customFormat="1" hidden="1"/>
    <row r="9701" s="39" customFormat="1" hidden="1"/>
    <row r="9702" s="39" customFormat="1" hidden="1"/>
    <row r="9703" s="39" customFormat="1" hidden="1"/>
    <row r="9704" s="39" customFormat="1" hidden="1"/>
    <row r="9705" s="39" customFormat="1" hidden="1"/>
    <row r="9706" s="39" customFormat="1" hidden="1"/>
    <row r="9707" s="39" customFormat="1" hidden="1"/>
    <row r="9708" s="39" customFormat="1" hidden="1"/>
    <row r="9709" s="39" customFormat="1" hidden="1"/>
    <row r="9710" s="39" customFormat="1" hidden="1"/>
    <row r="9711" s="39" customFormat="1" hidden="1"/>
    <row r="9712" s="39" customFormat="1" hidden="1"/>
    <row r="9713" s="39" customFormat="1" hidden="1"/>
    <row r="9714" s="39" customFormat="1" hidden="1"/>
    <row r="9715" s="39" customFormat="1" hidden="1"/>
    <row r="9716" s="39" customFormat="1" hidden="1"/>
    <row r="9717" s="39" customFormat="1" hidden="1"/>
    <row r="9718" s="39" customFormat="1" hidden="1"/>
    <row r="9719" s="39" customFormat="1" hidden="1"/>
    <row r="9720" s="39" customFormat="1" hidden="1"/>
    <row r="9721" s="39" customFormat="1" hidden="1"/>
    <row r="9722" s="39" customFormat="1" hidden="1"/>
    <row r="9723" s="39" customFormat="1" hidden="1"/>
    <row r="9724" s="39" customFormat="1" hidden="1"/>
    <row r="9725" s="39" customFormat="1" hidden="1"/>
    <row r="9726" s="39" customFormat="1" hidden="1"/>
    <row r="9727" s="39" customFormat="1" hidden="1"/>
    <row r="9728" s="39" customFormat="1" hidden="1"/>
    <row r="9729" s="39" customFormat="1" hidden="1"/>
    <row r="9730" s="39" customFormat="1" hidden="1"/>
    <row r="9731" s="39" customFormat="1" hidden="1"/>
    <row r="9732" s="39" customFormat="1" hidden="1"/>
    <row r="9733" s="39" customFormat="1" hidden="1"/>
    <row r="9734" s="39" customFormat="1" hidden="1"/>
    <row r="9735" s="39" customFormat="1" hidden="1"/>
    <row r="9736" s="39" customFormat="1" hidden="1"/>
    <row r="9737" s="39" customFormat="1" hidden="1"/>
    <row r="9738" s="39" customFormat="1" hidden="1"/>
    <row r="9739" s="39" customFormat="1" hidden="1"/>
    <row r="9740" s="39" customFormat="1" hidden="1"/>
    <row r="9741" s="39" customFormat="1" hidden="1"/>
    <row r="9742" s="39" customFormat="1" hidden="1"/>
    <row r="9743" s="39" customFormat="1" hidden="1"/>
    <row r="9744" s="39" customFormat="1" hidden="1"/>
    <row r="9745" s="39" customFormat="1" hidden="1"/>
    <row r="9746" s="39" customFormat="1" hidden="1"/>
    <row r="9747" s="39" customFormat="1" hidden="1"/>
    <row r="9748" s="39" customFormat="1" hidden="1"/>
    <row r="9749" s="39" customFormat="1" hidden="1"/>
    <row r="9750" s="39" customFormat="1" hidden="1"/>
    <row r="9751" s="39" customFormat="1" hidden="1"/>
    <row r="9752" s="39" customFormat="1" hidden="1"/>
    <row r="9753" s="39" customFormat="1" hidden="1"/>
    <row r="9754" s="39" customFormat="1" hidden="1"/>
    <row r="9755" s="39" customFormat="1" hidden="1"/>
    <row r="9756" s="39" customFormat="1" hidden="1"/>
    <row r="9757" s="39" customFormat="1" hidden="1"/>
    <row r="9758" s="39" customFormat="1" hidden="1"/>
    <row r="9759" s="39" customFormat="1" hidden="1"/>
    <row r="9760" s="39" customFormat="1" hidden="1"/>
    <row r="9761" s="39" customFormat="1" hidden="1"/>
    <row r="9762" s="39" customFormat="1" hidden="1"/>
    <row r="9763" s="39" customFormat="1" hidden="1"/>
    <row r="9764" s="39" customFormat="1" hidden="1"/>
    <row r="9765" s="39" customFormat="1" hidden="1"/>
    <row r="9766" s="39" customFormat="1" hidden="1"/>
    <row r="9767" s="39" customFormat="1" hidden="1"/>
    <row r="9768" s="39" customFormat="1" hidden="1"/>
    <row r="9769" s="39" customFormat="1" hidden="1"/>
    <row r="9770" s="39" customFormat="1" hidden="1"/>
    <row r="9771" s="39" customFormat="1" hidden="1"/>
    <row r="9772" s="39" customFormat="1" hidden="1"/>
    <row r="9773" s="39" customFormat="1" hidden="1"/>
    <row r="9774" s="39" customFormat="1" hidden="1"/>
    <row r="9775" s="39" customFormat="1" hidden="1"/>
    <row r="9776" s="39" customFormat="1" hidden="1"/>
    <row r="9777" s="39" customFormat="1" hidden="1"/>
    <row r="9778" s="39" customFormat="1" hidden="1"/>
    <row r="9779" s="39" customFormat="1" hidden="1"/>
    <row r="9780" s="39" customFormat="1" hidden="1"/>
    <row r="9781" s="39" customFormat="1" hidden="1"/>
    <row r="9782" s="39" customFormat="1" hidden="1"/>
    <row r="9783" s="39" customFormat="1" hidden="1"/>
    <row r="9784" s="39" customFormat="1" hidden="1"/>
    <row r="9785" s="39" customFormat="1" hidden="1"/>
    <row r="9786" s="39" customFormat="1" hidden="1"/>
    <row r="9787" s="39" customFormat="1" hidden="1"/>
    <row r="9788" s="39" customFormat="1" hidden="1"/>
    <row r="9789" s="39" customFormat="1" hidden="1"/>
    <row r="9790" s="39" customFormat="1" hidden="1"/>
    <row r="9791" s="39" customFormat="1" hidden="1"/>
    <row r="9792" s="39" customFormat="1" hidden="1"/>
    <row r="9793" s="39" customFormat="1" hidden="1"/>
    <row r="9794" s="39" customFormat="1" hidden="1"/>
    <row r="9795" s="39" customFormat="1" hidden="1"/>
    <row r="9796" s="39" customFormat="1" hidden="1"/>
    <row r="9797" s="39" customFormat="1" hidden="1"/>
    <row r="9798" s="39" customFormat="1" hidden="1"/>
    <row r="9799" s="39" customFormat="1" hidden="1"/>
    <row r="9800" s="39" customFormat="1" hidden="1"/>
    <row r="9801" s="39" customFormat="1" hidden="1"/>
    <row r="9802" s="39" customFormat="1" hidden="1"/>
    <row r="9803" s="39" customFormat="1" hidden="1"/>
    <row r="9804" s="39" customFormat="1" hidden="1"/>
    <row r="9805" s="39" customFormat="1" hidden="1"/>
    <row r="9806" s="39" customFormat="1" hidden="1"/>
    <row r="9807" s="39" customFormat="1" hidden="1"/>
    <row r="9808" s="39" customFormat="1" hidden="1"/>
    <row r="9809" s="39" customFormat="1" hidden="1"/>
    <row r="9810" s="39" customFormat="1" hidden="1"/>
    <row r="9811" s="39" customFormat="1" hidden="1"/>
    <row r="9812" s="39" customFormat="1" hidden="1"/>
    <row r="9813" s="39" customFormat="1" hidden="1"/>
    <row r="9814" s="39" customFormat="1" hidden="1"/>
    <row r="9815" s="39" customFormat="1" hidden="1"/>
    <row r="9816" s="39" customFormat="1" hidden="1"/>
    <row r="9817" s="39" customFormat="1" hidden="1"/>
    <row r="9818" s="39" customFormat="1" hidden="1"/>
    <row r="9819" s="39" customFormat="1" hidden="1"/>
    <row r="9820" s="39" customFormat="1" hidden="1"/>
    <row r="9821" s="39" customFormat="1" hidden="1"/>
    <row r="9822" s="39" customFormat="1" hidden="1"/>
    <row r="9823" s="39" customFormat="1" hidden="1"/>
    <row r="9824" s="39" customFormat="1" hidden="1"/>
    <row r="9825" s="39" customFormat="1" hidden="1"/>
    <row r="9826" s="39" customFormat="1" hidden="1"/>
    <row r="9827" s="39" customFormat="1" hidden="1"/>
    <row r="9828" s="39" customFormat="1" hidden="1"/>
    <row r="9829" s="39" customFormat="1" hidden="1"/>
    <row r="9830" s="39" customFormat="1" hidden="1"/>
    <row r="9831" s="39" customFormat="1" hidden="1"/>
    <row r="9832" s="39" customFormat="1" hidden="1"/>
    <row r="9833" s="39" customFormat="1" hidden="1"/>
    <row r="9834" s="39" customFormat="1" hidden="1"/>
    <row r="9835" s="39" customFormat="1" hidden="1"/>
    <row r="9836" s="39" customFormat="1" hidden="1"/>
    <row r="9837" s="39" customFormat="1" hidden="1"/>
    <row r="9838" s="39" customFormat="1" hidden="1"/>
    <row r="9839" s="39" customFormat="1" hidden="1"/>
    <row r="9840" s="39" customFormat="1" hidden="1"/>
    <row r="9841" s="39" customFormat="1" hidden="1"/>
    <row r="9842" s="39" customFormat="1" hidden="1"/>
    <row r="9843" s="39" customFormat="1" hidden="1"/>
    <row r="9844" s="39" customFormat="1" hidden="1"/>
    <row r="9845" s="39" customFormat="1" hidden="1"/>
    <row r="9846" s="39" customFormat="1" hidden="1"/>
    <row r="9847" s="39" customFormat="1" hidden="1"/>
    <row r="9848" s="39" customFormat="1" hidden="1"/>
    <row r="9849" s="39" customFormat="1" hidden="1"/>
    <row r="9850" s="39" customFormat="1" hidden="1"/>
    <row r="9851" s="39" customFormat="1" hidden="1"/>
    <row r="9852" s="39" customFormat="1" hidden="1"/>
    <row r="9853" s="39" customFormat="1" hidden="1"/>
    <row r="9854" s="39" customFormat="1" hidden="1"/>
    <row r="9855" s="39" customFormat="1" hidden="1"/>
    <row r="9856" s="39" customFormat="1" hidden="1"/>
    <row r="9857" s="39" customFormat="1" hidden="1"/>
    <row r="9858" s="39" customFormat="1" hidden="1"/>
    <row r="9859" s="39" customFormat="1" hidden="1"/>
    <row r="9860" s="39" customFormat="1" hidden="1"/>
    <row r="9861" s="39" customFormat="1" hidden="1"/>
    <row r="9862" s="39" customFormat="1" hidden="1"/>
    <row r="9863" s="39" customFormat="1" hidden="1"/>
    <row r="9864" s="39" customFormat="1" hidden="1"/>
    <row r="9865" s="39" customFormat="1" hidden="1"/>
    <row r="9866" s="39" customFormat="1" hidden="1"/>
    <row r="9867" s="39" customFormat="1" hidden="1"/>
    <row r="9868" s="39" customFormat="1" hidden="1"/>
    <row r="9869" s="39" customFormat="1" hidden="1"/>
    <row r="9870" s="39" customFormat="1" hidden="1"/>
    <row r="9871" s="39" customFormat="1" hidden="1"/>
    <row r="9872" s="39" customFormat="1" hidden="1"/>
    <row r="9873" s="39" customFormat="1" hidden="1"/>
    <row r="9874" s="39" customFormat="1" hidden="1"/>
    <row r="9875" s="39" customFormat="1" hidden="1"/>
    <row r="9876" s="39" customFormat="1" hidden="1"/>
    <row r="9877" s="39" customFormat="1" hidden="1"/>
    <row r="9878" s="39" customFormat="1" hidden="1"/>
    <row r="9879" s="39" customFormat="1" hidden="1"/>
    <row r="9880" s="39" customFormat="1" hidden="1"/>
    <row r="9881" s="39" customFormat="1" hidden="1"/>
    <row r="9882" s="39" customFormat="1" hidden="1"/>
    <row r="9883" s="39" customFormat="1" hidden="1"/>
    <row r="9884" s="39" customFormat="1" hidden="1"/>
    <row r="9885" s="39" customFormat="1" hidden="1"/>
    <row r="9886" s="39" customFormat="1" hidden="1"/>
    <row r="9887" s="39" customFormat="1" hidden="1"/>
    <row r="9888" s="39" customFormat="1" hidden="1"/>
    <row r="9889" s="39" customFormat="1" hidden="1"/>
    <row r="9890" s="39" customFormat="1" hidden="1"/>
    <row r="9891" s="39" customFormat="1" hidden="1"/>
    <row r="9892" s="39" customFormat="1" hidden="1"/>
    <row r="9893" s="39" customFormat="1" hidden="1"/>
    <row r="9894" s="39" customFormat="1" hidden="1"/>
    <row r="9895" s="39" customFormat="1" hidden="1"/>
    <row r="9896" s="39" customFormat="1" hidden="1"/>
    <row r="9897" s="39" customFormat="1" hidden="1"/>
    <row r="9898" s="39" customFormat="1" hidden="1"/>
    <row r="9899" s="39" customFormat="1" hidden="1"/>
    <row r="9900" s="39" customFormat="1" hidden="1"/>
    <row r="9901" s="39" customFormat="1" hidden="1"/>
    <row r="9902" s="39" customFormat="1" hidden="1"/>
    <row r="9903" s="39" customFormat="1" hidden="1"/>
    <row r="9904" s="39" customFormat="1" hidden="1"/>
    <row r="9905" s="39" customFormat="1" hidden="1"/>
    <row r="9906" s="39" customFormat="1" hidden="1"/>
    <row r="9907" s="39" customFormat="1" hidden="1"/>
    <row r="9908" s="39" customFormat="1" hidden="1"/>
    <row r="9909" s="39" customFormat="1" hidden="1"/>
    <row r="9910" s="39" customFormat="1" hidden="1"/>
    <row r="9911" s="39" customFormat="1" hidden="1"/>
    <row r="9912" s="39" customFormat="1" hidden="1"/>
    <row r="9913" s="39" customFormat="1" hidden="1"/>
    <row r="9914" s="39" customFormat="1" hidden="1"/>
    <row r="9915" s="39" customFormat="1" hidden="1"/>
    <row r="9916" s="39" customFormat="1" hidden="1"/>
    <row r="9917" s="39" customFormat="1" hidden="1"/>
    <row r="9918" s="39" customFormat="1" hidden="1"/>
    <row r="9919" s="39" customFormat="1" hidden="1"/>
    <row r="9920" s="39" customFormat="1" hidden="1"/>
    <row r="9921" s="39" customFormat="1" hidden="1"/>
    <row r="9922" s="39" customFormat="1" hidden="1"/>
    <row r="9923" s="39" customFormat="1" hidden="1"/>
    <row r="9924" s="39" customFormat="1" hidden="1"/>
    <row r="9925" s="39" customFormat="1" hidden="1"/>
    <row r="9926" s="39" customFormat="1" hidden="1"/>
    <row r="9927" s="39" customFormat="1" hidden="1"/>
    <row r="9928" s="39" customFormat="1" hidden="1"/>
    <row r="9929" s="39" customFormat="1" hidden="1"/>
    <row r="9930" s="39" customFormat="1" hidden="1"/>
    <row r="9931" s="39" customFormat="1" hidden="1"/>
    <row r="9932" s="39" customFormat="1" hidden="1"/>
    <row r="9933" s="39" customFormat="1" hidden="1"/>
    <row r="9934" s="39" customFormat="1" hidden="1"/>
    <row r="9935" s="39" customFormat="1" hidden="1"/>
    <row r="9936" s="39" customFormat="1" hidden="1"/>
    <row r="9937" s="39" customFormat="1" hidden="1"/>
    <row r="9938" s="39" customFormat="1" hidden="1"/>
    <row r="9939" s="39" customFormat="1" hidden="1"/>
    <row r="9940" s="39" customFormat="1" hidden="1"/>
    <row r="9941" s="39" customFormat="1" hidden="1"/>
    <row r="9942" s="39" customFormat="1" hidden="1"/>
    <row r="9943" s="39" customFormat="1" hidden="1"/>
    <row r="9944" s="39" customFormat="1" hidden="1"/>
    <row r="9945" s="39" customFormat="1" hidden="1"/>
    <row r="9946" s="39" customFormat="1" hidden="1"/>
    <row r="9947" s="39" customFormat="1" hidden="1"/>
    <row r="9948" s="39" customFormat="1" hidden="1"/>
    <row r="9949" s="39" customFormat="1" hidden="1"/>
    <row r="9950" s="39" customFormat="1" hidden="1"/>
    <row r="9951" s="39" customFormat="1" hidden="1"/>
    <row r="9952" s="39" customFormat="1" hidden="1"/>
    <row r="9953" s="39" customFormat="1" hidden="1"/>
    <row r="9954" s="39" customFormat="1" hidden="1"/>
    <row r="9955" s="39" customFormat="1" hidden="1"/>
    <row r="9956" s="39" customFormat="1" hidden="1"/>
    <row r="9957" s="39" customFormat="1" hidden="1"/>
    <row r="9958" s="39" customFormat="1" hidden="1"/>
    <row r="9959" s="39" customFormat="1" hidden="1"/>
    <row r="9960" s="39" customFormat="1" hidden="1"/>
    <row r="9961" s="39" customFormat="1" hidden="1"/>
    <row r="9962" s="39" customFormat="1" hidden="1"/>
    <row r="9963" s="39" customFormat="1" hidden="1"/>
    <row r="9964" s="39" customFormat="1" hidden="1"/>
    <row r="9965" s="39" customFormat="1" hidden="1"/>
    <row r="9966" s="39" customFormat="1" hidden="1"/>
    <row r="9967" s="39" customFormat="1" hidden="1"/>
    <row r="9968" s="39" customFormat="1" hidden="1"/>
    <row r="9969" s="39" customFormat="1" hidden="1"/>
    <row r="9970" s="39" customFormat="1" hidden="1"/>
    <row r="9971" s="39" customFormat="1" hidden="1"/>
    <row r="9972" s="39" customFormat="1" hidden="1"/>
    <row r="9973" s="39" customFormat="1" hidden="1"/>
    <row r="9974" s="39" customFormat="1" hidden="1"/>
    <row r="9975" s="39" customFormat="1" hidden="1"/>
    <row r="9976" s="39" customFormat="1" hidden="1"/>
    <row r="9977" s="39" customFormat="1" hidden="1"/>
    <row r="9978" s="39" customFormat="1" hidden="1"/>
    <row r="9979" s="39" customFormat="1" hidden="1"/>
    <row r="9980" s="39" customFormat="1" hidden="1"/>
    <row r="9981" s="39" customFormat="1" hidden="1"/>
    <row r="9982" s="39" customFormat="1" hidden="1"/>
    <row r="9983" s="39" customFormat="1" hidden="1"/>
    <row r="9984" s="39" customFormat="1" hidden="1"/>
    <row r="9985" s="39" customFormat="1" hidden="1"/>
    <row r="9986" s="39" customFormat="1" hidden="1"/>
    <row r="9987" s="39" customFormat="1" hidden="1"/>
    <row r="9988" s="39" customFormat="1" hidden="1"/>
    <row r="9989" s="39" customFormat="1" hidden="1"/>
    <row r="9990" s="39" customFormat="1" hidden="1"/>
    <row r="9991" s="39" customFormat="1" hidden="1"/>
    <row r="9992" s="39" customFormat="1" hidden="1"/>
    <row r="9993" s="39" customFormat="1" hidden="1"/>
    <row r="9994" s="39" customFormat="1" hidden="1"/>
    <row r="9995" s="39" customFormat="1" hidden="1"/>
    <row r="9996" s="39" customFormat="1" hidden="1"/>
    <row r="9997" s="39" customFormat="1" hidden="1"/>
    <row r="9998" s="39" customFormat="1" hidden="1"/>
    <row r="9999" s="39" customFormat="1" hidden="1"/>
    <row r="10000" s="39" customFormat="1" hidden="1"/>
    <row r="10001" s="39" customFormat="1" hidden="1"/>
    <row r="10002" s="39" customFormat="1" hidden="1"/>
    <row r="10003" s="39" customFormat="1" hidden="1"/>
    <row r="10004" s="39" customFormat="1" hidden="1"/>
    <row r="10005" s="39" customFormat="1" hidden="1"/>
    <row r="10006" s="39" customFormat="1" hidden="1"/>
    <row r="10007" s="39" customFormat="1" hidden="1"/>
    <row r="10008" s="39" customFormat="1" hidden="1"/>
    <row r="10009" s="39" customFormat="1" hidden="1"/>
    <row r="10010" s="39" customFormat="1" hidden="1"/>
    <row r="10011" s="39" customFormat="1" hidden="1"/>
    <row r="10012" s="39" customFormat="1" hidden="1"/>
    <row r="10013" s="39" customFormat="1" hidden="1"/>
    <row r="10014" s="39" customFormat="1" hidden="1"/>
    <row r="10015" s="39" customFormat="1" hidden="1"/>
    <row r="10016" s="39" customFormat="1" hidden="1"/>
    <row r="10017" s="39" customFormat="1" hidden="1"/>
    <row r="10018" s="39" customFormat="1" hidden="1"/>
    <row r="10019" s="39" customFormat="1" hidden="1"/>
    <row r="10020" s="39" customFormat="1" hidden="1"/>
    <row r="10021" s="39" customFormat="1" hidden="1"/>
    <row r="10022" s="39" customFormat="1" hidden="1"/>
    <row r="10023" s="39" customFormat="1" hidden="1"/>
    <row r="10024" s="39" customFormat="1" hidden="1"/>
    <row r="10025" s="39" customFormat="1" hidden="1"/>
    <row r="10026" s="39" customFormat="1" hidden="1"/>
    <row r="10027" s="39" customFormat="1" hidden="1"/>
    <row r="10028" s="39" customFormat="1" hidden="1"/>
    <row r="10029" s="39" customFormat="1" hidden="1"/>
    <row r="10030" s="39" customFormat="1" hidden="1"/>
    <row r="10031" s="39" customFormat="1" hidden="1"/>
    <row r="10032" s="39" customFormat="1" hidden="1"/>
    <row r="10033" s="39" customFormat="1" hidden="1"/>
    <row r="10034" s="39" customFormat="1" hidden="1"/>
    <row r="10035" s="39" customFormat="1" hidden="1"/>
    <row r="10036" s="39" customFormat="1" hidden="1"/>
    <row r="10037" s="39" customFormat="1" hidden="1"/>
    <row r="10038" s="39" customFormat="1" hidden="1"/>
    <row r="10039" s="39" customFormat="1" hidden="1"/>
    <row r="10040" s="39" customFormat="1" hidden="1"/>
    <row r="10041" s="39" customFormat="1" hidden="1"/>
    <row r="10042" s="39" customFormat="1" hidden="1"/>
    <row r="10043" s="39" customFormat="1" hidden="1"/>
    <row r="10044" s="39" customFormat="1" hidden="1"/>
    <row r="10045" s="39" customFormat="1" hidden="1"/>
    <row r="10046" s="39" customFormat="1" hidden="1"/>
    <row r="10047" s="39" customFormat="1" hidden="1"/>
    <row r="10048" s="39" customFormat="1" hidden="1"/>
    <row r="10049" s="39" customFormat="1" hidden="1"/>
    <row r="10050" s="39" customFormat="1" hidden="1"/>
    <row r="10051" s="39" customFormat="1" hidden="1"/>
    <row r="10052" s="39" customFormat="1" hidden="1"/>
    <row r="10053" s="39" customFormat="1" hidden="1"/>
    <row r="10054" s="39" customFormat="1" hidden="1"/>
    <row r="10055" s="39" customFormat="1" hidden="1"/>
    <row r="10056" s="39" customFormat="1" hidden="1"/>
    <row r="10057" s="39" customFormat="1" hidden="1"/>
    <row r="10058" s="39" customFormat="1" hidden="1"/>
    <row r="10059" s="39" customFormat="1" hidden="1"/>
    <row r="10060" s="39" customFormat="1" hidden="1"/>
    <row r="10061" s="39" customFormat="1" hidden="1"/>
    <row r="10062" s="39" customFormat="1" hidden="1"/>
    <row r="10063" s="39" customFormat="1" hidden="1"/>
    <row r="10064" s="39" customFormat="1" hidden="1"/>
    <row r="10065" s="39" customFormat="1" hidden="1"/>
    <row r="10066" s="39" customFormat="1" hidden="1"/>
    <row r="10067" s="39" customFormat="1" hidden="1"/>
    <row r="10068" s="39" customFormat="1" hidden="1"/>
    <row r="10069" s="39" customFormat="1" hidden="1"/>
    <row r="10070" s="39" customFormat="1" hidden="1"/>
    <row r="10071" s="39" customFormat="1" hidden="1"/>
    <row r="10072" s="39" customFormat="1" hidden="1"/>
    <row r="10073" s="39" customFormat="1" hidden="1"/>
    <row r="10074" s="39" customFormat="1" hidden="1"/>
    <row r="10075" s="39" customFormat="1" hidden="1"/>
    <row r="10076" s="39" customFormat="1" hidden="1"/>
    <row r="10077" s="39" customFormat="1" hidden="1"/>
    <row r="10078" s="39" customFormat="1" hidden="1"/>
    <row r="10079" s="39" customFormat="1" hidden="1"/>
    <row r="10080" s="39" customFormat="1" hidden="1"/>
    <row r="10081" s="39" customFormat="1" hidden="1"/>
    <row r="10082" s="39" customFormat="1" hidden="1"/>
    <row r="10083" s="39" customFormat="1" hidden="1"/>
    <row r="10084" s="39" customFormat="1" hidden="1"/>
    <row r="10085" s="39" customFormat="1" hidden="1"/>
    <row r="10086" s="39" customFormat="1" hidden="1"/>
    <row r="10087" s="39" customFormat="1" hidden="1"/>
    <row r="10088" s="39" customFormat="1" hidden="1"/>
    <row r="10089" s="39" customFormat="1" hidden="1"/>
    <row r="10090" s="39" customFormat="1" hidden="1"/>
    <row r="10091" s="39" customFormat="1" hidden="1"/>
    <row r="10092" s="39" customFormat="1" hidden="1"/>
    <row r="10093" s="39" customFormat="1" hidden="1"/>
    <row r="10094" s="39" customFormat="1" hidden="1"/>
    <row r="10095" s="39" customFormat="1" hidden="1"/>
    <row r="10096" s="39" customFormat="1" hidden="1"/>
    <row r="10097" s="39" customFormat="1" hidden="1"/>
    <row r="10098" s="39" customFormat="1" hidden="1"/>
    <row r="10099" s="39" customFormat="1" hidden="1"/>
    <row r="10100" s="39" customFormat="1" hidden="1"/>
    <row r="10101" s="39" customFormat="1" hidden="1"/>
    <row r="10102" s="39" customFormat="1" hidden="1"/>
    <row r="10103" s="39" customFormat="1" hidden="1"/>
    <row r="10104" s="39" customFormat="1" hidden="1"/>
    <row r="10105" s="39" customFormat="1" hidden="1"/>
    <row r="10106" s="39" customFormat="1" hidden="1"/>
    <row r="10107" s="39" customFormat="1" hidden="1"/>
    <row r="10108" s="39" customFormat="1" hidden="1"/>
    <row r="10109" s="39" customFormat="1" hidden="1"/>
    <row r="10110" s="39" customFormat="1" hidden="1"/>
    <row r="10111" s="39" customFormat="1" hidden="1"/>
    <row r="10112" s="39" customFormat="1" hidden="1"/>
    <row r="10113" s="39" customFormat="1" hidden="1"/>
    <row r="10114" s="39" customFormat="1" hidden="1"/>
    <row r="10115" s="39" customFormat="1" hidden="1"/>
    <row r="10116" s="39" customFormat="1" hidden="1"/>
    <row r="10117" s="39" customFormat="1" hidden="1"/>
    <row r="10118" s="39" customFormat="1" hidden="1"/>
    <row r="10119" s="39" customFormat="1" hidden="1"/>
    <row r="10120" s="39" customFormat="1" hidden="1"/>
    <row r="10121" s="39" customFormat="1" hidden="1"/>
    <row r="10122" s="39" customFormat="1" hidden="1"/>
    <row r="10123" s="39" customFormat="1" hidden="1"/>
    <row r="10124" s="39" customFormat="1" hidden="1"/>
    <row r="10125" s="39" customFormat="1" hidden="1"/>
    <row r="10126" s="39" customFormat="1" hidden="1"/>
    <row r="10127" s="39" customFormat="1" hidden="1"/>
    <row r="10128" s="39" customFormat="1" hidden="1"/>
    <row r="10129" s="39" customFormat="1" hidden="1"/>
    <row r="10130" s="39" customFormat="1" hidden="1"/>
    <row r="10131" s="39" customFormat="1" hidden="1"/>
    <row r="10132" s="39" customFormat="1" hidden="1"/>
    <row r="10133" s="39" customFormat="1" hidden="1"/>
    <row r="10134" s="39" customFormat="1" hidden="1"/>
    <row r="10135" s="39" customFormat="1" hidden="1"/>
    <row r="10136" s="39" customFormat="1" hidden="1"/>
    <row r="10137" s="39" customFormat="1" hidden="1"/>
    <row r="10138" s="39" customFormat="1" hidden="1"/>
    <row r="10139" s="39" customFormat="1" hidden="1"/>
    <row r="10140" s="39" customFormat="1" hidden="1"/>
    <row r="10141" s="39" customFormat="1" hidden="1"/>
    <row r="10142" s="39" customFormat="1" hidden="1"/>
    <row r="10143" s="39" customFormat="1" hidden="1"/>
    <row r="10144" s="39" customFormat="1" hidden="1"/>
    <row r="10145" s="39" customFormat="1" hidden="1"/>
    <row r="10146" s="39" customFormat="1" hidden="1"/>
    <row r="10147" s="39" customFormat="1" hidden="1"/>
    <row r="10148" s="39" customFormat="1" hidden="1"/>
    <row r="10149" s="39" customFormat="1" hidden="1"/>
    <row r="10150" s="39" customFormat="1" hidden="1"/>
    <row r="10151" s="39" customFormat="1" hidden="1"/>
    <row r="10152" s="39" customFormat="1" hidden="1"/>
    <row r="10153" s="39" customFormat="1" hidden="1"/>
    <row r="10154" s="39" customFormat="1" hidden="1"/>
    <row r="10155" s="39" customFormat="1" hidden="1"/>
    <row r="10156" s="39" customFormat="1" hidden="1"/>
    <row r="10157" s="39" customFormat="1" hidden="1"/>
    <row r="10158" s="39" customFormat="1" hidden="1"/>
    <row r="10159" s="39" customFormat="1" hidden="1"/>
    <row r="10160" s="39" customFormat="1" hidden="1"/>
    <row r="10161" s="39" customFormat="1" hidden="1"/>
    <row r="10162" s="39" customFormat="1" hidden="1"/>
    <row r="10163" s="39" customFormat="1" hidden="1"/>
    <row r="10164" s="39" customFormat="1" hidden="1"/>
    <row r="10165" s="39" customFormat="1" hidden="1"/>
    <row r="10166" s="39" customFormat="1" hidden="1"/>
    <row r="10167" s="39" customFormat="1" hidden="1"/>
    <row r="10168" s="39" customFormat="1" hidden="1"/>
    <row r="10169" s="39" customFormat="1" hidden="1"/>
    <row r="10170" s="39" customFormat="1" hidden="1"/>
    <row r="10171" s="39" customFormat="1" hidden="1"/>
    <row r="10172" s="39" customFormat="1" hidden="1"/>
    <row r="10173" s="39" customFormat="1" hidden="1"/>
    <row r="10174" s="39" customFormat="1" hidden="1"/>
    <row r="10175" s="39" customFormat="1" hidden="1"/>
    <row r="10176" s="39" customFormat="1" hidden="1"/>
    <row r="10177" s="39" customFormat="1" hidden="1"/>
    <row r="10178" s="39" customFormat="1" hidden="1"/>
    <row r="10179" s="39" customFormat="1" hidden="1"/>
    <row r="10180" s="39" customFormat="1" hidden="1"/>
    <row r="10181" s="39" customFormat="1" hidden="1"/>
    <row r="10182" s="39" customFormat="1" hidden="1"/>
    <row r="10183" s="39" customFormat="1" hidden="1"/>
    <row r="10184" s="39" customFormat="1" hidden="1"/>
    <row r="10185" s="39" customFormat="1" hidden="1"/>
    <row r="10186" s="39" customFormat="1" hidden="1"/>
    <row r="10187" s="39" customFormat="1" hidden="1"/>
    <row r="10188" s="39" customFormat="1" hidden="1"/>
    <row r="10189" s="39" customFormat="1" hidden="1"/>
    <row r="10190" s="39" customFormat="1" hidden="1"/>
    <row r="10191" s="39" customFormat="1" hidden="1"/>
    <row r="10192" s="39" customFormat="1" hidden="1"/>
    <row r="10193" s="39" customFormat="1" hidden="1"/>
    <row r="10194" s="39" customFormat="1" hidden="1"/>
    <row r="10195" s="39" customFormat="1" hidden="1"/>
    <row r="10196" s="39" customFormat="1" hidden="1"/>
    <row r="10197" s="39" customFormat="1" hidden="1"/>
    <row r="10198" s="39" customFormat="1" hidden="1"/>
    <row r="10199" s="39" customFormat="1" hidden="1"/>
    <row r="10200" s="39" customFormat="1" hidden="1"/>
    <row r="10201" s="39" customFormat="1" hidden="1"/>
    <row r="10202" s="39" customFormat="1" hidden="1"/>
    <row r="10203" s="39" customFormat="1" hidden="1"/>
    <row r="10204" s="39" customFormat="1" hidden="1"/>
    <row r="10205" s="39" customFormat="1" hidden="1"/>
    <row r="10206" s="39" customFormat="1" hidden="1"/>
    <row r="10207" s="39" customFormat="1" hidden="1"/>
    <row r="10208" s="39" customFormat="1" hidden="1"/>
    <row r="10209" s="39" customFormat="1" hidden="1"/>
    <row r="10210" s="39" customFormat="1" hidden="1"/>
    <row r="10211" s="39" customFormat="1" hidden="1"/>
    <row r="10212" s="39" customFormat="1" hidden="1"/>
    <row r="10213" s="39" customFormat="1" hidden="1"/>
    <row r="10214" s="39" customFormat="1" hidden="1"/>
    <row r="10215" s="39" customFormat="1" hidden="1"/>
    <row r="10216" s="39" customFormat="1" hidden="1"/>
    <row r="10217" s="39" customFormat="1" hidden="1"/>
    <row r="10218" s="39" customFormat="1" hidden="1"/>
    <row r="10219" s="39" customFormat="1" hidden="1"/>
    <row r="10220" s="39" customFormat="1" hidden="1"/>
    <row r="10221" s="39" customFormat="1" hidden="1"/>
    <row r="10222" s="39" customFormat="1" hidden="1"/>
    <row r="10223" s="39" customFormat="1" hidden="1"/>
    <row r="10224" s="39" customFormat="1" hidden="1"/>
    <row r="10225" s="39" customFormat="1" hidden="1"/>
    <row r="10226" s="39" customFormat="1" hidden="1"/>
    <row r="10227" s="39" customFormat="1" hidden="1"/>
    <row r="10228" s="39" customFormat="1" hidden="1"/>
    <row r="10229" s="39" customFormat="1" hidden="1"/>
    <row r="10230" s="39" customFormat="1" hidden="1"/>
    <row r="10231" s="39" customFormat="1" hidden="1"/>
    <row r="10232" s="39" customFormat="1" hidden="1"/>
    <row r="10233" s="39" customFormat="1" hidden="1"/>
    <row r="10234" s="39" customFormat="1" hidden="1"/>
    <row r="10235" s="39" customFormat="1" hidden="1"/>
    <row r="10236" s="39" customFormat="1" hidden="1"/>
    <row r="10237" s="39" customFormat="1" hidden="1"/>
    <row r="10238" s="39" customFormat="1" hidden="1"/>
    <row r="10239" s="39" customFormat="1" hidden="1"/>
    <row r="10240" s="39" customFormat="1" hidden="1"/>
    <row r="10241" s="39" customFormat="1" hidden="1"/>
    <row r="10242" s="39" customFormat="1" hidden="1"/>
    <row r="10243" s="39" customFormat="1" hidden="1"/>
    <row r="10244" s="39" customFormat="1" hidden="1"/>
    <row r="10245" s="39" customFormat="1" hidden="1"/>
    <row r="10246" s="39" customFormat="1" hidden="1"/>
    <row r="10247" s="39" customFormat="1" hidden="1"/>
    <row r="10248" s="39" customFormat="1" hidden="1"/>
    <row r="10249" s="39" customFormat="1" hidden="1"/>
    <row r="10250" s="39" customFormat="1" hidden="1"/>
    <row r="10251" s="39" customFormat="1" hidden="1"/>
    <row r="10252" s="39" customFormat="1" hidden="1"/>
    <row r="10253" s="39" customFormat="1" hidden="1"/>
    <row r="10254" s="39" customFormat="1" hidden="1"/>
    <row r="10255" s="39" customFormat="1" hidden="1"/>
    <row r="10256" s="39" customFormat="1" hidden="1"/>
    <row r="10257" s="39" customFormat="1" hidden="1"/>
    <row r="10258" s="39" customFormat="1" hidden="1"/>
    <row r="10259" s="39" customFormat="1" hidden="1"/>
    <row r="10260" s="39" customFormat="1" hidden="1"/>
    <row r="10261" s="39" customFormat="1" hidden="1"/>
    <row r="10262" s="39" customFormat="1" hidden="1"/>
    <row r="10263" s="39" customFormat="1" hidden="1"/>
    <row r="10264" s="39" customFormat="1" hidden="1"/>
    <row r="10265" s="39" customFormat="1" hidden="1"/>
    <row r="10266" s="39" customFormat="1" hidden="1"/>
    <row r="10267" s="39" customFormat="1" hidden="1"/>
    <row r="10268" s="39" customFormat="1" hidden="1"/>
    <row r="10269" s="39" customFormat="1" hidden="1"/>
    <row r="10270" s="39" customFormat="1" hidden="1"/>
    <row r="10271" s="39" customFormat="1" hidden="1"/>
    <row r="10272" s="39" customFormat="1" hidden="1"/>
    <row r="10273" s="39" customFormat="1" hidden="1"/>
    <row r="10274" s="39" customFormat="1" hidden="1"/>
    <row r="10275" s="39" customFormat="1" hidden="1"/>
    <row r="10276" s="39" customFormat="1" hidden="1"/>
    <row r="10277" s="39" customFormat="1" hidden="1"/>
    <row r="10278" s="39" customFormat="1" hidden="1"/>
    <row r="10279" s="39" customFormat="1" hidden="1"/>
    <row r="10280" s="39" customFormat="1" hidden="1"/>
    <row r="10281" s="39" customFormat="1" hidden="1"/>
    <row r="10282" s="39" customFormat="1" hidden="1"/>
    <row r="10283" s="39" customFormat="1" hidden="1"/>
    <row r="10284" s="39" customFormat="1" hidden="1"/>
    <row r="10285" s="39" customFormat="1" hidden="1"/>
    <row r="10286" s="39" customFormat="1" hidden="1"/>
    <row r="10287" s="39" customFormat="1" hidden="1"/>
    <row r="10288" s="39" customFormat="1" hidden="1"/>
    <row r="10289" s="39" customFormat="1" hidden="1"/>
    <row r="10290" s="39" customFormat="1" hidden="1"/>
    <row r="10291" s="39" customFormat="1" hidden="1"/>
    <row r="10292" s="39" customFormat="1" hidden="1"/>
    <row r="10293" s="39" customFormat="1" hidden="1"/>
    <row r="10294" s="39" customFormat="1" hidden="1"/>
    <row r="10295" s="39" customFormat="1" hidden="1"/>
    <row r="10296" s="39" customFormat="1" hidden="1"/>
    <row r="10297" s="39" customFormat="1" hidden="1"/>
    <row r="10298" s="39" customFormat="1" hidden="1"/>
    <row r="10299" s="39" customFormat="1" hidden="1"/>
    <row r="10300" s="39" customFormat="1" hidden="1"/>
    <row r="10301" s="39" customFormat="1" hidden="1"/>
    <row r="10302" s="39" customFormat="1" hidden="1"/>
    <row r="10303" s="39" customFormat="1" hidden="1"/>
    <row r="10304" s="39" customFormat="1" hidden="1"/>
    <row r="10305" s="39" customFormat="1" hidden="1"/>
    <row r="10306" s="39" customFormat="1" hidden="1"/>
    <row r="10307" s="39" customFormat="1" hidden="1"/>
    <row r="10308" s="39" customFormat="1" hidden="1"/>
    <row r="10309" s="39" customFormat="1" hidden="1"/>
    <row r="10310" s="39" customFormat="1" hidden="1"/>
    <row r="10311" s="39" customFormat="1" hidden="1"/>
    <row r="10312" s="39" customFormat="1" hidden="1"/>
    <row r="10313" s="39" customFormat="1" hidden="1"/>
    <row r="10314" s="39" customFormat="1" hidden="1"/>
    <row r="10315" s="39" customFormat="1" hidden="1"/>
    <row r="10316" s="39" customFormat="1" hidden="1"/>
    <row r="10317" s="39" customFormat="1" hidden="1"/>
    <row r="10318" s="39" customFormat="1" hidden="1"/>
    <row r="10319" s="39" customFormat="1" hidden="1"/>
    <row r="10320" s="39" customFormat="1" hidden="1"/>
    <row r="10321" s="39" customFormat="1" hidden="1"/>
    <row r="10322" s="39" customFormat="1" hidden="1"/>
    <row r="10323" s="39" customFormat="1" hidden="1"/>
    <row r="10324" s="39" customFormat="1" hidden="1"/>
    <row r="10325" s="39" customFormat="1" hidden="1"/>
    <row r="10326" s="39" customFormat="1" hidden="1"/>
    <row r="10327" s="39" customFormat="1" hidden="1"/>
    <row r="10328" s="39" customFormat="1" hidden="1"/>
    <row r="10329" s="39" customFormat="1" hidden="1"/>
    <row r="10330" s="39" customFormat="1" hidden="1"/>
    <row r="10331" s="39" customFormat="1" hidden="1"/>
    <row r="10332" s="39" customFormat="1" hidden="1"/>
    <row r="10333" s="39" customFormat="1" hidden="1"/>
    <row r="10334" s="39" customFormat="1" hidden="1"/>
    <row r="10335" s="39" customFormat="1" hidden="1"/>
    <row r="10336" s="39" customFormat="1" hidden="1"/>
    <row r="10337" s="39" customFormat="1" hidden="1"/>
    <row r="10338" s="39" customFormat="1" hidden="1"/>
    <row r="10339" s="39" customFormat="1" hidden="1"/>
    <row r="10340" s="39" customFormat="1" hidden="1"/>
    <row r="10341" s="39" customFormat="1" hidden="1"/>
    <row r="10342" s="39" customFormat="1" hidden="1"/>
    <row r="10343" s="39" customFormat="1" hidden="1"/>
    <row r="10344" s="39" customFormat="1" hidden="1"/>
    <row r="10345" s="39" customFormat="1" hidden="1"/>
    <row r="10346" s="39" customFormat="1" hidden="1"/>
    <row r="10347" s="39" customFormat="1" hidden="1"/>
    <row r="10348" s="39" customFormat="1" hidden="1"/>
    <row r="10349" s="39" customFormat="1" hidden="1"/>
    <row r="10350" s="39" customFormat="1" hidden="1"/>
    <row r="10351" s="39" customFormat="1" hidden="1"/>
    <row r="10352" s="39" customFormat="1" hidden="1"/>
    <row r="10353" s="39" customFormat="1" hidden="1"/>
    <row r="10354" s="39" customFormat="1" hidden="1"/>
    <row r="10355" s="39" customFormat="1" hidden="1"/>
    <row r="10356" s="39" customFormat="1" hidden="1"/>
    <row r="10357" s="39" customFormat="1" hidden="1"/>
    <row r="10358" s="39" customFormat="1" hidden="1"/>
    <row r="10359" s="39" customFormat="1" hidden="1"/>
    <row r="10360" s="39" customFormat="1" hidden="1"/>
    <row r="10361" s="39" customFormat="1" hidden="1"/>
    <row r="10362" s="39" customFormat="1" hidden="1"/>
    <row r="10363" s="39" customFormat="1" hidden="1"/>
    <row r="10364" s="39" customFormat="1" hidden="1"/>
    <row r="10365" s="39" customFormat="1" hidden="1"/>
    <row r="10366" s="39" customFormat="1" hidden="1"/>
    <row r="10367" s="39" customFormat="1" hidden="1"/>
    <row r="10368" s="39" customFormat="1" hidden="1"/>
    <row r="10369" s="39" customFormat="1" hidden="1"/>
    <row r="10370" s="39" customFormat="1" hidden="1"/>
    <row r="10371" s="39" customFormat="1" hidden="1"/>
    <row r="10372" s="39" customFormat="1" hidden="1"/>
    <row r="10373" s="39" customFormat="1" hidden="1"/>
    <row r="10374" s="39" customFormat="1" hidden="1"/>
    <row r="10375" s="39" customFormat="1" hidden="1"/>
    <row r="10376" s="39" customFormat="1" hidden="1"/>
    <row r="10377" s="39" customFormat="1" hidden="1"/>
    <row r="10378" s="39" customFormat="1" hidden="1"/>
    <row r="10379" s="39" customFormat="1" hidden="1"/>
    <row r="10380" s="39" customFormat="1" hidden="1"/>
    <row r="10381" s="39" customFormat="1" hidden="1"/>
    <row r="10382" s="39" customFormat="1" hidden="1"/>
    <row r="10383" s="39" customFormat="1" hidden="1"/>
    <row r="10384" s="39" customFormat="1" hidden="1"/>
    <row r="10385" s="39" customFormat="1" hidden="1"/>
    <row r="10386" s="39" customFormat="1" hidden="1"/>
    <row r="10387" s="39" customFormat="1" hidden="1"/>
    <row r="10388" s="39" customFormat="1" hidden="1"/>
    <row r="10389" s="39" customFormat="1" hidden="1"/>
    <row r="10390" s="39" customFormat="1" hidden="1"/>
    <row r="10391" s="39" customFormat="1" hidden="1"/>
    <row r="10392" s="39" customFormat="1" hidden="1"/>
    <row r="10393" s="39" customFormat="1" hidden="1"/>
    <row r="10394" s="39" customFormat="1" hidden="1"/>
    <row r="10395" s="39" customFormat="1" hidden="1"/>
    <row r="10396" s="39" customFormat="1" hidden="1"/>
    <row r="10397" s="39" customFormat="1" hidden="1"/>
    <row r="10398" s="39" customFormat="1" hidden="1"/>
    <row r="10399" s="39" customFormat="1" hidden="1"/>
    <row r="10400" s="39" customFormat="1" hidden="1"/>
    <row r="10401" s="39" customFormat="1" hidden="1"/>
    <row r="10402" s="39" customFormat="1" hidden="1"/>
    <row r="10403" s="39" customFormat="1" hidden="1"/>
    <row r="10404" s="39" customFormat="1" hidden="1"/>
    <row r="10405" s="39" customFormat="1" hidden="1"/>
    <row r="10406" s="39" customFormat="1" hidden="1"/>
    <row r="10407" s="39" customFormat="1" hidden="1"/>
    <row r="10408" s="39" customFormat="1" hidden="1"/>
    <row r="10409" s="39" customFormat="1" hidden="1"/>
    <row r="10410" s="39" customFormat="1" hidden="1"/>
    <row r="10411" s="39" customFormat="1" hidden="1"/>
    <row r="10412" s="39" customFormat="1" hidden="1"/>
    <row r="10413" s="39" customFormat="1" hidden="1"/>
    <row r="10414" s="39" customFormat="1" hidden="1"/>
    <row r="10415" s="39" customFormat="1" hidden="1"/>
    <row r="10416" s="39" customFormat="1" hidden="1"/>
    <row r="10417" s="39" customFormat="1" hidden="1"/>
    <row r="10418" s="39" customFormat="1" hidden="1"/>
    <row r="10419" s="39" customFormat="1" hidden="1"/>
    <row r="10420" s="39" customFormat="1" hidden="1"/>
    <row r="10421" s="39" customFormat="1" hidden="1"/>
    <row r="10422" s="39" customFormat="1" hidden="1"/>
    <row r="10423" s="39" customFormat="1" hidden="1"/>
    <row r="10424" s="39" customFormat="1" hidden="1"/>
    <row r="10425" s="39" customFormat="1" hidden="1"/>
    <row r="10426" s="39" customFormat="1" hidden="1"/>
    <row r="10427" s="39" customFormat="1" hidden="1"/>
    <row r="10428" s="39" customFormat="1" hidden="1"/>
    <row r="10429" s="39" customFormat="1" hidden="1"/>
    <row r="10430" s="39" customFormat="1" hidden="1"/>
    <row r="10431" s="39" customFormat="1" hidden="1"/>
    <row r="10432" s="39" customFormat="1" hidden="1"/>
    <row r="10433" s="39" customFormat="1" hidden="1"/>
    <row r="10434" s="39" customFormat="1" hidden="1"/>
    <row r="10435" s="39" customFormat="1" hidden="1"/>
    <row r="10436" s="39" customFormat="1" hidden="1"/>
    <row r="10437" s="39" customFormat="1" hidden="1"/>
    <row r="10438" s="39" customFormat="1" hidden="1"/>
    <row r="10439" s="39" customFormat="1" hidden="1"/>
    <row r="10440" s="39" customFormat="1" hidden="1"/>
    <row r="10441" s="39" customFormat="1" hidden="1"/>
    <row r="10442" s="39" customFormat="1" hidden="1"/>
    <row r="10443" s="39" customFormat="1" hidden="1"/>
    <row r="10444" s="39" customFormat="1" hidden="1"/>
    <row r="10445" s="39" customFormat="1" hidden="1"/>
    <row r="10446" s="39" customFormat="1" hidden="1"/>
    <row r="10447" s="39" customFormat="1" hidden="1"/>
    <row r="10448" s="39" customFormat="1" hidden="1"/>
    <row r="10449" s="39" customFormat="1" hidden="1"/>
    <row r="10450" s="39" customFormat="1" hidden="1"/>
    <row r="10451" s="39" customFormat="1" hidden="1"/>
    <row r="10452" s="39" customFormat="1" hidden="1"/>
    <row r="10453" s="39" customFormat="1" hidden="1"/>
    <row r="10454" s="39" customFormat="1" hidden="1"/>
    <row r="10455" s="39" customFormat="1" hidden="1"/>
    <row r="10456" s="39" customFormat="1" hidden="1"/>
    <row r="10457" s="39" customFormat="1" hidden="1"/>
    <row r="10458" s="39" customFormat="1" hidden="1"/>
    <row r="10459" s="39" customFormat="1" hidden="1"/>
    <row r="10460" s="39" customFormat="1" hidden="1"/>
    <row r="10461" s="39" customFormat="1" hidden="1"/>
    <row r="10462" s="39" customFormat="1" hidden="1"/>
    <row r="10463" s="39" customFormat="1" hidden="1"/>
    <row r="10464" s="39" customFormat="1" hidden="1"/>
    <row r="10465" s="39" customFormat="1" hidden="1"/>
    <row r="10466" s="39" customFormat="1" hidden="1"/>
    <row r="10467" s="39" customFormat="1" hidden="1"/>
    <row r="10468" s="39" customFormat="1" hidden="1"/>
    <row r="10469" s="39" customFormat="1" hidden="1"/>
    <row r="10470" s="39" customFormat="1" hidden="1"/>
    <row r="10471" s="39" customFormat="1" hidden="1"/>
    <row r="10472" s="39" customFormat="1" hidden="1"/>
    <row r="10473" s="39" customFormat="1" hidden="1"/>
    <row r="10474" s="39" customFormat="1" hidden="1"/>
    <row r="10475" s="39" customFormat="1" hidden="1"/>
    <row r="10476" s="39" customFormat="1" hidden="1"/>
    <row r="10477" s="39" customFormat="1" hidden="1"/>
    <row r="10478" s="39" customFormat="1" hidden="1"/>
    <row r="10479" s="39" customFormat="1" hidden="1"/>
    <row r="10480" s="39" customFormat="1" hidden="1"/>
    <row r="10481" s="39" customFormat="1" hidden="1"/>
    <row r="10482" s="39" customFormat="1" hidden="1"/>
    <row r="10483" s="39" customFormat="1" hidden="1"/>
    <row r="10484" s="39" customFormat="1" hidden="1"/>
    <row r="10485" s="39" customFormat="1" hidden="1"/>
    <row r="10486" s="39" customFormat="1" hidden="1"/>
    <row r="10487" s="39" customFormat="1" hidden="1"/>
    <row r="10488" s="39" customFormat="1" hidden="1"/>
    <row r="10489" s="39" customFormat="1" hidden="1"/>
    <row r="10490" s="39" customFormat="1" hidden="1"/>
    <row r="10491" s="39" customFormat="1" hidden="1"/>
    <row r="10492" s="39" customFormat="1" hidden="1"/>
    <row r="10493" s="39" customFormat="1" hidden="1"/>
    <row r="10494" s="39" customFormat="1" hidden="1"/>
    <row r="10495" s="39" customFormat="1" hidden="1"/>
    <row r="10496" s="39" customFormat="1" hidden="1"/>
    <row r="10497" s="39" customFormat="1" hidden="1"/>
    <row r="10498" s="39" customFormat="1" hidden="1"/>
    <row r="10499" s="39" customFormat="1" hidden="1"/>
    <row r="10500" s="39" customFormat="1" hidden="1"/>
    <row r="10501" s="39" customFormat="1" hidden="1"/>
    <row r="10502" s="39" customFormat="1" hidden="1"/>
    <row r="10503" s="39" customFormat="1" hidden="1"/>
    <row r="10504" s="39" customFormat="1" hidden="1"/>
    <row r="10505" s="39" customFormat="1" hidden="1"/>
    <row r="10506" s="39" customFormat="1" hidden="1"/>
    <row r="10507" s="39" customFormat="1" hidden="1"/>
    <row r="10508" s="39" customFormat="1" hidden="1"/>
    <row r="10509" s="39" customFormat="1" hidden="1"/>
    <row r="10510" s="39" customFormat="1" hidden="1"/>
    <row r="10511" s="39" customFormat="1" hidden="1"/>
    <row r="10512" s="39" customFormat="1" hidden="1"/>
    <row r="10513" s="39" customFormat="1" hidden="1"/>
    <row r="10514" s="39" customFormat="1" hidden="1"/>
    <row r="10515" s="39" customFormat="1" hidden="1"/>
    <row r="10516" s="39" customFormat="1" hidden="1"/>
    <row r="10517" s="39" customFormat="1" hidden="1"/>
    <row r="10518" s="39" customFormat="1" hidden="1"/>
    <row r="10519" s="39" customFormat="1" hidden="1"/>
    <row r="10520" s="39" customFormat="1" hidden="1"/>
    <row r="10521" s="39" customFormat="1" hidden="1"/>
    <row r="10522" s="39" customFormat="1" hidden="1"/>
    <row r="10523" s="39" customFormat="1" hidden="1"/>
    <row r="10524" s="39" customFormat="1" hidden="1"/>
    <row r="10525" s="39" customFormat="1" hidden="1"/>
    <row r="10526" s="39" customFormat="1" hidden="1"/>
    <row r="10527" s="39" customFormat="1" hidden="1"/>
    <row r="10528" s="39" customFormat="1" hidden="1"/>
    <row r="10529" s="39" customFormat="1" hidden="1"/>
    <row r="10530" s="39" customFormat="1" hidden="1"/>
    <row r="10531" s="39" customFormat="1" hidden="1"/>
    <row r="10532" s="39" customFormat="1" hidden="1"/>
    <row r="10533" s="39" customFormat="1" hidden="1"/>
    <row r="10534" s="39" customFormat="1" hidden="1"/>
    <row r="10535" s="39" customFormat="1" hidden="1"/>
    <row r="10536" s="39" customFormat="1" hidden="1"/>
    <row r="10537" s="39" customFormat="1" hidden="1"/>
    <row r="10538" s="39" customFormat="1" hidden="1"/>
    <row r="10539" s="39" customFormat="1" hidden="1"/>
    <row r="10540" s="39" customFormat="1" hidden="1"/>
    <row r="10541" s="39" customFormat="1" hidden="1"/>
    <row r="10542" s="39" customFormat="1" hidden="1"/>
    <row r="10543" s="39" customFormat="1" hidden="1"/>
    <row r="10544" s="39" customFormat="1" hidden="1"/>
    <row r="10545" s="39" customFormat="1" hidden="1"/>
    <row r="10546" s="39" customFormat="1" hidden="1"/>
    <row r="10547" s="39" customFormat="1" hidden="1"/>
    <row r="10548" s="39" customFormat="1" hidden="1"/>
    <row r="10549" s="39" customFormat="1" hidden="1"/>
    <row r="10550" s="39" customFormat="1" hidden="1"/>
    <row r="10551" s="39" customFormat="1" hidden="1"/>
    <row r="10552" s="39" customFormat="1" hidden="1"/>
    <row r="10553" s="39" customFormat="1" hidden="1"/>
    <row r="10554" s="39" customFormat="1" hidden="1"/>
    <row r="10555" s="39" customFormat="1" hidden="1"/>
    <row r="10556" s="39" customFormat="1" hidden="1"/>
    <row r="10557" s="39" customFormat="1" hidden="1"/>
    <row r="10558" s="39" customFormat="1" hidden="1"/>
    <row r="10559" s="39" customFormat="1" hidden="1"/>
    <row r="10560" s="39" customFormat="1" hidden="1"/>
    <row r="10561" s="39" customFormat="1" hidden="1"/>
    <row r="10562" s="39" customFormat="1" hidden="1"/>
    <row r="10563" s="39" customFormat="1" hidden="1"/>
    <row r="10564" s="39" customFormat="1" hidden="1"/>
    <row r="10565" s="39" customFormat="1" hidden="1"/>
    <row r="10566" s="39" customFormat="1" hidden="1"/>
    <row r="10567" s="39" customFormat="1" hidden="1"/>
    <row r="10568" s="39" customFormat="1" hidden="1"/>
    <row r="10569" s="39" customFormat="1" hidden="1"/>
    <row r="10570" s="39" customFormat="1" hidden="1"/>
    <row r="10571" s="39" customFormat="1" hidden="1"/>
    <row r="10572" s="39" customFormat="1" hidden="1"/>
    <row r="10573" s="39" customFormat="1" hidden="1"/>
    <row r="10574" s="39" customFormat="1" hidden="1"/>
    <row r="10575" s="39" customFormat="1" hidden="1"/>
    <row r="10576" s="39" customFormat="1" hidden="1"/>
    <row r="10577" s="39" customFormat="1" hidden="1"/>
    <row r="10578" s="39" customFormat="1" hidden="1"/>
    <row r="10579" s="39" customFormat="1" hidden="1"/>
    <row r="10580" s="39" customFormat="1" hidden="1"/>
    <row r="10581" s="39" customFormat="1" hidden="1"/>
    <row r="10582" s="39" customFormat="1" hidden="1"/>
    <row r="10583" s="39" customFormat="1" hidden="1"/>
    <row r="10584" s="39" customFormat="1" hidden="1"/>
    <row r="10585" s="39" customFormat="1" hidden="1"/>
    <row r="10586" s="39" customFormat="1" hidden="1"/>
    <row r="10587" s="39" customFormat="1" hidden="1"/>
    <row r="10588" s="39" customFormat="1" hidden="1"/>
    <row r="10589" s="39" customFormat="1" hidden="1"/>
    <row r="10590" s="39" customFormat="1" hidden="1"/>
    <row r="10591" s="39" customFormat="1" hidden="1"/>
    <row r="10592" s="39" customFormat="1" hidden="1"/>
    <row r="10593" s="39" customFormat="1" hidden="1"/>
    <row r="10594" s="39" customFormat="1" hidden="1"/>
    <row r="10595" s="39" customFormat="1" hidden="1"/>
    <row r="10596" s="39" customFormat="1" hidden="1"/>
    <row r="10597" s="39" customFormat="1" hidden="1"/>
    <row r="10598" s="39" customFormat="1" hidden="1"/>
    <row r="10599" s="39" customFormat="1" hidden="1"/>
    <row r="10600" s="39" customFormat="1" hidden="1"/>
    <row r="10601" s="39" customFormat="1" hidden="1"/>
    <row r="10602" s="39" customFormat="1" hidden="1"/>
    <row r="10603" s="39" customFormat="1" hidden="1"/>
    <row r="10604" s="39" customFormat="1" hidden="1"/>
    <row r="10605" s="39" customFormat="1" hidden="1"/>
    <row r="10606" s="39" customFormat="1" hidden="1"/>
    <row r="10607" s="39" customFormat="1" hidden="1"/>
    <row r="10608" s="39" customFormat="1" hidden="1"/>
    <row r="10609" s="39" customFormat="1" hidden="1"/>
    <row r="10610" s="39" customFormat="1" hidden="1"/>
    <row r="10611" s="39" customFormat="1" hidden="1"/>
    <row r="10612" s="39" customFormat="1" hidden="1"/>
    <row r="10613" s="39" customFormat="1" hidden="1"/>
    <row r="10614" s="39" customFormat="1" hidden="1"/>
    <row r="10615" s="39" customFormat="1" hidden="1"/>
    <row r="10616" s="39" customFormat="1" hidden="1"/>
    <row r="10617" s="39" customFormat="1" hidden="1"/>
    <row r="10618" s="39" customFormat="1" hidden="1"/>
    <row r="10619" s="39" customFormat="1" hidden="1"/>
    <row r="10620" s="39" customFormat="1" hidden="1"/>
    <row r="10621" s="39" customFormat="1" hidden="1"/>
    <row r="10622" s="39" customFormat="1" hidden="1"/>
    <row r="10623" s="39" customFormat="1" hidden="1"/>
    <row r="10624" s="39" customFormat="1" hidden="1"/>
    <row r="10625" s="39" customFormat="1" hidden="1"/>
    <row r="10626" s="39" customFormat="1" hidden="1"/>
    <row r="10627" s="39" customFormat="1" hidden="1"/>
    <row r="10628" s="39" customFormat="1" hidden="1"/>
    <row r="10629" s="39" customFormat="1" hidden="1"/>
    <row r="10630" s="39" customFormat="1" hidden="1"/>
    <row r="10631" s="39" customFormat="1" hidden="1"/>
    <row r="10632" s="39" customFormat="1" hidden="1"/>
    <row r="10633" s="39" customFormat="1" hidden="1"/>
    <row r="10634" s="39" customFormat="1" hidden="1"/>
    <row r="10635" s="39" customFormat="1" hidden="1"/>
    <row r="10636" s="39" customFormat="1" hidden="1"/>
    <row r="10637" s="39" customFormat="1" hidden="1"/>
    <row r="10638" s="39" customFormat="1" hidden="1"/>
    <row r="10639" s="39" customFormat="1" hidden="1"/>
    <row r="10640" s="39" customFormat="1" hidden="1"/>
    <row r="10641" s="39" customFormat="1" hidden="1"/>
    <row r="10642" s="39" customFormat="1" hidden="1"/>
    <row r="10643" s="39" customFormat="1" hidden="1"/>
    <row r="10644" s="39" customFormat="1" hidden="1"/>
    <row r="10645" s="39" customFormat="1" hidden="1"/>
    <row r="10646" s="39" customFormat="1" hidden="1"/>
    <row r="10647" s="39" customFormat="1" hidden="1"/>
    <row r="10648" s="39" customFormat="1" hidden="1"/>
    <row r="10649" s="39" customFormat="1" hidden="1"/>
    <row r="10650" s="39" customFormat="1" hidden="1"/>
    <row r="10651" s="39" customFormat="1" hidden="1"/>
    <row r="10652" s="39" customFormat="1" hidden="1"/>
    <row r="10653" s="39" customFormat="1" hidden="1"/>
    <row r="10654" s="39" customFormat="1" hidden="1"/>
    <row r="10655" s="39" customFormat="1" hidden="1"/>
    <row r="10656" s="39" customFormat="1" hidden="1"/>
    <row r="10657" s="39" customFormat="1" hidden="1"/>
    <row r="10658" s="39" customFormat="1" hidden="1"/>
    <row r="10659" s="39" customFormat="1" hidden="1"/>
    <row r="10660" s="39" customFormat="1" hidden="1"/>
    <row r="10661" s="39" customFormat="1" hidden="1"/>
    <row r="10662" s="39" customFormat="1" hidden="1"/>
    <row r="10663" s="39" customFormat="1" hidden="1"/>
    <row r="10664" s="39" customFormat="1" hidden="1"/>
    <row r="10665" s="39" customFormat="1" hidden="1"/>
    <row r="10666" s="39" customFormat="1" hidden="1"/>
    <row r="10667" s="39" customFormat="1" hidden="1"/>
    <row r="10668" s="39" customFormat="1" hidden="1"/>
    <row r="10669" s="39" customFormat="1" hidden="1"/>
    <row r="10670" s="39" customFormat="1" hidden="1"/>
    <row r="10671" s="39" customFormat="1" hidden="1"/>
    <row r="10672" s="39" customFormat="1" hidden="1"/>
    <row r="10673" s="39" customFormat="1" hidden="1"/>
    <row r="10674" s="39" customFormat="1" hidden="1"/>
    <row r="10675" s="39" customFormat="1" hidden="1"/>
    <row r="10676" s="39" customFormat="1" hidden="1"/>
    <row r="10677" s="39" customFormat="1" hidden="1"/>
    <row r="10678" s="39" customFormat="1" hidden="1"/>
    <row r="10679" s="39" customFormat="1" hidden="1"/>
    <row r="10680" s="39" customFormat="1" hidden="1"/>
    <row r="10681" s="39" customFormat="1" hidden="1"/>
    <row r="10682" s="39" customFormat="1" hidden="1"/>
    <row r="10683" s="39" customFormat="1" hidden="1"/>
    <row r="10684" s="39" customFormat="1" hidden="1"/>
    <row r="10685" s="39" customFormat="1" hidden="1"/>
    <row r="10686" s="39" customFormat="1" hidden="1"/>
    <row r="10687" s="39" customFormat="1" hidden="1"/>
    <row r="10688" s="39" customFormat="1" hidden="1"/>
    <row r="10689" s="39" customFormat="1" hidden="1"/>
    <row r="10690" s="39" customFormat="1" hidden="1"/>
    <row r="10691" s="39" customFormat="1" hidden="1"/>
    <row r="10692" s="39" customFormat="1" hidden="1"/>
    <row r="10693" s="39" customFormat="1" hidden="1"/>
    <row r="10694" s="39" customFormat="1" hidden="1"/>
    <row r="10695" s="39" customFormat="1" hidden="1"/>
    <row r="10696" s="39" customFormat="1" hidden="1"/>
    <row r="10697" s="39" customFormat="1" hidden="1"/>
    <row r="10698" s="39" customFormat="1" hidden="1"/>
    <row r="10699" s="39" customFormat="1" hidden="1"/>
    <row r="10700" s="39" customFormat="1" hidden="1"/>
    <row r="10701" s="39" customFormat="1" hidden="1"/>
    <row r="10702" s="39" customFormat="1" hidden="1"/>
    <row r="10703" s="39" customFormat="1" hidden="1"/>
    <row r="10704" s="39" customFormat="1" hidden="1"/>
    <row r="10705" s="39" customFormat="1" hidden="1"/>
    <row r="10706" s="39" customFormat="1" hidden="1"/>
    <row r="10707" s="39" customFormat="1" hidden="1"/>
    <row r="10708" s="39" customFormat="1" hidden="1"/>
    <row r="10709" s="39" customFormat="1" hidden="1"/>
    <row r="10710" s="39" customFormat="1" hidden="1"/>
    <row r="10711" s="39" customFormat="1" hidden="1"/>
    <row r="10712" s="39" customFormat="1" hidden="1"/>
    <row r="10713" s="39" customFormat="1" hidden="1"/>
    <row r="10714" s="39" customFormat="1" hidden="1"/>
    <row r="10715" s="39" customFormat="1" hidden="1"/>
    <row r="10716" s="39" customFormat="1" hidden="1"/>
    <row r="10717" s="39" customFormat="1" hidden="1"/>
    <row r="10718" s="39" customFormat="1" hidden="1"/>
    <row r="10719" s="39" customFormat="1" hidden="1"/>
    <row r="10720" s="39" customFormat="1" hidden="1"/>
    <row r="10721" s="39" customFormat="1" hidden="1"/>
    <row r="10722" s="39" customFormat="1" hidden="1"/>
    <row r="10723" s="39" customFormat="1" hidden="1"/>
    <row r="10724" s="39" customFormat="1" hidden="1"/>
    <row r="10725" s="39" customFormat="1" hidden="1"/>
    <row r="10726" s="39" customFormat="1" hidden="1"/>
    <row r="10727" s="39" customFormat="1" hidden="1"/>
    <row r="10728" s="39" customFormat="1" hidden="1"/>
    <row r="10729" s="39" customFormat="1" hidden="1"/>
    <row r="10730" s="39" customFormat="1" hidden="1"/>
    <row r="10731" s="39" customFormat="1" hidden="1"/>
    <row r="10732" s="39" customFormat="1" hidden="1"/>
    <row r="10733" s="39" customFormat="1" hidden="1"/>
    <row r="10734" s="39" customFormat="1" hidden="1"/>
    <row r="10735" s="39" customFormat="1" hidden="1"/>
    <row r="10736" s="39" customFormat="1" hidden="1"/>
    <row r="10737" s="39" customFormat="1" hidden="1"/>
    <row r="10738" s="39" customFormat="1" hidden="1"/>
    <row r="10739" s="39" customFormat="1" hidden="1"/>
    <row r="10740" s="39" customFormat="1" hidden="1"/>
    <row r="10741" s="39" customFormat="1" hidden="1"/>
    <row r="10742" s="39" customFormat="1" hidden="1"/>
    <row r="10743" s="39" customFormat="1" hidden="1"/>
    <row r="10744" s="39" customFormat="1" hidden="1"/>
    <row r="10745" s="39" customFormat="1" hidden="1"/>
    <row r="10746" s="39" customFormat="1" hidden="1"/>
    <row r="10747" s="39" customFormat="1" hidden="1"/>
    <row r="10748" s="39" customFormat="1" hidden="1"/>
    <row r="10749" s="39" customFormat="1" hidden="1"/>
    <row r="10750" s="39" customFormat="1" hidden="1"/>
    <row r="10751" s="39" customFormat="1" hidden="1"/>
    <row r="10752" s="39" customFormat="1" hidden="1"/>
    <row r="10753" s="39" customFormat="1" hidden="1"/>
    <row r="10754" s="39" customFormat="1" hidden="1"/>
    <row r="10755" s="39" customFormat="1" hidden="1"/>
    <row r="10756" s="39" customFormat="1" hidden="1"/>
    <row r="10757" s="39" customFormat="1" hidden="1"/>
    <row r="10758" s="39" customFormat="1" hidden="1"/>
    <row r="10759" s="39" customFormat="1" hidden="1"/>
    <row r="10760" s="39" customFormat="1" hidden="1"/>
    <row r="10761" s="39" customFormat="1" hidden="1"/>
    <row r="10762" s="39" customFormat="1" hidden="1"/>
    <row r="10763" s="39" customFormat="1" hidden="1"/>
    <row r="10764" s="39" customFormat="1" hidden="1"/>
    <row r="10765" s="39" customFormat="1" hidden="1"/>
    <row r="10766" s="39" customFormat="1" hidden="1"/>
    <row r="10767" s="39" customFormat="1" hidden="1"/>
    <row r="10768" s="39" customFormat="1" hidden="1"/>
    <row r="10769" s="39" customFormat="1" hidden="1"/>
    <row r="10770" s="39" customFormat="1" hidden="1"/>
    <row r="10771" s="39" customFormat="1" hidden="1"/>
    <row r="10772" s="39" customFormat="1" hidden="1"/>
    <row r="10773" s="39" customFormat="1" hidden="1"/>
    <row r="10774" s="39" customFormat="1" hidden="1"/>
    <row r="10775" s="39" customFormat="1" hidden="1"/>
    <row r="10776" s="39" customFormat="1" hidden="1"/>
    <row r="10777" s="39" customFormat="1" hidden="1"/>
    <row r="10778" s="39" customFormat="1" hidden="1"/>
    <row r="10779" s="39" customFormat="1" hidden="1"/>
    <row r="10780" s="39" customFormat="1" hidden="1"/>
    <row r="10781" s="39" customFormat="1" hidden="1"/>
    <row r="10782" s="39" customFormat="1" hidden="1"/>
    <row r="10783" s="39" customFormat="1" hidden="1"/>
    <row r="10784" s="39" customFormat="1" hidden="1"/>
    <row r="10785" s="39" customFormat="1" hidden="1"/>
    <row r="10786" s="39" customFormat="1" hidden="1"/>
    <row r="10787" s="39" customFormat="1" hidden="1"/>
    <row r="10788" s="39" customFormat="1" hidden="1"/>
    <row r="10789" s="39" customFormat="1" hidden="1"/>
    <row r="10790" s="39" customFormat="1" hidden="1"/>
    <row r="10791" s="39" customFormat="1" hidden="1"/>
    <row r="10792" s="39" customFormat="1" hidden="1"/>
    <row r="10793" s="39" customFormat="1" hidden="1"/>
    <row r="10794" s="39" customFormat="1" hidden="1"/>
    <row r="10795" s="39" customFormat="1" hidden="1"/>
    <row r="10796" s="39" customFormat="1" hidden="1"/>
    <row r="10797" s="39" customFormat="1" hidden="1"/>
    <row r="10798" s="39" customFormat="1" hidden="1"/>
    <row r="10799" s="39" customFormat="1" hidden="1"/>
    <row r="10800" s="39" customFormat="1" hidden="1"/>
    <row r="10801" s="39" customFormat="1" hidden="1"/>
    <row r="10802" s="39" customFormat="1" hidden="1"/>
    <row r="10803" s="39" customFormat="1" hidden="1"/>
    <row r="10804" s="39" customFormat="1" hidden="1"/>
    <row r="10805" s="39" customFormat="1" hidden="1"/>
    <row r="10806" s="39" customFormat="1" hidden="1"/>
    <row r="10807" s="39" customFormat="1" hidden="1"/>
    <row r="10808" s="39" customFormat="1" hidden="1"/>
    <row r="10809" s="39" customFormat="1" hidden="1"/>
    <row r="10810" s="39" customFormat="1" hidden="1"/>
    <row r="10811" s="39" customFormat="1" hidden="1"/>
    <row r="10812" s="39" customFormat="1" hidden="1"/>
    <row r="10813" s="39" customFormat="1" hidden="1"/>
    <row r="10814" s="39" customFormat="1" hidden="1"/>
    <row r="10815" s="39" customFormat="1" hidden="1"/>
    <row r="10816" s="39" customFormat="1" hidden="1"/>
    <row r="10817" s="39" customFormat="1" hidden="1"/>
    <row r="10818" s="39" customFormat="1" hidden="1"/>
    <row r="10819" s="39" customFormat="1" hidden="1"/>
    <row r="10820" s="39" customFormat="1" hidden="1"/>
    <row r="10821" s="39" customFormat="1" hidden="1"/>
    <row r="10822" s="39" customFormat="1" hidden="1"/>
    <row r="10823" s="39" customFormat="1" hidden="1"/>
    <row r="10824" s="39" customFormat="1" hidden="1"/>
    <row r="10825" s="39" customFormat="1" hidden="1"/>
    <row r="10826" s="39" customFormat="1" hidden="1"/>
    <row r="10827" s="39" customFormat="1" hidden="1"/>
    <row r="10828" s="39" customFormat="1" hidden="1"/>
    <row r="10829" s="39" customFormat="1" hidden="1"/>
    <row r="10830" s="39" customFormat="1" hidden="1"/>
    <row r="10831" s="39" customFormat="1" hidden="1"/>
    <row r="10832" s="39" customFormat="1" hidden="1"/>
    <row r="10833" s="39" customFormat="1" hidden="1"/>
    <row r="10834" s="39" customFormat="1" hidden="1"/>
    <row r="10835" s="39" customFormat="1" hidden="1"/>
    <row r="10836" s="39" customFormat="1" hidden="1"/>
    <row r="10837" s="39" customFormat="1" hidden="1"/>
    <row r="10838" s="39" customFormat="1" hidden="1"/>
    <row r="10839" s="39" customFormat="1" hidden="1"/>
    <row r="10840" s="39" customFormat="1" hidden="1"/>
    <row r="10841" s="39" customFormat="1" hidden="1"/>
    <row r="10842" s="39" customFormat="1" hidden="1"/>
    <row r="10843" s="39" customFormat="1" hidden="1"/>
    <row r="10844" s="39" customFormat="1" hidden="1"/>
    <row r="10845" s="39" customFormat="1" hidden="1"/>
    <row r="10846" s="39" customFormat="1" hidden="1"/>
    <row r="10847" s="39" customFormat="1" hidden="1"/>
    <row r="10848" s="39" customFormat="1" hidden="1"/>
    <row r="10849" s="39" customFormat="1" hidden="1"/>
    <row r="10850" s="39" customFormat="1" hidden="1"/>
    <row r="10851" s="39" customFormat="1" hidden="1"/>
    <row r="10852" s="39" customFormat="1" hidden="1"/>
    <row r="10853" s="39" customFormat="1" hidden="1"/>
    <row r="10854" s="39" customFormat="1" hidden="1"/>
    <row r="10855" s="39" customFormat="1" hidden="1"/>
    <row r="10856" s="39" customFormat="1" hidden="1"/>
    <row r="10857" s="39" customFormat="1" hidden="1"/>
    <row r="10858" s="39" customFormat="1" hidden="1"/>
    <row r="10859" s="39" customFormat="1" hidden="1"/>
    <row r="10860" s="39" customFormat="1" hidden="1"/>
    <row r="10861" s="39" customFormat="1" hidden="1"/>
    <row r="10862" s="39" customFormat="1" hidden="1"/>
    <row r="10863" s="39" customFormat="1" hidden="1"/>
    <row r="10864" s="39" customFormat="1" hidden="1"/>
    <row r="10865" s="39" customFormat="1" hidden="1"/>
    <row r="10866" s="39" customFormat="1" hidden="1"/>
    <row r="10867" s="39" customFormat="1" hidden="1"/>
    <row r="10868" s="39" customFormat="1" hidden="1"/>
    <row r="10869" s="39" customFormat="1" hidden="1"/>
    <row r="10870" s="39" customFormat="1" hidden="1"/>
    <row r="10871" s="39" customFormat="1" hidden="1"/>
    <row r="10872" s="39" customFormat="1" hidden="1"/>
    <row r="10873" s="39" customFormat="1" hidden="1"/>
    <row r="10874" s="39" customFormat="1" hidden="1"/>
    <row r="10875" s="39" customFormat="1" hidden="1"/>
    <row r="10876" s="39" customFormat="1" hidden="1"/>
    <row r="10877" s="39" customFormat="1" hidden="1"/>
    <row r="10878" s="39" customFormat="1" hidden="1"/>
    <row r="10879" s="39" customFormat="1" hidden="1"/>
    <row r="10880" s="39" customFormat="1" hidden="1"/>
    <row r="10881" s="39" customFormat="1" hidden="1"/>
    <row r="10882" s="39" customFormat="1" hidden="1"/>
    <row r="10883" s="39" customFormat="1" hidden="1"/>
    <row r="10884" s="39" customFormat="1" hidden="1"/>
    <row r="10885" s="39" customFormat="1" hidden="1"/>
    <row r="10886" s="39" customFormat="1" hidden="1"/>
    <row r="10887" s="39" customFormat="1" hidden="1"/>
    <row r="10888" s="39" customFormat="1" hidden="1"/>
    <row r="10889" s="39" customFormat="1" hidden="1"/>
    <row r="10890" s="39" customFormat="1" hidden="1"/>
    <row r="10891" s="39" customFormat="1" hidden="1"/>
    <row r="10892" s="39" customFormat="1" hidden="1"/>
    <row r="10893" s="39" customFormat="1" hidden="1"/>
    <row r="10894" s="39" customFormat="1" hidden="1"/>
    <row r="10895" s="39" customFormat="1" hidden="1"/>
    <row r="10896" s="39" customFormat="1" hidden="1"/>
    <row r="10897" s="39" customFormat="1" hidden="1"/>
    <row r="10898" s="39" customFormat="1" hidden="1"/>
    <row r="10899" s="39" customFormat="1" hidden="1"/>
    <row r="10900" s="39" customFormat="1" hidden="1"/>
    <row r="10901" s="39" customFormat="1" hidden="1"/>
    <row r="10902" s="39" customFormat="1" hidden="1"/>
    <row r="10903" s="39" customFormat="1" hidden="1"/>
    <row r="10904" s="39" customFormat="1" hidden="1"/>
    <row r="10905" s="39" customFormat="1" hidden="1"/>
    <row r="10906" s="39" customFormat="1" hidden="1"/>
    <row r="10907" s="39" customFormat="1" hidden="1"/>
    <row r="10908" s="39" customFormat="1" hidden="1"/>
    <row r="10909" s="39" customFormat="1" hidden="1"/>
    <row r="10910" s="39" customFormat="1" hidden="1"/>
    <row r="10911" s="39" customFormat="1" hidden="1"/>
    <row r="10912" s="39" customFormat="1" hidden="1"/>
    <row r="10913" s="39" customFormat="1" hidden="1"/>
    <row r="10914" s="39" customFormat="1" hidden="1"/>
    <row r="10915" s="39" customFormat="1" hidden="1"/>
    <row r="10916" s="39" customFormat="1" hidden="1"/>
    <row r="10917" s="39" customFormat="1" hidden="1"/>
    <row r="10918" s="39" customFormat="1" hidden="1"/>
    <row r="10919" s="39" customFormat="1" hidden="1"/>
    <row r="10920" s="39" customFormat="1" hidden="1"/>
    <row r="10921" s="39" customFormat="1" hidden="1"/>
    <row r="10922" s="39" customFormat="1" hidden="1"/>
    <row r="10923" s="39" customFormat="1" hidden="1"/>
    <row r="10924" s="39" customFormat="1" hidden="1"/>
    <row r="10925" s="39" customFormat="1" hidden="1"/>
    <row r="10926" s="39" customFormat="1" hidden="1"/>
    <row r="10927" s="39" customFormat="1" hidden="1"/>
    <row r="10928" s="39" customFormat="1" hidden="1"/>
    <row r="10929" s="39" customFormat="1" hidden="1"/>
    <row r="10930" s="39" customFormat="1" hidden="1"/>
    <row r="10931" s="39" customFormat="1" hidden="1"/>
    <row r="10932" s="39" customFormat="1" hidden="1"/>
    <row r="10933" s="39" customFormat="1" hidden="1"/>
    <row r="10934" s="39" customFormat="1" hidden="1"/>
    <row r="10935" s="39" customFormat="1" hidden="1"/>
    <row r="10936" s="39" customFormat="1" hidden="1"/>
    <row r="10937" s="39" customFormat="1" hidden="1"/>
    <row r="10938" s="39" customFormat="1" hidden="1"/>
    <row r="10939" s="39" customFormat="1" hidden="1"/>
    <row r="10940" s="39" customFormat="1" hidden="1"/>
    <row r="10941" s="39" customFormat="1" hidden="1"/>
    <row r="10942" s="39" customFormat="1" hidden="1"/>
    <row r="10943" s="39" customFormat="1" hidden="1"/>
    <row r="10944" s="39" customFormat="1" hidden="1"/>
    <row r="10945" s="39" customFormat="1" hidden="1"/>
    <row r="10946" s="39" customFormat="1" hidden="1"/>
    <row r="10947" s="39" customFormat="1" hidden="1"/>
    <row r="10948" s="39" customFormat="1" hidden="1"/>
    <row r="10949" s="39" customFormat="1" hidden="1"/>
    <row r="10950" s="39" customFormat="1" hidden="1"/>
    <row r="10951" s="39" customFormat="1" hidden="1"/>
    <row r="10952" s="39" customFormat="1" hidden="1"/>
    <row r="10953" s="39" customFormat="1" hidden="1"/>
    <row r="10954" s="39" customFormat="1" hidden="1"/>
    <row r="10955" s="39" customFormat="1" hidden="1"/>
    <row r="10956" s="39" customFormat="1" hidden="1"/>
    <row r="10957" s="39" customFormat="1" hidden="1"/>
    <row r="10958" s="39" customFormat="1" hidden="1"/>
    <row r="10959" s="39" customFormat="1" hidden="1"/>
    <row r="10960" s="39" customFormat="1" hidden="1"/>
    <row r="10961" s="39" customFormat="1" hidden="1"/>
    <row r="10962" s="39" customFormat="1" hidden="1"/>
    <row r="10963" s="39" customFormat="1" hidden="1"/>
    <row r="10964" s="39" customFormat="1" hidden="1"/>
    <row r="10965" s="39" customFormat="1" hidden="1"/>
    <row r="10966" s="39" customFormat="1" hidden="1"/>
    <row r="10967" s="39" customFormat="1" hidden="1"/>
    <row r="10968" s="39" customFormat="1" hidden="1"/>
    <row r="10969" s="39" customFormat="1" hidden="1"/>
    <row r="10970" s="39" customFormat="1" hidden="1"/>
    <row r="10971" s="39" customFormat="1" hidden="1"/>
    <row r="10972" s="39" customFormat="1" hidden="1"/>
    <row r="10973" s="39" customFormat="1" hidden="1"/>
    <row r="10974" s="39" customFormat="1" hidden="1"/>
    <row r="10975" s="39" customFormat="1" hidden="1"/>
    <row r="10976" s="39" customFormat="1" hidden="1"/>
    <row r="10977" s="39" customFormat="1" hidden="1"/>
    <row r="10978" s="39" customFormat="1" hidden="1"/>
    <row r="10979" s="39" customFormat="1" hidden="1"/>
    <row r="10980" s="39" customFormat="1" hidden="1"/>
    <row r="10981" s="39" customFormat="1" hidden="1"/>
    <row r="10982" s="39" customFormat="1" hidden="1"/>
    <row r="10983" s="39" customFormat="1" hidden="1"/>
    <row r="10984" s="39" customFormat="1" hidden="1"/>
    <row r="10985" s="39" customFormat="1" hidden="1"/>
    <row r="10986" s="39" customFormat="1" hidden="1"/>
    <row r="10987" s="39" customFormat="1" hidden="1"/>
    <row r="10988" s="39" customFormat="1" hidden="1"/>
    <row r="10989" s="39" customFormat="1" hidden="1"/>
    <row r="10990" s="39" customFormat="1" hidden="1"/>
    <row r="10991" s="39" customFormat="1" hidden="1"/>
    <row r="10992" s="39" customFormat="1" hidden="1"/>
    <row r="10993" s="39" customFormat="1" hidden="1"/>
    <row r="10994" s="39" customFormat="1" hidden="1"/>
    <row r="10995" s="39" customFormat="1" hidden="1"/>
    <row r="10996" s="39" customFormat="1" hidden="1"/>
    <row r="10997" s="39" customFormat="1" hidden="1"/>
    <row r="10998" s="39" customFormat="1" hidden="1"/>
    <row r="10999" s="39" customFormat="1" hidden="1"/>
    <row r="11000" s="39" customFormat="1" hidden="1"/>
    <row r="11001" s="39" customFormat="1" hidden="1"/>
    <row r="11002" s="39" customFormat="1" hidden="1"/>
    <row r="11003" s="39" customFormat="1" hidden="1"/>
    <row r="11004" s="39" customFormat="1" hidden="1"/>
    <row r="11005" s="39" customFormat="1" hidden="1"/>
    <row r="11006" s="39" customFormat="1" hidden="1"/>
    <row r="11007" s="39" customFormat="1" hidden="1"/>
    <row r="11008" s="39" customFormat="1" hidden="1"/>
    <row r="11009" s="39" customFormat="1" hidden="1"/>
    <row r="11010" s="39" customFormat="1" hidden="1"/>
    <row r="11011" s="39" customFormat="1" hidden="1"/>
    <row r="11012" s="39" customFormat="1" hidden="1"/>
    <row r="11013" s="39" customFormat="1" hidden="1"/>
    <row r="11014" s="39" customFormat="1" hidden="1"/>
    <row r="11015" s="39" customFormat="1" hidden="1"/>
    <row r="11016" s="39" customFormat="1" hidden="1"/>
    <row r="11017" s="39" customFormat="1" hidden="1"/>
    <row r="11018" s="39" customFormat="1" hidden="1"/>
    <row r="11019" s="39" customFormat="1" hidden="1"/>
    <row r="11020" s="39" customFormat="1" hidden="1"/>
    <row r="11021" s="39" customFormat="1" hidden="1"/>
    <row r="11022" s="39" customFormat="1" hidden="1"/>
    <row r="11023" s="39" customFormat="1" hidden="1"/>
    <row r="11024" s="39" customFormat="1" hidden="1"/>
    <row r="11025" s="39" customFormat="1" hidden="1"/>
    <row r="11026" s="39" customFormat="1" hidden="1"/>
    <row r="11027" s="39" customFormat="1" hidden="1"/>
    <row r="11028" s="39" customFormat="1" hidden="1"/>
    <row r="11029" s="39" customFormat="1" hidden="1"/>
    <row r="11030" s="39" customFormat="1" hidden="1"/>
    <row r="11031" s="39" customFormat="1" hidden="1"/>
    <row r="11032" s="39" customFormat="1" hidden="1"/>
    <row r="11033" s="39" customFormat="1" hidden="1"/>
    <row r="11034" s="39" customFormat="1" hidden="1"/>
    <row r="11035" s="39" customFormat="1" hidden="1"/>
    <row r="11036" s="39" customFormat="1" hidden="1"/>
    <row r="11037" s="39" customFormat="1" hidden="1"/>
    <row r="11038" s="39" customFormat="1" hidden="1"/>
    <row r="11039" s="39" customFormat="1" hidden="1"/>
    <row r="11040" s="39" customFormat="1" hidden="1"/>
    <row r="11041" s="39" customFormat="1" hidden="1"/>
    <row r="11042" s="39" customFormat="1" hidden="1"/>
    <row r="11043" s="39" customFormat="1" hidden="1"/>
    <row r="11044" s="39" customFormat="1" hidden="1"/>
    <row r="11045" s="39" customFormat="1" hidden="1"/>
    <row r="11046" s="39" customFormat="1" hidden="1"/>
    <row r="11047" s="39" customFormat="1" hidden="1"/>
    <row r="11048" s="39" customFormat="1" hidden="1"/>
    <row r="11049" s="39" customFormat="1" hidden="1"/>
    <row r="11050" s="39" customFormat="1" hidden="1"/>
    <row r="11051" s="39" customFormat="1" hidden="1"/>
    <row r="11052" s="39" customFormat="1" hidden="1"/>
    <row r="11053" s="39" customFormat="1" hidden="1"/>
    <row r="11054" s="39" customFormat="1" hidden="1"/>
    <row r="11055" s="39" customFormat="1" hidden="1"/>
    <row r="11056" s="39" customFormat="1" hidden="1"/>
    <row r="11057" s="39" customFormat="1" hidden="1"/>
    <row r="11058" s="39" customFormat="1" hidden="1"/>
    <row r="11059" s="39" customFormat="1" hidden="1"/>
    <row r="11060" s="39" customFormat="1" hidden="1"/>
    <row r="11061" s="39" customFormat="1" hidden="1"/>
    <row r="11062" s="39" customFormat="1" hidden="1"/>
    <row r="11063" s="39" customFormat="1" hidden="1"/>
    <row r="11064" s="39" customFormat="1" hidden="1"/>
    <row r="11065" s="39" customFormat="1" hidden="1"/>
    <row r="11066" s="39" customFormat="1" hidden="1"/>
    <row r="11067" s="39" customFormat="1" hidden="1"/>
    <row r="11068" s="39" customFormat="1" hidden="1"/>
    <row r="11069" s="39" customFormat="1" hidden="1"/>
    <row r="11070" s="39" customFormat="1" hidden="1"/>
    <row r="11071" s="39" customFormat="1" hidden="1"/>
    <row r="11072" s="39" customFormat="1" hidden="1"/>
    <row r="11073" s="39" customFormat="1" hidden="1"/>
    <row r="11074" s="39" customFormat="1" hidden="1"/>
    <row r="11075" s="39" customFormat="1" hidden="1"/>
    <row r="11076" s="39" customFormat="1" hidden="1"/>
    <row r="11077" s="39" customFormat="1" hidden="1"/>
    <row r="11078" s="39" customFormat="1" hidden="1"/>
    <row r="11079" s="39" customFormat="1" hidden="1"/>
    <row r="11080" s="39" customFormat="1" hidden="1"/>
    <row r="11081" s="39" customFormat="1" hidden="1"/>
    <row r="11082" s="39" customFormat="1" hidden="1"/>
    <row r="11083" s="39" customFormat="1" hidden="1"/>
    <row r="11084" s="39" customFormat="1" hidden="1"/>
    <row r="11085" s="39" customFormat="1" hidden="1"/>
    <row r="11086" s="39" customFormat="1" hidden="1"/>
    <row r="11087" s="39" customFormat="1" hidden="1"/>
    <row r="11088" s="39" customFormat="1" hidden="1"/>
    <row r="11089" s="39" customFormat="1" hidden="1"/>
    <row r="11090" s="39" customFormat="1" hidden="1"/>
    <row r="11091" s="39" customFormat="1" hidden="1"/>
    <row r="11092" s="39" customFormat="1" hidden="1"/>
    <row r="11093" s="39" customFormat="1" hidden="1"/>
    <row r="11094" s="39" customFormat="1" hidden="1"/>
    <row r="11095" s="39" customFormat="1" hidden="1"/>
    <row r="11096" s="39" customFormat="1" hidden="1"/>
    <row r="11097" s="39" customFormat="1" hidden="1"/>
    <row r="11098" s="39" customFormat="1" hidden="1"/>
    <row r="11099" s="39" customFormat="1" hidden="1"/>
    <row r="11100" s="39" customFormat="1" hidden="1"/>
    <row r="11101" s="39" customFormat="1" hidden="1"/>
    <row r="11102" s="39" customFormat="1" hidden="1"/>
    <row r="11103" s="39" customFormat="1" hidden="1"/>
    <row r="11104" s="39" customFormat="1" hidden="1"/>
    <row r="11105" s="39" customFormat="1" hidden="1"/>
    <row r="11106" s="39" customFormat="1" hidden="1"/>
    <row r="11107" s="39" customFormat="1" hidden="1"/>
    <row r="11108" s="39" customFormat="1" hidden="1"/>
    <row r="11109" s="39" customFormat="1" hidden="1"/>
    <row r="11110" s="39" customFormat="1" hidden="1"/>
    <row r="11111" s="39" customFormat="1" hidden="1"/>
    <row r="11112" s="39" customFormat="1" hidden="1"/>
    <row r="11113" s="39" customFormat="1" hidden="1"/>
    <row r="11114" s="39" customFormat="1" hidden="1"/>
    <row r="11115" s="39" customFormat="1" hidden="1"/>
    <row r="11116" s="39" customFormat="1" hidden="1"/>
    <row r="11117" s="39" customFormat="1" hidden="1"/>
    <row r="11118" s="39" customFormat="1" hidden="1"/>
    <row r="11119" s="39" customFormat="1" hidden="1"/>
    <row r="11120" s="39" customFormat="1" hidden="1"/>
    <row r="11121" s="39" customFormat="1" hidden="1"/>
    <row r="11122" s="39" customFormat="1" hidden="1"/>
    <row r="11123" s="39" customFormat="1" hidden="1"/>
    <row r="11124" s="39" customFormat="1" hidden="1"/>
    <row r="11125" s="39" customFormat="1" hidden="1"/>
    <row r="11126" s="39" customFormat="1" hidden="1"/>
    <row r="11127" s="39" customFormat="1" hidden="1"/>
    <row r="11128" s="39" customFormat="1" hidden="1"/>
    <row r="11129" s="39" customFormat="1" hidden="1"/>
    <row r="11130" s="39" customFormat="1" hidden="1"/>
    <row r="11131" s="39" customFormat="1" hidden="1"/>
    <row r="11132" s="39" customFormat="1" hidden="1"/>
    <row r="11133" s="39" customFormat="1" hidden="1"/>
    <row r="11134" s="39" customFormat="1" hidden="1"/>
    <row r="11135" s="39" customFormat="1" hidden="1"/>
    <row r="11136" s="39" customFormat="1" hidden="1"/>
    <row r="11137" s="39" customFormat="1" hidden="1"/>
    <row r="11138" s="39" customFormat="1" hidden="1"/>
    <row r="11139" s="39" customFormat="1" hidden="1"/>
    <row r="11140" s="39" customFormat="1" hidden="1"/>
    <row r="11141" s="39" customFormat="1" hidden="1"/>
    <row r="11142" s="39" customFormat="1" hidden="1"/>
    <row r="11143" s="39" customFormat="1" hidden="1"/>
    <row r="11144" s="39" customFormat="1" hidden="1"/>
    <row r="11145" s="39" customFormat="1" hidden="1"/>
    <row r="11146" s="39" customFormat="1" hidden="1"/>
    <row r="11147" s="39" customFormat="1" hidden="1"/>
    <row r="11148" s="39" customFormat="1" hidden="1"/>
    <row r="11149" s="39" customFormat="1" hidden="1"/>
    <row r="11150" s="39" customFormat="1" hidden="1"/>
    <row r="11151" s="39" customFormat="1" hidden="1"/>
    <row r="11152" s="39" customFormat="1" hidden="1"/>
    <row r="11153" s="39" customFormat="1" hidden="1"/>
    <row r="11154" s="39" customFormat="1" hidden="1"/>
    <row r="11155" s="39" customFormat="1" hidden="1"/>
    <row r="11156" s="39" customFormat="1" hidden="1"/>
    <row r="11157" s="39" customFormat="1" hidden="1"/>
    <row r="11158" s="39" customFormat="1" hidden="1"/>
    <row r="11159" s="39" customFormat="1" hidden="1"/>
    <row r="11160" s="39" customFormat="1" hidden="1"/>
    <row r="11161" s="39" customFormat="1" hidden="1"/>
    <row r="11162" s="39" customFormat="1" hidden="1"/>
    <row r="11163" s="39" customFormat="1" hidden="1"/>
    <row r="11164" s="39" customFormat="1" hidden="1"/>
    <row r="11165" s="39" customFormat="1" hidden="1"/>
    <row r="11166" s="39" customFormat="1" hidden="1"/>
    <row r="11167" s="39" customFormat="1" hidden="1"/>
    <row r="11168" s="39" customFormat="1" hidden="1"/>
    <row r="11169" s="39" customFormat="1" hidden="1"/>
    <row r="11170" s="39" customFormat="1" hidden="1"/>
    <row r="11171" s="39" customFormat="1" hidden="1"/>
    <row r="11172" s="39" customFormat="1" hidden="1"/>
    <row r="11173" s="39" customFormat="1" hidden="1"/>
    <row r="11174" s="39" customFormat="1" hidden="1"/>
    <row r="11175" s="39" customFormat="1" hidden="1"/>
    <row r="11176" s="39" customFormat="1" hidden="1"/>
    <row r="11177" s="39" customFormat="1" hidden="1"/>
    <row r="11178" s="39" customFormat="1" hidden="1"/>
    <row r="11179" s="39" customFormat="1" hidden="1"/>
    <row r="11180" s="39" customFormat="1" hidden="1"/>
    <row r="11181" s="39" customFormat="1" hidden="1"/>
    <row r="11182" s="39" customFormat="1" hidden="1"/>
    <row r="11183" s="39" customFormat="1" hidden="1"/>
    <row r="11184" s="39" customFormat="1" hidden="1"/>
    <row r="11185" s="39" customFormat="1" hidden="1"/>
    <row r="11186" s="39" customFormat="1" hidden="1"/>
    <row r="11187" s="39" customFormat="1" hidden="1"/>
    <row r="11188" s="39" customFormat="1" hidden="1"/>
    <row r="11189" s="39" customFormat="1" hidden="1"/>
    <row r="11190" s="39" customFormat="1" hidden="1"/>
    <row r="11191" s="39" customFormat="1" hidden="1"/>
    <row r="11192" s="39" customFormat="1" hidden="1"/>
    <row r="11193" s="39" customFormat="1" hidden="1"/>
    <row r="11194" s="39" customFormat="1" hidden="1"/>
    <row r="11195" s="39" customFormat="1" hidden="1"/>
    <row r="11196" s="39" customFormat="1" hidden="1"/>
    <row r="11197" s="39" customFormat="1" hidden="1"/>
    <row r="11198" s="39" customFormat="1" hidden="1"/>
    <row r="11199" s="39" customFormat="1" hidden="1"/>
    <row r="11200" s="39" customFormat="1" hidden="1"/>
    <row r="11201" s="39" customFormat="1" hidden="1"/>
    <row r="11202" s="39" customFormat="1" hidden="1"/>
    <row r="11203" s="39" customFormat="1" hidden="1"/>
    <row r="11204" s="39" customFormat="1" hidden="1"/>
    <row r="11205" s="39" customFormat="1" hidden="1"/>
    <row r="11206" s="39" customFormat="1" hidden="1"/>
    <row r="11207" s="39" customFormat="1" hidden="1"/>
    <row r="11208" s="39" customFormat="1" hidden="1"/>
    <row r="11209" s="39" customFormat="1" hidden="1"/>
    <row r="11210" s="39" customFormat="1" hidden="1"/>
    <row r="11211" s="39" customFormat="1" hidden="1"/>
    <row r="11212" s="39" customFormat="1" hidden="1"/>
    <row r="11213" s="39" customFormat="1" hidden="1"/>
    <row r="11214" s="39" customFormat="1" hidden="1"/>
    <row r="11215" s="39" customFormat="1" hidden="1"/>
    <row r="11216" s="39" customFormat="1" hidden="1"/>
    <row r="11217" s="39" customFormat="1" hidden="1"/>
    <row r="11218" s="39" customFormat="1" hidden="1"/>
    <row r="11219" s="39" customFormat="1" hidden="1"/>
    <row r="11220" s="39" customFormat="1" hidden="1"/>
    <row r="11221" s="39" customFormat="1" hidden="1"/>
    <row r="11222" s="39" customFormat="1" hidden="1"/>
    <row r="11223" s="39" customFormat="1" hidden="1"/>
    <row r="11224" s="39" customFormat="1" hidden="1"/>
    <row r="11225" s="39" customFormat="1" hidden="1"/>
    <row r="11226" s="39" customFormat="1" hidden="1"/>
    <row r="11227" s="39" customFormat="1" hidden="1"/>
    <row r="11228" s="39" customFormat="1" hidden="1"/>
    <row r="11229" s="39" customFormat="1" hidden="1"/>
    <row r="11230" s="39" customFormat="1" hidden="1"/>
    <row r="11231" s="39" customFormat="1" hidden="1"/>
    <row r="11232" s="39" customFormat="1" hidden="1"/>
    <row r="11233" s="39" customFormat="1" hidden="1"/>
    <row r="11234" s="39" customFormat="1" hidden="1"/>
    <row r="11235" s="39" customFormat="1" hidden="1"/>
    <row r="11236" s="39" customFormat="1" hidden="1"/>
    <row r="11237" s="39" customFormat="1" hidden="1"/>
    <row r="11238" s="39" customFormat="1" hidden="1"/>
    <row r="11239" s="39" customFormat="1" hidden="1"/>
    <row r="11240" s="39" customFormat="1" hidden="1"/>
    <row r="11241" s="39" customFormat="1" hidden="1"/>
    <row r="11242" s="39" customFormat="1" hidden="1"/>
    <row r="11243" s="39" customFormat="1" hidden="1"/>
    <row r="11244" s="39" customFormat="1" hidden="1"/>
    <row r="11245" s="39" customFormat="1" hidden="1"/>
    <row r="11246" s="39" customFormat="1" hidden="1"/>
    <row r="11247" s="39" customFormat="1" hidden="1"/>
    <row r="11248" s="39" customFormat="1" hidden="1"/>
    <row r="11249" s="39" customFormat="1" hidden="1"/>
    <row r="11250" s="39" customFormat="1" hidden="1"/>
    <row r="11251" s="39" customFormat="1" hidden="1"/>
    <row r="11252" s="39" customFormat="1" hidden="1"/>
    <row r="11253" s="39" customFormat="1" hidden="1"/>
    <row r="11254" s="39" customFormat="1" hidden="1"/>
    <row r="11255" s="39" customFormat="1" hidden="1"/>
    <row r="11256" s="39" customFormat="1" hidden="1"/>
    <row r="11257" s="39" customFormat="1" hidden="1"/>
    <row r="11258" s="39" customFormat="1" hidden="1"/>
    <row r="11259" s="39" customFormat="1" hidden="1"/>
    <row r="11260" s="39" customFormat="1" hidden="1"/>
    <row r="11261" s="39" customFormat="1" hidden="1"/>
    <row r="11262" s="39" customFormat="1" hidden="1"/>
    <row r="11263" s="39" customFormat="1" hidden="1"/>
    <row r="11264" s="39" customFormat="1" hidden="1"/>
    <row r="11265" s="39" customFormat="1" hidden="1"/>
    <row r="11266" s="39" customFormat="1" hidden="1"/>
    <row r="11267" s="39" customFormat="1" hidden="1"/>
    <row r="11268" s="39" customFormat="1" hidden="1"/>
    <row r="11269" s="39" customFormat="1" hidden="1"/>
    <row r="11270" s="39" customFormat="1" hidden="1"/>
    <row r="11271" s="39" customFormat="1" hidden="1"/>
    <row r="11272" s="39" customFormat="1" hidden="1"/>
    <row r="11273" s="39" customFormat="1" hidden="1"/>
    <row r="11274" s="39" customFormat="1" hidden="1"/>
    <row r="11275" s="39" customFormat="1" hidden="1"/>
    <row r="11276" s="39" customFormat="1" hidden="1"/>
    <row r="11277" s="39" customFormat="1" hidden="1"/>
    <row r="11278" s="39" customFormat="1" hidden="1"/>
    <row r="11279" s="39" customFormat="1" hidden="1"/>
    <row r="11280" s="39" customFormat="1" hidden="1"/>
    <row r="11281" s="39" customFormat="1" hidden="1"/>
    <row r="11282" s="39" customFormat="1" hidden="1"/>
    <row r="11283" s="39" customFormat="1" hidden="1"/>
    <row r="11284" s="39" customFormat="1" hidden="1"/>
    <row r="11285" s="39" customFormat="1" hidden="1"/>
    <row r="11286" s="39" customFormat="1" hidden="1"/>
    <row r="11287" s="39" customFormat="1" hidden="1"/>
    <row r="11288" s="39" customFormat="1" hidden="1"/>
    <row r="11289" s="39" customFormat="1" hidden="1"/>
    <row r="11290" s="39" customFormat="1" hidden="1"/>
    <row r="11291" s="39" customFormat="1" hidden="1"/>
    <row r="11292" s="39" customFormat="1" hidden="1"/>
    <row r="11293" s="39" customFormat="1" hidden="1"/>
    <row r="11294" s="39" customFormat="1" hidden="1"/>
    <row r="11295" s="39" customFormat="1" hidden="1"/>
    <row r="11296" s="39" customFormat="1" hidden="1"/>
    <row r="11297" s="39" customFormat="1" hidden="1"/>
    <row r="11298" s="39" customFormat="1" hidden="1"/>
    <row r="11299" s="39" customFormat="1" hidden="1"/>
    <row r="11300" s="39" customFormat="1" hidden="1"/>
    <row r="11301" s="39" customFormat="1" hidden="1"/>
    <row r="11302" s="39" customFormat="1" hidden="1"/>
    <row r="11303" s="39" customFormat="1" hidden="1"/>
    <row r="11304" s="39" customFormat="1" hidden="1"/>
    <row r="11305" s="39" customFormat="1" hidden="1"/>
    <row r="11306" s="39" customFormat="1" hidden="1"/>
    <row r="11307" s="39" customFormat="1" hidden="1"/>
    <row r="11308" s="39" customFormat="1" hidden="1"/>
    <row r="11309" s="39" customFormat="1" hidden="1"/>
    <row r="11310" s="39" customFormat="1" hidden="1"/>
    <row r="11311" s="39" customFormat="1" hidden="1"/>
    <row r="11312" s="39" customFormat="1" hidden="1"/>
    <row r="11313" s="39" customFormat="1" hidden="1"/>
    <row r="11314" s="39" customFormat="1" hidden="1"/>
    <row r="11315" s="39" customFormat="1" hidden="1"/>
    <row r="11316" s="39" customFormat="1" hidden="1"/>
    <row r="11317" s="39" customFormat="1" hidden="1"/>
    <row r="11318" s="39" customFormat="1" hidden="1"/>
    <row r="11319" s="39" customFormat="1" hidden="1"/>
    <row r="11320" s="39" customFormat="1" hidden="1"/>
    <row r="11321" s="39" customFormat="1" hidden="1"/>
    <row r="11322" s="39" customFormat="1" hidden="1"/>
    <row r="11323" s="39" customFormat="1" hidden="1"/>
    <row r="11324" s="39" customFormat="1" hidden="1"/>
    <row r="11325" s="39" customFormat="1" hidden="1"/>
    <row r="11326" s="39" customFormat="1" hidden="1"/>
    <row r="11327" s="39" customFormat="1" hidden="1"/>
    <row r="11328" s="39" customFormat="1" hidden="1"/>
    <row r="11329" s="39" customFormat="1" hidden="1"/>
    <row r="11330" s="39" customFormat="1" hidden="1"/>
    <row r="11331" s="39" customFormat="1" hidden="1"/>
    <row r="11332" s="39" customFormat="1" hidden="1"/>
    <row r="11333" s="39" customFormat="1" hidden="1"/>
    <row r="11334" s="39" customFormat="1" hidden="1"/>
    <row r="11335" s="39" customFormat="1" hidden="1"/>
    <row r="11336" s="39" customFormat="1" hidden="1"/>
    <row r="11337" s="39" customFormat="1" hidden="1"/>
    <row r="11338" s="39" customFormat="1" hidden="1"/>
    <row r="11339" s="39" customFormat="1" hidden="1"/>
    <row r="11340" s="39" customFormat="1" hidden="1"/>
    <row r="11341" s="39" customFormat="1" hidden="1"/>
    <row r="11342" s="39" customFormat="1" hidden="1"/>
    <row r="11343" s="39" customFormat="1" hidden="1"/>
    <row r="11344" s="39" customFormat="1" hidden="1"/>
    <row r="11345" s="39" customFormat="1" hidden="1"/>
    <row r="11346" s="39" customFormat="1" hidden="1"/>
    <row r="11347" s="39" customFormat="1" hidden="1"/>
    <row r="11348" s="39" customFormat="1" hidden="1"/>
    <row r="11349" s="39" customFormat="1" hidden="1"/>
    <row r="11350" s="39" customFormat="1" hidden="1"/>
    <row r="11351" s="39" customFormat="1" hidden="1"/>
    <row r="11352" s="39" customFormat="1" hidden="1"/>
    <row r="11353" s="39" customFormat="1" hidden="1"/>
    <row r="11354" s="39" customFormat="1" hidden="1"/>
    <row r="11355" s="39" customFormat="1" hidden="1"/>
    <row r="11356" s="39" customFormat="1" hidden="1"/>
    <row r="11357" s="39" customFormat="1" hidden="1"/>
    <row r="11358" s="39" customFormat="1" hidden="1"/>
    <row r="11359" s="39" customFormat="1" hidden="1"/>
    <row r="11360" s="39" customFormat="1" hidden="1"/>
    <row r="11361" s="39" customFormat="1" hidden="1"/>
    <row r="11362" s="39" customFormat="1" hidden="1"/>
    <row r="11363" s="39" customFormat="1" hidden="1"/>
    <row r="11364" s="39" customFormat="1" hidden="1"/>
    <row r="11365" s="39" customFormat="1" hidden="1"/>
    <row r="11366" s="39" customFormat="1" hidden="1"/>
    <row r="11367" s="39" customFormat="1" hidden="1"/>
    <row r="11368" s="39" customFormat="1" hidden="1"/>
    <row r="11369" s="39" customFormat="1" hidden="1"/>
    <row r="11370" s="39" customFormat="1" hidden="1"/>
    <row r="11371" s="39" customFormat="1" hidden="1"/>
    <row r="11372" s="39" customFormat="1" hidden="1"/>
    <row r="11373" s="39" customFormat="1" hidden="1"/>
    <row r="11374" s="39" customFormat="1" hidden="1"/>
    <row r="11375" s="39" customFormat="1" hidden="1"/>
    <row r="11376" s="39" customFormat="1" hidden="1"/>
    <row r="11377" s="39" customFormat="1" hidden="1"/>
    <row r="11378" s="39" customFormat="1" hidden="1"/>
    <row r="11379" s="39" customFormat="1" hidden="1"/>
    <row r="11380" s="39" customFormat="1" hidden="1"/>
    <row r="11381" s="39" customFormat="1" hidden="1"/>
    <row r="11382" s="39" customFormat="1" hidden="1"/>
    <row r="11383" s="39" customFormat="1" hidden="1"/>
    <row r="11384" s="39" customFormat="1" hidden="1"/>
    <row r="11385" s="39" customFormat="1" hidden="1"/>
    <row r="11386" s="39" customFormat="1" hidden="1"/>
    <row r="11387" s="39" customFormat="1" hidden="1"/>
    <row r="11388" s="39" customFormat="1" hidden="1"/>
    <row r="11389" s="39" customFormat="1" hidden="1"/>
    <row r="11390" s="39" customFormat="1" hidden="1"/>
    <row r="11391" s="39" customFormat="1" hidden="1"/>
    <row r="11392" s="39" customFormat="1" hidden="1"/>
    <row r="11393" s="39" customFormat="1" hidden="1"/>
    <row r="11394" s="39" customFormat="1" hidden="1"/>
    <row r="11395" s="39" customFormat="1" hidden="1"/>
    <row r="11396" s="39" customFormat="1" hidden="1"/>
    <row r="11397" s="39" customFormat="1" hidden="1"/>
    <row r="11398" s="39" customFormat="1" hidden="1"/>
    <row r="11399" s="39" customFormat="1" hidden="1"/>
    <row r="11400" s="39" customFormat="1" hidden="1"/>
    <row r="11401" s="39" customFormat="1" hidden="1"/>
    <row r="11402" s="39" customFormat="1" hidden="1"/>
    <row r="11403" s="39" customFormat="1" hidden="1"/>
    <row r="11404" s="39" customFormat="1" hidden="1"/>
    <row r="11405" s="39" customFormat="1" hidden="1"/>
    <row r="11406" s="39" customFormat="1" hidden="1"/>
    <row r="11407" s="39" customFormat="1" hidden="1"/>
    <row r="11408" s="39" customFormat="1" hidden="1"/>
    <row r="11409" s="39" customFormat="1" hidden="1"/>
    <row r="11410" s="39" customFormat="1" hidden="1"/>
    <row r="11411" s="39" customFormat="1" hidden="1"/>
    <row r="11412" s="39" customFormat="1" hidden="1"/>
    <row r="11413" s="39" customFormat="1" hidden="1"/>
    <row r="11414" s="39" customFormat="1" hidden="1"/>
    <row r="11415" s="39" customFormat="1" hidden="1"/>
    <row r="11416" s="39" customFormat="1" hidden="1"/>
    <row r="11417" s="39" customFormat="1" hidden="1"/>
    <row r="11418" s="39" customFormat="1" hidden="1"/>
    <row r="11419" s="39" customFormat="1" hidden="1"/>
    <row r="11420" s="39" customFormat="1" hidden="1"/>
    <row r="11421" s="39" customFormat="1" hidden="1"/>
    <row r="11422" s="39" customFormat="1" hidden="1"/>
    <row r="11423" s="39" customFormat="1" hidden="1"/>
    <row r="11424" s="39" customFormat="1" hidden="1"/>
    <row r="11425" s="39" customFormat="1" hidden="1"/>
    <row r="11426" s="39" customFormat="1" hidden="1"/>
    <row r="11427" s="39" customFormat="1" hidden="1"/>
    <row r="11428" s="39" customFormat="1" hidden="1"/>
    <row r="11429" s="39" customFormat="1" hidden="1"/>
    <row r="11430" s="39" customFormat="1" hidden="1"/>
    <row r="11431" s="39" customFormat="1" hidden="1"/>
    <row r="11432" s="39" customFormat="1" hidden="1"/>
    <row r="11433" s="39" customFormat="1" hidden="1"/>
    <row r="11434" s="39" customFormat="1" hidden="1"/>
    <row r="11435" s="39" customFormat="1" hidden="1"/>
    <row r="11436" s="39" customFormat="1" hidden="1"/>
    <row r="11437" s="39" customFormat="1" hidden="1"/>
    <row r="11438" s="39" customFormat="1" hidden="1"/>
    <row r="11439" s="39" customFormat="1" hidden="1"/>
    <row r="11440" s="39" customFormat="1" hidden="1"/>
    <row r="11441" s="39" customFormat="1" hidden="1"/>
    <row r="11442" s="39" customFormat="1" hidden="1"/>
    <row r="11443" s="39" customFormat="1" hidden="1"/>
    <row r="11444" s="39" customFormat="1" hidden="1"/>
    <row r="11445" s="39" customFormat="1" hidden="1"/>
    <row r="11446" s="39" customFormat="1" hidden="1"/>
    <row r="11447" s="39" customFormat="1" hidden="1"/>
    <row r="11448" s="39" customFormat="1" hidden="1"/>
    <row r="11449" s="39" customFormat="1" hidden="1"/>
    <row r="11450" s="39" customFormat="1" hidden="1"/>
    <row r="11451" s="39" customFormat="1" hidden="1"/>
    <row r="11452" s="39" customFormat="1" hidden="1"/>
    <row r="11453" s="39" customFormat="1" hidden="1"/>
    <row r="11454" s="39" customFormat="1" hidden="1"/>
    <row r="11455" s="39" customFormat="1" hidden="1"/>
    <row r="11456" s="39" customFormat="1" hidden="1"/>
    <row r="11457" s="39" customFormat="1" hidden="1"/>
    <row r="11458" s="39" customFormat="1" hidden="1"/>
    <row r="11459" s="39" customFormat="1" hidden="1"/>
    <row r="11460" s="39" customFormat="1" hidden="1"/>
    <row r="11461" s="39" customFormat="1" hidden="1"/>
    <row r="11462" s="39" customFormat="1" hidden="1"/>
    <row r="11463" s="39" customFormat="1" hidden="1"/>
    <row r="11464" s="39" customFormat="1" hidden="1"/>
    <row r="11465" s="39" customFormat="1" hidden="1"/>
    <row r="11466" s="39" customFormat="1" hidden="1"/>
    <row r="11467" s="39" customFormat="1" hidden="1"/>
    <row r="11468" s="39" customFormat="1" hidden="1"/>
    <row r="11469" s="39" customFormat="1" hidden="1"/>
    <row r="11470" s="39" customFormat="1" hidden="1"/>
    <row r="11471" s="39" customFormat="1" hidden="1"/>
    <row r="11472" s="39" customFormat="1" hidden="1"/>
    <row r="11473" s="39" customFormat="1" hidden="1"/>
    <row r="11474" s="39" customFormat="1" hidden="1"/>
    <row r="11475" s="39" customFormat="1" hidden="1"/>
    <row r="11476" s="39" customFormat="1" hidden="1"/>
    <row r="11477" s="39" customFormat="1" hidden="1"/>
    <row r="11478" s="39" customFormat="1" hidden="1"/>
    <row r="11479" s="39" customFormat="1" hidden="1"/>
    <row r="11480" s="39" customFormat="1" hidden="1"/>
    <row r="11481" s="39" customFormat="1" hidden="1"/>
    <row r="11482" s="39" customFormat="1" hidden="1"/>
    <row r="11483" s="39" customFormat="1" hidden="1"/>
    <row r="11484" s="39" customFormat="1" hidden="1"/>
    <row r="11485" s="39" customFormat="1" hidden="1"/>
    <row r="11486" s="39" customFormat="1" hidden="1"/>
    <row r="11487" s="39" customFormat="1" hidden="1"/>
    <row r="11488" s="39" customFormat="1" hidden="1"/>
    <row r="11489" s="39" customFormat="1" hidden="1"/>
    <row r="11490" s="39" customFormat="1" hidden="1"/>
    <row r="11491" s="39" customFormat="1" hidden="1"/>
    <row r="11492" s="39" customFormat="1" hidden="1"/>
    <row r="11493" s="39" customFormat="1" hidden="1"/>
    <row r="11494" s="39" customFormat="1" hidden="1"/>
    <row r="11495" s="39" customFormat="1" hidden="1"/>
    <row r="11496" s="39" customFormat="1" hidden="1"/>
    <row r="11497" s="39" customFormat="1" hidden="1"/>
    <row r="11498" s="39" customFormat="1" hidden="1"/>
    <row r="11499" s="39" customFormat="1" hidden="1"/>
    <row r="11500" s="39" customFormat="1" hidden="1"/>
    <row r="11501" s="39" customFormat="1" hidden="1"/>
    <row r="11502" s="39" customFormat="1" hidden="1"/>
    <row r="11503" s="39" customFormat="1" hidden="1"/>
    <row r="11504" s="39" customFormat="1" hidden="1"/>
    <row r="11505" s="39" customFormat="1" hidden="1"/>
    <row r="11506" s="39" customFormat="1" hidden="1"/>
    <row r="11507" s="39" customFormat="1" hidden="1"/>
    <row r="11508" s="39" customFormat="1" hidden="1"/>
    <row r="11509" s="39" customFormat="1" hidden="1"/>
    <row r="11510" s="39" customFormat="1" hidden="1"/>
    <row r="11511" s="39" customFormat="1" hidden="1"/>
    <row r="11512" s="39" customFormat="1" hidden="1"/>
    <row r="11513" s="39" customFormat="1" hidden="1"/>
    <row r="11514" s="39" customFormat="1" hidden="1"/>
    <row r="11515" s="39" customFormat="1" hidden="1"/>
    <row r="11516" s="39" customFormat="1" hidden="1"/>
    <row r="11517" s="39" customFormat="1" hidden="1"/>
    <row r="11518" s="39" customFormat="1" hidden="1"/>
    <row r="11519" s="39" customFormat="1" hidden="1"/>
    <row r="11520" s="39" customFormat="1" hidden="1"/>
    <row r="11521" s="39" customFormat="1" hidden="1"/>
    <row r="11522" s="39" customFormat="1" hidden="1"/>
    <row r="11523" s="39" customFormat="1" hidden="1"/>
    <row r="11524" s="39" customFormat="1" hidden="1"/>
    <row r="11525" s="39" customFormat="1" hidden="1"/>
    <row r="11526" s="39" customFormat="1" hidden="1"/>
    <row r="11527" s="39" customFormat="1" hidden="1"/>
    <row r="11528" s="39" customFormat="1" hidden="1"/>
    <row r="11529" s="39" customFormat="1" hidden="1"/>
    <row r="11530" s="39" customFormat="1" hidden="1"/>
    <row r="11531" s="39" customFormat="1" hidden="1"/>
    <row r="11532" s="39" customFormat="1" hidden="1"/>
    <row r="11533" s="39" customFormat="1" hidden="1"/>
    <row r="11534" s="39" customFormat="1" hidden="1"/>
    <row r="11535" s="39" customFormat="1" hidden="1"/>
    <row r="11536" s="39" customFormat="1" hidden="1"/>
    <row r="11537" s="39" customFormat="1" hidden="1"/>
    <row r="11538" s="39" customFormat="1" hidden="1"/>
    <row r="11539" s="39" customFormat="1" hidden="1"/>
    <row r="11540" s="39" customFormat="1" hidden="1"/>
    <row r="11541" s="39" customFormat="1" hidden="1"/>
    <row r="11542" s="39" customFormat="1" hidden="1"/>
    <row r="11543" s="39" customFormat="1" hidden="1"/>
    <row r="11544" s="39" customFormat="1" hidden="1"/>
    <row r="11545" s="39" customFormat="1" hidden="1"/>
    <row r="11546" s="39" customFormat="1" hidden="1"/>
    <row r="11547" s="39" customFormat="1" hidden="1"/>
    <row r="11548" s="39" customFormat="1" hidden="1"/>
    <row r="11549" s="39" customFormat="1" hidden="1"/>
    <row r="11550" s="39" customFormat="1" hidden="1"/>
    <row r="11551" s="39" customFormat="1" hidden="1"/>
    <row r="11552" s="39" customFormat="1" hidden="1"/>
    <row r="11553" s="39" customFormat="1" hidden="1"/>
    <row r="11554" s="39" customFormat="1" hidden="1"/>
    <row r="11555" s="39" customFormat="1" hidden="1"/>
    <row r="11556" s="39" customFormat="1" hidden="1"/>
    <row r="11557" s="39" customFormat="1" hidden="1"/>
    <row r="11558" s="39" customFormat="1" hidden="1"/>
    <row r="11559" s="39" customFormat="1" hidden="1"/>
    <row r="11560" s="39" customFormat="1" hidden="1"/>
    <row r="11561" s="39" customFormat="1" hidden="1"/>
    <row r="11562" s="39" customFormat="1" hidden="1"/>
    <row r="11563" s="39" customFormat="1" hidden="1"/>
    <row r="11564" s="39" customFormat="1" hidden="1"/>
    <row r="11565" s="39" customFormat="1" hidden="1"/>
    <row r="11566" s="39" customFormat="1" hidden="1"/>
    <row r="11567" s="39" customFormat="1" hidden="1"/>
    <row r="11568" s="39" customFormat="1" hidden="1"/>
    <row r="11569" s="39" customFormat="1" hidden="1"/>
    <row r="11570" s="39" customFormat="1" hidden="1"/>
    <row r="11571" s="39" customFormat="1" hidden="1"/>
    <row r="11572" s="39" customFormat="1" hidden="1"/>
    <row r="11573" s="39" customFormat="1" hidden="1"/>
    <row r="11574" s="39" customFormat="1" hidden="1"/>
    <row r="11575" s="39" customFormat="1" hidden="1"/>
    <row r="11576" s="39" customFormat="1" hidden="1"/>
    <row r="11577" s="39" customFormat="1" hidden="1"/>
    <row r="11578" s="39" customFormat="1" hidden="1"/>
    <row r="11579" s="39" customFormat="1" hidden="1"/>
    <row r="11580" s="39" customFormat="1" hidden="1"/>
    <row r="11581" s="39" customFormat="1" hidden="1"/>
    <row r="11582" s="39" customFormat="1" hidden="1"/>
    <row r="11583" s="39" customFormat="1" hidden="1"/>
    <row r="11584" s="39" customFormat="1" hidden="1"/>
    <row r="11585" s="39" customFormat="1" hidden="1"/>
    <row r="11586" s="39" customFormat="1" hidden="1"/>
    <row r="11587" s="39" customFormat="1" hidden="1"/>
    <row r="11588" s="39" customFormat="1" hidden="1"/>
    <row r="11589" s="39" customFormat="1" hidden="1"/>
    <row r="11590" s="39" customFormat="1" hidden="1"/>
    <row r="11591" s="39" customFormat="1" hidden="1"/>
    <row r="11592" s="39" customFormat="1" hidden="1"/>
    <row r="11593" s="39" customFormat="1" hidden="1"/>
    <row r="11594" s="39" customFormat="1" hidden="1"/>
    <row r="11595" s="39" customFormat="1" hidden="1"/>
    <row r="11596" s="39" customFormat="1" hidden="1"/>
    <row r="11597" s="39" customFormat="1" hidden="1"/>
    <row r="11598" s="39" customFormat="1" hidden="1"/>
    <row r="11599" s="39" customFormat="1" hidden="1"/>
    <row r="11600" s="39" customFormat="1" hidden="1"/>
    <row r="11601" s="39" customFormat="1" hidden="1"/>
    <row r="11602" s="39" customFormat="1" hidden="1"/>
    <row r="11603" s="39" customFormat="1" hidden="1"/>
    <row r="11604" s="39" customFormat="1" hidden="1"/>
    <row r="11605" s="39" customFormat="1" hidden="1"/>
    <row r="11606" s="39" customFormat="1" hidden="1"/>
    <row r="11607" s="39" customFormat="1" hidden="1"/>
    <row r="11608" s="39" customFormat="1" hidden="1"/>
    <row r="11609" s="39" customFormat="1" hidden="1"/>
    <row r="11610" s="39" customFormat="1" hidden="1"/>
    <row r="11611" s="39" customFormat="1" hidden="1"/>
    <row r="11612" s="39" customFormat="1" hidden="1"/>
    <row r="11613" s="39" customFormat="1" hidden="1"/>
    <row r="11614" s="39" customFormat="1" hidden="1"/>
    <row r="11615" s="39" customFormat="1" hidden="1"/>
    <row r="11616" s="39" customFormat="1" hidden="1"/>
    <row r="11617" s="39" customFormat="1" hidden="1"/>
    <row r="11618" s="39" customFormat="1" hidden="1"/>
    <row r="11619" s="39" customFormat="1" hidden="1"/>
    <row r="11620" s="39" customFormat="1" hidden="1"/>
    <row r="11621" s="39" customFormat="1" hidden="1"/>
    <row r="11622" s="39" customFormat="1" hidden="1"/>
    <row r="11623" s="39" customFormat="1" hidden="1"/>
    <row r="11624" s="39" customFormat="1" hidden="1"/>
    <row r="11625" s="39" customFormat="1" hidden="1"/>
    <row r="11626" s="39" customFormat="1" hidden="1"/>
    <row r="11627" s="39" customFormat="1" hidden="1"/>
    <row r="11628" s="39" customFormat="1" hidden="1"/>
    <row r="11629" s="39" customFormat="1" hidden="1"/>
    <row r="11630" s="39" customFormat="1" hidden="1"/>
    <row r="11631" s="39" customFormat="1" hidden="1"/>
    <row r="11632" s="39" customFormat="1" hidden="1"/>
    <row r="11633" s="39" customFormat="1" hidden="1"/>
    <row r="11634" s="39" customFormat="1" hidden="1"/>
    <row r="11635" s="39" customFormat="1" hidden="1"/>
    <row r="11636" s="39" customFormat="1" hidden="1"/>
    <row r="11637" s="39" customFormat="1" hidden="1"/>
    <row r="11638" s="39" customFormat="1" hidden="1"/>
    <row r="11639" s="39" customFormat="1" hidden="1"/>
    <row r="11640" s="39" customFormat="1" hidden="1"/>
    <row r="11641" s="39" customFormat="1" hidden="1"/>
    <row r="11642" s="39" customFormat="1" hidden="1"/>
    <row r="11643" s="39" customFormat="1" hidden="1"/>
    <row r="11644" s="39" customFormat="1" hidden="1"/>
    <row r="11645" s="39" customFormat="1" hidden="1"/>
    <row r="11646" s="39" customFormat="1" hidden="1"/>
    <row r="11647" s="39" customFormat="1" hidden="1"/>
    <row r="11648" s="39" customFormat="1" hidden="1"/>
    <row r="11649" s="39" customFormat="1" hidden="1"/>
    <row r="11650" s="39" customFormat="1" hidden="1"/>
    <row r="11651" s="39" customFormat="1" hidden="1"/>
    <row r="11652" s="39" customFormat="1" hidden="1"/>
    <row r="11653" s="39" customFormat="1" hidden="1"/>
    <row r="11654" s="39" customFormat="1" hidden="1"/>
    <row r="11655" s="39" customFormat="1" hidden="1"/>
    <row r="11656" s="39" customFormat="1" hidden="1"/>
    <row r="11657" s="39" customFormat="1" hidden="1"/>
    <row r="11658" s="39" customFormat="1" hidden="1"/>
    <row r="11659" s="39" customFormat="1" hidden="1"/>
    <row r="11660" s="39" customFormat="1" hidden="1"/>
    <row r="11661" s="39" customFormat="1" hidden="1"/>
    <row r="11662" s="39" customFormat="1" hidden="1"/>
    <row r="11663" s="39" customFormat="1" hidden="1"/>
    <row r="11664" s="39" customFormat="1" hidden="1"/>
    <row r="11665" s="39" customFormat="1" hidden="1"/>
    <row r="11666" s="39" customFormat="1" hidden="1"/>
    <row r="11667" s="39" customFormat="1" hidden="1"/>
    <row r="11668" s="39" customFormat="1" hidden="1"/>
    <row r="11669" s="39" customFormat="1" hidden="1"/>
    <row r="11670" s="39" customFormat="1" hidden="1"/>
    <row r="11671" s="39" customFormat="1" hidden="1"/>
    <row r="11672" s="39" customFormat="1" hidden="1"/>
    <row r="11673" s="39" customFormat="1" hidden="1"/>
    <row r="11674" s="39" customFormat="1" hidden="1"/>
    <row r="11675" s="39" customFormat="1" hidden="1"/>
    <row r="11676" s="39" customFormat="1" hidden="1"/>
    <row r="11677" s="39" customFormat="1" hidden="1"/>
    <row r="11678" s="39" customFormat="1" hidden="1"/>
    <row r="11679" s="39" customFormat="1" hidden="1"/>
    <row r="11680" s="39" customFormat="1" hidden="1"/>
    <row r="11681" s="39" customFormat="1" hidden="1"/>
    <row r="11682" s="39" customFormat="1" hidden="1"/>
    <row r="11683" s="39" customFormat="1" hidden="1"/>
    <row r="11684" s="39" customFormat="1" hidden="1"/>
    <row r="11685" s="39" customFormat="1" hidden="1"/>
    <row r="11686" s="39" customFormat="1" hidden="1"/>
    <row r="11687" s="39" customFormat="1" hidden="1"/>
    <row r="11688" s="39" customFormat="1" hidden="1"/>
    <row r="11689" s="39" customFormat="1" hidden="1"/>
    <row r="11690" s="39" customFormat="1" hidden="1"/>
    <row r="11691" s="39" customFormat="1" hidden="1"/>
    <row r="11692" s="39" customFormat="1" hidden="1"/>
    <row r="11693" s="39" customFormat="1" hidden="1"/>
    <row r="11694" s="39" customFormat="1" hidden="1"/>
    <row r="11695" s="39" customFormat="1" hidden="1"/>
    <row r="11696" s="39" customFormat="1" hidden="1"/>
    <row r="11697" s="39" customFormat="1" hidden="1"/>
    <row r="11698" s="39" customFormat="1" hidden="1"/>
    <row r="11699" s="39" customFormat="1" hidden="1"/>
    <row r="11700" s="39" customFormat="1" hidden="1"/>
    <row r="11701" s="39" customFormat="1" hidden="1"/>
    <row r="11702" s="39" customFormat="1" hidden="1"/>
    <row r="11703" s="39" customFormat="1" hidden="1"/>
    <row r="11704" s="39" customFormat="1" hidden="1"/>
    <row r="11705" s="39" customFormat="1" hidden="1"/>
    <row r="11706" s="39" customFormat="1" hidden="1"/>
    <row r="11707" s="39" customFormat="1" hidden="1"/>
    <row r="11708" s="39" customFormat="1" hidden="1"/>
    <row r="11709" s="39" customFormat="1" hidden="1"/>
    <row r="11710" s="39" customFormat="1" hidden="1"/>
    <row r="11711" s="39" customFormat="1" hidden="1"/>
    <row r="11712" s="39" customFormat="1" hidden="1"/>
    <row r="11713" s="39" customFormat="1" hidden="1"/>
    <row r="11714" s="39" customFormat="1" hidden="1"/>
    <row r="11715" s="39" customFormat="1" hidden="1"/>
    <row r="11716" s="39" customFormat="1" hidden="1"/>
    <row r="11717" s="39" customFormat="1" hidden="1"/>
    <row r="11718" s="39" customFormat="1" hidden="1"/>
    <row r="11719" s="39" customFormat="1" hidden="1"/>
    <row r="11720" s="39" customFormat="1" hidden="1"/>
    <row r="11721" s="39" customFormat="1" hidden="1"/>
    <row r="11722" s="39" customFormat="1" hidden="1"/>
    <row r="11723" s="39" customFormat="1" hidden="1"/>
    <row r="11724" s="39" customFormat="1" hidden="1"/>
    <row r="11725" s="39" customFormat="1" hidden="1"/>
    <row r="11726" s="39" customFormat="1" hidden="1"/>
    <row r="11727" s="39" customFormat="1" hidden="1"/>
    <row r="11728" s="39" customFormat="1" hidden="1"/>
    <row r="11729" s="39" customFormat="1" hidden="1"/>
    <row r="11730" s="39" customFormat="1" hidden="1"/>
    <row r="11731" s="39" customFormat="1" hidden="1"/>
    <row r="11732" s="39" customFormat="1" hidden="1"/>
    <row r="11733" s="39" customFormat="1" hidden="1"/>
    <row r="11734" s="39" customFormat="1" hidden="1"/>
    <row r="11735" s="39" customFormat="1" hidden="1"/>
    <row r="11736" s="39" customFormat="1" hidden="1"/>
    <row r="11737" s="39" customFormat="1" hidden="1"/>
    <row r="11738" s="39" customFormat="1" hidden="1"/>
    <row r="11739" s="39" customFormat="1" hidden="1"/>
    <row r="11740" s="39" customFormat="1" hidden="1"/>
    <row r="11741" s="39" customFormat="1" hidden="1"/>
    <row r="11742" s="39" customFormat="1" hidden="1"/>
    <row r="11743" s="39" customFormat="1" hidden="1"/>
    <row r="11744" s="39" customFormat="1" hidden="1"/>
    <row r="11745" s="39" customFormat="1" hidden="1"/>
    <row r="11746" s="39" customFormat="1" hidden="1"/>
    <row r="11747" s="39" customFormat="1" hidden="1"/>
    <row r="11748" s="39" customFormat="1" hidden="1"/>
    <row r="11749" s="39" customFormat="1" hidden="1"/>
    <row r="11750" s="39" customFormat="1" hidden="1"/>
    <row r="11751" s="39" customFormat="1" hidden="1"/>
    <row r="11752" s="39" customFormat="1" hidden="1"/>
    <row r="11753" s="39" customFormat="1" hidden="1"/>
    <row r="11754" s="39" customFormat="1" hidden="1"/>
    <row r="11755" s="39" customFormat="1" hidden="1"/>
    <row r="11756" s="39" customFormat="1" hidden="1"/>
    <row r="11757" s="39" customFormat="1" hidden="1"/>
    <row r="11758" s="39" customFormat="1" hidden="1"/>
    <row r="11759" s="39" customFormat="1" hidden="1"/>
    <row r="11760" s="39" customFormat="1" hidden="1"/>
    <row r="11761" s="39" customFormat="1" hidden="1"/>
    <row r="11762" s="39" customFormat="1" hidden="1"/>
    <row r="11763" s="39" customFormat="1" hidden="1"/>
    <row r="11764" s="39" customFormat="1" hidden="1"/>
    <row r="11765" s="39" customFormat="1" hidden="1"/>
    <row r="11766" s="39" customFormat="1" hidden="1"/>
    <row r="11767" s="39" customFormat="1" hidden="1"/>
    <row r="11768" s="39" customFormat="1" hidden="1"/>
    <row r="11769" s="39" customFormat="1" hidden="1"/>
    <row r="11770" s="39" customFormat="1" hidden="1"/>
    <row r="11771" s="39" customFormat="1" hidden="1"/>
    <row r="11772" s="39" customFormat="1" hidden="1"/>
    <row r="11773" s="39" customFormat="1" hidden="1"/>
    <row r="11774" s="39" customFormat="1" hidden="1"/>
    <row r="11775" s="39" customFormat="1" hidden="1"/>
    <row r="11776" s="39" customFormat="1" hidden="1"/>
    <row r="11777" s="39" customFormat="1" hidden="1"/>
    <row r="11778" s="39" customFormat="1" hidden="1"/>
    <row r="11779" s="39" customFormat="1" hidden="1"/>
    <row r="11780" s="39" customFormat="1" hidden="1"/>
    <row r="11781" s="39" customFormat="1" hidden="1"/>
    <row r="11782" s="39" customFormat="1" hidden="1"/>
    <row r="11783" s="39" customFormat="1" hidden="1"/>
    <row r="11784" s="39" customFormat="1" hidden="1"/>
    <row r="11785" s="39" customFormat="1" hidden="1"/>
    <row r="11786" s="39" customFormat="1" hidden="1"/>
    <row r="11787" s="39" customFormat="1" hidden="1"/>
    <row r="11788" s="39" customFormat="1" hidden="1"/>
    <row r="11789" s="39" customFormat="1" hidden="1"/>
    <row r="11790" s="39" customFormat="1" hidden="1"/>
    <row r="11791" s="39" customFormat="1" hidden="1"/>
    <row r="11792" s="39" customFormat="1" hidden="1"/>
    <row r="11793" s="39" customFormat="1" hidden="1"/>
    <row r="11794" s="39" customFormat="1" hidden="1"/>
    <row r="11795" s="39" customFormat="1" hidden="1"/>
    <row r="11796" s="39" customFormat="1" hidden="1"/>
    <row r="11797" s="39" customFormat="1" hidden="1"/>
    <row r="11798" s="39" customFormat="1" hidden="1"/>
    <row r="11799" s="39" customFormat="1" hidden="1"/>
    <row r="11800" s="39" customFormat="1" hidden="1"/>
    <row r="11801" s="39" customFormat="1" hidden="1"/>
    <row r="11802" s="39" customFormat="1" hidden="1"/>
    <row r="11803" s="39" customFormat="1" hidden="1"/>
    <row r="11804" s="39" customFormat="1" hidden="1"/>
    <row r="11805" s="39" customFormat="1" hidden="1"/>
    <row r="11806" s="39" customFormat="1" hidden="1"/>
    <row r="11807" s="39" customFormat="1" hidden="1"/>
    <row r="11808" s="39" customFormat="1" hidden="1"/>
    <row r="11809" s="39" customFormat="1" hidden="1"/>
    <row r="11810" s="39" customFormat="1" hidden="1"/>
    <row r="11811" s="39" customFormat="1" hidden="1"/>
    <row r="11812" s="39" customFormat="1" hidden="1"/>
    <row r="11813" s="39" customFormat="1" hidden="1"/>
    <row r="11814" s="39" customFormat="1" hidden="1"/>
    <row r="11815" s="39" customFormat="1" hidden="1"/>
    <row r="11816" s="39" customFormat="1" hidden="1"/>
    <row r="11817" s="39" customFormat="1" hidden="1"/>
    <row r="11818" s="39" customFormat="1" hidden="1"/>
    <row r="11819" s="39" customFormat="1" hidden="1"/>
    <row r="11820" s="39" customFormat="1" hidden="1"/>
    <row r="11821" s="39" customFormat="1" hidden="1"/>
    <row r="11822" s="39" customFormat="1" hidden="1"/>
    <row r="11823" s="39" customFormat="1" hidden="1"/>
    <row r="11824" s="39" customFormat="1" hidden="1"/>
    <row r="11825" s="39" customFormat="1" hidden="1"/>
    <row r="11826" s="39" customFormat="1" hidden="1"/>
    <row r="11827" s="39" customFormat="1" hidden="1"/>
    <row r="11828" s="39" customFormat="1" hidden="1"/>
    <row r="11829" s="39" customFormat="1" hidden="1"/>
    <row r="11830" s="39" customFormat="1" hidden="1"/>
    <row r="11831" s="39" customFormat="1" hidden="1"/>
    <row r="11832" s="39" customFormat="1" hidden="1"/>
    <row r="11833" s="39" customFormat="1" hidden="1"/>
    <row r="11834" s="39" customFormat="1" hidden="1"/>
    <row r="11835" s="39" customFormat="1" hidden="1"/>
    <row r="11836" s="39" customFormat="1" hidden="1"/>
    <row r="11837" s="39" customFormat="1" hidden="1"/>
    <row r="11838" s="39" customFormat="1" hidden="1"/>
    <row r="11839" s="39" customFormat="1" hidden="1"/>
    <row r="11840" s="39" customFormat="1" hidden="1"/>
    <row r="11841" s="39" customFormat="1" hidden="1"/>
    <row r="11842" s="39" customFormat="1" hidden="1"/>
    <row r="11843" s="39" customFormat="1" hidden="1"/>
    <row r="11844" s="39" customFormat="1" hidden="1"/>
    <row r="11845" s="39" customFormat="1" hidden="1"/>
    <row r="11846" s="39" customFormat="1" hidden="1"/>
    <row r="11847" s="39" customFormat="1" hidden="1"/>
    <row r="11848" s="39" customFormat="1" hidden="1"/>
    <row r="11849" s="39" customFormat="1" hidden="1"/>
    <row r="11850" s="39" customFormat="1" hidden="1"/>
    <row r="11851" s="39" customFormat="1" hidden="1"/>
    <row r="11852" s="39" customFormat="1" hidden="1"/>
    <row r="11853" s="39" customFormat="1" hidden="1"/>
    <row r="11854" s="39" customFormat="1" hidden="1"/>
    <row r="11855" s="39" customFormat="1" hidden="1"/>
    <row r="11856" s="39" customFormat="1" hidden="1"/>
    <row r="11857" s="39" customFormat="1" hidden="1"/>
    <row r="11858" s="39" customFormat="1" hidden="1"/>
    <row r="11859" s="39" customFormat="1" hidden="1"/>
    <row r="11860" s="39" customFormat="1" hidden="1"/>
    <row r="11861" s="39" customFormat="1" hidden="1"/>
    <row r="11862" s="39" customFormat="1" hidden="1"/>
    <row r="11863" s="39" customFormat="1" hidden="1"/>
    <row r="11864" s="39" customFormat="1" hidden="1"/>
    <row r="11865" s="39" customFormat="1" hidden="1"/>
    <row r="11866" s="39" customFormat="1" hidden="1"/>
    <row r="11867" s="39" customFormat="1" hidden="1"/>
    <row r="11868" s="39" customFormat="1" hidden="1"/>
    <row r="11869" s="39" customFormat="1" hidden="1"/>
    <row r="11870" s="39" customFormat="1" hidden="1"/>
    <row r="11871" s="39" customFormat="1" hidden="1"/>
    <row r="11872" s="39" customFormat="1" hidden="1"/>
    <row r="11873" s="39" customFormat="1" hidden="1"/>
    <row r="11874" s="39" customFormat="1" hidden="1"/>
    <row r="11875" s="39" customFormat="1" hidden="1"/>
    <row r="11876" s="39" customFormat="1" hidden="1"/>
    <row r="11877" s="39" customFormat="1" hidden="1"/>
    <row r="11878" s="39" customFormat="1" hidden="1"/>
    <row r="11879" s="39" customFormat="1" hidden="1"/>
    <row r="11880" s="39" customFormat="1" hidden="1"/>
    <row r="11881" s="39" customFormat="1" hidden="1"/>
    <row r="11882" s="39" customFormat="1" hidden="1"/>
    <row r="11883" s="39" customFormat="1" hidden="1"/>
    <row r="11884" s="39" customFormat="1" hidden="1"/>
    <row r="11885" s="39" customFormat="1" hidden="1"/>
    <row r="11886" s="39" customFormat="1" hidden="1"/>
    <row r="11887" s="39" customFormat="1" hidden="1"/>
    <row r="11888" s="39" customFormat="1" hidden="1"/>
    <row r="11889" s="39" customFormat="1" hidden="1"/>
    <row r="11890" s="39" customFormat="1" hidden="1"/>
    <row r="11891" s="39" customFormat="1" hidden="1"/>
    <row r="11892" s="39" customFormat="1" hidden="1"/>
    <row r="11893" s="39" customFormat="1" hidden="1"/>
    <row r="11894" s="39" customFormat="1" hidden="1"/>
    <row r="11895" s="39" customFormat="1" hidden="1"/>
    <row r="11896" s="39" customFormat="1" hidden="1"/>
    <row r="11897" s="39" customFormat="1" hidden="1"/>
    <row r="11898" s="39" customFormat="1" hidden="1"/>
    <row r="11899" s="39" customFormat="1" hidden="1"/>
    <row r="11900" s="39" customFormat="1" hidden="1"/>
    <row r="11901" s="39" customFormat="1" hidden="1"/>
    <row r="11902" s="39" customFormat="1" hidden="1"/>
    <row r="11903" s="39" customFormat="1" hidden="1"/>
    <row r="11904" s="39" customFormat="1" hidden="1"/>
    <row r="11905" s="39" customFormat="1" hidden="1"/>
    <row r="11906" s="39" customFormat="1" hidden="1"/>
    <row r="11907" s="39" customFormat="1" hidden="1"/>
    <row r="11908" s="39" customFormat="1" hidden="1"/>
    <row r="11909" s="39" customFormat="1" hidden="1"/>
    <row r="11910" s="39" customFormat="1" hidden="1"/>
    <row r="11911" s="39" customFormat="1" hidden="1"/>
    <row r="11912" s="39" customFormat="1" hidden="1"/>
    <row r="11913" s="39" customFormat="1" hidden="1"/>
    <row r="11914" s="39" customFormat="1" hidden="1"/>
    <row r="11915" s="39" customFormat="1" hidden="1"/>
    <row r="11916" s="39" customFormat="1" hidden="1"/>
    <row r="11917" s="39" customFormat="1" hidden="1"/>
    <row r="11918" s="39" customFormat="1" hidden="1"/>
    <row r="11919" s="39" customFormat="1" hidden="1"/>
    <row r="11920" s="39" customFormat="1" hidden="1"/>
    <row r="11921" s="39" customFormat="1" hidden="1"/>
    <row r="11922" s="39" customFormat="1" hidden="1"/>
    <row r="11923" s="39" customFormat="1" hidden="1"/>
    <row r="11924" s="39" customFormat="1" hidden="1"/>
    <row r="11925" s="39" customFormat="1" hidden="1"/>
    <row r="11926" s="39" customFormat="1" hidden="1"/>
    <row r="11927" s="39" customFormat="1" hidden="1"/>
    <row r="11928" s="39" customFormat="1" hidden="1"/>
    <row r="11929" s="39" customFormat="1" hidden="1"/>
    <row r="11930" s="39" customFormat="1" hidden="1"/>
    <row r="11931" s="39" customFormat="1" hidden="1"/>
    <row r="11932" s="39" customFormat="1" hidden="1"/>
    <row r="11933" s="39" customFormat="1" hidden="1"/>
    <row r="11934" s="39" customFormat="1" hidden="1"/>
    <row r="11935" s="39" customFormat="1" hidden="1"/>
    <row r="11936" s="39" customFormat="1" hidden="1"/>
    <row r="11937" s="39" customFormat="1" hidden="1"/>
    <row r="11938" s="39" customFormat="1" hidden="1"/>
    <row r="11939" s="39" customFormat="1" hidden="1"/>
    <row r="11940" s="39" customFormat="1" hidden="1"/>
    <row r="11941" s="39" customFormat="1" hidden="1"/>
    <row r="11942" s="39" customFormat="1" hidden="1"/>
    <row r="11943" s="39" customFormat="1" hidden="1"/>
    <row r="11944" s="39" customFormat="1" hidden="1"/>
    <row r="11945" s="39" customFormat="1" hidden="1"/>
    <row r="11946" s="39" customFormat="1" hidden="1"/>
    <row r="11947" s="39" customFormat="1" hidden="1"/>
    <row r="11948" s="39" customFormat="1" hidden="1"/>
    <row r="11949" s="39" customFormat="1" hidden="1"/>
    <row r="11950" s="39" customFormat="1" hidden="1"/>
    <row r="11951" s="39" customFormat="1" hidden="1"/>
    <row r="11952" s="39" customFormat="1" hidden="1"/>
    <row r="11953" s="39" customFormat="1" hidden="1"/>
    <row r="11954" s="39" customFormat="1" hidden="1"/>
    <row r="11955" s="39" customFormat="1" hidden="1"/>
    <row r="11956" s="39" customFormat="1" hidden="1"/>
    <row r="11957" s="39" customFormat="1" hidden="1"/>
    <row r="11958" s="39" customFormat="1" hidden="1"/>
    <row r="11959" s="39" customFormat="1" hidden="1"/>
    <row r="11960" s="39" customFormat="1" hidden="1"/>
    <row r="11961" s="39" customFormat="1" hidden="1"/>
    <row r="11962" s="39" customFormat="1" hidden="1"/>
    <row r="11963" s="39" customFormat="1" hidden="1"/>
    <row r="11964" s="39" customFormat="1" hidden="1"/>
    <row r="11965" s="39" customFormat="1" hidden="1"/>
    <row r="11966" s="39" customFormat="1" hidden="1"/>
    <row r="11967" s="39" customFormat="1" hidden="1"/>
    <row r="11968" s="39" customFormat="1" hidden="1"/>
    <row r="11969" s="39" customFormat="1" hidden="1"/>
    <row r="11970" s="39" customFormat="1" hidden="1"/>
    <row r="11971" s="39" customFormat="1" hidden="1"/>
    <row r="11972" s="39" customFormat="1" hidden="1"/>
    <row r="11973" s="39" customFormat="1" hidden="1"/>
    <row r="11974" s="39" customFormat="1" hidden="1"/>
    <row r="11975" s="39" customFormat="1" hidden="1"/>
    <row r="11976" s="39" customFormat="1" hidden="1"/>
    <row r="11977" s="39" customFormat="1" hidden="1"/>
    <row r="11978" s="39" customFormat="1" hidden="1"/>
    <row r="11979" s="39" customFormat="1" hidden="1"/>
    <row r="11980" s="39" customFormat="1" hidden="1"/>
    <row r="11981" s="39" customFormat="1" hidden="1"/>
    <row r="11982" s="39" customFormat="1" hidden="1"/>
    <row r="11983" s="39" customFormat="1" hidden="1"/>
    <row r="11984" s="39" customFormat="1" hidden="1"/>
    <row r="11985" s="39" customFormat="1" hidden="1"/>
    <row r="11986" s="39" customFormat="1" hidden="1"/>
    <row r="11987" s="39" customFormat="1" hidden="1"/>
    <row r="11988" s="39" customFormat="1" hidden="1"/>
    <row r="11989" s="39" customFormat="1" hidden="1"/>
    <row r="11990" s="39" customFormat="1" hidden="1"/>
    <row r="11991" s="39" customFormat="1" hidden="1"/>
    <row r="11992" s="39" customFormat="1" hidden="1"/>
    <row r="11993" s="39" customFormat="1" hidden="1"/>
    <row r="11994" s="39" customFormat="1" hidden="1"/>
    <row r="11995" s="39" customFormat="1" hidden="1"/>
    <row r="11996" s="39" customFormat="1" hidden="1"/>
    <row r="11997" s="39" customFormat="1" hidden="1"/>
    <row r="11998" s="39" customFormat="1" hidden="1"/>
    <row r="11999" s="39" customFormat="1" hidden="1"/>
    <row r="12000" s="39" customFormat="1" hidden="1"/>
    <row r="12001" s="39" customFormat="1" hidden="1"/>
    <row r="12002" s="39" customFormat="1" hidden="1"/>
    <row r="12003" s="39" customFormat="1" hidden="1"/>
    <row r="12004" s="39" customFormat="1" hidden="1"/>
    <row r="12005" s="39" customFormat="1" hidden="1"/>
    <row r="12006" s="39" customFormat="1" hidden="1"/>
    <row r="12007" s="39" customFormat="1" hidden="1"/>
    <row r="12008" s="39" customFormat="1" hidden="1"/>
    <row r="12009" s="39" customFormat="1" hidden="1"/>
    <row r="12010" s="39" customFormat="1" hidden="1"/>
    <row r="12011" s="39" customFormat="1" hidden="1"/>
    <row r="12012" s="39" customFormat="1" hidden="1"/>
    <row r="12013" s="39" customFormat="1" hidden="1"/>
    <row r="12014" s="39" customFormat="1" hidden="1"/>
    <row r="12015" s="39" customFormat="1" hidden="1"/>
    <row r="12016" s="39" customFormat="1" hidden="1"/>
    <row r="12017" s="39" customFormat="1" hidden="1"/>
    <row r="12018" s="39" customFormat="1" hidden="1"/>
    <row r="12019" s="39" customFormat="1" hidden="1"/>
    <row r="12020" s="39" customFormat="1" hidden="1"/>
    <row r="12021" s="39" customFormat="1" hidden="1"/>
    <row r="12022" s="39" customFormat="1" hidden="1"/>
    <row r="12023" s="39" customFormat="1" hidden="1"/>
    <row r="12024" s="39" customFormat="1" hidden="1"/>
    <row r="12025" s="39" customFormat="1" hidden="1"/>
    <row r="12026" s="39" customFormat="1" hidden="1"/>
    <row r="12027" s="39" customFormat="1" hidden="1"/>
    <row r="12028" s="39" customFormat="1" hidden="1"/>
    <row r="12029" s="39" customFormat="1" hidden="1"/>
    <row r="12030" s="39" customFormat="1" hidden="1"/>
    <row r="12031" s="39" customFormat="1" hidden="1"/>
    <row r="12032" s="39" customFormat="1" hidden="1"/>
    <row r="12033" s="39" customFormat="1" hidden="1"/>
    <row r="12034" s="39" customFormat="1" hidden="1"/>
    <row r="12035" s="39" customFormat="1" hidden="1"/>
    <row r="12036" s="39" customFormat="1" hidden="1"/>
    <row r="12037" s="39" customFormat="1" hidden="1"/>
    <row r="12038" s="39" customFormat="1" hidden="1"/>
    <row r="12039" s="39" customFormat="1" hidden="1"/>
    <row r="12040" s="39" customFormat="1" hidden="1"/>
    <row r="12041" s="39" customFormat="1" hidden="1"/>
    <row r="12042" s="39" customFormat="1" hidden="1"/>
    <row r="12043" s="39" customFormat="1" hidden="1"/>
    <row r="12044" s="39" customFormat="1" hidden="1"/>
    <row r="12045" s="39" customFormat="1" hidden="1"/>
    <row r="12046" s="39" customFormat="1" hidden="1"/>
    <row r="12047" s="39" customFormat="1" hidden="1"/>
    <row r="12048" s="39" customFormat="1" hidden="1"/>
    <row r="12049" s="39" customFormat="1" hidden="1"/>
    <row r="12050" s="39" customFormat="1" hidden="1"/>
    <row r="12051" s="39" customFormat="1" hidden="1"/>
    <row r="12052" s="39" customFormat="1" hidden="1"/>
    <row r="12053" s="39" customFormat="1" hidden="1"/>
    <row r="12054" s="39" customFormat="1" hidden="1"/>
    <row r="12055" s="39" customFormat="1" hidden="1"/>
    <row r="12056" s="39" customFormat="1" hidden="1"/>
    <row r="12057" s="39" customFormat="1" hidden="1"/>
    <row r="12058" s="39" customFormat="1" hidden="1"/>
    <row r="12059" s="39" customFormat="1" hidden="1"/>
    <row r="12060" s="39" customFormat="1" hidden="1"/>
    <row r="12061" s="39" customFormat="1" hidden="1"/>
    <row r="12062" s="39" customFormat="1" hidden="1"/>
    <row r="12063" s="39" customFormat="1" hidden="1"/>
    <row r="12064" s="39" customFormat="1" hidden="1"/>
    <row r="12065" s="39" customFormat="1" hidden="1"/>
    <row r="12066" s="39" customFormat="1" hidden="1"/>
    <row r="12067" s="39" customFormat="1" hidden="1"/>
    <row r="12068" s="39" customFormat="1" hidden="1"/>
    <row r="12069" s="39" customFormat="1" hidden="1"/>
    <row r="12070" s="39" customFormat="1" hidden="1"/>
    <row r="12071" s="39" customFormat="1" hidden="1"/>
    <row r="12072" s="39" customFormat="1" hidden="1"/>
    <row r="12073" s="39" customFormat="1" hidden="1"/>
    <row r="12074" s="39" customFormat="1" hidden="1"/>
    <row r="12075" s="39" customFormat="1" hidden="1"/>
    <row r="12076" s="39" customFormat="1" hidden="1"/>
    <row r="12077" s="39" customFormat="1" hidden="1"/>
    <row r="12078" s="39" customFormat="1" hidden="1"/>
    <row r="12079" s="39" customFormat="1" hidden="1"/>
    <row r="12080" s="39" customFormat="1" hidden="1"/>
    <row r="12081" s="39" customFormat="1" hidden="1"/>
    <row r="12082" s="39" customFormat="1" hidden="1"/>
    <row r="12083" s="39" customFormat="1" hidden="1"/>
    <row r="12084" s="39" customFormat="1" hidden="1"/>
    <row r="12085" s="39" customFormat="1" hidden="1"/>
    <row r="12086" s="39" customFormat="1" hidden="1"/>
    <row r="12087" s="39" customFormat="1" hidden="1"/>
    <row r="12088" s="39" customFormat="1" hidden="1"/>
    <row r="12089" s="39" customFormat="1" hidden="1"/>
    <row r="12090" s="39" customFormat="1" hidden="1"/>
    <row r="12091" s="39" customFormat="1" hidden="1"/>
    <row r="12092" s="39" customFormat="1" hidden="1"/>
    <row r="12093" s="39" customFormat="1" hidden="1"/>
    <row r="12094" s="39" customFormat="1" hidden="1"/>
    <row r="12095" s="39" customFormat="1" hidden="1"/>
    <row r="12096" s="39" customFormat="1" hidden="1"/>
    <row r="12097" s="39" customFormat="1" hidden="1"/>
    <row r="12098" s="39" customFormat="1" hidden="1"/>
    <row r="12099" s="39" customFormat="1" hidden="1"/>
    <row r="12100" s="39" customFormat="1" hidden="1"/>
    <row r="12101" s="39" customFormat="1" hidden="1"/>
    <row r="12102" s="39" customFormat="1" hidden="1"/>
    <row r="12103" s="39" customFormat="1" hidden="1"/>
    <row r="12104" s="39" customFormat="1" hidden="1"/>
    <row r="12105" s="39" customFormat="1" hidden="1"/>
    <row r="12106" s="39" customFormat="1" hidden="1"/>
    <row r="12107" s="39" customFormat="1" hidden="1"/>
    <row r="12108" s="39" customFormat="1" hidden="1"/>
    <row r="12109" s="39" customFormat="1" hidden="1"/>
    <row r="12110" s="39" customFormat="1" hidden="1"/>
    <row r="12111" s="39" customFormat="1" hidden="1"/>
    <row r="12112" s="39" customFormat="1" hidden="1"/>
    <row r="12113" s="39" customFormat="1" hidden="1"/>
    <row r="12114" s="39" customFormat="1" hidden="1"/>
    <row r="12115" s="39" customFormat="1" hidden="1"/>
    <row r="12116" s="39" customFormat="1" hidden="1"/>
    <row r="12117" s="39" customFormat="1" hidden="1"/>
    <row r="12118" s="39" customFormat="1" hidden="1"/>
    <row r="12119" s="39" customFormat="1" hidden="1"/>
    <row r="12120" s="39" customFormat="1" hidden="1"/>
    <row r="12121" s="39" customFormat="1" hidden="1"/>
    <row r="12122" s="39" customFormat="1" hidden="1"/>
    <row r="12123" s="39" customFormat="1" hidden="1"/>
    <row r="12124" s="39" customFormat="1" hidden="1"/>
    <row r="12125" s="39" customFormat="1" hidden="1"/>
    <row r="12126" s="39" customFormat="1" hidden="1"/>
    <row r="12127" s="39" customFormat="1" hidden="1"/>
    <row r="12128" s="39" customFormat="1" hidden="1"/>
    <row r="12129" s="39" customFormat="1" hidden="1"/>
    <row r="12130" s="39" customFormat="1" hidden="1"/>
    <row r="12131" s="39" customFormat="1" hidden="1"/>
    <row r="12132" s="39" customFormat="1" hidden="1"/>
    <row r="12133" s="39" customFormat="1" hidden="1"/>
    <row r="12134" s="39" customFormat="1" hidden="1"/>
    <row r="12135" s="39" customFormat="1" hidden="1"/>
    <row r="12136" s="39" customFormat="1" hidden="1"/>
    <row r="12137" s="39" customFormat="1" hidden="1"/>
    <row r="12138" s="39" customFormat="1" hidden="1"/>
    <row r="12139" s="39" customFormat="1" hidden="1"/>
    <row r="12140" s="39" customFormat="1" hidden="1"/>
    <row r="12141" s="39" customFormat="1" hidden="1"/>
    <row r="12142" s="39" customFormat="1" hidden="1"/>
    <row r="12143" s="39" customFormat="1" hidden="1"/>
    <row r="12144" s="39" customFormat="1" hidden="1"/>
    <row r="12145" s="39" customFormat="1" hidden="1"/>
    <row r="12146" s="39" customFormat="1" hidden="1"/>
    <row r="12147" s="39" customFormat="1" hidden="1"/>
    <row r="12148" s="39" customFormat="1" hidden="1"/>
    <row r="12149" s="39" customFormat="1" hidden="1"/>
    <row r="12150" s="39" customFormat="1" hidden="1"/>
    <row r="12151" s="39" customFormat="1" hidden="1"/>
    <row r="12152" s="39" customFormat="1" hidden="1"/>
    <row r="12153" s="39" customFormat="1" hidden="1"/>
    <row r="12154" s="39" customFormat="1" hidden="1"/>
    <row r="12155" s="39" customFormat="1" hidden="1"/>
    <row r="12156" s="39" customFormat="1" hidden="1"/>
    <row r="12157" s="39" customFormat="1" hidden="1"/>
    <row r="12158" s="39" customFormat="1" hidden="1"/>
    <row r="12159" s="39" customFormat="1" hidden="1"/>
    <row r="12160" s="39" customFormat="1" hidden="1"/>
    <row r="12161" s="39" customFormat="1" hidden="1"/>
    <row r="12162" s="39" customFormat="1" hidden="1"/>
    <row r="12163" s="39" customFormat="1" hidden="1"/>
    <row r="12164" s="39" customFormat="1" hidden="1"/>
    <row r="12165" s="39" customFormat="1" hidden="1"/>
    <row r="12166" s="39" customFormat="1" hidden="1"/>
    <row r="12167" s="39" customFormat="1" hidden="1"/>
    <row r="12168" s="39" customFormat="1" hidden="1"/>
    <row r="12169" s="39" customFormat="1" hidden="1"/>
    <row r="12170" s="39" customFormat="1" hidden="1"/>
    <row r="12171" s="39" customFormat="1" hidden="1"/>
    <row r="12172" s="39" customFormat="1" hidden="1"/>
    <row r="12173" s="39" customFormat="1" hidden="1"/>
    <row r="12174" s="39" customFormat="1" hidden="1"/>
    <row r="12175" s="39" customFormat="1" hidden="1"/>
    <row r="12176" s="39" customFormat="1" hidden="1"/>
    <row r="12177" s="39" customFormat="1" hidden="1"/>
    <row r="12178" s="39" customFormat="1" hidden="1"/>
    <row r="12179" s="39" customFormat="1" hidden="1"/>
    <row r="12180" s="39" customFormat="1" hidden="1"/>
    <row r="12181" s="39" customFormat="1" hidden="1"/>
    <row r="12182" s="39" customFormat="1" hidden="1"/>
    <row r="12183" s="39" customFormat="1" hidden="1"/>
    <row r="12184" s="39" customFormat="1" hidden="1"/>
    <row r="12185" s="39" customFormat="1" hidden="1"/>
    <row r="12186" s="39" customFormat="1" hidden="1"/>
    <row r="12187" s="39" customFormat="1" hidden="1"/>
    <row r="12188" s="39" customFormat="1" hidden="1"/>
    <row r="12189" s="39" customFormat="1" hidden="1"/>
    <row r="12190" s="39" customFormat="1" hidden="1"/>
    <row r="12191" s="39" customFormat="1" hidden="1"/>
    <row r="12192" s="39" customFormat="1" hidden="1"/>
    <row r="12193" s="39" customFormat="1" hidden="1"/>
    <row r="12194" s="39" customFormat="1" hidden="1"/>
    <row r="12195" s="39" customFormat="1" hidden="1"/>
    <row r="12196" s="39" customFormat="1" hidden="1"/>
    <row r="12197" s="39" customFormat="1" hidden="1"/>
    <row r="12198" s="39" customFormat="1" hidden="1"/>
    <row r="12199" s="39" customFormat="1" hidden="1"/>
    <row r="12200" s="39" customFormat="1" hidden="1"/>
    <row r="12201" s="39" customFormat="1" hidden="1"/>
    <row r="12202" s="39" customFormat="1" hidden="1"/>
    <row r="12203" s="39" customFormat="1" hidden="1"/>
    <row r="12204" s="39" customFormat="1" hidden="1"/>
    <row r="12205" s="39" customFormat="1" hidden="1"/>
    <row r="12206" s="39" customFormat="1" hidden="1"/>
    <row r="12207" s="39" customFormat="1" hidden="1"/>
    <row r="12208" s="39" customFormat="1" hidden="1"/>
    <row r="12209" s="39" customFormat="1" hidden="1"/>
    <row r="12210" s="39" customFormat="1" hidden="1"/>
    <row r="12211" s="39" customFormat="1" hidden="1"/>
    <row r="12212" s="39" customFormat="1" hidden="1"/>
    <row r="12213" s="39" customFormat="1" hidden="1"/>
    <row r="12214" s="39" customFormat="1" hidden="1"/>
    <row r="12215" s="39" customFormat="1" hidden="1"/>
    <row r="12216" s="39" customFormat="1" hidden="1"/>
    <row r="12217" s="39" customFormat="1" hidden="1"/>
    <row r="12218" s="39" customFormat="1" hidden="1"/>
    <row r="12219" s="39" customFormat="1" hidden="1"/>
    <row r="12220" s="39" customFormat="1" hidden="1"/>
    <row r="12221" s="39" customFormat="1" hidden="1"/>
    <row r="12222" s="39" customFormat="1" hidden="1"/>
    <row r="12223" s="39" customFormat="1" hidden="1"/>
    <row r="12224" s="39" customFormat="1" hidden="1"/>
    <row r="12225" s="39" customFormat="1" hidden="1"/>
    <row r="12226" s="39" customFormat="1" hidden="1"/>
    <row r="12227" s="39" customFormat="1" hidden="1"/>
    <row r="12228" s="39" customFormat="1" hidden="1"/>
    <row r="12229" s="39" customFormat="1" hidden="1"/>
    <row r="12230" s="39" customFormat="1" hidden="1"/>
    <row r="12231" s="39" customFormat="1" hidden="1"/>
    <row r="12232" s="39" customFormat="1" hidden="1"/>
    <row r="12233" s="39" customFormat="1" hidden="1"/>
    <row r="12234" s="39" customFormat="1" hidden="1"/>
    <row r="12235" s="39" customFormat="1" hidden="1"/>
    <row r="12236" s="39" customFormat="1" hidden="1"/>
    <row r="12237" s="39" customFormat="1" hidden="1"/>
    <row r="12238" s="39" customFormat="1" hidden="1"/>
    <row r="12239" s="39" customFormat="1" hidden="1"/>
    <row r="12240" s="39" customFormat="1" hidden="1"/>
    <row r="12241" s="39" customFormat="1" hidden="1"/>
    <row r="12242" s="39" customFormat="1" hidden="1"/>
    <row r="12243" s="39" customFormat="1" hidden="1"/>
    <row r="12244" s="39" customFormat="1" hidden="1"/>
    <row r="12245" s="39" customFormat="1" hidden="1"/>
    <row r="12246" s="39" customFormat="1" hidden="1"/>
    <row r="12247" s="39" customFormat="1" hidden="1"/>
    <row r="12248" s="39" customFormat="1" hidden="1"/>
    <row r="12249" s="39" customFormat="1" hidden="1"/>
    <row r="12250" s="39" customFormat="1" hidden="1"/>
    <row r="12251" s="39" customFormat="1" hidden="1"/>
    <row r="12252" s="39" customFormat="1" hidden="1"/>
    <row r="12253" s="39" customFormat="1" hidden="1"/>
    <row r="12254" s="39" customFormat="1" hidden="1"/>
    <row r="12255" s="39" customFormat="1" hidden="1"/>
    <row r="12256" s="39" customFormat="1" hidden="1"/>
    <row r="12257" s="39" customFormat="1" hidden="1"/>
    <row r="12258" s="39" customFormat="1" hidden="1"/>
    <row r="12259" s="39" customFormat="1" hidden="1"/>
    <row r="12260" s="39" customFormat="1" hidden="1"/>
    <row r="12261" s="39" customFormat="1" hidden="1"/>
    <row r="12262" s="39" customFormat="1" hidden="1"/>
    <row r="12263" s="39" customFormat="1" hidden="1"/>
    <row r="12264" s="39" customFormat="1" hidden="1"/>
    <row r="12265" s="39" customFormat="1" hidden="1"/>
    <row r="12266" s="39" customFormat="1" hidden="1"/>
    <row r="12267" s="39" customFormat="1" hidden="1"/>
    <row r="12268" s="39" customFormat="1" hidden="1"/>
    <row r="12269" s="39" customFormat="1" hidden="1"/>
    <row r="12270" s="39" customFormat="1" hidden="1"/>
    <row r="12271" s="39" customFormat="1" hidden="1"/>
    <row r="12272" s="39" customFormat="1" hidden="1"/>
    <row r="12273" s="39" customFormat="1" hidden="1"/>
    <row r="12274" s="39" customFormat="1" hidden="1"/>
    <row r="12275" s="39" customFormat="1" hidden="1"/>
    <row r="12276" s="39" customFormat="1" hidden="1"/>
    <row r="12277" s="39" customFormat="1" hidden="1"/>
    <row r="12278" s="39" customFormat="1" hidden="1"/>
    <row r="12279" s="39" customFormat="1" hidden="1"/>
    <row r="12280" s="39" customFormat="1" hidden="1"/>
    <row r="12281" s="39" customFormat="1" hidden="1"/>
    <row r="12282" s="39" customFormat="1" hidden="1"/>
    <row r="12283" s="39" customFormat="1" hidden="1"/>
    <row r="12284" s="39" customFormat="1" hidden="1"/>
    <row r="12285" s="39" customFormat="1" hidden="1"/>
    <row r="12286" s="39" customFormat="1" hidden="1"/>
    <row r="12287" s="39" customFormat="1" hidden="1"/>
    <row r="12288" s="39" customFormat="1" hidden="1"/>
    <row r="12289" s="39" customFormat="1" hidden="1"/>
    <row r="12290" s="39" customFormat="1" hidden="1"/>
    <row r="12291" s="39" customFormat="1" hidden="1"/>
    <row r="12292" s="39" customFormat="1" hidden="1"/>
    <row r="12293" s="39" customFormat="1" hidden="1"/>
    <row r="12294" s="39" customFormat="1" hidden="1"/>
    <row r="12295" s="39" customFormat="1" hidden="1"/>
    <row r="12296" s="39" customFormat="1" hidden="1"/>
    <row r="12297" s="39" customFormat="1" hidden="1"/>
    <row r="12298" s="39" customFormat="1" hidden="1"/>
    <row r="12299" s="39" customFormat="1" hidden="1"/>
    <row r="12300" s="39" customFormat="1" hidden="1"/>
    <row r="12301" s="39" customFormat="1" hidden="1"/>
    <row r="12302" s="39" customFormat="1" hidden="1"/>
    <row r="12303" s="39" customFormat="1" hidden="1"/>
    <row r="12304" s="39" customFormat="1" hidden="1"/>
    <row r="12305" s="39" customFormat="1" hidden="1"/>
    <row r="12306" s="39" customFormat="1" hidden="1"/>
    <row r="12307" s="39" customFormat="1" hidden="1"/>
    <row r="12308" s="39" customFormat="1" hidden="1"/>
    <row r="12309" s="39" customFormat="1" hidden="1"/>
    <row r="12310" s="39" customFormat="1" hidden="1"/>
    <row r="12311" s="39" customFormat="1" hidden="1"/>
    <row r="12312" s="39" customFormat="1" hidden="1"/>
    <row r="12313" s="39" customFormat="1" hidden="1"/>
    <row r="12314" s="39" customFormat="1" hidden="1"/>
    <row r="12315" s="39" customFormat="1" hidden="1"/>
    <row r="12316" s="39" customFormat="1" hidden="1"/>
    <row r="12317" s="39" customFormat="1" hidden="1"/>
    <row r="12318" s="39" customFormat="1" hidden="1"/>
    <row r="12319" s="39" customFormat="1" hidden="1"/>
    <row r="12320" s="39" customFormat="1" hidden="1"/>
    <row r="12321" s="39" customFormat="1" hidden="1"/>
    <row r="12322" s="39" customFormat="1" hidden="1"/>
    <row r="12323" s="39" customFormat="1" hidden="1"/>
    <row r="12324" s="39" customFormat="1" hidden="1"/>
    <row r="12325" s="39" customFormat="1" hidden="1"/>
    <row r="12326" s="39" customFormat="1" hidden="1"/>
    <row r="12327" s="39" customFormat="1" hidden="1"/>
    <row r="12328" s="39" customFormat="1" hidden="1"/>
    <row r="12329" s="39" customFormat="1" hidden="1"/>
    <row r="12330" s="39" customFormat="1" hidden="1"/>
    <row r="12331" s="39" customFormat="1" hidden="1"/>
    <row r="12332" s="39" customFormat="1" hidden="1"/>
    <row r="12333" s="39" customFormat="1" hidden="1"/>
    <row r="12334" s="39" customFormat="1" hidden="1"/>
    <row r="12335" s="39" customFormat="1" hidden="1"/>
    <row r="12336" s="39" customFormat="1" hidden="1"/>
    <row r="12337" s="39" customFormat="1" hidden="1"/>
    <row r="12338" s="39" customFormat="1" hidden="1"/>
    <row r="12339" s="39" customFormat="1" hidden="1"/>
    <row r="12340" s="39" customFormat="1" hidden="1"/>
    <row r="12341" s="39" customFormat="1" hidden="1"/>
    <row r="12342" s="39" customFormat="1" hidden="1"/>
    <row r="12343" s="39" customFormat="1" hidden="1"/>
    <row r="12344" s="39" customFormat="1" hidden="1"/>
    <row r="12345" s="39" customFormat="1" hidden="1"/>
    <row r="12346" s="39" customFormat="1" hidden="1"/>
    <row r="12347" s="39" customFormat="1" hidden="1"/>
    <row r="12348" s="39" customFormat="1" hidden="1"/>
    <row r="12349" s="39" customFormat="1" hidden="1"/>
    <row r="12350" s="39" customFormat="1" hidden="1"/>
    <row r="12351" s="39" customFormat="1" hidden="1"/>
    <row r="12352" s="39" customFormat="1" hidden="1"/>
    <row r="12353" s="39" customFormat="1" hidden="1"/>
    <row r="12354" s="39" customFormat="1" hidden="1"/>
    <row r="12355" s="39" customFormat="1" hidden="1"/>
    <row r="12356" s="39" customFormat="1" hidden="1"/>
    <row r="12357" s="39" customFormat="1" hidden="1"/>
    <row r="12358" s="39" customFormat="1" hidden="1"/>
    <row r="12359" s="39" customFormat="1" hidden="1"/>
    <row r="12360" s="39" customFormat="1" hidden="1"/>
    <row r="12361" s="39" customFormat="1" hidden="1"/>
    <row r="12362" s="39" customFormat="1" hidden="1"/>
    <row r="12363" s="39" customFormat="1" hidden="1"/>
    <row r="12364" s="39" customFormat="1" hidden="1"/>
    <row r="12365" s="39" customFormat="1" hidden="1"/>
    <row r="12366" s="39" customFormat="1" hidden="1"/>
    <row r="12367" s="39" customFormat="1" hidden="1"/>
    <row r="12368" s="39" customFormat="1" hidden="1"/>
    <row r="12369" s="39" customFormat="1" hidden="1"/>
    <row r="12370" s="39" customFormat="1" hidden="1"/>
    <row r="12371" s="39" customFormat="1" hidden="1"/>
    <row r="12372" s="39" customFormat="1" hidden="1"/>
    <row r="12373" s="39" customFormat="1" hidden="1"/>
    <row r="12374" s="39" customFormat="1" hidden="1"/>
    <row r="12375" s="39" customFormat="1" hidden="1"/>
    <row r="12376" s="39" customFormat="1" hidden="1"/>
    <row r="12377" s="39" customFormat="1" hidden="1"/>
    <row r="12378" s="39" customFormat="1" hidden="1"/>
    <row r="12379" s="39" customFormat="1" hidden="1"/>
    <row r="12380" s="39" customFormat="1" hidden="1"/>
    <row r="12381" s="39" customFormat="1" hidden="1"/>
    <row r="12382" s="39" customFormat="1" hidden="1"/>
    <row r="12383" s="39" customFormat="1" hidden="1"/>
    <row r="12384" s="39" customFormat="1" hidden="1"/>
    <row r="12385" s="39" customFormat="1" hidden="1"/>
    <row r="12386" s="39" customFormat="1" hidden="1"/>
    <row r="12387" s="39" customFormat="1" hidden="1"/>
    <row r="12388" s="39" customFormat="1" hidden="1"/>
    <row r="12389" s="39" customFormat="1" hidden="1"/>
    <row r="12390" s="39" customFormat="1" hidden="1"/>
    <row r="12391" s="39" customFormat="1" hidden="1"/>
    <row r="12392" s="39" customFormat="1" hidden="1"/>
    <row r="12393" s="39" customFormat="1" hidden="1"/>
    <row r="12394" s="39" customFormat="1" hidden="1"/>
    <row r="12395" s="39" customFormat="1" hidden="1"/>
    <row r="12396" s="39" customFormat="1" hidden="1"/>
    <row r="12397" s="39" customFormat="1" hidden="1"/>
    <row r="12398" s="39" customFormat="1" hidden="1"/>
    <row r="12399" s="39" customFormat="1" hidden="1"/>
    <row r="12400" s="39" customFormat="1" hidden="1"/>
    <row r="12401" s="39" customFormat="1" hidden="1"/>
    <row r="12402" s="39" customFormat="1" hidden="1"/>
    <row r="12403" s="39" customFormat="1" hidden="1"/>
    <row r="12404" s="39" customFormat="1" hidden="1"/>
    <row r="12405" s="39" customFormat="1" hidden="1"/>
    <row r="12406" s="39" customFormat="1" hidden="1"/>
    <row r="12407" s="39" customFormat="1" hidden="1"/>
    <row r="12408" s="39" customFormat="1" hidden="1"/>
    <row r="12409" s="39" customFormat="1" hidden="1"/>
    <row r="12410" s="39" customFormat="1" hidden="1"/>
    <row r="12411" s="39" customFormat="1" hidden="1"/>
    <row r="12412" s="39" customFormat="1" hidden="1"/>
    <row r="12413" s="39" customFormat="1" hidden="1"/>
    <row r="12414" s="39" customFormat="1" hidden="1"/>
    <row r="12415" s="39" customFormat="1" hidden="1"/>
    <row r="12416" s="39" customFormat="1" hidden="1"/>
    <row r="12417" s="39" customFormat="1" hidden="1"/>
    <row r="12418" s="39" customFormat="1" hidden="1"/>
    <row r="12419" s="39" customFormat="1" hidden="1"/>
    <row r="12420" s="39" customFormat="1" hidden="1"/>
    <row r="12421" s="39" customFormat="1" hidden="1"/>
    <row r="12422" s="39" customFormat="1" hidden="1"/>
    <row r="12423" s="39" customFormat="1" hidden="1"/>
    <row r="12424" s="39" customFormat="1" hidden="1"/>
    <row r="12425" s="39" customFormat="1" hidden="1"/>
    <row r="12426" s="39" customFormat="1" hidden="1"/>
    <row r="12427" s="39" customFormat="1" hidden="1"/>
    <row r="12428" s="39" customFormat="1" hidden="1"/>
    <row r="12429" s="39" customFormat="1" hidden="1"/>
    <row r="12430" s="39" customFormat="1" hidden="1"/>
    <row r="12431" s="39" customFormat="1" hidden="1"/>
    <row r="12432" s="39" customFormat="1" hidden="1"/>
    <row r="12433" s="39" customFormat="1" hidden="1"/>
    <row r="12434" s="39" customFormat="1" hidden="1"/>
    <row r="12435" s="39" customFormat="1" hidden="1"/>
    <row r="12436" s="39" customFormat="1" hidden="1"/>
    <row r="12437" s="39" customFormat="1" hidden="1"/>
    <row r="12438" s="39" customFormat="1" hidden="1"/>
    <row r="12439" s="39" customFormat="1" hidden="1"/>
    <row r="12440" s="39" customFormat="1" hidden="1"/>
    <row r="12441" s="39" customFormat="1" hidden="1"/>
    <row r="12442" s="39" customFormat="1" hidden="1"/>
    <row r="12443" s="39" customFormat="1" hidden="1"/>
    <row r="12444" s="39" customFormat="1" hidden="1"/>
    <row r="12445" s="39" customFormat="1" hidden="1"/>
    <row r="12446" s="39" customFormat="1" hidden="1"/>
    <row r="12447" s="39" customFormat="1" hidden="1"/>
    <row r="12448" s="39" customFormat="1" hidden="1"/>
    <row r="12449" s="39" customFormat="1" hidden="1"/>
    <row r="12450" s="39" customFormat="1" hidden="1"/>
    <row r="12451" s="39" customFormat="1" hidden="1"/>
    <row r="12452" s="39" customFormat="1" hidden="1"/>
    <row r="12453" s="39" customFormat="1" hidden="1"/>
    <row r="12454" s="39" customFormat="1" hidden="1"/>
    <row r="12455" s="39" customFormat="1" hidden="1"/>
    <row r="12456" s="39" customFormat="1" hidden="1"/>
    <row r="12457" s="39" customFormat="1" hidden="1"/>
    <row r="12458" s="39" customFormat="1" hidden="1"/>
    <row r="12459" s="39" customFormat="1" hidden="1"/>
    <row r="12460" s="39" customFormat="1" hidden="1"/>
    <row r="12461" s="39" customFormat="1" hidden="1"/>
    <row r="12462" s="39" customFormat="1" hidden="1"/>
    <row r="12463" s="39" customFormat="1" hidden="1"/>
    <row r="12464" s="39" customFormat="1" hidden="1"/>
    <row r="12465" s="39" customFormat="1" hidden="1"/>
    <row r="12466" s="39" customFormat="1" hidden="1"/>
    <row r="12467" s="39" customFormat="1" hidden="1"/>
    <row r="12468" s="39" customFormat="1" hidden="1"/>
    <row r="12469" s="39" customFormat="1" hidden="1"/>
    <row r="12470" s="39" customFormat="1" hidden="1"/>
    <row r="12471" s="39" customFormat="1" hidden="1"/>
    <row r="12472" s="39" customFormat="1" hidden="1"/>
    <row r="12473" s="39" customFormat="1" hidden="1"/>
    <row r="12474" s="39" customFormat="1" hidden="1"/>
    <row r="12475" s="39" customFormat="1" hidden="1"/>
    <row r="12476" s="39" customFormat="1" hidden="1"/>
    <row r="12477" s="39" customFormat="1" hidden="1"/>
    <row r="12478" s="39" customFormat="1" hidden="1"/>
    <row r="12479" s="39" customFormat="1" hidden="1"/>
    <row r="12480" s="39" customFormat="1" hidden="1"/>
    <row r="12481" s="39" customFormat="1" hidden="1"/>
    <row r="12482" s="39" customFormat="1" hidden="1"/>
    <row r="12483" s="39" customFormat="1" hidden="1"/>
    <row r="12484" s="39" customFormat="1" hidden="1"/>
    <row r="12485" s="39" customFormat="1" hidden="1"/>
    <row r="12486" s="39" customFormat="1" hidden="1"/>
    <row r="12487" s="39" customFormat="1" hidden="1"/>
    <row r="12488" s="39" customFormat="1" hidden="1"/>
    <row r="12489" s="39" customFormat="1" hidden="1"/>
    <row r="12490" s="39" customFormat="1" hidden="1"/>
    <row r="12491" s="39" customFormat="1" hidden="1"/>
    <row r="12492" s="39" customFormat="1" hidden="1"/>
    <row r="12493" s="39" customFormat="1" hidden="1"/>
    <row r="12494" s="39" customFormat="1" hidden="1"/>
    <row r="12495" s="39" customFormat="1" hidden="1"/>
    <row r="12496" s="39" customFormat="1" hidden="1"/>
    <row r="12497" s="39" customFormat="1" hidden="1"/>
    <row r="12498" s="39" customFormat="1" hidden="1"/>
    <row r="12499" s="39" customFormat="1" hidden="1"/>
    <row r="12500" s="39" customFormat="1" hidden="1"/>
    <row r="12501" s="39" customFormat="1" hidden="1"/>
    <row r="12502" s="39" customFormat="1" hidden="1"/>
    <row r="12503" s="39" customFormat="1" hidden="1"/>
    <row r="12504" s="39" customFormat="1" hidden="1"/>
    <row r="12505" s="39" customFormat="1" hidden="1"/>
    <row r="12506" s="39" customFormat="1" hidden="1"/>
    <row r="12507" s="39" customFormat="1" hidden="1"/>
    <row r="12508" s="39" customFormat="1" hidden="1"/>
    <row r="12509" s="39" customFormat="1" hidden="1"/>
    <row r="12510" s="39" customFormat="1" hidden="1"/>
    <row r="12511" s="39" customFormat="1" hidden="1"/>
    <row r="12512" s="39" customFormat="1" hidden="1"/>
    <row r="12513" s="39" customFormat="1" hidden="1"/>
    <row r="12514" s="39" customFormat="1" hidden="1"/>
    <row r="12515" s="39" customFormat="1" hidden="1"/>
    <row r="12516" s="39" customFormat="1" hidden="1"/>
    <row r="12517" s="39" customFormat="1" hidden="1"/>
    <row r="12518" s="39" customFormat="1" hidden="1"/>
    <row r="12519" s="39" customFormat="1" hidden="1"/>
    <row r="12520" s="39" customFormat="1" hidden="1"/>
    <row r="12521" s="39" customFormat="1" hidden="1"/>
    <row r="12522" s="39" customFormat="1" hidden="1"/>
    <row r="12523" s="39" customFormat="1" hidden="1"/>
    <row r="12524" s="39" customFormat="1" hidden="1"/>
    <row r="12525" s="39" customFormat="1" hidden="1"/>
    <row r="12526" s="39" customFormat="1" hidden="1"/>
    <row r="12527" s="39" customFormat="1" hidden="1"/>
    <row r="12528" s="39" customFormat="1" hidden="1"/>
    <row r="12529" s="39" customFormat="1" hidden="1"/>
    <row r="12530" s="39" customFormat="1" hidden="1"/>
    <row r="12531" s="39" customFormat="1" hidden="1"/>
    <row r="12532" s="39" customFormat="1" hidden="1"/>
    <row r="12533" s="39" customFormat="1" hidden="1"/>
    <row r="12534" s="39" customFormat="1" hidden="1"/>
    <row r="12535" s="39" customFormat="1" hidden="1"/>
    <row r="12536" s="39" customFormat="1" hidden="1"/>
    <row r="12537" s="39" customFormat="1" hidden="1"/>
    <row r="12538" s="39" customFormat="1" hidden="1"/>
    <row r="12539" s="39" customFormat="1" hidden="1"/>
    <row r="12540" s="39" customFormat="1" hidden="1"/>
    <row r="12541" s="39" customFormat="1" hidden="1"/>
    <row r="12542" s="39" customFormat="1" hidden="1"/>
    <row r="12543" s="39" customFormat="1" hidden="1"/>
    <row r="12544" s="39" customFormat="1" hidden="1"/>
    <row r="12545" s="39" customFormat="1" hidden="1"/>
    <row r="12546" s="39" customFormat="1" hidden="1"/>
    <row r="12547" s="39" customFormat="1" hidden="1"/>
    <row r="12548" s="39" customFormat="1" hidden="1"/>
    <row r="12549" s="39" customFormat="1" hidden="1"/>
    <row r="12550" s="39" customFormat="1" hidden="1"/>
    <row r="12551" s="39" customFormat="1" hidden="1"/>
    <row r="12552" s="39" customFormat="1" hidden="1"/>
    <row r="12553" s="39" customFormat="1" hidden="1"/>
    <row r="12554" s="39" customFormat="1" hidden="1"/>
    <row r="12555" s="39" customFormat="1" hidden="1"/>
    <row r="12556" s="39" customFormat="1" hidden="1"/>
    <row r="12557" s="39" customFormat="1" hidden="1"/>
    <row r="12558" s="39" customFormat="1" hidden="1"/>
    <row r="12559" s="39" customFormat="1" hidden="1"/>
    <row r="12560" s="39" customFormat="1" hidden="1"/>
    <row r="12561" s="39" customFormat="1" hidden="1"/>
    <row r="12562" s="39" customFormat="1" hidden="1"/>
    <row r="12563" s="39" customFormat="1" hidden="1"/>
    <row r="12564" s="39" customFormat="1" hidden="1"/>
    <row r="12565" s="39" customFormat="1" hidden="1"/>
    <row r="12566" s="39" customFormat="1" hidden="1"/>
    <row r="12567" s="39" customFormat="1" hidden="1"/>
    <row r="12568" s="39" customFormat="1" hidden="1"/>
    <row r="12569" s="39" customFormat="1" hidden="1"/>
    <row r="12570" s="39" customFormat="1" hidden="1"/>
    <row r="12571" s="39" customFormat="1" hidden="1"/>
    <row r="12572" s="39" customFormat="1" hidden="1"/>
    <row r="12573" s="39" customFormat="1" hidden="1"/>
    <row r="12574" s="39" customFormat="1" hidden="1"/>
    <row r="12575" s="39" customFormat="1" hidden="1"/>
    <row r="12576" s="39" customFormat="1" hidden="1"/>
    <row r="12577" s="39" customFormat="1" hidden="1"/>
    <row r="12578" s="39" customFormat="1" hidden="1"/>
    <row r="12579" s="39" customFormat="1" hidden="1"/>
    <row r="12580" s="39" customFormat="1" hidden="1"/>
    <row r="12581" s="39" customFormat="1" hidden="1"/>
    <row r="12582" s="39" customFormat="1" hidden="1"/>
    <row r="12583" s="39" customFormat="1" hidden="1"/>
    <row r="12584" s="39" customFormat="1" hidden="1"/>
    <row r="12585" s="39" customFormat="1" hidden="1"/>
    <row r="12586" s="39" customFormat="1" hidden="1"/>
    <row r="12587" s="39" customFormat="1" hidden="1"/>
    <row r="12588" s="39" customFormat="1" hidden="1"/>
    <row r="12589" s="39" customFormat="1" hidden="1"/>
    <row r="12590" s="39" customFormat="1" hidden="1"/>
    <row r="12591" s="39" customFormat="1" hidden="1"/>
    <row r="12592" s="39" customFormat="1" hidden="1"/>
    <row r="12593" s="39" customFormat="1" hidden="1"/>
    <row r="12594" s="39" customFormat="1" hidden="1"/>
    <row r="12595" s="39" customFormat="1" hidden="1"/>
    <row r="12596" s="39" customFormat="1" hidden="1"/>
    <row r="12597" s="39" customFormat="1" hidden="1"/>
    <row r="12598" s="39" customFormat="1" hidden="1"/>
    <row r="12599" s="39" customFormat="1" hidden="1"/>
    <row r="12600" s="39" customFormat="1" hidden="1"/>
    <row r="12601" s="39" customFormat="1" hidden="1"/>
    <row r="12602" s="39" customFormat="1" hidden="1"/>
    <row r="12603" s="39" customFormat="1" hidden="1"/>
    <row r="12604" s="39" customFormat="1" hidden="1"/>
    <row r="12605" s="39" customFormat="1" hidden="1"/>
    <row r="12606" s="39" customFormat="1" hidden="1"/>
    <row r="12607" s="39" customFormat="1" hidden="1"/>
    <row r="12608" s="39" customFormat="1" hidden="1"/>
    <row r="12609" s="39" customFormat="1" hidden="1"/>
    <row r="12610" s="39" customFormat="1" hidden="1"/>
    <row r="12611" s="39" customFormat="1" hidden="1"/>
    <row r="12612" s="39" customFormat="1" hidden="1"/>
    <row r="12613" s="39" customFormat="1" hidden="1"/>
    <row r="12614" s="39" customFormat="1" hidden="1"/>
    <row r="12615" s="39" customFormat="1" hidden="1"/>
    <row r="12616" s="39" customFormat="1" hidden="1"/>
    <row r="12617" s="39" customFormat="1" hidden="1"/>
    <row r="12618" s="39" customFormat="1" hidden="1"/>
    <row r="12619" s="39" customFormat="1" hidden="1"/>
    <row r="12620" s="39" customFormat="1" hidden="1"/>
    <row r="12621" s="39" customFormat="1" hidden="1"/>
    <row r="12622" s="39" customFormat="1" hidden="1"/>
    <row r="12623" s="39" customFormat="1" hidden="1"/>
    <row r="12624" s="39" customFormat="1" hidden="1"/>
    <row r="12625" s="39" customFormat="1" hidden="1"/>
    <row r="12626" s="39" customFormat="1" hidden="1"/>
    <row r="12627" s="39" customFormat="1" hidden="1"/>
    <row r="12628" s="39" customFormat="1" hidden="1"/>
    <row r="12629" s="39" customFormat="1" hidden="1"/>
    <row r="12630" s="39" customFormat="1" hidden="1"/>
    <row r="12631" s="39" customFormat="1" hidden="1"/>
    <row r="12632" s="39" customFormat="1" hidden="1"/>
    <row r="12633" s="39" customFormat="1" hidden="1"/>
    <row r="12634" s="39" customFormat="1" hidden="1"/>
    <row r="12635" s="39" customFormat="1" hidden="1"/>
    <row r="12636" s="39" customFormat="1" hidden="1"/>
    <row r="12637" s="39" customFormat="1" hidden="1"/>
    <row r="12638" s="39" customFormat="1" hidden="1"/>
    <row r="12639" s="39" customFormat="1" hidden="1"/>
    <row r="12640" s="39" customFormat="1" hidden="1"/>
    <row r="12641" s="39" customFormat="1" hidden="1"/>
    <row r="12642" s="39" customFormat="1" hidden="1"/>
    <row r="12643" s="39" customFormat="1" hidden="1"/>
    <row r="12644" s="39" customFormat="1" hidden="1"/>
    <row r="12645" s="39" customFormat="1" hidden="1"/>
    <row r="12646" s="39" customFormat="1" hidden="1"/>
    <row r="12647" s="39" customFormat="1" hidden="1"/>
    <row r="12648" s="39" customFormat="1" hidden="1"/>
    <row r="12649" s="39" customFormat="1" hidden="1"/>
    <row r="12650" s="39" customFormat="1" hidden="1"/>
    <row r="12651" s="39" customFormat="1" hidden="1"/>
    <row r="12652" s="39" customFormat="1" hidden="1"/>
    <row r="12653" s="39" customFormat="1" hidden="1"/>
    <row r="12654" s="39" customFormat="1" hidden="1"/>
    <row r="12655" s="39" customFormat="1" hidden="1"/>
    <row r="12656" s="39" customFormat="1" hidden="1"/>
    <row r="12657" s="39" customFormat="1" hidden="1"/>
    <row r="12658" s="39" customFormat="1" hidden="1"/>
    <row r="12659" s="39" customFormat="1" hidden="1"/>
    <row r="12660" s="39" customFormat="1" hidden="1"/>
    <row r="12661" s="39" customFormat="1" hidden="1"/>
    <row r="12662" s="39" customFormat="1" hidden="1"/>
    <row r="12663" s="39" customFormat="1" hidden="1"/>
    <row r="12664" s="39" customFormat="1" hidden="1"/>
    <row r="12665" s="39" customFormat="1" hidden="1"/>
    <row r="12666" s="39" customFormat="1" hidden="1"/>
    <row r="12667" s="39" customFormat="1" hidden="1"/>
    <row r="12668" s="39" customFormat="1" hidden="1"/>
    <row r="12669" s="39" customFormat="1" hidden="1"/>
    <row r="12670" s="39" customFormat="1" hidden="1"/>
    <row r="12671" s="39" customFormat="1" hidden="1"/>
    <row r="12672" s="39" customFormat="1" hidden="1"/>
    <row r="12673" s="39" customFormat="1" hidden="1"/>
    <row r="12674" s="39" customFormat="1" hidden="1"/>
    <row r="12675" s="39" customFormat="1" hidden="1"/>
    <row r="12676" s="39" customFormat="1" hidden="1"/>
    <row r="12677" s="39" customFormat="1" hidden="1"/>
    <row r="12678" s="39" customFormat="1" hidden="1"/>
    <row r="12679" s="39" customFormat="1" hidden="1"/>
    <row r="12680" s="39" customFormat="1" hidden="1"/>
    <row r="12681" s="39" customFormat="1" hidden="1"/>
    <row r="12682" s="39" customFormat="1" hidden="1"/>
    <row r="12683" s="39" customFormat="1" hidden="1"/>
    <row r="12684" s="39" customFormat="1" hidden="1"/>
    <row r="12685" s="39" customFormat="1" hidden="1"/>
    <row r="12686" s="39" customFormat="1" hidden="1"/>
    <row r="12687" s="39" customFormat="1" hidden="1"/>
    <row r="12688" s="39" customFormat="1" hidden="1"/>
    <row r="12689" s="39" customFormat="1" hidden="1"/>
    <row r="12690" s="39" customFormat="1" hidden="1"/>
    <row r="12691" s="39" customFormat="1" hidden="1"/>
    <row r="12692" s="39" customFormat="1" hidden="1"/>
    <row r="12693" s="39" customFormat="1" hidden="1"/>
    <row r="12694" s="39" customFormat="1" hidden="1"/>
    <row r="12695" s="39" customFormat="1" hidden="1"/>
    <row r="12696" s="39" customFormat="1" hidden="1"/>
    <row r="12697" s="39" customFormat="1" hidden="1"/>
    <row r="12698" s="39" customFormat="1" hidden="1"/>
    <row r="12699" s="39" customFormat="1" hidden="1"/>
    <row r="12700" s="39" customFormat="1" hidden="1"/>
    <row r="12701" s="39" customFormat="1" hidden="1"/>
    <row r="12702" s="39" customFormat="1" hidden="1"/>
    <row r="12703" s="39" customFormat="1" hidden="1"/>
    <row r="12704" s="39" customFormat="1" hidden="1"/>
    <row r="12705" s="39" customFormat="1" hidden="1"/>
    <row r="12706" s="39" customFormat="1" hidden="1"/>
    <row r="12707" s="39" customFormat="1" hidden="1"/>
    <row r="12708" s="39" customFormat="1" hidden="1"/>
    <row r="12709" s="39" customFormat="1" hidden="1"/>
    <row r="12710" s="39" customFormat="1" hidden="1"/>
    <row r="12711" s="39" customFormat="1" hidden="1"/>
    <row r="12712" s="39" customFormat="1" hidden="1"/>
    <row r="12713" s="39" customFormat="1" hidden="1"/>
    <row r="12714" s="39" customFormat="1" hidden="1"/>
    <row r="12715" s="39" customFormat="1" hidden="1"/>
    <row r="12716" s="39" customFormat="1" hidden="1"/>
    <row r="12717" s="39" customFormat="1" hidden="1"/>
    <row r="12718" s="39" customFormat="1" hidden="1"/>
    <row r="12719" s="39" customFormat="1" hidden="1"/>
    <row r="12720" s="39" customFormat="1" hidden="1"/>
    <row r="12721" s="39" customFormat="1" hidden="1"/>
    <row r="12722" s="39" customFormat="1" hidden="1"/>
    <row r="12723" s="39" customFormat="1" hidden="1"/>
    <row r="12724" s="39" customFormat="1" hidden="1"/>
    <row r="12725" s="39" customFormat="1" hidden="1"/>
    <row r="12726" s="39" customFormat="1" hidden="1"/>
    <row r="12727" s="39" customFormat="1" hidden="1"/>
    <row r="12728" s="39" customFormat="1" hidden="1"/>
    <row r="12729" s="39" customFormat="1" hidden="1"/>
    <row r="12730" s="39" customFormat="1" hidden="1"/>
    <row r="12731" s="39" customFormat="1" hidden="1"/>
    <row r="12732" s="39" customFormat="1" hidden="1"/>
    <row r="12733" s="39" customFormat="1" hidden="1"/>
    <row r="12734" s="39" customFormat="1" hidden="1"/>
    <row r="12735" s="39" customFormat="1" hidden="1"/>
    <row r="12736" s="39" customFormat="1" hidden="1"/>
    <row r="12737" s="39" customFormat="1" hidden="1"/>
    <row r="12738" s="39" customFormat="1" hidden="1"/>
    <row r="12739" s="39" customFormat="1" hidden="1"/>
    <row r="12740" s="39" customFormat="1" hidden="1"/>
    <row r="12741" s="39" customFormat="1" hidden="1"/>
    <row r="12742" s="39" customFormat="1" hidden="1"/>
    <row r="12743" s="39" customFormat="1" hidden="1"/>
    <row r="12744" s="39" customFormat="1" hidden="1"/>
    <row r="12745" s="39" customFormat="1" hidden="1"/>
    <row r="12746" s="39" customFormat="1" hidden="1"/>
    <row r="12747" s="39" customFormat="1" hidden="1"/>
    <row r="12748" s="39" customFormat="1" hidden="1"/>
    <row r="12749" s="39" customFormat="1" hidden="1"/>
    <row r="12750" s="39" customFormat="1" hidden="1"/>
    <row r="12751" s="39" customFormat="1" hidden="1"/>
    <row r="12752" s="39" customFormat="1" hidden="1"/>
    <row r="12753" s="39" customFormat="1" hidden="1"/>
    <row r="12754" s="39" customFormat="1" hidden="1"/>
    <row r="12755" s="39" customFormat="1" hidden="1"/>
    <row r="12756" s="39" customFormat="1" hidden="1"/>
    <row r="12757" s="39" customFormat="1" hidden="1"/>
    <row r="12758" s="39" customFormat="1" hidden="1"/>
    <row r="12759" s="39" customFormat="1" hidden="1"/>
    <row r="12760" s="39" customFormat="1" hidden="1"/>
    <row r="12761" s="39" customFormat="1" hidden="1"/>
    <row r="12762" s="39" customFormat="1" hidden="1"/>
    <row r="12763" s="39" customFormat="1" hidden="1"/>
    <row r="12764" s="39" customFormat="1" hidden="1"/>
    <row r="12765" s="39" customFormat="1" hidden="1"/>
    <row r="12766" s="39" customFormat="1" hidden="1"/>
    <row r="12767" s="39" customFormat="1" hidden="1"/>
    <row r="12768" s="39" customFormat="1" hidden="1"/>
    <row r="12769" s="39" customFormat="1" hidden="1"/>
    <row r="12770" s="39" customFormat="1" hidden="1"/>
    <row r="12771" s="39" customFormat="1" hidden="1"/>
    <row r="12772" s="39" customFormat="1" hidden="1"/>
    <row r="12773" s="39" customFormat="1" hidden="1"/>
    <row r="12774" s="39" customFormat="1" hidden="1"/>
    <row r="12775" s="39" customFormat="1" hidden="1"/>
    <row r="12776" s="39" customFormat="1" hidden="1"/>
    <row r="12777" s="39" customFormat="1" hidden="1"/>
    <row r="12778" s="39" customFormat="1" hidden="1"/>
    <row r="12779" s="39" customFormat="1" hidden="1"/>
    <row r="12780" s="39" customFormat="1" hidden="1"/>
    <row r="12781" s="39" customFormat="1" hidden="1"/>
    <row r="12782" s="39" customFormat="1" hidden="1"/>
    <row r="12783" s="39" customFormat="1" hidden="1"/>
    <row r="12784" s="39" customFormat="1" hidden="1"/>
    <row r="12785" s="39" customFormat="1" hidden="1"/>
    <row r="12786" s="39" customFormat="1" hidden="1"/>
    <row r="12787" s="39" customFormat="1" hidden="1"/>
    <row r="12788" s="39" customFormat="1" hidden="1"/>
    <row r="12789" s="39" customFormat="1" hidden="1"/>
    <row r="12790" s="39" customFormat="1" hidden="1"/>
    <row r="12791" s="39" customFormat="1" hidden="1"/>
    <row r="12792" s="39" customFormat="1" hidden="1"/>
    <row r="12793" s="39" customFormat="1" hidden="1"/>
    <row r="12794" s="39" customFormat="1" hidden="1"/>
    <row r="12795" s="39" customFormat="1" hidden="1"/>
    <row r="12796" s="39" customFormat="1" hidden="1"/>
    <row r="12797" s="39" customFormat="1" hidden="1"/>
    <row r="12798" s="39" customFormat="1" hidden="1"/>
    <row r="12799" s="39" customFormat="1" hidden="1"/>
    <row r="12800" s="39" customFormat="1" hidden="1"/>
    <row r="12801" s="39" customFormat="1" hidden="1"/>
    <row r="12802" s="39" customFormat="1" hidden="1"/>
    <row r="12803" s="39" customFormat="1" hidden="1"/>
    <row r="12804" s="39" customFormat="1" hidden="1"/>
    <row r="12805" s="39" customFormat="1" hidden="1"/>
    <row r="12806" s="39" customFormat="1" hidden="1"/>
    <row r="12807" s="39" customFormat="1" hidden="1"/>
    <row r="12808" s="39" customFormat="1" hidden="1"/>
    <row r="12809" s="39" customFormat="1" hidden="1"/>
    <row r="12810" s="39" customFormat="1" hidden="1"/>
    <row r="12811" s="39" customFormat="1" hidden="1"/>
    <row r="12812" s="39" customFormat="1" hidden="1"/>
    <row r="12813" s="39" customFormat="1" hidden="1"/>
    <row r="12814" s="39" customFormat="1" hidden="1"/>
    <row r="12815" s="39" customFormat="1" hidden="1"/>
    <row r="12816" s="39" customFormat="1" hidden="1"/>
    <row r="12817" s="39" customFormat="1" hidden="1"/>
    <row r="12818" s="39" customFormat="1" hidden="1"/>
    <row r="12819" s="39" customFormat="1" hidden="1"/>
    <row r="12820" s="39" customFormat="1" hidden="1"/>
    <row r="12821" s="39" customFormat="1" hidden="1"/>
    <row r="12822" s="39" customFormat="1" hidden="1"/>
    <row r="12823" s="39" customFormat="1" hidden="1"/>
    <row r="12824" s="39" customFormat="1" hidden="1"/>
    <row r="12825" s="39" customFormat="1" hidden="1"/>
    <row r="12826" s="39" customFormat="1" hidden="1"/>
    <row r="12827" s="39" customFormat="1" hidden="1"/>
    <row r="12828" s="39" customFormat="1" hidden="1"/>
    <row r="12829" s="39" customFormat="1" hidden="1"/>
    <row r="12830" s="39" customFormat="1" hidden="1"/>
    <row r="12831" s="39" customFormat="1" hidden="1"/>
    <row r="12832" s="39" customFormat="1" hidden="1"/>
    <row r="12833" s="39" customFormat="1" hidden="1"/>
    <row r="12834" s="39" customFormat="1" hidden="1"/>
    <row r="12835" s="39" customFormat="1" hidden="1"/>
    <row r="12836" s="39" customFormat="1" hidden="1"/>
    <row r="12837" s="39" customFormat="1" hidden="1"/>
    <row r="12838" s="39" customFormat="1" hidden="1"/>
    <row r="12839" s="39" customFormat="1" hidden="1"/>
    <row r="12840" s="39" customFormat="1" hidden="1"/>
    <row r="12841" s="39" customFormat="1" hidden="1"/>
    <row r="12842" s="39" customFormat="1" hidden="1"/>
    <row r="12843" s="39" customFormat="1" hidden="1"/>
    <row r="12844" s="39" customFormat="1" hidden="1"/>
    <row r="12845" s="39" customFormat="1" hidden="1"/>
    <row r="12846" s="39" customFormat="1" hidden="1"/>
    <row r="12847" s="39" customFormat="1" hidden="1"/>
    <row r="12848" s="39" customFormat="1" hidden="1"/>
    <row r="12849" s="39" customFormat="1" hidden="1"/>
    <row r="12850" s="39" customFormat="1" hidden="1"/>
    <row r="12851" s="39" customFormat="1" hidden="1"/>
    <row r="12852" s="39" customFormat="1" hidden="1"/>
    <row r="12853" s="39" customFormat="1" hidden="1"/>
    <row r="12854" s="39" customFormat="1" hidden="1"/>
    <row r="12855" s="39" customFormat="1" hidden="1"/>
    <row r="12856" s="39" customFormat="1" hidden="1"/>
    <row r="12857" s="39" customFormat="1" hidden="1"/>
    <row r="12858" s="39" customFormat="1" hidden="1"/>
    <row r="12859" s="39" customFormat="1" hidden="1"/>
    <row r="12860" s="39" customFormat="1" hidden="1"/>
    <row r="12861" s="39" customFormat="1" hidden="1"/>
    <row r="12862" s="39" customFormat="1" hidden="1"/>
    <row r="12863" s="39" customFormat="1" hidden="1"/>
    <row r="12864" s="39" customFormat="1" hidden="1"/>
    <row r="12865" s="39" customFormat="1" hidden="1"/>
    <row r="12866" s="39" customFormat="1" hidden="1"/>
    <row r="12867" s="39" customFormat="1" hidden="1"/>
    <row r="12868" s="39" customFormat="1" hidden="1"/>
    <row r="12869" s="39" customFormat="1" hidden="1"/>
    <row r="12870" s="39" customFormat="1" hidden="1"/>
    <row r="12871" s="39" customFormat="1" hidden="1"/>
    <row r="12872" s="39" customFormat="1" hidden="1"/>
    <row r="12873" s="39" customFormat="1" hidden="1"/>
    <row r="12874" s="39" customFormat="1" hidden="1"/>
    <row r="12875" s="39" customFormat="1" hidden="1"/>
    <row r="12876" s="39" customFormat="1" hidden="1"/>
    <row r="12877" s="39" customFormat="1" hidden="1"/>
    <row r="12878" s="39" customFormat="1" hidden="1"/>
    <row r="12879" s="39" customFormat="1" hidden="1"/>
    <row r="12880" s="39" customFormat="1" hidden="1"/>
    <row r="12881" s="39" customFormat="1" hidden="1"/>
    <row r="12882" s="39" customFormat="1" hidden="1"/>
    <row r="12883" s="39" customFormat="1" hidden="1"/>
    <row r="12884" s="39" customFormat="1" hidden="1"/>
    <row r="12885" s="39" customFormat="1" hidden="1"/>
    <row r="12886" s="39" customFormat="1" hidden="1"/>
    <row r="12887" s="39" customFormat="1" hidden="1"/>
    <row r="12888" s="39" customFormat="1" hidden="1"/>
    <row r="12889" s="39" customFormat="1" hidden="1"/>
    <row r="12890" s="39" customFormat="1" hidden="1"/>
    <row r="12891" s="39" customFormat="1" hidden="1"/>
    <row r="12892" s="39" customFormat="1" hidden="1"/>
    <row r="12893" s="39" customFormat="1" hidden="1"/>
    <row r="12894" s="39" customFormat="1" hidden="1"/>
    <row r="12895" s="39" customFormat="1" hidden="1"/>
    <row r="12896" s="39" customFormat="1" hidden="1"/>
    <row r="12897" s="39" customFormat="1" hidden="1"/>
    <row r="12898" s="39" customFormat="1" hidden="1"/>
    <row r="12899" s="39" customFormat="1" hidden="1"/>
    <row r="12900" s="39" customFormat="1" hidden="1"/>
    <row r="12901" s="39" customFormat="1" hidden="1"/>
    <row r="12902" s="39" customFormat="1" hidden="1"/>
    <row r="12903" s="39" customFormat="1" hidden="1"/>
    <row r="12904" s="39" customFormat="1" hidden="1"/>
    <row r="12905" s="39" customFormat="1" hidden="1"/>
    <row r="12906" s="39" customFormat="1" hidden="1"/>
    <row r="12907" s="39" customFormat="1" hidden="1"/>
    <row r="12908" s="39" customFormat="1" hidden="1"/>
    <row r="12909" s="39" customFormat="1" hidden="1"/>
    <row r="12910" s="39" customFormat="1" hidden="1"/>
    <row r="12911" s="39" customFormat="1" hidden="1"/>
    <row r="12912" s="39" customFormat="1" hidden="1"/>
    <row r="12913" s="39" customFormat="1" hidden="1"/>
    <row r="12914" s="39" customFormat="1" hidden="1"/>
    <row r="12915" s="39" customFormat="1" hidden="1"/>
    <row r="12916" s="39" customFormat="1" hidden="1"/>
    <row r="12917" s="39" customFormat="1" hidden="1"/>
    <row r="12918" s="39" customFormat="1" hidden="1"/>
    <row r="12919" s="39" customFormat="1" hidden="1"/>
    <row r="12920" s="39" customFormat="1" hidden="1"/>
    <row r="12921" s="39" customFormat="1" hidden="1"/>
    <row r="12922" s="39" customFormat="1" hidden="1"/>
    <row r="12923" s="39" customFormat="1" hidden="1"/>
    <row r="12924" s="39" customFormat="1" hidden="1"/>
    <row r="12925" s="39" customFormat="1" hidden="1"/>
    <row r="12926" s="39" customFormat="1" hidden="1"/>
    <row r="12927" s="39" customFormat="1" hidden="1"/>
    <row r="12928" s="39" customFormat="1" hidden="1"/>
    <row r="12929" s="39" customFormat="1" hidden="1"/>
    <row r="12930" s="39" customFormat="1" hidden="1"/>
    <row r="12931" s="39" customFormat="1" hidden="1"/>
    <row r="12932" s="39" customFormat="1" hidden="1"/>
    <row r="12933" s="39" customFormat="1" hidden="1"/>
    <row r="12934" s="39" customFormat="1" hidden="1"/>
    <row r="12935" s="39" customFormat="1" hidden="1"/>
    <row r="12936" s="39" customFormat="1" hidden="1"/>
    <row r="12937" s="39" customFormat="1" hidden="1"/>
    <row r="12938" s="39" customFormat="1" hidden="1"/>
    <row r="12939" s="39" customFormat="1" hidden="1"/>
    <row r="12940" s="39" customFormat="1" hidden="1"/>
    <row r="12941" s="39" customFormat="1" hidden="1"/>
    <row r="12942" s="39" customFormat="1" hidden="1"/>
    <row r="12943" s="39" customFormat="1" hidden="1"/>
    <row r="12944" s="39" customFormat="1" hidden="1"/>
    <row r="12945" s="39" customFormat="1" hidden="1"/>
    <row r="12946" s="39" customFormat="1" hidden="1"/>
    <row r="12947" s="39" customFormat="1" hidden="1"/>
    <row r="12948" s="39" customFormat="1" hidden="1"/>
    <row r="12949" s="39" customFormat="1" hidden="1"/>
    <row r="12950" s="39" customFormat="1" hidden="1"/>
    <row r="12951" s="39" customFormat="1" hidden="1"/>
    <row r="12952" s="39" customFormat="1" hidden="1"/>
    <row r="12953" s="39" customFormat="1" hidden="1"/>
    <row r="12954" s="39" customFormat="1" hidden="1"/>
    <row r="12955" s="39" customFormat="1" hidden="1"/>
    <row r="12956" s="39" customFormat="1" hidden="1"/>
    <row r="12957" s="39" customFormat="1" hidden="1"/>
    <row r="12958" s="39" customFormat="1" hidden="1"/>
    <row r="12959" s="39" customFormat="1" hidden="1"/>
    <row r="12960" s="39" customFormat="1" hidden="1"/>
    <row r="12961" s="39" customFormat="1" hidden="1"/>
    <row r="12962" s="39" customFormat="1" hidden="1"/>
    <row r="12963" s="39" customFormat="1" hidden="1"/>
    <row r="12964" s="39" customFormat="1" hidden="1"/>
    <row r="12965" s="39" customFormat="1" hidden="1"/>
    <row r="12966" s="39" customFormat="1" hidden="1"/>
    <row r="12967" s="39" customFormat="1" hidden="1"/>
    <row r="12968" s="39" customFormat="1" hidden="1"/>
    <row r="12969" s="39" customFormat="1" hidden="1"/>
    <row r="12970" s="39" customFormat="1" hidden="1"/>
    <row r="12971" s="39" customFormat="1" hidden="1"/>
    <row r="12972" s="39" customFormat="1" hidden="1"/>
    <row r="12973" s="39" customFormat="1" hidden="1"/>
    <row r="12974" s="39" customFormat="1" hidden="1"/>
    <row r="12975" s="39" customFormat="1" hidden="1"/>
    <row r="12976" s="39" customFormat="1" hidden="1"/>
    <row r="12977" s="39" customFormat="1" hidden="1"/>
    <row r="12978" s="39" customFormat="1" hidden="1"/>
    <row r="12979" s="39" customFormat="1" hidden="1"/>
    <row r="12980" s="39" customFormat="1" hidden="1"/>
    <row r="12981" s="39" customFormat="1" hidden="1"/>
    <row r="12982" s="39" customFormat="1" hidden="1"/>
    <row r="12983" s="39" customFormat="1" hidden="1"/>
    <row r="12984" s="39" customFormat="1" hidden="1"/>
    <row r="12985" s="39" customFormat="1" hidden="1"/>
    <row r="12986" s="39" customFormat="1" hidden="1"/>
    <row r="12987" s="39" customFormat="1" hidden="1"/>
    <row r="12988" s="39" customFormat="1" hidden="1"/>
    <row r="12989" s="39" customFormat="1" hidden="1"/>
    <row r="12990" s="39" customFormat="1" hidden="1"/>
    <row r="12991" s="39" customFormat="1" hidden="1"/>
    <row r="12992" s="39" customFormat="1" hidden="1"/>
    <row r="12993" s="39" customFormat="1" hidden="1"/>
    <row r="12994" s="39" customFormat="1" hidden="1"/>
    <row r="12995" s="39" customFormat="1" hidden="1"/>
    <row r="12996" s="39" customFormat="1" hidden="1"/>
    <row r="12997" s="39" customFormat="1" hidden="1"/>
    <row r="12998" s="39" customFormat="1" hidden="1"/>
    <row r="12999" s="39" customFormat="1" hidden="1"/>
    <row r="13000" s="39" customFormat="1" hidden="1"/>
    <row r="13001" s="39" customFormat="1" hidden="1"/>
    <row r="13002" s="39" customFormat="1" hidden="1"/>
    <row r="13003" s="39" customFormat="1" hidden="1"/>
    <row r="13004" s="39" customFormat="1" hidden="1"/>
    <row r="13005" s="39" customFormat="1" hidden="1"/>
    <row r="13006" s="39" customFormat="1" hidden="1"/>
    <row r="13007" s="39" customFormat="1" hidden="1"/>
    <row r="13008" s="39" customFormat="1" hidden="1"/>
    <row r="13009" s="39" customFormat="1" hidden="1"/>
    <row r="13010" s="39" customFormat="1" hidden="1"/>
    <row r="13011" s="39" customFormat="1" hidden="1"/>
    <row r="13012" s="39" customFormat="1" hidden="1"/>
    <row r="13013" s="39" customFormat="1" hidden="1"/>
    <row r="13014" s="39" customFormat="1" hidden="1"/>
    <row r="13015" s="39" customFormat="1" hidden="1"/>
    <row r="13016" s="39" customFormat="1" hidden="1"/>
    <row r="13017" s="39" customFormat="1" hidden="1"/>
    <row r="13018" s="39" customFormat="1" hidden="1"/>
    <row r="13019" s="39" customFormat="1" hidden="1"/>
    <row r="13020" s="39" customFormat="1" hidden="1"/>
    <row r="13021" s="39" customFormat="1" hidden="1"/>
    <row r="13022" s="39" customFormat="1" hidden="1"/>
    <row r="13023" s="39" customFormat="1" hidden="1"/>
    <row r="13024" s="39" customFormat="1" hidden="1"/>
    <row r="13025" s="39" customFormat="1" hidden="1"/>
    <row r="13026" s="39" customFormat="1" hidden="1"/>
    <row r="13027" s="39" customFormat="1" hidden="1"/>
    <row r="13028" s="39" customFormat="1" hidden="1"/>
    <row r="13029" s="39" customFormat="1" hidden="1"/>
    <row r="13030" s="39" customFormat="1" hidden="1"/>
    <row r="13031" s="39" customFormat="1" hidden="1"/>
    <row r="13032" s="39" customFormat="1" hidden="1"/>
    <row r="13033" s="39" customFormat="1" hidden="1"/>
    <row r="13034" s="39" customFormat="1" hidden="1"/>
    <row r="13035" s="39" customFormat="1" hidden="1"/>
    <row r="13036" s="39" customFormat="1" hidden="1"/>
    <row r="13037" s="39" customFormat="1" hidden="1"/>
    <row r="13038" s="39" customFormat="1" hidden="1"/>
    <row r="13039" s="39" customFormat="1" hidden="1"/>
    <row r="13040" s="39" customFormat="1" hidden="1"/>
    <row r="13041" s="39" customFormat="1" hidden="1"/>
    <row r="13042" s="39" customFormat="1" hidden="1"/>
    <row r="13043" s="39" customFormat="1" hidden="1"/>
    <row r="13044" s="39" customFormat="1" hidden="1"/>
    <row r="13045" s="39" customFormat="1" hidden="1"/>
    <row r="13046" s="39" customFormat="1" hidden="1"/>
    <row r="13047" s="39" customFormat="1" hidden="1"/>
    <row r="13048" s="39" customFormat="1" hidden="1"/>
    <row r="13049" s="39" customFormat="1" hidden="1"/>
    <row r="13050" s="39" customFormat="1" hidden="1"/>
    <row r="13051" s="39" customFormat="1" hidden="1"/>
    <row r="13052" s="39" customFormat="1" hidden="1"/>
    <row r="13053" s="39" customFormat="1" hidden="1"/>
    <row r="13054" s="39" customFormat="1" hidden="1"/>
    <row r="13055" s="39" customFormat="1" hidden="1"/>
    <row r="13056" s="39" customFormat="1" hidden="1"/>
    <row r="13057" s="39" customFormat="1" hidden="1"/>
    <row r="13058" s="39" customFormat="1" hidden="1"/>
    <row r="13059" s="39" customFormat="1" hidden="1"/>
    <row r="13060" s="39" customFormat="1" hidden="1"/>
    <row r="13061" s="39" customFormat="1" hidden="1"/>
    <row r="13062" s="39" customFormat="1" hidden="1"/>
    <row r="13063" s="39" customFormat="1" hidden="1"/>
    <row r="13064" s="39" customFormat="1" hidden="1"/>
    <row r="13065" s="39" customFormat="1" hidden="1"/>
    <row r="13066" s="39" customFormat="1" hidden="1"/>
    <row r="13067" s="39" customFormat="1" hidden="1"/>
    <row r="13068" s="39" customFormat="1" hidden="1"/>
    <row r="13069" s="39" customFormat="1" hidden="1"/>
    <row r="13070" s="39" customFormat="1" hidden="1"/>
    <row r="13071" s="39" customFormat="1" hidden="1"/>
    <row r="13072" s="39" customFormat="1" hidden="1"/>
    <row r="13073" s="39" customFormat="1" hidden="1"/>
    <row r="13074" s="39" customFormat="1" hidden="1"/>
    <row r="13075" s="39" customFormat="1" hidden="1"/>
    <row r="13076" s="39" customFormat="1" hidden="1"/>
    <row r="13077" s="39" customFormat="1" hidden="1"/>
    <row r="13078" s="39" customFormat="1" hidden="1"/>
    <row r="13079" s="39" customFormat="1" hidden="1"/>
    <row r="13080" s="39" customFormat="1" hidden="1"/>
    <row r="13081" s="39" customFormat="1" hidden="1"/>
    <row r="13082" s="39" customFormat="1" hidden="1"/>
    <row r="13083" s="39" customFormat="1" hidden="1"/>
    <row r="13084" s="39" customFormat="1" hidden="1"/>
    <row r="13085" s="39" customFormat="1" hidden="1"/>
    <row r="13086" s="39" customFormat="1" hidden="1"/>
    <row r="13087" s="39" customFormat="1" hidden="1"/>
    <row r="13088" s="39" customFormat="1" hidden="1"/>
    <row r="13089" s="39" customFormat="1" hidden="1"/>
    <row r="13090" s="39" customFormat="1" hidden="1"/>
    <row r="13091" s="39" customFormat="1" hidden="1"/>
    <row r="13092" s="39" customFormat="1" hidden="1"/>
    <row r="13093" s="39" customFormat="1" hidden="1"/>
    <row r="13094" s="39" customFormat="1" hidden="1"/>
    <row r="13095" s="39" customFormat="1" hidden="1"/>
    <row r="13096" s="39" customFormat="1" hidden="1"/>
    <row r="13097" s="39" customFormat="1" hidden="1"/>
    <row r="13098" s="39" customFormat="1" hidden="1"/>
    <row r="13099" s="39" customFormat="1" hidden="1"/>
    <row r="13100" s="39" customFormat="1" hidden="1"/>
    <row r="13101" s="39" customFormat="1" hidden="1"/>
    <row r="13102" s="39" customFormat="1" hidden="1"/>
    <row r="13103" s="39" customFormat="1" hidden="1"/>
    <row r="13104" s="39" customFormat="1" hidden="1"/>
    <row r="13105" s="39" customFormat="1" hidden="1"/>
    <row r="13106" s="39" customFormat="1" hidden="1"/>
    <row r="13107" s="39" customFormat="1" hidden="1"/>
    <row r="13108" s="39" customFormat="1" hidden="1"/>
    <row r="13109" s="39" customFormat="1" hidden="1"/>
    <row r="13110" s="39" customFormat="1" hidden="1"/>
    <row r="13111" s="39" customFormat="1" hidden="1"/>
    <row r="13112" s="39" customFormat="1" hidden="1"/>
    <row r="13113" s="39" customFormat="1" hidden="1"/>
    <row r="13114" s="39" customFormat="1" hidden="1"/>
    <row r="13115" s="39" customFormat="1" hidden="1"/>
    <row r="13116" s="39" customFormat="1" hidden="1"/>
    <row r="13117" s="39" customFormat="1" hidden="1"/>
    <row r="13118" s="39" customFormat="1" hidden="1"/>
    <row r="13119" s="39" customFormat="1" hidden="1"/>
    <row r="13120" s="39" customFormat="1" hidden="1"/>
    <row r="13121" s="39" customFormat="1" hidden="1"/>
    <row r="13122" s="39" customFormat="1" hidden="1"/>
    <row r="13123" s="39" customFormat="1" hidden="1"/>
    <row r="13124" s="39" customFormat="1" hidden="1"/>
    <row r="13125" s="39" customFormat="1" hidden="1"/>
    <row r="13126" s="39" customFormat="1" hidden="1"/>
    <row r="13127" s="39" customFormat="1" hidden="1"/>
    <row r="13128" s="39" customFormat="1" hidden="1"/>
    <row r="13129" s="39" customFormat="1" hidden="1"/>
    <row r="13130" s="39" customFormat="1" hidden="1"/>
    <row r="13131" s="39" customFormat="1" hidden="1"/>
    <row r="13132" s="39" customFormat="1" hidden="1"/>
    <row r="13133" s="39" customFormat="1" hidden="1"/>
    <row r="13134" s="39" customFormat="1" hidden="1"/>
    <row r="13135" s="39" customFormat="1" hidden="1"/>
    <row r="13136" s="39" customFormat="1" hidden="1"/>
    <row r="13137" s="39" customFormat="1" hidden="1"/>
    <row r="13138" s="39" customFormat="1" hidden="1"/>
    <row r="13139" s="39" customFormat="1" hidden="1"/>
    <row r="13140" s="39" customFormat="1" hidden="1"/>
    <row r="13141" s="39" customFormat="1" hidden="1"/>
    <row r="13142" s="39" customFormat="1" hidden="1"/>
    <row r="13143" s="39" customFormat="1" hidden="1"/>
    <row r="13144" s="39" customFormat="1" hidden="1"/>
    <row r="13145" s="39" customFormat="1" hidden="1"/>
    <row r="13146" s="39" customFormat="1" hidden="1"/>
    <row r="13147" s="39" customFormat="1" hidden="1"/>
    <row r="13148" s="39" customFormat="1" hidden="1"/>
    <row r="13149" s="39" customFormat="1" hidden="1"/>
    <row r="13150" s="39" customFormat="1" hidden="1"/>
    <row r="13151" s="39" customFormat="1" hidden="1"/>
    <row r="13152" s="39" customFormat="1" hidden="1"/>
    <row r="13153" s="39" customFormat="1" hidden="1"/>
    <row r="13154" s="39" customFormat="1" hidden="1"/>
    <row r="13155" s="39" customFormat="1" hidden="1"/>
    <row r="13156" s="39" customFormat="1" hidden="1"/>
    <row r="13157" s="39" customFormat="1" hidden="1"/>
    <row r="13158" s="39" customFormat="1" hidden="1"/>
    <row r="13159" s="39" customFormat="1" hidden="1"/>
    <row r="13160" s="39" customFormat="1" hidden="1"/>
    <row r="13161" s="39" customFormat="1" hidden="1"/>
    <row r="13162" s="39" customFormat="1" hidden="1"/>
    <row r="13163" s="39" customFormat="1" hidden="1"/>
    <row r="13164" s="39" customFormat="1" hidden="1"/>
    <row r="13165" s="39" customFormat="1" hidden="1"/>
    <row r="13166" s="39" customFormat="1" hidden="1"/>
    <row r="13167" s="39" customFormat="1" hidden="1"/>
    <row r="13168" s="39" customFormat="1" hidden="1"/>
    <row r="13169" s="39" customFormat="1" hidden="1"/>
    <row r="13170" s="39" customFormat="1" hidden="1"/>
    <row r="13171" s="39" customFormat="1" hidden="1"/>
    <row r="13172" s="39" customFormat="1" hidden="1"/>
    <row r="13173" s="39" customFormat="1" hidden="1"/>
    <row r="13174" s="39" customFormat="1" hidden="1"/>
    <row r="13175" s="39" customFormat="1" hidden="1"/>
    <row r="13176" s="39" customFormat="1" hidden="1"/>
    <row r="13177" s="39" customFormat="1" hidden="1"/>
    <row r="13178" s="39" customFormat="1" hidden="1"/>
    <row r="13179" s="39" customFormat="1" hidden="1"/>
    <row r="13180" s="39" customFormat="1" hidden="1"/>
    <row r="13181" s="39" customFormat="1" hidden="1"/>
    <row r="13182" s="39" customFormat="1" hidden="1"/>
    <row r="13183" s="39" customFormat="1" hidden="1"/>
    <row r="13184" s="39" customFormat="1" hidden="1"/>
    <row r="13185" s="39" customFormat="1" hidden="1"/>
    <row r="13186" s="39" customFormat="1" hidden="1"/>
    <row r="13187" s="39" customFormat="1" hidden="1"/>
    <row r="13188" s="39" customFormat="1" hidden="1"/>
    <row r="13189" s="39" customFormat="1" hidden="1"/>
    <row r="13190" s="39" customFormat="1" hidden="1"/>
    <row r="13191" s="39" customFormat="1" hidden="1"/>
    <row r="13192" s="39" customFormat="1" hidden="1"/>
    <row r="13193" s="39" customFormat="1" hidden="1"/>
    <row r="13194" s="39" customFormat="1" hidden="1"/>
    <row r="13195" s="39" customFormat="1" hidden="1"/>
    <row r="13196" s="39" customFormat="1" hidden="1"/>
    <row r="13197" s="39" customFormat="1" hidden="1"/>
    <row r="13198" s="39" customFormat="1" hidden="1"/>
    <row r="13199" s="39" customFormat="1" hidden="1"/>
    <row r="13200" s="39" customFormat="1" hidden="1"/>
    <row r="13201" s="39" customFormat="1" hidden="1"/>
    <row r="13202" s="39" customFormat="1" hidden="1"/>
    <row r="13203" s="39" customFormat="1" hidden="1"/>
    <row r="13204" s="39" customFormat="1" hidden="1"/>
    <row r="13205" s="39" customFormat="1" hidden="1"/>
    <row r="13206" s="39" customFormat="1" hidden="1"/>
    <row r="13207" s="39" customFormat="1" hidden="1"/>
    <row r="13208" s="39" customFormat="1" hidden="1"/>
    <row r="13209" s="39" customFormat="1" hidden="1"/>
    <row r="13210" s="39" customFormat="1" hidden="1"/>
    <row r="13211" s="39" customFormat="1" hidden="1"/>
    <row r="13212" s="39" customFormat="1" hidden="1"/>
    <row r="13213" s="39" customFormat="1" hidden="1"/>
    <row r="13214" s="39" customFormat="1" hidden="1"/>
    <row r="13215" s="39" customFormat="1" hidden="1"/>
    <row r="13216" s="39" customFormat="1" hidden="1"/>
    <row r="13217" s="39" customFormat="1" hidden="1"/>
    <row r="13218" s="39" customFormat="1" hidden="1"/>
    <row r="13219" s="39" customFormat="1" hidden="1"/>
    <row r="13220" s="39" customFormat="1" hidden="1"/>
    <row r="13221" s="39" customFormat="1" hidden="1"/>
    <row r="13222" s="39" customFormat="1" hidden="1"/>
    <row r="13223" s="39" customFormat="1" hidden="1"/>
    <row r="13224" s="39" customFormat="1" hidden="1"/>
    <row r="13225" s="39" customFormat="1" hidden="1"/>
    <row r="13226" s="39" customFormat="1" hidden="1"/>
    <row r="13227" s="39" customFormat="1" hidden="1"/>
    <row r="13228" s="39" customFormat="1" hidden="1"/>
    <row r="13229" s="39" customFormat="1" hidden="1"/>
    <row r="13230" s="39" customFormat="1" hidden="1"/>
    <row r="13231" s="39" customFormat="1" hidden="1"/>
    <row r="13232" s="39" customFormat="1" hidden="1"/>
    <row r="13233" s="39" customFormat="1" hidden="1"/>
    <row r="13234" s="39" customFormat="1" hidden="1"/>
    <row r="13235" s="39" customFormat="1" hidden="1"/>
    <row r="13236" s="39" customFormat="1" hidden="1"/>
    <row r="13237" s="39" customFormat="1" hidden="1"/>
    <row r="13238" s="39" customFormat="1" hidden="1"/>
    <row r="13239" s="39" customFormat="1" hidden="1"/>
    <row r="13240" s="39" customFormat="1" hidden="1"/>
    <row r="13241" s="39" customFormat="1" hidden="1"/>
    <row r="13242" s="39" customFormat="1" hidden="1"/>
    <row r="13243" s="39" customFormat="1" hidden="1"/>
    <row r="13244" s="39" customFormat="1" hidden="1"/>
    <row r="13245" s="39" customFormat="1" hidden="1"/>
    <row r="13246" s="39" customFormat="1" hidden="1"/>
    <row r="13247" s="39" customFormat="1" hidden="1"/>
    <row r="13248" s="39" customFormat="1" hidden="1"/>
    <row r="13249" s="39" customFormat="1" hidden="1"/>
    <row r="13250" s="39" customFormat="1" hidden="1"/>
    <row r="13251" s="39" customFormat="1" hidden="1"/>
    <row r="13252" s="39" customFormat="1" hidden="1"/>
    <row r="13253" s="39" customFormat="1" hidden="1"/>
    <row r="13254" s="39" customFormat="1" hidden="1"/>
    <row r="13255" s="39" customFormat="1" hidden="1"/>
    <row r="13256" s="39" customFormat="1" hidden="1"/>
    <row r="13257" s="39" customFormat="1" hidden="1"/>
    <row r="13258" s="39" customFormat="1" hidden="1"/>
    <row r="13259" s="39" customFormat="1" hidden="1"/>
    <row r="13260" s="39" customFormat="1" hidden="1"/>
    <row r="13261" s="39" customFormat="1" hidden="1"/>
    <row r="13262" s="39" customFormat="1" hidden="1"/>
    <row r="13263" s="39" customFormat="1" hidden="1"/>
    <row r="13264" s="39" customFormat="1" hidden="1"/>
    <row r="13265" s="39" customFormat="1" hidden="1"/>
    <row r="13266" s="39" customFormat="1" hidden="1"/>
    <row r="13267" s="39" customFormat="1" hidden="1"/>
    <row r="13268" s="39" customFormat="1" hidden="1"/>
    <row r="13269" s="39" customFormat="1" hidden="1"/>
    <row r="13270" s="39" customFormat="1" hidden="1"/>
    <row r="13271" s="39" customFormat="1" hidden="1"/>
    <row r="13272" s="39" customFormat="1" hidden="1"/>
    <row r="13273" s="39" customFormat="1" hidden="1"/>
    <row r="13274" s="39" customFormat="1" hidden="1"/>
    <row r="13275" s="39" customFormat="1" hidden="1"/>
    <row r="13276" s="39" customFormat="1" hidden="1"/>
    <row r="13277" s="39" customFormat="1" hidden="1"/>
    <row r="13278" s="39" customFormat="1" hidden="1"/>
    <row r="13279" s="39" customFormat="1" hidden="1"/>
    <row r="13280" s="39" customFormat="1" hidden="1"/>
    <row r="13281" s="39" customFormat="1" hidden="1"/>
    <row r="13282" s="39" customFormat="1" hidden="1"/>
    <row r="13283" s="39" customFormat="1" hidden="1"/>
    <row r="13284" s="39" customFormat="1" hidden="1"/>
    <row r="13285" s="39" customFormat="1" hidden="1"/>
    <row r="13286" s="39" customFormat="1" hidden="1"/>
    <row r="13287" s="39" customFormat="1" hidden="1"/>
    <row r="13288" s="39" customFormat="1" hidden="1"/>
    <row r="13289" s="39" customFormat="1" hidden="1"/>
    <row r="13290" s="39" customFormat="1" hidden="1"/>
    <row r="13291" s="39" customFormat="1" hidden="1"/>
    <row r="13292" s="39" customFormat="1" hidden="1"/>
    <row r="13293" s="39" customFormat="1" hidden="1"/>
    <row r="13294" s="39" customFormat="1" hidden="1"/>
    <row r="13295" s="39" customFormat="1" hidden="1"/>
    <row r="13296" s="39" customFormat="1" hidden="1"/>
    <row r="13297" s="39" customFormat="1" hidden="1"/>
    <row r="13298" s="39" customFormat="1" hidden="1"/>
    <row r="13299" s="39" customFormat="1" hidden="1"/>
    <row r="13300" s="39" customFormat="1" hidden="1"/>
    <row r="13301" s="39" customFormat="1" hidden="1"/>
    <row r="13302" s="39" customFormat="1" hidden="1"/>
    <row r="13303" s="39" customFormat="1" hidden="1"/>
    <row r="13304" s="39" customFormat="1" hidden="1"/>
    <row r="13305" s="39" customFormat="1" hidden="1"/>
    <row r="13306" s="39" customFormat="1" hidden="1"/>
    <row r="13307" s="39" customFormat="1" hidden="1"/>
    <row r="13308" s="39" customFormat="1" hidden="1"/>
    <row r="13309" s="39" customFormat="1" hidden="1"/>
    <row r="13310" s="39" customFormat="1" hidden="1"/>
    <row r="13311" s="39" customFormat="1" hidden="1"/>
    <row r="13312" s="39" customFormat="1" hidden="1"/>
    <row r="13313" s="39" customFormat="1" hidden="1"/>
    <row r="13314" s="39" customFormat="1" hidden="1"/>
    <row r="13315" s="39" customFormat="1" hidden="1"/>
    <row r="13316" s="39" customFormat="1" hidden="1"/>
    <row r="13317" s="39" customFormat="1" hidden="1"/>
    <row r="13318" s="39" customFormat="1" hidden="1"/>
    <row r="13319" s="39" customFormat="1" hidden="1"/>
    <row r="13320" s="39" customFormat="1" hidden="1"/>
    <row r="13321" s="39" customFormat="1" hidden="1"/>
    <row r="13322" s="39" customFormat="1" hidden="1"/>
    <row r="13323" s="39" customFormat="1" hidden="1"/>
    <row r="13324" s="39" customFormat="1" hidden="1"/>
    <row r="13325" s="39" customFormat="1" hidden="1"/>
    <row r="13326" s="39" customFormat="1" hidden="1"/>
    <row r="13327" s="39" customFormat="1" hidden="1"/>
    <row r="13328" s="39" customFormat="1" hidden="1"/>
    <row r="13329" s="39" customFormat="1" hidden="1"/>
    <row r="13330" s="39" customFormat="1" hidden="1"/>
    <row r="13331" s="39" customFormat="1" hidden="1"/>
    <row r="13332" s="39" customFormat="1" hidden="1"/>
    <row r="13333" s="39" customFormat="1" hidden="1"/>
    <row r="13334" s="39" customFormat="1" hidden="1"/>
    <row r="13335" s="39" customFormat="1" hidden="1"/>
    <row r="13336" s="39" customFormat="1" hidden="1"/>
    <row r="13337" s="39" customFormat="1" hidden="1"/>
    <row r="13338" s="39" customFormat="1" hidden="1"/>
    <row r="13339" s="39" customFormat="1" hidden="1"/>
    <row r="13340" s="39" customFormat="1" hidden="1"/>
    <row r="13341" s="39" customFormat="1" hidden="1"/>
    <row r="13342" s="39" customFormat="1" hidden="1"/>
    <row r="13343" s="39" customFormat="1" hidden="1"/>
    <row r="13344" s="39" customFormat="1" hidden="1"/>
    <row r="13345" s="39" customFormat="1" hidden="1"/>
    <row r="13346" s="39" customFormat="1" hidden="1"/>
    <row r="13347" s="39" customFormat="1" hidden="1"/>
    <row r="13348" s="39" customFormat="1" hidden="1"/>
    <row r="13349" s="39" customFormat="1" hidden="1"/>
    <row r="13350" s="39" customFormat="1" hidden="1"/>
    <row r="13351" s="39" customFormat="1" hidden="1"/>
    <row r="13352" s="39" customFormat="1" hidden="1"/>
    <row r="13353" s="39" customFormat="1" hidden="1"/>
    <row r="13354" s="39" customFormat="1" hidden="1"/>
    <row r="13355" s="39" customFormat="1" hidden="1"/>
    <row r="13356" s="39" customFormat="1" hidden="1"/>
    <row r="13357" s="39" customFormat="1" hidden="1"/>
    <row r="13358" s="39" customFormat="1" hidden="1"/>
    <row r="13359" s="39" customFormat="1" hidden="1"/>
    <row r="13360" s="39" customFormat="1" hidden="1"/>
    <row r="13361" s="39" customFormat="1" hidden="1"/>
    <row r="13362" s="39" customFormat="1" hidden="1"/>
    <row r="13363" s="39" customFormat="1" hidden="1"/>
    <row r="13364" s="39" customFormat="1" hidden="1"/>
    <row r="13365" s="39" customFormat="1" hidden="1"/>
    <row r="13366" s="39" customFormat="1" hidden="1"/>
    <row r="13367" s="39" customFormat="1" hidden="1"/>
    <row r="13368" s="39" customFormat="1" hidden="1"/>
    <row r="13369" s="39" customFormat="1" hidden="1"/>
    <row r="13370" s="39" customFormat="1" hidden="1"/>
    <row r="13371" s="39" customFormat="1" hidden="1"/>
    <row r="13372" s="39" customFormat="1" hidden="1"/>
    <row r="13373" s="39" customFormat="1" hidden="1"/>
    <row r="13374" s="39" customFormat="1" hidden="1"/>
    <row r="13375" s="39" customFormat="1" hidden="1"/>
    <row r="13376" s="39" customFormat="1" hidden="1"/>
    <row r="13377" s="39" customFormat="1" hidden="1"/>
    <row r="13378" s="39" customFormat="1" hidden="1"/>
    <row r="13379" s="39" customFormat="1" hidden="1"/>
    <row r="13380" s="39" customFormat="1" hidden="1"/>
    <row r="13381" s="39" customFormat="1" hidden="1"/>
    <row r="13382" s="39" customFormat="1" hidden="1"/>
    <row r="13383" s="39" customFormat="1" hidden="1"/>
    <row r="13384" s="39" customFormat="1" hidden="1"/>
    <row r="13385" s="39" customFormat="1" hidden="1"/>
    <row r="13386" s="39" customFormat="1" hidden="1"/>
    <row r="13387" s="39" customFormat="1" hidden="1"/>
    <row r="13388" s="39" customFormat="1" hidden="1"/>
    <row r="13389" s="39" customFormat="1" hidden="1"/>
    <row r="13390" s="39" customFormat="1" hidden="1"/>
    <row r="13391" s="39" customFormat="1" hidden="1"/>
    <row r="13392" s="39" customFormat="1" hidden="1"/>
    <row r="13393" s="39" customFormat="1" hidden="1"/>
    <row r="13394" s="39" customFormat="1" hidden="1"/>
    <row r="13395" s="39" customFormat="1" hidden="1"/>
    <row r="13396" s="39" customFormat="1" hidden="1"/>
    <row r="13397" s="39" customFormat="1" hidden="1"/>
    <row r="13398" s="39" customFormat="1" hidden="1"/>
    <row r="13399" s="39" customFormat="1" hidden="1"/>
    <row r="13400" s="39" customFormat="1" hidden="1"/>
    <row r="13401" s="39" customFormat="1" hidden="1"/>
    <row r="13402" s="39" customFormat="1" hidden="1"/>
    <row r="13403" s="39" customFormat="1" hidden="1"/>
    <row r="13404" s="39" customFormat="1" hidden="1"/>
    <row r="13405" s="39" customFormat="1" hidden="1"/>
    <row r="13406" s="39" customFormat="1" hidden="1"/>
    <row r="13407" s="39" customFormat="1" hidden="1"/>
    <row r="13408" s="39" customFormat="1" hidden="1"/>
    <row r="13409" s="39" customFormat="1" hidden="1"/>
    <row r="13410" s="39" customFormat="1" hidden="1"/>
    <row r="13411" s="39" customFormat="1" hidden="1"/>
    <row r="13412" s="39" customFormat="1" hidden="1"/>
    <row r="13413" s="39" customFormat="1" hidden="1"/>
    <row r="13414" s="39" customFormat="1" hidden="1"/>
    <row r="13415" s="39" customFormat="1" hidden="1"/>
    <row r="13416" s="39" customFormat="1" hidden="1"/>
    <row r="13417" s="39" customFormat="1" hidden="1"/>
    <row r="13418" s="39" customFormat="1" hidden="1"/>
    <row r="13419" s="39" customFormat="1" hidden="1"/>
    <row r="13420" s="39" customFormat="1" hidden="1"/>
    <row r="13421" s="39" customFormat="1" hidden="1"/>
    <row r="13422" s="39" customFormat="1" hidden="1"/>
    <row r="13423" s="39" customFormat="1" hidden="1"/>
    <row r="13424" s="39" customFormat="1" hidden="1"/>
    <row r="13425" s="39" customFormat="1" hidden="1"/>
    <row r="13426" s="39" customFormat="1" hidden="1"/>
    <row r="13427" s="39" customFormat="1" hidden="1"/>
    <row r="13428" s="39" customFormat="1" hidden="1"/>
    <row r="13429" s="39" customFormat="1" hidden="1"/>
    <row r="13430" s="39" customFormat="1" hidden="1"/>
    <row r="13431" s="39" customFormat="1" hidden="1"/>
    <row r="13432" s="39" customFormat="1" hidden="1"/>
    <row r="13433" s="39" customFormat="1" hidden="1"/>
    <row r="13434" s="39" customFormat="1" hidden="1"/>
    <row r="13435" s="39" customFormat="1" hidden="1"/>
    <row r="13436" s="39" customFormat="1" hidden="1"/>
    <row r="13437" s="39" customFormat="1" hidden="1"/>
    <row r="13438" s="39" customFormat="1" hidden="1"/>
    <row r="13439" s="39" customFormat="1" hidden="1"/>
    <row r="13440" s="39" customFormat="1" hidden="1"/>
    <row r="13441" s="39" customFormat="1" hidden="1"/>
    <row r="13442" s="39" customFormat="1" hidden="1"/>
    <row r="13443" s="39" customFormat="1" hidden="1"/>
    <row r="13444" s="39" customFormat="1" hidden="1"/>
    <row r="13445" s="39" customFormat="1" hidden="1"/>
    <row r="13446" s="39" customFormat="1" hidden="1"/>
    <row r="13447" s="39" customFormat="1" hidden="1"/>
    <row r="13448" s="39" customFormat="1" hidden="1"/>
    <row r="13449" s="39" customFormat="1" hidden="1"/>
    <row r="13450" s="39" customFormat="1" hidden="1"/>
    <row r="13451" s="39" customFormat="1" hidden="1"/>
    <row r="13452" s="39" customFormat="1" hidden="1"/>
    <row r="13453" s="39" customFormat="1" hidden="1"/>
    <row r="13454" s="39" customFormat="1" hidden="1"/>
    <row r="13455" s="39" customFormat="1" hidden="1"/>
    <row r="13456" s="39" customFormat="1" hidden="1"/>
    <row r="13457" s="39" customFormat="1" hidden="1"/>
    <row r="13458" s="39" customFormat="1" hidden="1"/>
    <row r="13459" s="39" customFormat="1" hidden="1"/>
    <row r="13460" s="39" customFormat="1" hidden="1"/>
    <row r="13461" s="39" customFormat="1" hidden="1"/>
    <row r="13462" s="39" customFormat="1" hidden="1"/>
    <row r="13463" s="39" customFormat="1" hidden="1"/>
    <row r="13464" s="39" customFormat="1" hidden="1"/>
    <row r="13465" s="39" customFormat="1" hidden="1"/>
    <row r="13466" s="39" customFormat="1" hidden="1"/>
    <row r="13467" s="39" customFormat="1" hidden="1"/>
    <row r="13468" s="39" customFormat="1" hidden="1"/>
    <row r="13469" s="39" customFormat="1" hidden="1"/>
    <row r="13470" s="39" customFormat="1" hidden="1"/>
    <row r="13471" s="39" customFormat="1" hidden="1"/>
    <row r="13472" s="39" customFormat="1" hidden="1"/>
    <row r="13473" s="39" customFormat="1" hidden="1"/>
    <row r="13474" s="39" customFormat="1" hidden="1"/>
    <row r="13475" s="39" customFormat="1" hidden="1"/>
    <row r="13476" s="39" customFormat="1" hidden="1"/>
    <row r="13477" s="39" customFormat="1" hidden="1"/>
    <row r="13478" s="39" customFormat="1" hidden="1"/>
    <row r="13479" s="39" customFormat="1" hidden="1"/>
    <row r="13480" s="39" customFormat="1" hidden="1"/>
    <row r="13481" s="39" customFormat="1" hidden="1"/>
    <row r="13482" s="39" customFormat="1" hidden="1"/>
    <row r="13483" s="39" customFormat="1" hidden="1"/>
    <row r="13484" s="39" customFormat="1" hidden="1"/>
    <row r="13485" s="39" customFormat="1" hidden="1"/>
    <row r="13486" s="39" customFormat="1" hidden="1"/>
    <row r="13487" s="39" customFormat="1" hidden="1"/>
    <row r="13488" s="39" customFormat="1" hidden="1"/>
    <row r="13489" s="39" customFormat="1" hidden="1"/>
    <row r="13490" s="39" customFormat="1" hidden="1"/>
    <row r="13491" s="39" customFormat="1" hidden="1"/>
    <row r="13492" s="39" customFormat="1" hidden="1"/>
    <row r="13493" s="39" customFormat="1" hidden="1"/>
    <row r="13494" s="39" customFormat="1" hidden="1"/>
    <row r="13495" s="39" customFormat="1" hidden="1"/>
    <row r="13496" s="39" customFormat="1" hidden="1"/>
    <row r="13497" s="39" customFormat="1" hidden="1"/>
    <row r="13498" s="39" customFormat="1" hidden="1"/>
    <row r="13499" s="39" customFormat="1" hidden="1"/>
    <row r="13500" s="39" customFormat="1" hidden="1"/>
    <row r="13501" s="39" customFormat="1" hidden="1"/>
    <row r="13502" s="39" customFormat="1" hidden="1"/>
    <row r="13503" s="39" customFormat="1" hidden="1"/>
    <row r="13504" s="39" customFormat="1" hidden="1"/>
    <row r="13505" s="39" customFormat="1" hidden="1"/>
    <row r="13506" s="39" customFormat="1" hidden="1"/>
    <row r="13507" s="39" customFormat="1" hidden="1"/>
    <row r="13508" s="39" customFormat="1" hidden="1"/>
    <row r="13509" s="39" customFormat="1" hidden="1"/>
    <row r="13510" s="39" customFormat="1" hidden="1"/>
    <row r="13511" s="39" customFormat="1" hidden="1"/>
    <row r="13512" s="39" customFormat="1" hidden="1"/>
    <row r="13513" s="39" customFormat="1" hidden="1"/>
    <row r="13514" s="39" customFormat="1" hidden="1"/>
    <row r="13515" s="39" customFormat="1" hidden="1"/>
    <row r="13516" s="39" customFormat="1" hidden="1"/>
    <row r="13517" s="39" customFormat="1" hidden="1"/>
    <row r="13518" s="39" customFormat="1" hidden="1"/>
    <row r="13519" s="39" customFormat="1" hidden="1"/>
    <row r="13520" s="39" customFormat="1" hidden="1"/>
    <row r="13521" s="39" customFormat="1" hidden="1"/>
    <row r="13522" s="39" customFormat="1" hidden="1"/>
    <row r="13523" s="39" customFormat="1" hidden="1"/>
    <row r="13524" s="39" customFormat="1" hidden="1"/>
    <row r="13525" s="39" customFormat="1" hidden="1"/>
    <row r="13526" s="39" customFormat="1" hidden="1"/>
    <row r="13527" s="39" customFormat="1" hidden="1"/>
    <row r="13528" s="39" customFormat="1" hidden="1"/>
    <row r="13529" s="39" customFormat="1" hidden="1"/>
    <row r="13530" s="39" customFormat="1" hidden="1"/>
    <row r="13531" s="39" customFormat="1" hidden="1"/>
    <row r="13532" s="39" customFormat="1" hidden="1"/>
    <row r="13533" s="39" customFormat="1" hidden="1"/>
    <row r="13534" s="39" customFormat="1" hidden="1"/>
    <row r="13535" s="39" customFormat="1" hidden="1"/>
    <row r="13536" s="39" customFormat="1" hidden="1"/>
    <row r="13537" s="39" customFormat="1" hidden="1"/>
    <row r="13538" s="39" customFormat="1" hidden="1"/>
    <row r="13539" s="39" customFormat="1" hidden="1"/>
    <row r="13540" s="39" customFormat="1" hidden="1"/>
    <row r="13541" s="39" customFormat="1" hidden="1"/>
    <row r="13542" s="39" customFormat="1" hidden="1"/>
    <row r="13543" s="39" customFormat="1" hidden="1"/>
    <row r="13544" s="39" customFormat="1" hidden="1"/>
    <row r="13545" s="39" customFormat="1" hidden="1"/>
    <row r="13546" s="39" customFormat="1" hidden="1"/>
    <row r="13547" s="39" customFormat="1" hidden="1"/>
    <row r="13548" s="39" customFormat="1" hidden="1"/>
    <row r="13549" s="39" customFormat="1" hidden="1"/>
    <row r="13550" s="39" customFormat="1" hidden="1"/>
    <row r="13551" s="39" customFormat="1" hidden="1"/>
    <row r="13552" s="39" customFormat="1" hidden="1"/>
    <row r="13553" s="39" customFormat="1" hidden="1"/>
    <row r="13554" s="39" customFormat="1" hidden="1"/>
    <row r="13555" s="39" customFormat="1" hidden="1"/>
    <row r="13556" s="39" customFormat="1" hidden="1"/>
    <row r="13557" s="39" customFormat="1" hidden="1"/>
    <row r="13558" s="39" customFormat="1" hidden="1"/>
    <row r="13559" s="39" customFormat="1" hidden="1"/>
    <row r="13560" s="39" customFormat="1" hidden="1"/>
    <row r="13561" s="39" customFormat="1" hidden="1"/>
    <row r="13562" s="39" customFormat="1" hidden="1"/>
    <row r="13563" s="39" customFormat="1" hidden="1"/>
    <row r="13564" s="39" customFormat="1" hidden="1"/>
    <row r="13565" s="39" customFormat="1" hidden="1"/>
    <row r="13566" s="39" customFormat="1" hidden="1"/>
    <row r="13567" s="39" customFormat="1" hidden="1"/>
    <row r="13568" s="39" customFormat="1" hidden="1"/>
    <row r="13569" s="39" customFormat="1" hidden="1"/>
    <row r="13570" s="39" customFormat="1" hidden="1"/>
    <row r="13571" s="39" customFormat="1" hidden="1"/>
    <row r="13572" s="39" customFormat="1" hidden="1"/>
    <row r="13573" s="39" customFormat="1" hidden="1"/>
    <row r="13574" s="39" customFormat="1" hidden="1"/>
    <row r="13575" s="39" customFormat="1" hidden="1"/>
    <row r="13576" s="39" customFormat="1" hidden="1"/>
    <row r="13577" s="39" customFormat="1" hidden="1"/>
    <row r="13578" s="39" customFormat="1" hidden="1"/>
    <row r="13579" s="39" customFormat="1" hidden="1"/>
    <row r="13580" s="39" customFormat="1" hidden="1"/>
    <row r="13581" s="39" customFormat="1" hidden="1"/>
    <row r="13582" s="39" customFormat="1" hidden="1"/>
    <row r="13583" s="39" customFormat="1" hidden="1"/>
    <row r="13584" s="39" customFormat="1" hidden="1"/>
    <row r="13585" s="39" customFormat="1" hidden="1"/>
    <row r="13586" s="39" customFormat="1" hidden="1"/>
    <row r="13587" s="39" customFormat="1" hidden="1"/>
    <row r="13588" s="39" customFormat="1" hidden="1"/>
    <row r="13589" s="39" customFormat="1" hidden="1"/>
    <row r="13590" s="39" customFormat="1" hidden="1"/>
    <row r="13591" s="39" customFormat="1" hidden="1"/>
    <row r="13592" s="39" customFormat="1" hidden="1"/>
    <row r="13593" s="39" customFormat="1" hidden="1"/>
    <row r="13594" s="39" customFormat="1" hidden="1"/>
    <row r="13595" s="39" customFormat="1" hidden="1"/>
    <row r="13596" s="39" customFormat="1" hidden="1"/>
    <row r="13597" s="39" customFormat="1" hidden="1"/>
    <row r="13598" s="39" customFormat="1" hidden="1"/>
    <row r="13599" s="39" customFormat="1" hidden="1"/>
    <row r="13600" s="39" customFormat="1" hidden="1"/>
    <row r="13601" s="39" customFormat="1" hidden="1"/>
    <row r="13602" s="39" customFormat="1" hidden="1"/>
    <row r="13603" s="39" customFormat="1" hidden="1"/>
    <row r="13604" s="39" customFormat="1" hidden="1"/>
    <row r="13605" s="39" customFormat="1" hidden="1"/>
    <row r="13606" s="39" customFormat="1" hidden="1"/>
    <row r="13607" s="39" customFormat="1" hidden="1"/>
    <row r="13608" s="39" customFormat="1" hidden="1"/>
    <row r="13609" s="39" customFormat="1" hidden="1"/>
    <row r="13610" s="39" customFormat="1" hidden="1"/>
    <row r="13611" s="39" customFormat="1" hidden="1"/>
    <row r="13612" s="39" customFormat="1" hidden="1"/>
    <row r="13613" s="39" customFormat="1" hidden="1"/>
    <row r="13614" s="39" customFormat="1" hidden="1"/>
    <row r="13615" s="39" customFormat="1" hidden="1"/>
    <row r="13616" s="39" customFormat="1" hidden="1"/>
    <row r="13617" s="39" customFormat="1" hidden="1"/>
    <row r="13618" s="39" customFormat="1" hidden="1"/>
    <row r="13619" s="39" customFormat="1" hidden="1"/>
    <row r="13620" s="39" customFormat="1" hidden="1"/>
    <row r="13621" s="39" customFormat="1" hidden="1"/>
    <row r="13622" s="39" customFormat="1" hidden="1"/>
    <row r="13623" s="39" customFormat="1" hidden="1"/>
    <row r="13624" s="39" customFormat="1" hidden="1"/>
    <row r="13625" s="39" customFormat="1" hidden="1"/>
    <row r="13626" s="39" customFormat="1" hidden="1"/>
    <row r="13627" s="39" customFormat="1" hidden="1"/>
    <row r="13628" s="39" customFormat="1" hidden="1"/>
    <row r="13629" s="39" customFormat="1" hidden="1"/>
    <row r="13630" s="39" customFormat="1" hidden="1"/>
    <row r="13631" s="39" customFormat="1" hidden="1"/>
    <row r="13632" s="39" customFormat="1" hidden="1"/>
    <row r="13633" s="39" customFormat="1" hidden="1"/>
    <row r="13634" s="39" customFormat="1" hidden="1"/>
    <row r="13635" s="39" customFormat="1" hidden="1"/>
    <row r="13636" s="39" customFormat="1" hidden="1"/>
    <row r="13637" s="39" customFormat="1" hidden="1"/>
    <row r="13638" s="39" customFormat="1" hidden="1"/>
    <row r="13639" s="39" customFormat="1" hidden="1"/>
    <row r="13640" s="39" customFormat="1" hidden="1"/>
    <row r="13641" s="39" customFormat="1" hidden="1"/>
    <row r="13642" s="39" customFormat="1" hidden="1"/>
    <row r="13643" s="39" customFormat="1" hidden="1"/>
    <row r="13644" s="39" customFormat="1" hidden="1"/>
    <row r="13645" s="39" customFormat="1" hidden="1"/>
    <row r="13646" s="39" customFormat="1" hidden="1"/>
    <row r="13647" s="39" customFormat="1" hidden="1"/>
    <row r="13648" s="39" customFormat="1" hidden="1"/>
    <row r="13649" s="39" customFormat="1" hidden="1"/>
    <row r="13650" s="39" customFormat="1" hidden="1"/>
    <row r="13651" s="39" customFormat="1" hidden="1"/>
    <row r="13652" s="39" customFormat="1" hidden="1"/>
    <row r="13653" s="39" customFormat="1" hidden="1"/>
    <row r="13654" s="39" customFormat="1" hidden="1"/>
    <row r="13655" s="39" customFormat="1" hidden="1"/>
    <row r="13656" s="39" customFormat="1" hidden="1"/>
    <row r="13657" s="39" customFormat="1" hidden="1"/>
    <row r="13658" s="39" customFormat="1" hidden="1"/>
    <row r="13659" s="39" customFormat="1" hidden="1"/>
    <row r="13660" s="39" customFormat="1" hidden="1"/>
    <row r="13661" s="39" customFormat="1" hidden="1"/>
    <row r="13662" s="39" customFormat="1" hidden="1"/>
    <row r="13663" s="39" customFormat="1" hidden="1"/>
    <row r="13664" s="39" customFormat="1" hidden="1"/>
    <row r="13665" s="39" customFormat="1" hidden="1"/>
    <row r="13666" s="39" customFormat="1" hidden="1"/>
    <row r="13667" s="39" customFormat="1" hidden="1"/>
    <row r="13668" s="39" customFormat="1" hidden="1"/>
    <row r="13669" s="39" customFormat="1" hidden="1"/>
    <row r="13670" s="39" customFormat="1" hidden="1"/>
    <row r="13671" s="39" customFormat="1" hidden="1"/>
    <row r="13672" s="39" customFormat="1" hidden="1"/>
    <row r="13673" s="39" customFormat="1" hidden="1"/>
    <row r="13674" s="39" customFormat="1" hidden="1"/>
    <row r="13675" s="39" customFormat="1" hidden="1"/>
    <row r="13676" s="39" customFormat="1" hidden="1"/>
    <row r="13677" s="39" customFormat="1" hidden="1"/>
    <row r="13678" s="39" customFormat="1" hidden="1"/>
    <row r="13679" s="39" customFormat="1" hidden="1"/>
    <row r="13680" s="39" customFormat="1" hidden="1"/>
    <row r="13681" s="39" customFormat="1" hidden="1"/>
    <row r="13682" s="39" customFormat="1" hidden="1"/>
    <row r="13683" s="39" customFormat="1" hidden="1"/>
    <row r="13684" s="39" customFormat="1" hidden="1"/>
    <row r="13685" s="39" customFormat="1" hidden="1"/>
    <row r="13686" s="39" customFormat="1" hidden="1"/>
    <row r="13687" s="39" customFormat="1" hidden="1"/>
    <row r="13688" s="39" customFormat="1" hidden="1"/>
    <row r="13689" s="39" customFormat="1" hidden="1"/>
    <row r="13690" s="39" customFormat="1" hidden="1"/>
    <row r="13691" s="39" customFormat="1" hidden="1"/>
    <row r="13692" s="39" customFormat="1" hidden="1"/>
    <row r="13693" s="39" customFormat="1" hidden="1"/>
    <row r="13694" s="39" customFormat="1" hidden="1"/>
    <row r="13695" s="39" customFormat="1" hidden="1"/>
    <row r="13696" s="39" customFormat="1" hidden="1"/>
    <row r="13697" s="39" customFormat="1" hidden="1"/>
    <row r="13698" s="39" customFormat="1" hidden="1"/>
    <row r="13699" s="39" customFormat="1" hidden="1"/>
    <row r="13700" s="39" customFormat="1" hidden="1"/>
    <row r="13701" s="39" customFormat="1" hidden="1"/>
    <row r="13702" s="39" customFormat="1" hidden="1"/>
    <row r="13703" s="39" customFormat="1" hidden="1"/>
    <row r="13704" s="39" customFormat="1" hidden="1"/>
    <row r="13705" s="39" customFormat="1" hidden="1"/>
    <row r="13706" s="39" customFormat="1" hidden="1"/>
    <row r="13707" s="39" customFormat="1" hidden="1"/>
    <row r="13708" s="39" customFormat="1" hidden="1"/>
    <row r="13709" s="39" customFormat="1" hidden="1"/>
    <row r="13710" s="39" customFormat="1" hidden="1"/>
    <row r="13711" s="39" customFormat="1" hidden="1"/>
    <row r="13712" s="39" customFormat="1" hidden="1"/>
    <row r="13713" s="39" customFormat="1" hidden="1"/>
    <row r="13714" s="39" customFormat="1" hidden="1"/>
    <row r="13715" s="39" customFormat="1" hidden="1"/>
    <row r="13716" s="39" customFormat="1" hidden="1"/>
    <row r="13717" s="39" customFormat="1" hidden="1"/>
    <row r="13718" s="39" customFormat="1" hidden="1"/>
    <row r="13719" s="39" customFormat="1" hidden="1"/>
    <row r="13720" s="39" customFormat="1" hidden="1"/>
    <row r="13721" s="39" customFormat="1" hidden="1"/>
    <row r="13722" s="39" customFormat="1" hidden="1"/>
    <row r="13723" s="39" customFormat="1" hidden="1"/>
    <row r="13724" s="39" customFormat="1" hidden="1"/>
    <row r="13725" s="39" customFormat="1" hidden="1"/>
    <row r="13726" s="39" customFormat="1" hidden="1"/>
    <row r="13727" s="39" customFormat="1" hidden="1"/>
    <row r="13728" s="39" customFormat="1" hidden="1"/>
    <row r="13729" s="39" customFormat="1" hidden="1"/>
    <row r="13730" s="39" customFormat="1" hidden="1"/>
    <row r="13731" s="39" customFormat="1" hidden="1"/>
    <row r="13732" s="39" customFormat="1" hidden="1"/>
    <row r="13733" s="39" customFormat="1" hidden="1"/>
    <row r="13734" s="39" customFormat="1" hidden="1"/>
    <row r="13735" s="39" customFormat="1" hidden="1"/>
    <row r="13736" s="39" customFormat="1" hidden="1"/>
    <row r="13737" s="39" customFormat="1" hidden="1"/>
    <row r="13738" s="39" customFormat="1" hidden="1"/>
    <row r="13739" s="39" customFormat="1" hidden="1"/>
    <row r="13740" s="39" customFormat="1" hidden="1"/>
    <row r="13741" s="39" customFormat="1" hidden="1"/>
    <row r="13742" s="39" customFormat="1" hidden="1"/>
    <row r="13743" s="39" customFormat="1" hidden="1"/>
    <row r="13744" s="39" customFormat="1" hidden="1"/>
    <row r="13745" s="39" customFormat="1" hidden="1"/>
    <row r="13746" s="39" customFormat="1" hidden="1"/>
    <row r="13747" s="39" customFormat="1" hidden="1"/>
    <row r="13748" s="39" customFormat="1" hidden="1"/>
    <row r="13749" s="39" customFormat="1" hidden="1"/>
    <row r="13750" s="39" customFormat="1" hidden="1"/>
    <row r="13751" s="39" customFormat="1" hidden="1"/>
    <row r="13752" s="39" customFormat="1" hidden="1"/>
    <row r="13753" s="39" customFormat="1" hidden="1"/>
    <row r="13754" s="39" customFormat="1" hidden="1"/>
    <row r="13755" s="39" customFormat="1" hidden="1"/>
    <row r="13756" s="39" customFormat="1" hidden="1"/>
    <row r="13757" s="39" customFormat="1" hidden="1"/>
    <row r="13758" s="39" customFormat="1" hidden="1"/>
    <row r="13759" s="39" customFormat="1" hidden="1"/>
    <row r="13760" s="39" customFormat="1" hidden="1"/>
    <row r="13761" s="39" customFormat="1" hidden="1"/>
    <row r="13762" s="39" customFormat="1" hidden="1"/>
    <row r="13763" s="39" customFormat="1" hidden="1"/>
    <row r="13764" s="39" customFormat="1" hidden="1"/>
    <row r="13765" s="39" customFormat="1" hidden="1"/>
    <row r="13766" s="39" customFormat="1" hidden="1"/>
    <row r="13767" s="39" customFormat="1" hidden="1"/>
    <row r="13768" s="39" customFormat="1" hidden="1"/>
    <row r="13769" s="39" customFormat="1" hidden="1"/>
    <row r="13770" s="39" customFormat="1" hidden="1"/>
    <row r="13771" s="39" customFormat="1" hidden="1"/>
    <row r="13772" s="39" customFormat="1" hidden="1"/>
    <row r="13773" s="39" customFormat="1" hidden="1"/>
    <row r="13774" s="39" customFormat="1" hidden="1"/>
    <row r="13775" s="39" customFormat="1" hidden="1"/>
    <row r="13776" s="39" customFormat="1" hidden="1"/>
    <row r="13777" s="39" customFormat="1" hidden="1"/>
    <row r="13778" s="39" customFormat="1" hidden="1"/>
    <row r="13779" s="39" customFormat="1" hidden="1"/>
    <row r="13780" s="39" customFormat="1" hidden="1"/>
    <row r="13781" s="39" customFormat="1" hidden="1"/>
    <row r="13782" s="39" customFormat="1" hidden="1"/>
    <row r="13783" s="39" customFormat="1" hidden="1"/>
    <row r="13784" s="39" customFormat="1" hidden="1"/>
    <row r="13785" s="39" customFormat="1" hidden="1"/>
    <row r="13786" s="39" customFormat="1" hidden="1"/>
    <row r="13787" s="39" customFormat="1" hidden="1"/>
    <row r="13788" s="39" customFormat="1" hidden="1"/>
    <row r="13789" s="39" customFormat="1" hidden="1"/>
    <row r="13790" s="39" customFormat="1" hidden="1"/>
    <row r="13791" s="39" customFormat="1" hidden="1"/>
    <row r="13792" s="39" customFormat="1" hidden="1"/>
    <row r="13793" s="39" customFormat="1" hidden="1"/>
    <row r="13794" s="39" customFormat="1" hidden="1"/>
    <row r="13795" s="39" customFormat="1" hidden="1"/>
    <row r="13796" s="39" customFormat="1" hidden="1"/>
    <row r="13797" s="39" customFormat="1" hidden="1"/>
    <row r="13798" s="39" customFormat="1" hidden="1"/>
    <row r="13799" s="39" customFormat="1" hidden="1"/>
    <row r="13800" s="39" customFormat="1" hidden="1"/>
    <row r="13801" s="39" customFormat="1" hidden="1"/>
    <row r="13802" s="39" customFormat="1" hidden="1"/>
    <row r="13803" s="39" customFormat="1" hidden="1"/>
    <row r="13804" s="39" customFormat="1" hidden="1"/>
    <row r="13805" s="39" customFormat="1" hidden="1"/>
    <row r="13806" s="39" customFormat="1" hidden="1"/>
    <row r="13807" s="39" customFormat="1" hidden="1"/>
    <row r="13808" s="39" customFormat="1" hidden="1"/>
    <row r="13809" s="39" customFormat="1" hidden="1"/>
    <row r="13810" s="39" customFormat="1" hidden="1"/>
    <row r="13811" s="39" customFormat="1" hidden="1"/>
    <row r="13812" s="39" customFormat="1" hidden="1"/>
    <row r="13813" s="39" customFormat="1" hidden="1"/>
    <row r="13814" s="39" customFormat="1" hidden="1"/>
    <row r="13815" s="39" customFormat="1" hidden="1"/>
    <row r="13816" s="39" customFormat="1" hidden="1"/>
    <row r="13817" s="39" customFormat="1" hidden="1"/>
    <row r="13818" s="39" customFormat="1" hidden="1"/>
    <row r="13819" s="39" customFormat="1" hidden="1"/>
    <row r="13820" s="39" customFormat="1" hidden="1"/>
    <row r="13821" s="39" customFormat="1" hidden="1"/>
    <row r="13822" s="39" customFormat="1" hidden="1"/>
    <row r="13823" s="39" customFormat="1" hidden="1"/>
    <row r="13824" s="39" customFormat="1" hidden="1"/>
    <row r="13825" s="39" customFormat="1" hidden="1"/>
    <row r="13826" s="39" customFormat="1" hidden="1"/>
    <row r="13827" s="39" customFormat="1" hidden="1"/>
    <row r="13828" s="39" customFormat="1" hidden="1"/>
    <row r="13829" s="39" customFormat="1" hidden="1"/>
    <row r="13830" s="39" customFormat="1" hidden="1"/>
    <row r="13831" s="39" customFormat="1" hidden="1"/>
    <row r="13832" s="39" customFormat="1" hidden="1"/>
    <row r="13833" s="39" customFormat="1" hidden="1"/>
    <row r="13834" s="39" customFormat="1" hidden="1"/>
    <row r="13835" s="39" customFormat="1" hidden="1"/>
    <row r="13836" s="39" customFormat="1" hidden="1"/>
    <row r="13837" s="39" customFormat="1" hidden="1"/>
    <row r="13838" s="39" customFormat="1" hidden="1"/>
    <row r="13839" s="39" customFormat="1" hidden="1"/>
    <row r="13840" s="39" customFormat="1" hidden="1"/>
    <row r="13841" s="39" customFormat="1" hidden="1"/>
    <row r="13842" s="39" customFormat="1" hidden="1"/>
    <row r="13843" s="39" customFormat="1" hidden="1"/>
    <row r="13844" s="39" customFormat="1" hidden="1"/>
    <row r="13845" s="39" customFormat="1" hidden="1"/>
    <row r="13846" s="39" customFormat="1" hidden="1"/>
    <row r="13847" s="39" customFormat="1" hidden="1"/>
    <row r="13848" s="39" customFormat="1" hidden="1"/>
    <row r="13849" s="39" customFormat="1" hidden="1"/>
    <row r="13850" s="39" customFormat="1" hidden="1"/>
    <row r="13851" s="39" customFormat="1" hidden="1"/>
    <row r="13852" s="39" customFormat="1" hidden="1"/>
    <row r="13853" s="39" customFormat="1" hidden="1"/>
    <row r="13854" s="39" customFormat="1" hidden="1"/>
    <row r="13855" s="39" customFormat="1" hidden="1"/>
    <row r="13856" s="39" customFormat="1" hidden="1"/>
    <row r="13857" s="39" customFormat="1" hidden="1"/>
    <row r="13858" s="39" customFormat="1" hidden="1"/>
    <row r="13859" s="39" customFormat="1" hidden="1"/>
    <row r="13860" s="39" customFormat="1" hidden="1"/>
    <row r="13861" s="39" customFormat="1" hidden="1"/>
    <row r="13862" s="39" customFormat="1" hidden="1"/>
    <row r="13863" s="39" customFormat="1" hidden="1"/>
    <row r="13864" s="39" customFormat="1" hidden="1"/>
    <row r="13865" s="39" customFormat="1" hidden="1"/>
    <row r="13866" s="39" customFormat="1" hidden="1"/>
    <row r="13867" s="39" customFormat="1" hidden="1"/>
    <row r="13868" s="39" customFormat="1" hidden="1"/>
    <row r="13869" s="39" customFormat="1" hidden="1"/>
    <row r="13870" s="39" customFormat="1" hidden="1"/>
    <row r="13871" s="39" customFormat="1" hidden="1"/>
    <row r="13872" s="39" customFormat="1" hidden="1"/>
    <row r="13873" s="39" customFormat="1" hidden="1"/>
    <row r="13874" s="39" customFormat="1" hidden="1"/>
    <row r="13875" s="39" customFormat="1" hidden="1"/>
    <row r="13876" s="39" customFormat="1" hidden="1"/>
    <row r="13877" s="39" customFormat="1" hidden="1"/>
    <row r="13878" s="39" customFormat="1" hidden="1"/>
    <row r="13879" s="39" customFormat="1" hidden="1"/>
    <row r="13880" s="39" customFormat="1" hidden="1"/>
    <row r="13881" s="39" customFormat="1" hidden="1"/>
    <row r="13882" s="39" customFormat="1" hidden="1"/>
    <row r="13883" s="39" customFormat="1" hidden="1"/>
    <row r="13884" s="39" customFormat="1" hidden="1"/>
    <row r="13885" s="39" customFormat="1" hidden="1"/>
    <row r="13886" s="39" customFormat="1" hidden="1"/>
    <row r="13887" s="39" customFormat="1" hidden="1"/>
    <row r="13888" s="39" customFormat="1" hidden="1"/>
    <row r="13889" s="39" customFormat="1" hidden="1"/>
    <row r="13890" s="39" customFormat="1" hidden="1"/>
    <row r="13891" s="39" customFormat="1" hidden="1"/>
    <row r="13892" s="39" customFormat="1" hidden="1"/>
    <row r="13893" s="39" customFormat="1" hidden="1"/>
    <row r="13894" s="39" customFormat="1" hidden="1"/>
    <row r="13895" s="39" customFormat="1" hidden="1"/>
    <row r="13896" s="39" customFormat="1" hidden="1"/>
    <row r="13897" s="39" customFormat="1" hidden="1"/>
    <row r="13898" s="39" customFormat="1" hidden="1"/>
    <row r="13899" s="39" customFormat="1" hidden="1"/>
    <row r="13900" s="39" customFormat="1" hidden="1"/>
    <row r="13901" s="39" customFormat="1" hidden="1"/>
    <row r="13902" s="39" customFormat="1" hidden="1"/>
    <row r="13903" s="39" customFormat="1" hidden="1"/>
    <row r="13904" s="39" customFormat="1" hidden="1"/>
    <row r="13905" s="39" customFormat="1" hidden="1"/>
    <row r="13906" s="39" customFormat="1" hidden="1"/>
    <row r="13907" s="39" customFormat="1" hidden="1"/>
    <row r="13908" s="39" customFormat="1" hidden="1"/>
    <row r="13909" s="39" customFormat="1" hidden="1"/>
    <row r="13910" s="39" customFormat="1" hidden="1"/>
    <row r="13911" s="39" customFormat="1" hidden="1"/>
    <row r="13912" s="39" customFormat="1" hidden="1"/>
    <row r="13913" s="39" customFormat="1" hidden="1"/>
    <row r="13914" s="39" customFormat="1" hidden="1"/>
    <row r="13915" s="39" customFormat="1" hidden="1"/>
    <row r="13916" s="39" customFormat="1" hidden="1"/>
    <row r="13917" s="39" customFormat="1" hidden="1"/>
    <row r="13918" s="39" customFormat="1" hidden="1"/>
    <row r="13919" s="39" customFormat="1" hidden="1"/>
    <row r="13920" s="39" customFormat="1" hidden="1"/>
    <row r="13921" s="39" customFormat="1" hidden="1"/>
    <row r="13922" s="39" customFormat="1" hidden="1"/>
    <row r="13923" s="39" customFormat="1" hidden="1"/>
    <row r="13924" s="39" customFormat="1" hidden="1"/>
    <row r="13925" s="39" customFormat="1" hidden="1"/>
    <row r="13926" s="39" customFormat="1" hidden="1"/>
    <row r="13927" s="39" customFormat="1" hidden="1"/>
    <row r="13928" s="39" customFormat="1" hidden="1"/>
    <row r="13929" s="39" customFormat="1" hidden="1"/>
    <row r="13930" s="39" customFormat="1" hidden="1"/>
    <row r="13931" s="39" customFormat="1" hidden="1"/>
    <row r="13932" s="39" customFormat="1" hidden="1"/>
    <row r="13933" s="39" customFormat="1" hidden="1"/>
    <row r="13934" s="39" customFormat="1" hidden="1"/>
    <row r="13935" s="39" customFormat="1" hidden="1"/>
    <row r="13936" s="39" customFormat="1" hidden="1"/>
    <row r="13937" s="39" customFormat="1" hidden="1"/>
    <row r="13938" s="39" customFormat="1" hidden="1"/>
    <row r="13939" s="39" customFormat="1" hidden="1"/>
    <row r="13940" s="39" customFormat="1" hidden="1"/>
    <row r="13941" s="39" customFormat="1" hidden="1"/>
    <row r="13942" s="39" customFormat="1" hidden="1"/>
    <row r="13943" s="39" customFormat="1" hidden="1"/>
    <row r="13944" s="39" customFormat="1" hidden="1"/>
    <row r="13945" s="39" customFormat="1" hidden="1"/>
    <row r="13946" s="39" customFormat="1" hidden="1"/>
    <row r="13947" s="39" customFormat="1" hidden="1"/>
    <row r="13948" s="39" customFormat="1" hidden="1"/>
    <row r="13949" s="39" customFormat="1" hidden="1"/>
    <row r="13950" s="39" customFormat="1" hidden="1"/>
    <row r="13951" s="39" customFormat="1" hidden="1"/>
    <row r="13952" s="39" customFormat="1" hidden="1"/>
    <row r="13953" s="39" customFormat="1" hidden="1"/>
    <row r="13954" s="39" customFormat="1" hidden="1"/>
    <row r="13955" s="39" customFormat="1" hidden="1"/>
    <row r="13956" s="39" customFormat="1" hidden="1"/>
    <row r="13957" s="39" customFormat="1" hidden="1"/>
    <row r="13958" s="39" customFormat="1" hidden="1"/>
    <row r="13959" s="39" customFormat="1" hidden="1"/>
    <row r="13960" s="39" customFormat="1" hidden="1"/>
    <row r="13961" s="39" customFormat="1" hidden="1"/>
    <row r="13962" s="39" customFormat="1" hidden="1"/>
    <row r="13963" s="39" customFormat="1" hidden="1"/>
    <row r="13964" s="39" customFormat="1" hidden="1"/>
    <row r="13965" s="39" customFormat="1" hidden="1"/>
    <row r="13966" s="39" customFormat="1" hidden="1"/>
    <row r="13967" s="39" customFormat="1" hidden="1"/>
    <row r="13968" s="39" customFormat="1" hidden="1"/>
    <row r="13969" s="39" customFormat="1" hidden="1"/>
    <row r="13970" s="39" customFormat="1" hidden="1"/>
    <row r="13971" s="39" customFormat="1" hidden="1"/>
    <row r="13972" s="39" customFormat="1" hidden="1"/>
    <row r="13973" s="39" customFormat="1" hidden="1"/>
    <row r="13974" s="39" customFormat="1" hidden="1"/>
    <row r="13975" s="39" customFormat="1" hidden="1"/>
    <row r="13976" s="39" customFormat="1" hidden="1"/>
    <row r="13977" s="39" customFormat="1" hidden="1"/>
    <row r="13978" s="39" customFormat="1" hidden="1"/>
    <row r="13979" s="39" customFormat="1" hidden="1"/>
    <row r="13980" s="39" customFormat="1" hidden="1"/>
    <row r="13981" s="39" customFormat="1" hidden="1"/>
    <row r="13982" s="39" customFormat="1" hidden="1"/>
    <row r="13983" s="39" customFormat="1" hidden="1"/>
    <row r="13984" s="39" customFormat="1" hidden="1"/>
    <row r="13985" s="39" customFormat="1" hidden="1"/>
    <row r="13986" s="39" customFormat="1" hidden="1"/>
    <row r="13987" s="39" customFormat="1" hidden="1"/>
    <row r="13988" s="39" customFormat="1" hidden="1"/>
    <row r="13989" s="39" customFormat="1" hidden="1"/>
    <row r="13990" s="39" customFormat="1" hidden="1"/>
    <row r="13991" s="39" customFormat="1" hidden="1"/>
    <row r="13992" s="39" customFormat="1" hidden="1"/>
    <row r="13993" s="39" customFormat="1" hidden="1"/>
    <row r="13994" s="39" customFormat="1" hidden="1"/>
    <row r="13995" s="39" customFormat="1" hidden="1"/>
    <row r="13996" s="39" customFormat="1" hidden="1"/>
    <row r="13997" s="39" customFormat="1" hidden="1"/>
    <row r="13998" s="39" customFormat="1" hidden="1"/>
    <row r="13999" s="39" customFormat="1" hidden="1"/>
    <row r="14000" s="39" customFormat="1" hidden="1"/>
    <row r="14001" s="39" customFormat="1" hidden="1"/>
    <row r="14002" s="39" customFormat="1" hidden="1"/>
    <row r="14003" s="39" customFormat="1" hidden="1"/>
    <row r="14004" s="39" customFormat="1" hidden="1"/>
    <row r="14005" s="39" customFormat="1" hidden="1"/>
    <row r="14006" s="39" customFormat="1" hidden="1"/>
    <row r="14007" s="39" customFormat="1" hidden="1"/>
    <row r="14008" s="39" customFormat="1" hidden="1"/>
    <row r="14009" s="39" customFormat="1" hidden="1"/>
    <row r="14010" s="39" customFormat="1" hidden="1"/>
    <row r="14011" s="39" customFormat="1" hidden="1"/>
    <row r="14012" s="39" customFormat="1" hidden="1"/>
    <row r="14013" s="39" customFormat="1" hidden="1"/>
    <row r="14014" s="39" customFormat="1" hidden="1"/>
    <row r="14015" s="39" customFormat="1" hidden="1"/>
    <row r="14016" s="39" customFormat="1" hidden="1"/>
    <row r="14017" s="39" customFormat="1" hidden="1"/>
    <row r="14018" s="39" customFormat="1" hidden="1"/>
    <row r="14019" s="39" customFormat="1" hidden="1"/>
    <row r="14020" s="39" customFormat="1" hidden="1"/>
    <row r="14021" s="39" customFormat="1" hidden="1"/>
    <row r="14022" s="39" customFormat="1" hidden="1"/>
    <row r="14023" s="39" customFormat="1" hidden="1"/>
    <row r="14024" s="39" customFormat="1" hidden="1"/>
    <row r="14025" s="39" customFormat="1" hidden="1"/>
    <row r="14026" s="39" customFormat="1" hidden="1"/>
    <row r="14027" s="39" customFormat="1" hidden="1"/>
    <row r="14028" s="39" customFormat="1" hidden="1"/>
    <row r="14029" s="39" customFormat="1" hidden="1"/>
    <row r="14030" s="39" customFormat="1" hidden="1"/>
    <row r="14031" s="39" customFormat="1" hidden="1"/>
    <row r="14032" s="39" customFormat="1" hidden="1"/>
    <row r="14033" s="39" customFormat="1" hidden="1"/>
    <row r="14034" s="39" customFormat="1" hidden="1"/>
    <row r="14035" s="39" customFormat="1" hidden="1"/>
    <row r="14036" s="39" customFormat="1" hidden="1"/>
    <row r="14037" s="39" customFormat="1" hidden="1"/>
    <row r="14038" s="39" customFormat="1" hidden="1"/>
    <row r="14039" s="39" customFormat="1" hidden="1"/>
    <row r="14040" s="39" customFormat="1" hidden="1"/>
    <row r="14041" s="39" customFormat="1" hidden="1"/>
    <row r="14042" s="39" customFormat="1" hidden="1"/>
    <row r="14043" s="39" customFormat="1" hidden="1"/>
    <row r="14044" s="39" customFormat="1" hidden="1"/>
    <row r="14045" s="39" customFormat="1" hidden="1"/>
    <row r="14046" s="39" customFormat="1" hidden="1"/>
    <row r="14047" s="39" customFormat="1" hidden="1"/>
    <row r="14048" s="39" customFormat="1" hidden="1"/>
    <row r="14049" s="39" customFormat="1" hidden="1"/>
    <row r="14050" s="39" customFormat="1" hidden="1"/>
    <row r="14051" s="39" customFormat="1" hidden="1"/>
    <row r="14052" s="39" customFormat="1" hidden="1"/>
    <row r="14053" s="39" customFormat="1" hidden="1"/>
    <row r="14054" s="39" customFormat="1" hidden="1"/>
    <row r="14055" s="39" customFormat="1" hidden="1"/>
    <row r="14056" s="39" customFormat="1" hidden="1"/>
    <row r="14057" s="39" customFormat="1" hidden="1"/>
    <row r="14058" s="39" customFormat="1" hidden="1"/>
    <row r="14059" s="39" customFormat="1" hidden="1"/>
    <row r="14060" s="39" customFormat="1" hidden="1"/>
    <row r="14061" s="39" customFormat="1" hidden="1"/>
    <row r="14062" s="39" customFormat="1" hidden="1"/>
    <row r="14063" s="39" customFormat="1" hidden="1"/>
    <row r="14064" s="39" customFormat="1" hidden="1"/>
    <row r="14065" s="39" customFormat="1" hidden="1"/>
    <row r="14066" s="39" customFormat="1" hidden="1"/>
    <row r="14067" s="39" customFormat="1" hidden="1"/>
    <row r="14068" s="39" customFormat="1" hidden="1"/>
    <row r="14069" s="39" customFormat="1" hidden="1"/>
    <row r="14070" s="39" customFormat="1" hidden="1"/>
    <row r="14071" s="39" customFormat="1" hidden="1"/>
    <row r="14072" s="39" customFormat="1" hidden="1"/>
    <row r="14073" s="39" customFormat="1" hidden="1"/>
    <row r="14074" s="39" customFormat="1" hidden="1"/>
    <row r="14075" s="39" customFormat="1" hidden="1"/>
    <row r="14076" s="39" customFormat="1" hidden="1"/>
    <row r="14077" s="39" customFormat="1" hidden="1"/>
    <row r="14078" s="39" customFormat="1" hidden="1"/>
    <row r="14079" s="39" customFormat="1" hidden="1"/>
    <row r="14080" s="39" customFormat="1" hidden="1"/>
    <row r="14081" s="39" customFormat="1" hidden="1"/>
    <row r="14082" s="39" customFormat="1" hidden="1"/>
    <row r="14083" s="39" customFormat="1" hidden="1"/>
    <row r="14084" s="39" customFormat="1" hidden="1"/>
    <row r="14085" s="39" customFormat="1" hidden="1"/>
    <row r="14086" s="39" customFormat="1" hidden="1"/>
    <row r="14087" s="39" customFormat="1" hidden="1"/>
    <row r="14088" s="39" customFormat="1" hidden="1"/>
    <row r="14089" s="39" customFormat="1" hidden="1"/>
    <row r="14090" s="39" customFormat="1" hidden="1"/>
    <row r="14091" s="39" customFormat="1" hidden="1"/>
    <row r="14092" s="39" customFormat="1" hidden="1"/>
    <row r="14093" s="39" customFormat="1" hidden="1"/>
    <row r="14094" s="39" customFormat="1" hidden="1"/>
    <row r="14095" s="39" customFormat="1" hidden="1"/>
    <row r="14096" s="39" customFormat="1" hidden="1"/>
    <row r="14097" s="39" customFormat="1" hidden="1"/>
    <row r="14098" s="39" customFormat="1" hidden="1"/>
    <row r="14099" s="39" customFormat="1" hidden="1"/>
    <row r="14100" s="39" customFormat="1" hidden="1"/>
    <row r="14101" s="39" customFormat="1" hidden="1"/>
    <row r="14102" s="39" customFormat="1" hidden="1"/>
    <row r="14103" s="39" customFormat="1" hidden="1"/>
    <row r="14104" s="39" customFormat="1" hidden="1"/>
    <row r="14105" s="39" customFormat="1" hidden="1"/>
    <row r="14106" s="39" customFormat="1" hidden="1"/>
    <row r="14107" s="39" customFormat="1" hidden="1"/>
    <row r="14108" s="39" customFormat="1" hidden="1"/>
    <row r="14109" s="39" customFormat="1" hidden="1"/>
    <row r="14110" s="39" customFormat="1" hidden="1"/>
    <row r="14111" s="39" customFormat="1" hidden="1"/>
    <row r="14112" s="39" customFormat="1" hidden="1"/>
    <row r="14113" s="39" customFormat="1" hidden="1"/>
    <row r="14114" s="39" customFormat="1" hidden="1"/>
    <row r="14115" s="39" customFormat="1" hidden="1"/>
    <row r="14116" s="39" customFormat="1" hidden="1"/>
    <row r="14117" s="39" customFormat="1" hidden="1"/>
    <row r="14118" s="39" customFormat="1" hidden="1"/>
    <row r="14119" s="39" customFormat="1" hidden="1"/>
    <row r="14120" s="39" customFormat="1" hidden="1"/>
    <row r="14121" s="39" customFormat="1" hidden="1"/>
    <row r="14122" s="39" customFormat="1" hidden="1"/>
    <row r="14123" s="39" customFormat="1" hidden="1"/>
    <row r="14124" s="39" customFormat="1" hidden="1"/>
    <row r="14125" s="39" customFormat="1" hidden="1"/>
    <row r="14126" s="39" customFormat="1" hidden="1"/>
    <row r="14127" s="39" customFormat="1" hidden="1"/>
    <row r="14128" s="39" customFormat="1" hidden="1"/>
    <row r="14129" s="39" customFormat="1" hidden="1"/>
    <row r="14130" s="39" customFormat="1" hidden="1"/>
    <row r="14131" s="39" customFormat="1" hidden="1"/>
    <row r="14132" s="39" customFormat="1" hidden="1"/>
    <row r="14133" s="39" customFormat="1" hidden="1"/>
    <row r="14134" s="39" customFormat="1" hidden="1"/>
    <row r="14135" s="39" customFormat="1" hidden="1"/>
    <row r="14136" s="39" customFormat="1" hidden="1"/>
    <row r="14137" s="39" customFormat="1" hidden="1"/>
    <row r="14138" s="39" customFormat="1" hidden="1"/>
    <row r="14139" s="39" customFormat="1" hidden="1"/>
    <row r="14140" s="39" customFormat="1" hidden="1"/>
    <row r="14141" s="39" customFormat="1" hidden="1"/>
    <row r="14142" s="39" customFormat="1" hidden="1"/>
    <row r="14143" s="39" customFormat="1" hidden="1"/>
    <row r="14144" s="39" customFormat="1" hidden="1"/>
    <row r="14145" s="39" customFormat="1" hidden="1"/>
    <row r="14146" s="39" customFormat="1" hidden="1"/>
    <row r="14147" s="39" customFormat="1" hidden="1"/>
    <row r="14148" s="39" customFormat="1" hidden="1"/>
    <row r="14149" s="39" customFormat="1" hidden="1"/>
    <row r="14150" s="39" customFormat="1" hidden="1"/>
    <row r="14151" s="39" customFormat="1" hidden="1"/>
    <row r="14152" s="39" customFormat="1" hidden="1"/>
    <row r="14153" s="39" customFormat="1" hidden="1"/>
    <row r="14154" s="39" customFormat="1" hidden="1"/>
    <row r="14155" s="39" customFormat="1" hidden="1"/>
    <row r="14156" s="39" customFormat="1" hidden="1"/>
    <row r="14157" s="39" customFormat="1" hidden="1"/>
    <row r="14158" s="39" customFormat="1" hidden="1"/>
    <row r="14159" s="39" customFormat="1" hidden="1"/>
    <row r="14160" s="39" customFormat="1" hidden="1"/>
    <row r="14161" s="39" customFormat="1" hidden="1"/>
    <row r="14162" s="39" customFormat="1" hidden="1"/>
    <row r="14163" s="39" customFormat="1" hidden="1"/>
    <row r="14164" s="39" customFormat="1" hidden="1"/>
    <row r="14165" s="39" customFormat="1" hidden="1"/>
    <row r="14166" s="39" customFormat="1" hidden="1"/>
    <row r="14167" s="39" customFormat="1" hidden="1"/>
    <row r="14168" s="39" customFormat="1" hidden="1"/>
    <row r="14169" s="39" customFormat="1" hidden="1"/>
    <row r="14170" s="39" customFormat="1" hidden="1"/>
    <row r="14171" s="39" customFormat="1" hidden="1"/>
    <row r="14172" s="39" customFormat="1" hidden="1"/>
    <row r="14173" s="39" customFormat="1" hidden="1"/>
    <row r="14174" s="39" customFormat="1" hidden="1"/>
    <row r="14175" s="39" customFormat="1" hidden="1"/>
    <row r="14176" s="39" customFormat="1" hidden="1"/>
    <row r="14177" s="39" customFormat="1" hidden="1"/>
    <row r="14178" s="39" customFormat="1" hidden="1"/>
    <row r="14179" s="39" customFormat="1" hidden="1"/>
    <row r="14180" s="39" customFormat="1" hidden="1"/>
    <row r="14181" s="39" customFormat="1" hidden="1"/>
    <row r="14182" s="39" customFormat="1" hidden="1"/>
    <row r="14183" s="39" customFormat="1" hidden="1"/>
    <row r="14184" s="39" customFormat="1" hidden="1"/>
    <row r="14185" s="39" customFormat="1" hidden="1"/>
    <row r="14186" s="39" customFormat="1" hidden="1"/>
    <row r="14187" s="39" customFormat="1" hidden="1"/>
    <row r="14188" s="39" customFormat="1" hidden="1"/>
    <row r="14189" s="39" customFormat="1" hidden="1"/>
    <row r="14190" s="39" customFormat="1" hidden="1"/>
    <row r="14191" s="39" customFormat="1" hidden="1"/>
    <row r="14192" s="39" customFormat="1" hidden="1"/>
    <row r="14193" s="39" customFormat="1" hidden="1"/>
    <row r="14194" s="39" customFormat="1" hidden="1"/>
    <row r="14195" s="39" customFormat="1" hidden="1"/>
    <row r="14196" s="39" customFormat="1" hidden="1"/>
    <row r="14197" s="39" customFormat="1" hidden="1"/>
    <row r="14198" s="39" customFormat="1" hidden="1"/>
    <row r="14199" s="39" customFormat="1" hidden="1"/>
    <row r="14200" s="39" customFormat="1" hidden="1"/>
    <row r="14201" s="39" customFormat="1" hidden="1"/>
    <row r="14202" s="39" customFormat="1" hidden="1"/>
    <row r="14203" s="39" customFormat="1" hidden="1"/>
    <row r="14204" s="39" customFormat="1" hidden="1"/>
    <row r="14205" s="39" customFormat="1" hidden="1"/>
    <row r="14206" s="39" customFormat="1" hidden="1"/>
    <row r="14207" s="39" customFormat="1" hidden="1"/>
    <row r="14208" s="39" customFormat="1" hidden="1"/>
    <row r="14209" s="39" customFormat="1" hidden="1"/>
    <row r="14210" s="39" customFormat="1" hidden="1"/>
    <row r="14211" s="39" customFormat="1" hidden="1"/>
    <row r="14212" s="39" customFormat="1" hidden="1"/>
    <row r="14213" s="39" customFormat="1" hidden="1"/>
    <row r="14214" s="39" customFormat="1" hidden="1"/>
    <row r="14215" s="39" customFormat="1" hidden="1"/>
    <row r="14216" s="39" customFormat="1" hidden="1"/>
    <row r="14217" s="39" customFormat="1" hidden="1"/>
    <row r="14218" s="39" customFormat="1" hidden="1"/>
    <row r="14219" s="39" customFormat="1" hidden="1"/>
    <row r="14220" s="39" customFormat="1" hidden="1"/>
    <row r="14221" s="39" customFormat="1" hidden="1"/>
    <row r="14222" s="39" customFormat="1" hidden="1"/>
    <row r="14223" s="39" customFormat="1" hidden="1"/>
    <row r="14224" s="39" customFormat="1" hidden="1"/>
    <row r="14225" s="39" customFormat="1" hidden="1"/>
    <row r="14226" s="39" customFormat="1" hidden="1"/>
    <row r="14227" s="39" customFormat="1" hidden="1"/>
    <row r="14228" s="39" customFormat="1" hidden="1"/>
    <row r="14229" s="39" customFormat="1" hidden="1"/>
    <row r="14230" s="39" customFormat="1" hidden="1"/>
    <row r="14231" s="39" customFormat="1" hidden="1"/>
    <row r="14232" s="39" customFormat="1" hidden="1"/>
    <row r="14233" s="39" customFormat="1" hidden="1"/>
    <row r="14234" s="39" customFormat="1" hidden="1"/>
    <row r="14235" s="39" customFormat="1" hidden="1"/>
    <row r="14236" s="39" customFormat="1" hidden="1"/>
    <row r="14237" s="39" customFormat="1" hidden="1"/>
    <row r="14238" s="39" customFormat="1" hidden="1"/>
    <row r="14239" s="39" customFormat="1" hidden="1"/>
    <row r="14240" s="39" customFormat="1" hidden="1"/>
    <row r="14241" s="39" customFormat="1" hidden="1"/>
    <row r="14242" s="39" customFormat="1" hidden="1"/>
    <row r="14243" s="39" customFormat="1" hidden="1"/>
    <row r="14244" s="39" customFormat="1" hidden="1"/>
    <row r="14245" s="39" customFormat="1" hidden="1"/>
    <row r="14246" s="39" customFormat="1" hidden="1"/>
    <row r="14247" s="39" customFormat="1" hidden="1"/>
    <row r="14248" s="39" customFormat="1" hidden="1"/>
    <row r="14249" s="39" customFormat="1" hidden="1"/>
    <row r="14250" s="39" customFormat="1" hidden="1"/>
    <row r="14251" s="39" customFormat="1" hidden="1"/>
    <row r="14252" s="39" customFormat="1" hidden="1"/>
    <row r="14253" s="39" customFormat="1" hidden="1"/>
    <row r="14254" s="39" customFormat="1" hidden="1"/>
    <row r="14255" s="39" customFormat="1" hidden="1"/>
    <row r="14256" s="39" customFormat="1" hidden="1"/>
    <row r="14257" s="39" customFormat="1" hidden="1"/>
    <row r="14258" s="39" customFormat="1" hidden="1"/>
    <row r="14259" s="39" customFormat="1" hidden="1"/>
    <row r="14260" s="39" customFormat="1" hidden="1"/>
    <row r="14261" s="39" customFormat="1" hidden="1"/>
    <row r="14262" s="39" customFormat="1" hidden="1"/>
    <row r="14263" s="39" customFormat="1" hidden="1"/>
    <row r="14264" s="39" customFormat="1" hidden="1"/>
    <row r="14265" s="39" customFormat="1" hidden="1"/>
    <row r="14266" s="39" customFormat="1" hidden="1"/>
    <row r="14267" s="39" customFormat="1" hidden="1"/>
    <row r="14268" s="39" customFormat="1" hidden="1"/>
    <row r="14269" s="39" customFormat="1" hidden="1"/>
    <row r="14270" s="39" customFormat="1" hidden="1"/>
    <row r="14271" s="39" customFormat="1" hidden="1"/>
    <row r="14272" s="39" customFormat="1" hidden="1"/>
    <row r="14273" s="39" customFormat="1" hidden="1"/>
    <row r="14274" s="39" customFormat="1" hidden="1"/>
    <row r="14275" s="39" customFormat="1" hidden="1"/>
    <row r="14276" s="39" customFormat="1" hidden="1"/>
    <row r="14277" s="39" customFormat="1" hidden="1"/>
    <row r="14278" s="39" customFormat="1" hidden="1"/>
    <row r="14279" s="39" customFormat="1" hidden="1"/>
    <row r="14280" s="39" customFormat="1" hidden="1"/>
    <row r="14281" s="39" customFormat="1" hidden="1"/>
    <row r="14282" s="39" customFormat="1" hidden="1"/>
    <row r="14283" s="39" customFormat="1" hidden="1"/>
    <row r="14284" s="39" customFormat="1" hidden="1"/>
    <row r="14285" s="39" customFormat="1" hidden="1"/>
    <row r="14286" s="39" customFormat="1" hidden="1"/>
    <row r="14287" s="39" customFormat="1" hidden="1"/>
    <row r="14288" s="39" customFormat="1" hidden="1"/>
    <row r="14289" s="39" customFormat="1" hidden="1"/>
    <row r="14290" s="39" customFormat="1" hidden="1"/>
    <row r="14291" s="39" customFormat="1" hidden="1"/>
    <row r="14292" s="39" customFormat="1" hidden="1"/>
    <row r="14293" s="39" customFormat="1" hidden="1"/>
    <row r="14294" s="39" customFormat="1" hidden="1"/>
    <row r="14295" s="39" customFormat="1" hidden="1"/>
    <row r="14296" s="39" customFormat="1" hidden="1"/>
    <row r="14297" s="39" customFormat="1" hidden="1"/>
    <row r="14298" s="39" customFormat="1" hidden="1"/>
    <row r="14299" s="39" customFormat="1" hidden="1"/>
    <row r="14300" s="39" customFormat="1" hidden="1"/>
    <row r="14301" s="39" customFormat="1" hidden="1"/>
    <row r="14302" s="39" customFormat="1" hidden="1"/>
    <row r="14303" s="39" customFormat="1" hidden="1"/>
    <row r="14304" s="39" customFormat="1" hidden="1"/>
    <row r="14305" s="39" customFormat="1" hidden="1"/>
    <row r="14306" s="39" customFormat="1" hidden="1"/>
    <row r="14307" s="39" customFormat="1" hidden="1"/>
    <row r="14308" s="39" customFormat="1" hidden="1"/>
    <row r="14309" s="39" customFormat="1" hidden="1"/>
    <row r="14310" s="39" customFormat="1" hidden="1"/>
    <row r="14311" s="39" customFormat="1" hidden="1"/>
    <row r="14312" s="39" customFormat="1" hidden="1"/>
    <row r="14313" s="39" customFormat="1" hidden="1"/>
    <row r="14314" s="39" customFormat="1" hidden="1"/>
    <row r="14315" s="39" customFormat="1" hidden="1"/>
    <row r="14316" s="39" customFormat="1" hidden="1"/>
    <row r="14317" s="39" customFormat="1" hidden="1"/>
    <row r="14318" s="39" customFormat="1" hidden="1"/>
    <row r="14319" s="39" customFormat="1" hidden="1"/>
    <row r="14320" s="39" customFormat="1" hidden="1"/>
    <row r="14321" s="39" customFormat="1" hidden="1"/>
    <row r="14322" s="39" customFormat="1" hidden="1"/>
    <row r="14323" s="39" customFormat="1" hidden="1"/>
    <row r="14324" s="39" customFormat="1" hidden="1"/>
    <row r="14325" s="39" customFormat="1" hidden="1"/>
    <row r="14326" s="39" customFormat="1" hidden="1"/>
    <row r="14327" s="39" customFormat="1" hidden="1"/>
    <row r="14328" s="39" customFormat="1" hidden="1"/>
    <row r="14329" s="39" customFormat="1" hidden="1"/>
    <row r="14330" s="39" customFormat="1" hidden="1"/>
    <row r="14331" s="39" customFormat="1" hidden="1"/>
    <row r="14332" s="39" customFormat="1" hidden="1"/>
    <row r="14333" s="39" customFormat="1" hidden="1"/>
    <row r="14334" s="39" customFormat="1" hidden="1"/>
    <row r="14335" s="39" customFormat="1" hidden="1"/>
    <row r="14336" s="39" customFormat="1" hidden="1"/>
    <row r="14337" s="39" customFormat="1" hidden="1"/>
    <row r="14338" s="39" customFormat="1" hidden="1"/>
    <row r="14339" s="39" customFormat="1" hidden="1"/>
    <row r="14340" s="39" customFormat="1" hidden="1"/>
    <row r="14341" s="39" customFormat="1" hidden="1"/>
    <row r="14342" s="39" customFormat="1" hidden="1"/>
    <row r="14343" s="39" customFormat="1" hidden="1"/>
    <row r="14344" s="39" customFormat="1" hidden="1"/>
    <row r="14345" s="39" customFormat="1" hidden="1"/>
    <row r="14346" s="39" customFormat="1" hidden="1"/>
    <row r="14347" s="39" customFormat="1" hidden="1"/>
    <row r="14348" s="39" customFormat="1" hidden="1"/>
    <row r="14349" s="39" customFormat="1" hidden="1"/>
    <row r="14350" s="39" customFormat="1" hidden="1"/>
    <row r="14351" s="39" customFormat="1" hidden="1"/>
    <row r="14352" s="39" customFormat="1" hidden="1"/>
    <row r="14353" s="39" customFormat="1" hidden="1"/>
    <row r="14354" s="39" customFormat="1" hidden="1"/>
    <row r="14355" s="39" customFormat="1" hidden="1"/>
    <row r="14356" s="39" customFormat="1" hidden="1"/>
    <row r="14357" s="39" customFormat="1" hidden="1"/>
    <row r="14358" s="39" customFormat="1" hidden="1"/>
    <row r="14359" s="39" customFormat="1" hidden="1"/>
    <row r="14360" s="39" customFormat="1" hidden="1"/>
    <row r="14361" s="39" customFormat="1" hidden="1"/>
    <row r="14362" s="39" customFormat="1" hidden="1"/>
    <row r="14363" s="39" customFormat="1" hidden="1"/>
    <row r="14364" s="39" customFormat="1" hidden="1"/>
    <row r="14365" s="39" customFormat="1" hidden="1"/>
    <row r="14366" s="39" customFormat="1" hidden="1"/>
    <row r="14367" s="39" customFormat="1" hidden="1"/>
    <row r="14368" s="39" customFormat="1" hidden="1"/>
    <row r="14369" s="39" customFormat="1" hidden="1"/>
    <row r="14370" s="39" customFormat="1" hidden="1"/>
    <row r="14371" s="39" customFormat="1" hidden="1"/>
    <row r="14372" s="39" customFormat="1" hidden="1"/>
    <row r="14373" s="39" customFormat="1" hidden="1"/>
    <row r="14374" s="39" customFormat="1" hidden="1"/>
    <row r="14375" s="39" customFormat="1" hidden="1"/>
    <row r="14376" s="39" customFormat="1" hidden="1"/>
    <row r="14377" s="39" customFormat="1" hidden="1"/>
    <row r="14378" s="39" customFormat="1" hidden="1"/>
    <row r="14379" s="39" customFormat="1" hidden="1"/>
    <row r="14380" s="39" customFormat="1" hidden="1"/>
    <row r="14381" s="39" customFormat="1" hidden="1"/>
    <row r="14382" s="39" customFormat="1" hidden="1"/>
    <row r="14383" s="39" customFormat="1" hidden="1"/>
    <row r="14384" s="39" customFormat="1" hidden="1"/>
    <row r="14385" s="39" customFormat="1" hidden="1"/>
    <row r="14386" s="39" customFormat="1" hidden="1"/>
    <row r="14387" s="39" customFormat="1" hidden="1"/>
    <row r="14388" s="39" customFormat="1" hidden="1"/>
    <row r="14389" s="39" customFormat="1" hidden="1"/>
    <row r="14390" s="39" customFormat="1" hidden="1"/>
    <row r="14391" s="39" customFormat="1" hidden="1"/>
    <row r="14392" s="39" customFormat="1" hidden="1"/>
    <row r="14393" s="39" customFormat="1" hidden="1"/>
    <row r="14394" s="39" customFormat="1" hidden="1"/>
    <row r="14395" s="39" customFormat="1" hidden="1"/>
    <row r="14396" s="39" customFormat="1" hidden="1"/>
    <row r="14397" s="39" customFormat="1" hidden="1"/>
    <row r="14398" s="39" customFormat="1" hidden="1"/>
    <row r="14399" s="39" customFormat="1" hidden="1"/>
    <row r="14400" s="39" customFormat="1" hidden="1"/>
    <row r="14401" s="39" customFormat="1" hidden="1"/>
    <row r="14402" s="39" customFormat="1" hidden="1"/>
    <row r="14403" s="39" customFormat="1" hidden="1"/>
    <row r="14404" s="39" customFormat="1" hidden="1"/>
    <row r="14405" s="39" customFormat="1" hidden="1"/>
    <row r="14406" s="39" customFormat="1" hidden="1"/>
    <row r="14407" s="39" customFormat="1" hidden="1"/>
    <row r="14408" s="39" customFormat="1" hidden="1"/>
    <row r="14409" s="39" customFormat="1" hidden="1"/>
    <row r="14410" s="39" customFormat="1" hidden="1"/>
    <row r="14411" s="39" customFormat="1" hidden="1"/>
    <row r="14412" s="39" customFormat="1" hidden="1"/>
    <row r="14413" s="39" customFormat="1" hidden="1"/>
    <row r="14414" s="39" customFormat="1" hidden="1"/>
    <row r="14415" s="39" customFormat="1" hidden="1"/>
    <row r="14416" s="39" customFormat="1" hidden="1"/>
    <row r="14417" s="39" customFormat="1" hidden="1"/>
    <row r="14418" s="39" customFormat="1" hidden="1"/>
    <row r="14419" s="39" customFormat="1" hidden="1"/>
    <row r="14420" s="39" customFormat="1" hidden="1"/>
    <row r="14421" s="39" customFormat="1" hidden="1"/>
    <row r="14422" s="39" customFormat="1" hidden="1"/>
    <row r="14423" s="39" customFormat="1" hidden="1"/>
    <row r="14424" s="39" customFormat="1" hidden="1"/>
    <row r="14425" s="39" customFormat="1" hidden="1"/>
    <row r="14426" s="39" customFormat="1" hidden="1"/>
    <row r="14427" s="39" customFormat="1" hidden="1"/>
    <row r="14428" s="39" customFormat="1" hidden="1"/>
    <row r="14429" s="39" customFormat="1" hidden="1"/>
    <row r="14430" s="39" customFormat="1" hidden="1"/>
    <row r="14431" s="39" customFormat="1" hidden="1"/>
    <row r="14432" s="39" customFormat="1" hidden="1"/>
    <row r="14433" s="39" customFormat="1" hidden="1"/>
    <row r="14434" s="39" customFormat="1" hidden="1"/>
    <row r="14435" s="39" customFormat="1" hidden="1"/>
    <row r="14436" s="39" customFormat="1" hidden="1"/>
    <row r="14437" s="39" customFormat="1" hidden="1"/>
    <row r="14438" s="39" customFormat="1" hidden="1"/>
    <row r="14439" s="39" customFormat="1" hidden="1"/>
    <row r="14440" s="39" customFormat="1" hidden="1"/>
    <row r="14441" s="39" customFormat="1" hidden="1"/>
    <row r="14442" s="39" customFormat="1" hidden="1"/>
    <row r="14443" s="39" customFormat="1" hidden="1"/>
    <row r="14444" s="39" customFormat="1" hidden="1"/>
    <row r="14445" s="39" customFormat="1" hidden="1"/>
    <row r="14446" s="39" customFormat="1" hidden="1"/>
    <row r="14447" s="39" customFormat="1" hidden="1"/>
    <row r="14448" s="39" customFormat="1" hidden="1"/>
    <row r="14449" s="39" customFormat="1" hidden="1"/>
    <row r="14450" s="39" customFormat="1" hidden="1"/>
    <row r="14451" s="39" customFormat="1" hidden="1"/>
    <row r="14452" s="39" customFormat="1" hidden="1"/>
    <row r="14453" s="39" customFormat="1" hidden="1"/>
    <row r="14454" s="39" customFormat="1" hidden="1"/>
    <row r="14455" s="39" customFormat="1" hidden="1"/>
    <row r="14456" s="39" customFormat="1" hidden="1"/>
    <row r="14457" s="39" customFormat="1" hidden="1"/>
    <row r="14458" s="39" customFormat="1" hidden="1"/>
    <row r="14459" s="39" customFormat="1" hidden="1"/>
    <row r="14460" s="39" customFormat="1" hidden="1"/>
    <row r="14461" s="39" customFormat="1" hidden="1"/>
    <row r="14462" s="39" customFormat="1" hidden="1"/>
    <row r="14463" s="39" customFormat="1" hidden="1"/>
    <row r="14464" s="39" customFormat="1" hidden="1"/>
    <row r="14465" s="39" customFormat="1" hidden="1"/>
    <row r="14466" s="39" customFormat="1" hidden="1"/>
    <row r="14467" s="39" customFormat="1" hidden="1"/>
    <row r="14468" s="39" customFormat="1" hidden="1"/>
    <row r="14469" s="39" customFormat="1" hidden="1"/>
    <row r="14470" s="39" customFormat="1" hidden="1"/>
    <row r="14471" s="39" customFormat="1" hidden="1"/>
    <row r="14472" s="39" customFormat="1" hidden="1"/>
    <row r="14473" s="39" customFormat="1" hidden="1"/>
    <row r="14474" s="39" customFormat="1" hidden="1"/>
    <row r="14475" s="39" customFormat="1" hidden="1"/>
    <row r="14476" s="39" customFormat="1" hidden="1"/>
    <row r="14477" s="39" customFormat="1" hidden="1"/>
    <row r="14478" s="39" customFormat="1" hidden="1"/>
    <row r="14479" s="39" customFormat="1" hidden="1"/>
    <row r="14480" s="39" customFormat="1" hidden="1"/>
    <row r="14481" s="39" customFormat="1" hidden="1"/>
    <row r="14482" s="39" customFormat="1" hidden="1"/>
    <row r="14483" s="39" customFormat="1" hidden="1"/>
    <row r="14484" s="39" customFormat="1" hidden="1"/>
    <row r="14485" s="39" customFormat="1" hidden="1"/>
    <row r="14486" s="39" customFormat="1" hidden="1"/>
    <row r="14487" s="39" customFormat="1" hidden="1"/>
    <row r="14488" s="39" customFormat="1" hidden="1"/>
    <row r="14489" s="39" customFormat="1" hidden="1"/>
    <row r="14490" s="39" customFormat="1" hidden="1"/>
    <row r="14491" s="39" customFormat="1" hidden="1"/>
    <row r="14492" s="39" customFormat="1" hidden="1"/>
    <row r="14493" s="39" customFormat="1" hidden="1"/>
    <row r="14494" s="39" customFormat="1" hidden="1"/>
    <row r="14495" s="39" customFormat="1" hidden="1"/>
    <row r="14496" s="39" customFormat="1" hidden="1"/>
    <row r="14497" s="39" customFormat="1" hidden="1"/>
    <row r="14498" s="39" customFormat="1" hidden="1"/>
    <row r="14499" s="39" customFormat="1" hidden="1"/>
    <row r="14500" s="39" customFormat="1" hidden="1"/>
    <row r="14501" s="39" customFormat="1" hidden="1"/>
    <row r="14502" s="39" customFormat="1" hidden="1"/>
    <row r="14503" s="39" customFormat="1" hidden="1"/>
    <row r="14504" s="39" customFormat="1" hidden="1"/>
    <row r="14505" s="39" customFormat="1" hidden="1"/>
    <row r="14506" s="39" customFormat="1" hidden="1"/>
    <row r="14507" s="39" customFormat="1" hidden="1"/>
    <row r="14508" s="39" customFormat="1" hidden="1"/>
    <row r="14509" s="39" customFormat="1" hidden="1"/>
    <row r="14510" s="39" customFormat="1" hidden="1"/>
    <row r="14511" s="39" customFormat="1" hidden="1"/>
    <row r="14512" s="39" customFormat="1" hidden="1"/>
    <row r="14513" s="39" customFormat="1" hidden="1"/>
    <row r="14514" s="39" customFormat="1" hidden="1"/>
    <row r="14515" s="39" customFormat="1" hidden="1"/>
    <row r="14516" s="39" customFormat="1" hidden="1"/>
    <row r="14517" s="39" customFormat="1" hidden="1"/>
    <row r="14518" s="39" customFormat="1" hidden="1"/>
    <row r="14519" s="39" customFormat="1" hidden="1"/>
    <row r="14520" s="39" customFormat="1" hidden="1"/>
    <row r="14521" s="39" customFormat="1" hidden="1"/>
    <row r="14522" s="39" customFormat="1" hidden="1"/>
    <row r="14523" s="39" customFormat="1" hidden="1"/>
    <row r="14524" s="39" customFormat="1" hidden="1"/>
    <row r="14525" s="39" customFormat="1" hidden="1"/>
    <row r="14526" s="39" customFormat="1" hidden="1"/>
    <row r="14527" s="39" customFormat="1" hidden="1"/>
    <row r="14528" s="39" customFormat="1" hidden="1"/>
    <row r="14529" s="39" customFormat="1" hidden="1"/>
    <row r="14530" s="39" customFormat="1" hidden="1"/>
    <row r="14531" s="39" customFormat="1" hidden="1"/>
    <row r="14532" s="39" customFormat="1" hidden="1"/>
    <row r="14533" s="39" customFormat="1" hidden="1"/>
    <row r="14534" s="39" customFormat="1" hidden="1"/>
    <row r="14535" s="39" customFormat="1" hidden="1"/>
    <row r="14536" s="39" customFormat="1" hidden="1"/>
    <row r="14537" s="39" customFormat="1" hidden="1"/>
    <row r="14538" s="39" customFormat="1" hidden="1"/>
    <row r="14539" s="39" customFormat="1" hidden="1"/>
    <row r="14540" s="39" customFormat="1" hidden="1"/>
    <row r="14541" s="39" customFormat="1" hidden="1"/>
    <row r="14542" s="39" customFormat="1" hidden="1"/>
    <row r="14543" s="39" customFormat="1" hidden="1"/>
    <row r="14544" s="39" customFormat="1" hidden="1"/>
    <row r="14545" s="39" customFormat="1" hidden="1"/>
    <row r="14546" s="39" customFormat="1" hidden="1"/>
    <row r="14547" s="39" customFormat="1" hidden="1"/>
    <row r="14548" s="39" customFormat="1" hidden="1"/>
    <row r="14549" s="39" customFormat="1" hidden="1"/>
    <row r="14550" s="39" customFormat="1" hidden="1"/>
    <row r="14551" s="39" customFormat="1" hidden="1"/>
    <row r="14552" s="39" customFormat="1" hidden="1"/>
    <row r="14553" s="39" customFormat="1" hidden="1"/>
    <row r="14554" s="39" customFormat="1" hidden="1"/>
    <row r="14555" s="39" customFormat="1" hidden="1"/>
    <row r="14556" s="39" customFormat="1" hidden="1"/>
    <row r="14557" s="39" customFormat="1" hidden="1"/>
    <row r="14558" s="39" customFormat="1" hidden="1"/>
    <row r="14559" s="39" customFormat="1" hidden="1"/>
    <row r="14560" s="39" customFormat="1" hidden="1"/>
    <row r="14561" s="39" customFormat="1" hidden="1"/>
    <row r="14562" s="39" customFormat="1" hidden="1"/>
    <row r="14563" s="39" customFormat="1" hidden="1"/>
    <row r="14564" s="39" customFormat="1" hidden="1"/>
    <row r="14565" s="39" customFormat="1" hidden="1"/>
    <row r="14566" s="39" customFormat="1" hidden="1"/>
    <row r="14567" s="39" customFormat="1" hidden="1"/>
    <row r="14568" s="39" customFormat="1" hidden="1"/>
    <row r="14569" s="39" customFormat="1" hidden="1"/>
    <row r="14570" s="39" customFormat="1" hidden="1"/>
    <row r="14571" s="39" customFormat="1" hidden="1"/>
    <row r="14572" s="39" customFormat="1" hidden="1"/>
    <row r="14573" s="39" customFormat="1" hidden="1"/>
    <row r="14574" s="39" customFormat="1" hidden="1"/>
    <row r="14575" s="39" customFormat="1" hidden="1"/>
    <row r="14576" s="39" customFormat="1" hidden="1"/>
    <row r="14577" s="39" customFormat="1" hidden="1"/>
    <row r="14578" s="39" customFormat="1" hidden="1"/>
    <row r="14579" s="39" customFormat="1" hidden="1"/>
    <row r="14580" s="39" customFormat="1" hidden="1"/>
    <row r="14581" s="39" customFormat="1" hidden="1"/>
    <row r="14582" s="39" customFormat="1" hidden="1"/>
    <row r="14583" s="39" customFormat="1" hidden="1"/>
    <row r="14584" s="39" customFormat="1" hidden="1"/>
    <row r="14585" s="39" customFormat="1" hidden="1"/>
    <row r="14586" s="39" customFormat="1" hidden="1"/>
    <row r="14587" s="39" customFormat="1" hidden="1"/>
    <row r="14588" s="39" customFormat="1" hidden="1"/>
    <row r="14589" s="39" customFormat="1" hidden="1"/>
    <row r="14590" s="39" customFormat="1" hidden="1"/>
    <row r="14591" s="39" customFormat="1" hidden="1"/>
    <row r="14592" s="39" customFormat="1" hidden="1"/>
    <row r="14593" s="39" customFormat="1" hidden="1"/>
    <row r="14594" s="39" customFormat="1" hidden="1"/>
    <row r="14595" s="39" customFormat="1" hidden="1"/>
    <row r="14596" s="39" customFormat="1" hidden="1"/>
    <row r="14597" s="39" customFormat="1" hidden="1"/>
    <row r="14598" s="39" customFormat="1" hidden="1"/>
    <row r="14599" s="39" customFormat="1" hidden="1"/>
    <row r="14600" s="39" customFormat="1" hidden="1"/>
    <row r="14601" s="39" customFormat="1" hidden="1"/>
    <row r="14602" s="39" customFormat="1" hidden="1"/>
    <row r="14603" s="39" customFormat="1" hidden="1"/>
    <row r="14604" s="39" customFormat="1" hidden="1"/>
    <row r="14605" s="39" customFormat="1" hidden="1"/>
    <row r="14606" s="39" customFormat="1" hidden="1"/>
    <row r="14607" s="39" customFormat="1" hidden="1"/>
    <row r="14608" s="39" customFormat="1" hidden="1"/>
    <row r="14609" s="39" customFormat="1" hidden="1"/>
    <row r="14610" s="39" customFormat="1" hidden="1"/>
    <row r="14611" s="39" customFormat="1" hidden="1"/>
    <row r="14612" s="39" customFormat="1" hidden="1"/>
    <row r="14613" s="39" customFormat="1" hidden="1"/>
    <row r="14614" s="39" customFormat="1" hidden="1"/>
    <row r="14615" s="39" customFormat="1" hidden="1"/>
    <row r="14616" s="39" customFormat="1" hidden="1"/>
    <row r="14617" s="39" customFormat="1" hidden="1"/>
    <row r="14618" s="39" customFormat="1" hidden="1"/>
    <row r="14619" s="39" customFormat="1" hidden="1"/>
    <row r="14620" s="39" customFormat="1" hidden="1"/>
    <row r="14621" s="39" customFormat="1" hidden="1"/>
    <row r="14622" s="39" customFormat="1" hidden="1"/>
    <row r="14623" s="39" customFormat="1" hidden="1"/>
    <row r="14624" s="39" customFormat="1" hidden="1"/>
    <row r="14625" s="39" customFormat="1" hidden="1"/>
    <row r="14626" s="39" customFormat="1" hidden="1"/>
    <row r="14627" s="39" customFormat="1" hidden="1"/>
    <row r="14628" s="39" customFormat="1" hidden="1"/>
    <row r="14629" s="39" customFormat="1" hidden="1"/>
    <row r="14630" s="39" customFormat="1" hidden="1"/>
    <row r="14631" s="39" customFormat="1" hidden="1"/>
    <row r="14632" s="39" customFormat="1" hidden="1"/>
    <row r="14633" s="39" customFormat="1" hidden="1"/>
    <row r="14634" s="39" customFormat="1" hidden="1"/>
    <row r="14635" s="39" customFormat="1" hidden="1"/>
    <row r="14636" s="39" customFormat="1" hidden="1"/>
    <row r="14637" s="39" customFormat="1" hidden="1"/>
    <row r="14638" s="39" customFormat="1" hidden="1"/>
    <row r="14639" s="39" customFormat="1" hidden="1"/>
    <row r="14640" s="39" customFormat="1" hidden="1"/>
    <row r="14641" s="39" customFormat="1" hidden="1"/>
    <row r="14642" s="39" customFormat="1" hidden="1"/>
    <row r="14643" s="39" customFormat="1" hidden="1"/>
    <row r="14644" s="39" customFormat="1" hidden="1"/>
    <row r="14645" s="39" customFormat="1" hidden="1"/>
    <row r="14646" s="39" customFormat="1" hidden="1"/>
    <row r="14647" s="39" customFormat="1" hidden="1"/>
    <row r="14648" s="39" customFormat="1" hidden="1"/>
    <row r="14649" s="39" customFormat="1" hidden="1"/>
    <row r="14650" s="39" customFormat="1" hidden="1"/>
    <row r="14651" s="39" customFormat="1" hidden="1"/>
    <row r="14652" s="39" customFormat="1" hidden="1"/>
    <row r="14653" s="39" customFormat="1" hidden="1"/>
    <row r="14654" s="39" customFormat="1" hidden="1"/>
    <row r="14655" s="39" customFormat="1" hidden="1"/>
    <row r="14656" s="39" customFormat="1" hidden="1"/>
    <row r="14657" s="39" customFormat="1" hidden="1"/>
    <row r="14658" s="39" customFormat="1" hidden="1"/>
    <row r="14659" s="39" customFormat="1" hidden="1"/>
    <row r="14660" s="39" customFormat="1" hidden="1"/>
    <row r="14661" s="39" customFormat="1" hidden="1"/>
    <row r="14662" s="39" customFormat="1" hidden="1"/>
    <row r="14663" s="39" customFormat="1" hidden="1"/>
    <row r="14664" s="39" customFormat="1" hidden="1"/>
    <row r="14665" s="39" customFormat="1" hidden="1"/>
    <row r="14666" s="39" customFormat="1" hidden="1"/>
    <row r="14667" s="39" customFormat="1" hidden="1"/>
    <row r="14668" s="39" customFormat="1" hidden="1"/>
    <row r="14669" s="39" customFormat="1" hidden="1"/>
    <row r="14670" s="39" customFormat="1" hidden="1"/>
    <row r="14671" s="39" customFormat="1" hidden="1"/>
    <row r="14672" s="39" customFormat="1" hidden="1"/>
    <row r="14673" s="39" customFormat="1" hidden="1"/>
    <row r="14674" s="39" customFormat="1" hidden="1"/>
    <row r="14675" s="39" customFormat="1" hidden="1"/>
    <row r="14676" s="39" customFormat="1" hidden="1"/>
    <row r="14677" s="39" customFormat="1" hidden="1"/>
    <row r="14678" s="39" customFormat="1" hidden="1"/>
    <row r="14679" s="39" customFormat="1" hidden="1"/>
    <row r="14680" s="39" customFormat="1" hidden="1"/>
    <row r="14681" s="39" customFormat="1" hidden="1"/>
    <row r="14682" s="39" customFormat="1" hidden="1"/>
    <row r="14683" s="39" customFormat="1" hidden="1"/>
    <row r="14684" s="39" customFormat="1" hidden="1"/>
    <row r="14685" s="39" customFormat="1" hidden="1"/>
    <row r="14686" s="39" customFormat="1" hidden="1"/>
    <row r="14687" s="39" customFormat="1" hidden="1"/>
    <row r="14688" s="39" customFormat="1" hidden="1"/>
    <row r="14689" s="39" customFormat="1" hidden="1"/>
    <row r="14690" s="39" customFormat="1" hidden="1"/>
    <row r="14691" s="39" customFormat="1" hidden="1"/>
    <row r="14692" s="39" customFormat="1" hidden="1"/>
    <row r="14693" s="39" customFormat="1" hidden="1"/>
    <row r="14694" s="39" customFormat="1" hidden="1"/>
    <row r="14695" s="39" customFormat="1" hidden="1"/>
    <row r="14696" s="39" customFormat="1" hidden="1"/>
    <row r="14697" s="39" customFormat="1" hidden="1"/>
    <row r="14698" s="39" customFormat="1" hidden="1"/>
    <row r="14699" s="39" customFormat="1" hidden="1"/>
    <row r="14700" s="39" customFormat="1" hidden="1"/>
    <row r="14701" s="39" customFormat="1" hidden="1"/>
    <row r="14702" s="39" customFormat="1" hidden="1"/>
    <row r="14703" s="39" customFormat="1" hidden="1"/>
    <row r="14704" s="39" customFormat="1" hidden="1"/>
    <row r="14705" s="39" customFormat="1" hidden="1"/>
    <row r="14706" s="39" customFormat="1" hidden="1"/>
    <row r="14707" s="39" customFormat="1" hidden="1"/>
    <row r="14708" s="39" customFormat="1" hidden="1"/>
    <row r="14709" s="39" customFormat="1" hidden="1"/>
    <row r="14710" s="39" customFormat="1" hidden="1"/>
    <row r="14711" s="39" customFormat="1" hidden="1"/>
    <row r="14712" s="39" customFormat="1" hidden="1"/>
    <row r="14713" s="39" customFormat="1" hidden="1"/>
    <row r="14714" s="39" customFormat="1" hidden="1"/>
    <row r="14715" s="39" customFormat="1" hidden="1"/>
    <row r="14716" s="39" customFormat="1" hidden="1"/>
    <row r="14717" s="39" customFormat="1" hidden="1"/>
    <row r="14718" s="39" customFormat="1" hidden="1"/>
    <row r="14719" s="39" customFormat="1" hidden="1"/>
    <row r="14720" s="39" customFormat="1" hidden="1"/>
    <row r="14721" s="39" customFormat="1" hidden="1"/>
    <row r="14722" s="39" customFormat="1" hidden="1"/>
    <row r="14723" s="39" customFormat="1" hidden="1"/>
    <row r="14724" s="39" customFormat="1" hidden="1"/>
    <row r="14725" s="39" customFormat="1" hidden="1"/>
    <row r="14726" s="39" customFormat="1" hidden="1"/>
    <row r="14727" s="39" customFormat="1" hidden="1"/>
    <row r="14728" s="39" customFormat="1" hidden="1"/>
    <row r="14729" s="39" customFormat="1" hidden="1"/>
    <row r="14730" s="39" customFormat="1" hidden="1"/>
    <row r="14731" s="39" customFormat="1" hidden="1"/>
    <row r="14732" s="39" customFormat="1" hidden="1"/>
    <row r="14733" s="39" customFormat="1" hidden="1"/>
    <row r="14734" s="39" customFormat="1" hidden="1"/>
    <row r="14735" s="39" customFormat="1" hidden="1"/>
    <row r="14736" s="39" customFormat="1" hidden="1"/>
    <row r="14737" s="39" customFormat="1" hidden="1"/>
    <row r="14738" s="39" customFormat="1" hidden="1"/>
    <row r="14739" s="39" customFormat="1" hidden="1"/>
    <row r="14740" s="39" customFormat="1" hidden="1"/>
    <row r="14741" s="39" customFormat="1" hidden="1"/>
    <row r="14742" s="39" customFormat="1" hidden="1"/>
    <row r="14743" s="39" customFormat="1" hidden="1"/>
    <row r="14744" s="39" customFormat="1" hidden="1"/>
    <row r="14745" s="39" customFormat="1" hidden="1"/>
    <row r="14746" s="39" customFormat="1" hidden="1"/>
    <row r="14747" s="39" customFormat="1" hidden="1"/>
    <row r="14748" s="39" customFormat="1" hidden="1"/>
    <row r="14749" s="39" customFormat="1" hidden="1"/>
    <row r="14750" s="39" customFormat="1" hidden="1"/>
    <row r="14751" s="39" customFormat="1" hidden="1"/>
    <row r="14752" s="39" customFormat="1" hidden="1"/>
    <row r="14753" s="39" customFormat="1" hidden="1"/>
    <row r="14754" s="39" customFormat="1" hidden="1"/>
    <row r="14755" s="39" customFormat="1" hidden="1"/>
    <row r="14756" s="39" customFormat="1" hidden="1"/>
    <row r="14757" s="39" customFormat="1" hidden="1"/>
    <row r="14758" s="39" customFormat="1" hidden="1"/>
    <row r="14759" s="39" customFormat="1" hidden="1"/>
    <row r="14760" s="39" customFormat="1" hidden="1"/>
    <row r="14761" s="39" customFormat="1" hidden="1"/>
    <row r="14762" s="39" customFormat="1" hidden="1"/>
    <row r="14763" s="39" customFormat="1" hidden="1"/>
    <row r="14764" s="39" customFormat="1" hidden="1"/>
    <row r="14765" s="39" customFormat="1" hidden="1"/>
    <row r="14766" s="39" customFormat="1" hidden="1"/>
    <row r="14767" s="39" customFormat="1" hidden="1"/>
    <row r="14768" s="39" customFormat="1" hidden="1"/>
    <row r="14769" s="39" customFormat="1" hidden="1"/>
    <row r="14770" s="39" customFormat="1" hidden="1"/>
    <row r="14771" s="39" customFormat="1" hidden="1"/>
    <row r="14772" s="39" customFormat="1" hidden="1"/>
    <row r="14773" s="39" customFormat="1" hidden="1"/>
    <row r="14774" s="39" customFormat="1" hidden="1"/>
    <row r="14775" s="39" customFormat="1" hidden="1"/>
    <row r="14776" s="39" customFormat="1" hidden="1"/>
    <row r="14777" s="39" customFormat="1" hidden="1"/>
    <row r="14778" s="39" customFormat="1" hidden="1"/>
    <row r="14779" s="39" customFormat="1" hidden="1"/>
    <row r="14780" s="39" customFormat="1" hidden="1"/>
    <row r="14781" s="39" customFormat="1" hidden="1"/>
    <row r="14782" s="39" customFormat="1" hidden="1"/>
    <row r="14783" s="39" customFormat="1" hidden="1"/>
    <row r="14784" s="39" customFormat="1" hidden="1"/>
    <row r="14785" s="39" customFormat="1" hidden="1"/>
    <row r="14786" s="39" customFormat="1" hidden="1"/>
    <row r="14787" s="39" customFormat="1" hidden="1"/>
    <row r="14788" s="39" customFormat="1" hidden="1"/>
    <row r="14789" s="39" customFormat="1" hidden="1"/>
    <row r="14790" s="39" customFormat="1" hidden="1"/>
    <row r="14791" s="39" customFormat="1" hidden="1"/>
    <row r="14792" s="39" customFormat="1" hidden="1"/>
    <row r="14793" s="39" customFormat="1" hidden="1"/>
    <row r="14794" s="39" customFormat="1" hidden="1"/>
    <row r="14795" s="39" customFormat="1" hidden="1"/>
    <row r="14796" s="39" customFormat="1" hidden="1"/>
    <row r="14797" s="39" customFormat="1" hidden="1"/>
    <row r="14798" s="39" customFormat="1" hidden="1"/>
    <row r="14799" s="39" customFormat="1" hidden="1"/>
    <row r="14800" s="39" customFormat="1" hidden="1"/>
    <row r="14801" s="39" customFormat="1" hidden="1"/>
    <row r="14802" s="39" customFormat="1" hidden="1"/>
    <row r="14803" s="39" customFormat="1" hidden="1"/>
    <row r="14804" s="39" customFormat="1" hidden="1"/>
    <row r="14805" s="39" customFormat="1" hidden="1"/>
    <row r="14806" s="39" customFormat="1" hidden="1"/>
    <row r="14807" s="39" customFormat="1" hidden="1"/>
    <row r="14808" s="39" customFormat="1" hidden="1"/>
    <row r="14809" s="39" customFormat="1" hidden="1"/>
    <row r="14810" s="39" customFormat="1" hidden="1"/>
    <row r="14811" s="39" customFormat="1" hidden="1"/>
    <row r="14812" s="39" customFormat="1" hidden="1"/>
    <row r="14813" s="39" customFormat="1" hidden="1"/>
    <row r="14814" s="39" customFormat="1" hidden="1"/>
    <row r="14815" s="39" customFormat="1" hidden="1"/>
    <row r="14816" s="39" customFormat="1" hidden="1"/>
    <row r="14817" s="39" customFormat="1" hidden="1"/>
    <row r="14818" s="39" customFormat="1" hidden="1"/>
    <row r="14819" s="39" customFormat="1" hidden="1"/>
    <row r="14820" s="39" customFormat="1" hidden="1"/>
    <row r="14821" s="39" customFormat="1" hidden="1"/>
    <row r="14822" s="39" customFormat="1" hidden="1"/>
    <row r="14823" s="39" customFormat="1" hidden="1"/>
    <row r="14824" s="39" customFormat="1" hidden="1"/>
    <row r="14825" s="39" customFormat="1" hidden="1"/>
    <row r="14826" s="39" customFormat="1" hidden="1"/>
    <row r="14827" s="39" customFormat="1" hidden="1"/>
    <row r="14828" s="39" customFormat="1" hidden="1"/>
    <row r="14829" s="39" customFormat="1" hidden="1"/>
    <row r="14830" s="39" customFormat="1" hidden="1"/>
    <row r="14831" s="39" customFormat="1" hidden="1"/>
    <row r="14832" s="39" customFormat="1" hidden="1"/>
    <row r="14833" s="39" customFormat="1" hidden="1"/>
    <row r="14834" s="39" customFormat="1" hidden="1"/>
    <row r="14835" s="39" customFormat="1" hidden="1"/>
    <row r="14836" s="39" customFormat="1" hidden="1"/>
    <row r="14837" s="39" customFormat="1" hidden="1"/>
    <row r="14838" s="39" customFormat="1" hidden="1"/>
    <row r="14839" s="39" customFormat="1" hidden="1"/>
    <row r="14840" s="39" customFormat="1" hidden="1"/>
    <row r="14841" s="39" customFormat="1" hidden="1"/>
    <row r="14842" s="39" customFormat="1" hidden="1"/>
    <row r="14843" s="39" customFormat="1" hidden="1"/>
    <row r="14844" s="39" customFormat="1" hidden="1"/>
    <row r="14845" s="39" customFormat="1" hidden="1"/>
    <row r="14846" s="39" customFormat="1" hidden="1"/>
    <row r="14847" s="39" customFormat="1" hidden="1"/>
    <row r="14848" s="39" customFormat="1" hidden="1"/>
    <row r="14849" s="39" customFormat="1" hidden="1"/>
    <row r="14850" s="39" customFormat="1" hidden="1"/>
    <row r="14851" s="39" customFormat="1" hidden="1"/>
    <row r="14852" s="39" customFormat="1" hidden="1"/>
    <row r="14853" s="39" customFormat="1" hidden="1"/>
    <row r="14854" s="39" customFormat="1" hidden="1"/>
    <row r="14855" s="39" customFormat="1" hidden="1"/>
    <row r="14856" s="39" customFormat="1" hidden="1"/>
    <row r="14857" s="39" customFormat="1" hidden="1"/>
    <row r="14858" s="39" customFormat="1" hidden="1"/>
    <row r="14859" s="39" customFormat="1" hidden="1"/>
    <row r="14860" s="39" customFormat="1" hidden="1"/>
    <row r="14861" s="39" customFormat="1" hidden="1"/>
    <row r="14862" s="39" customFormat="1" hidden="1"/>
    <row r="14863" s="39" customFormat="1" hidden="1"/>
    <row r="14864" s="39" customFormat="1" hidden="1"/>
    <row r="14865" s="39" customFormat="1" hidden="1"/>
    <row r="14866" s="39" customFormat="1" hidden="1"/>
    <row r="14867" s="39" customFormat="1" hidden="1"/>
    <row r="14868" s="39" customFormat="1" hidden="1"/>
    <row r="14869" s="39" customFormat="1" hidden="1"/>
    <row r="14870" s="39" customFormat="1" hidden="1"/>
    <row r="14871" s="39" customFormat="1" hidden="1"/>
    <row r="14872" s="39" customFormat="1" hidden="1"/>
    <row r="14873" s="39" customFormat="1" hidden="1"/>
    <row r="14874" s="39" customFormat="1" hidden="1"/>
    <row r="14875" s="39" customFormat="1" hidden="1"/>
    <row r="14876" s="39" customFormat="1" hidden="1"/>
    <row r="14877" s="39" customFormat="1" hidden="1"/>
    <row r="14878" s="39" customFormat="1" hidden="1"/>
    <row r="14879" s="39" customFormat="1" hidden="1"/>
    <row r="14880" s="39" customFormat="1" hidden="1"/>
    <row r="14881" s="39" customFormat="1" hidden="1"/>
    <row r="14882" s="39" customFormat="1" hidden="1"/>
    <row r="14883" s="39" customFormat="1" hidden="1"/>
    <row r="14884" s="39" customFormat="1" hidden="1"/>
    <row r="14885" s="39" customFormat="1" hidden="1"/>
    <row r="14886" s="39" customFormat="1" hidden="1"/>
    <row r="14887" s="39" customFormat="1" hidden="1"/>
    <row r="14888" s="39" customFormat="1" hidden="1"/>
    <row r="14889" s="39" customFormat="1" hidden="1"/>
    <row r="14890" s="39" customFormat="1" hidden="1"/>
    <row r="14891" s="39" customFormat="1" hidden="1"/>
    <row r="14892" s="39" customFormat="1" hidden="1"/>
    <row r="14893" s="39" customFormat="1" hidden="1"/>
    <row r="14894" s="39" customFormat="1" hidden="1"/>
    <row r="14895" s="39" customFormat="1" hidden="1"/>
    <row r="14896" s="39" customFormat="1" hidden="1"/>
    <row r="14897" s="39" customFormat="1" hidden="1"/>
    <row r="14898" s="39" customFormat="1" hidden="1"/>
    <row r="14899" s="39" customFormat="1" hidden="1"/>
    <row r="14900" s="39" customFormat="1" hidden="1"/>
    <row r="14901" s="39" customFormat="1" hidden="1"/>
    <row r="14902" s="39" customFormat="1" hidden="1"/>
    <row r="14903" s="39" customFormat="1" hidden="1"/>
    <row r="14904" s="39" customFormat="1" hidden="1"/>
    <row r="14905" s="39" customFormat="1" hidden="1"/>
    <row r="14906" s="39" customFormat="1" hidden="1"/>
    <row r="14907" s="39" customFormat="1" hidden="1"/>
    <row r="14908" s="39" customFormat="1" hidden="1"/>
    <row r="14909" s="39" customFormat="1" hidden="1"/>
    <row r="14910" s="39" customFormat="1" hidden="1"/>
    <row r="14911" s="39" customFormat="1" hidden="1"/>
    <row r="14912" s="39" customFormat="1" hidden="1"/>
    <row r="14913" s="39" customFormat="1" hidden="1"/>
    <row r="14914" s="39" customFormat="1" hidden="1"/>
    <row r="14915" s="39" customFormat="1" hidden="1"/>
    <row r="14916" s="39" customFormat="1" hidden="1"/>
    <row r="14917" s="39" customFormat="1" hidden="1"/>
    <row r="14918" s="39" customFormat="1" hidden="1"/>
    <row r="14919" s="39" customFormat="1" hidden="1"/>
    <row r="14920" s="39" customFormat="1" hidden="1"/>
    <row r="14921" s="39" customFormat="1" hidden="1"/>
    <row r="14922" s="39" customFormat="1" hidden="1"/>
    <row r="14923" s="39" customFormat="1" hidden="1"/>
    <row r="14924" s="39" customFormat="1" hidden="1"/>
    <row r="14925" s="39" customFormat="1" hidden="1"/>
    <row r="14926" s="39" customFormat="1" hidden="1"/>
    <row r="14927" s="39" customFormat="1" hidden="1"/>
    <row r="14928" s="39" customFormat="1" hidden="1"/>
    <row r="14929" s="39" customFormat="1" hidden="1"/>
    <row r="14930" s="39" customFormat="1" hidden="1"/>
    <row r="14931" s="39" customFormat="1" hidden="1"/>
    <row r="14932" s="39" customFormat="1" hidden="1"/>
    <row r="14933" s="39" customFormat="1" hidden="1"/>
    <row r="14934" s="39" customFormat="1" hidden="1"/>
    <row r="14935" s="39" customFormat="1" hidden="1"/>
    <row r="14936" s="39" customFormat="1" hidden="1"/>
    <row r="14937" s="39" customFormat="1" hidden="1"/>
    <row r="14938" s="39" customFormat="1" hidden="1"/>
    <row r="14939" s="39" customFormat="1" hidden="1"/>
    <row r="14940" s="39" customFormat="1" hidden="1"/>
    <row r="14941" s="39" customFormat="1" hidden="1"/>
    <row r="14942" s="39" customFormat="1" hidden="1"/>
    <row r="14943" s="39" customFormat="1" hidden="1"/>
    <row r="14944" s="39" customFormat="1" hidden="1"/>
    <row r="14945" s="39" customFormat="1" hidden="1"/>
    <row r="14946" s="39" customFormat="1" hidden="1"/>
    <row r="14947" s="39" customFormat="1" hidden="1"/>
    <row r="14948" s="39" customFormat="1" hidden="1"/>
    <row r="14949" s="39" customFormat="1" hidden="1"/>
    <row r="14950" s="39" customFormat="1" hidden="1"/>
    <row r="14951" s="39" customFormat="1" hidden="1"/>
    <row r="14952" s="39" customFormat="1" hidden="1"/>
    <row r="14953" s="39" customFormat="1" hidden="1"/>
    <row r="14954" s="39" customFormat="1" hidden="1"/>
    <row r="14955" s="39" customFormat="1" hidden="1"/>
    <row r="14956" s="39" customFormat="1" hidden="1"/>
    <row r="14957" s="39" customFormat="1" hidden="1"/>
    <row r="14958" s="39" customFormat="1" hidden="1"/>
    <row r="14959" s="39" customFormat="1" hidden="1"/>
    <row r="14960" s="39" customFormat="1" hidden="1"/>
    <row r="14961" s="39" customFormat="1" hidden="1"/>
    <row r="14962" s="39" customFormat="1" hidden="1"/>
    <row r="14963" s="39" customFormat="1" hidden="1"/>
    <row r="14964" s="39" customFormat="1" hidden="1"/>
    <row r="14965" s="39" customFormat="1" hidden="1"/>
    <row r="14966" s="39" customFormat="1" hidden="1"/>
    <row r="14967" s="39" customFormat="1" hidden="1"/>
    <row r="14968" s="39" customFormat="1" hidden="1"/>
    <row r="14969" s="39" customFormat="1" hidden="1"/>
    <row r="14970" s="39" customFormat="1" hidden="1"/>
    <row r="14971" s="39" customFormat="1" hidden="1"/>
    <row r="14972" s="39" customFormat="1" hidden="1"/>
    <row r="14973" s="39" customFormat="1" hidden="1"/>
    <row r="14974" s="39" customFormat="1" hidden="1"/>
    <row r="14975" s="39" customFormat="1" hidden="1"/>
    <row r="14976" s="39" customFormat="1" hidden="1"/>
    <row r="14977" s="39" customFormat="1" hidden="1"/>
    <row r="14978" s="39" customFormat="1" hidden="1"/>
    <row r="14979" s="39" customFormat="1" hidden="1"/>
    <row r="14980" s="39" customFormat="1" hidden="1"/>
    <row r="14981" s="39" customFormat="1" hidden="1"/>
    <row r="14982" s="39" customFormat="1" hidden="1"/>
    <row r="14983" s="39" customFormat="1" hidden="1"/>
    <row r="14984" s="39" customFormat="1" hidden="1"/>
    <row r="14985" s="39" customFormat="1" hidden="1"/>
    <row r="14986" s="39" customFormat="1" hidden="1"/>
    <row r="14987" s="39" customFormat="1" hidden="1"/>
    <row r="14988" s="39" customFormat="1" hidden="1"/>
    <row r="14989" s="39" customFormat="1" hidden="1"/>
    <row r="14990" s="39" customFormat="1" hidden="1"/>
    <row r="14991" s="39" customFormat="1" hidden="1"/>
    <row r="14992" s="39" customFormat="1" hidden="1"/>
    <row r="14993" s="39" customFormat="1" hidden="1"/>
    <row r="14994" s="39" customFormat="1" hidden="1"/>
    <row r="14995" s="39" customFormat="1" hidden="1"/>
    <row r="14996" s="39" customFormat="1" hidden="1"/>
    <row r="14997" s="39" customFormat="1" hidden="1"/>
    <row r="14998" s="39" customFormat="1" hidden="1"/>
    <row r="14999" s="39" customFormat="1" hidden="1"/>
    <row r="15000" s="39" customFormat="1" hidden="1"/>
    <row r="15001" s="39" customFormat="1" hidden="1"/>
    <row r="15002" s="39" customFormat="1" hidden="1"/>
    <row r="15003" s="39" customFormat="1" hidden="1"/>
    <row r="15004" s="39" customFormat="1" hidden="1"/>
    <row r="15005" s="39" customFormat="1" hidden="1"/>
    <row r="15006" s="39" customFormat="1" hidden="1"/>
    <row r="15007" s="39" customFormat="1" hidden="1"/>
    <row r="15008" s="39" customFormat="1" hidden="1"/>
    <row r="15009" s="39" customFormat="1" hidden="1"/>
    <row r="15010" s="39" customFormat="1" hidden="1"/>
    <row r="15011" s="39" customFormat="1" hidden="1"/>
    <row r="15012" s="39" customFormat="1" hidden="1"/>
    <row r="15013" s="39" customFormat="1" hidden="1"/>
    <row r="15014" s="39" customFormat="1" hidden="1"/>
    <row r="15015" s="39" customFormat="1" hidden="1"/>
    <row r="15016" s="39" customFormat="1" hidden="1"/>
    <row r="15017" s="39" customFormat="1" hidden="1"/>
    <row r="15018" s="39" customFormat="1" hidden="1"/>
    <row r="15019" s="39" customFormat="1" hidden="1"/>
    <row r="15020" s="39" customFormat="1" hidden="1"/>
    <row r="15021" s="39" customFormat="1" hidden="1"/>
    <row r="15022" s="39" customFormat="1" hidden="1"/>
    <row r="15023" s="39" customFormat="1" hidden="1"/>
    <row r="15024" s="39" customFormat="1" hidden="1"/>
    <row r="15025" s="39" customFormat="1" hidden="1"/>
    <row r="15026" s="39" customFormat="1" hidden="1"/>
    <row r="15027" s="39" customFormat="1" hidden="1"/>
    <row r="15028" s="39" customFormat="1" hidden="1"/>
    <row r="15029" s="39" customFormat="1" hidden="1"/>
    <row r="15030" s="39" customFormat="1" hidden="1"/>
    <row r="15031" s="39" customFormat="1" hidden="1"/>
    <row r="15032" s="39" customFormat="1" hidden="1"/>
    <row r="15033" s="39" customFormat="1" hidden="1"/>
    <row r="15034" s="39" customFormat="1" hidden="1"/>
    <row r="15035" s="39" customFormat="1" hidden="1"/>
    <row r="15036" s="39" customFormat="1" hidden="1"/>
    <row r="15037" s="39" customFormat="1" hidden="1"/>
    <row r="15038" s="39" customFormat="1" hidden="1"/>
    <row r="15039" s="39" customFormat="1" hidden="1"/>
    <row r="15040" s="39" customFormat="1" hidden="1"/>
    <row r="15041" s="39" customFormat="1" hidden="1"/>
    <row r="15042" s="39" customFormat="1" hidden="1"/>
    <row r="15043" s="39" customFormat="1" hidden="1"/>
    <row r="15044" s="39" customFormat="1" hidden="1"/>
    <row r="15045" s="39" customFormat="1" hidden="1"/>
    <row r="15046" s="39" customFormat="1" hidden="1"/>
    <row r="15047" s="39" customFormat="1" hidden="1"/>
    <row r="15048" s="39" customFormat="1" hidden="1"/>
    <row r="15049" s="39" customFormat="1" hidden="1"/>
    <row r="15050" s="39" customFormat="1" hidden="1"/>
    <row r="15051" s="39" customFormat="1" hidden="1"/>
    <row r="15052" s="39" customFormat="1" hidden="1"/>
    <row r="15053" s="39" customFormat="1" hidden="1"/>
    <row r="15054" s="39" customFormat="1" hidden="1"/>
    <row r="15055" s="39" customFormat="1" hidden="1"/>
    <row r="15056" s="39" customFormat="1" hidden="1"/>
    <row r="15057" s="39" customFormat="1" hidden="1"/>
    <row r="15058" s="39" customFormat="1" hidden="1"/>
    <row r="15059" s="39" customFormat="1" hidden="1"/>
    <row r="15060" s="39" customFormat="1" hidden="1"/>
    <row r="15061" s="39" customFormat="1" hidden="1"/>
    <row r="15062" s="39" customFormat="1" hidden="1"/>
    <row r="15063" s="39" customFormat="1" hidden="1"/>
    <row r="15064" s="39" customFormat="1" hidden="1"/>
    <row r="15065" s="39" customFormat="1" hidden="1"/>
    <row r="15066" s="39" customFormat="1" hidden="1"/>
    <row r="15067" s="39" customFormat="1" hidden="1"/>
    <row r="15068" s="39" customFormat="1" hidden="1"/>
    <row r="15069" s="39" customFormat="1" hidden="1"/>
    <row r="15070" s="39" customFormat="1" hidden="1"/>
    <row r="15071" s="39" customFormat="1" hidden="1"/>
    <row r="15072" s="39" customFormat="1" hidden="1"/>
    <row r="15073" s="39" customFormat="1" hidden="1"/>
    <row r="15074" s="39" customFormat="1" hidden="1"/>
    <row r="15075" s="39" customFormat="1" hidden="1"/>
    <row r="15076" s="39" customFormat="1" hidden="1"/>
    <row r="15077" s="39" customFormat="1" hidden="1"/>
    <row r="15078" s="39" customFormat="1" hidden="1"/>
    <row r="15079" s="39" customFormat="1" hidden="1"/>
    <row r="15080" s="39" customFormat="1" hidden="1"/>
    <row r="15081" s="39" customFormat="1" hidden="1"/>
    <row r="15082" s="39" customFormat="1" hidden="1"/>
    <row r="15083" s="39" customFormat="1" hidden="1"/>
    <row r="15084" s="39" customFormat="1" hidden="1"/>
    <row r="15085" s="39" customFormat="1" hidden="1"/>
    <row r="15086" s="39" customFormat="1" hidden="1"/>
    <row r="15087" s="39" customFormat="1" hidden="1"/>
    <row r="15088" s="39" customFormat="1" hidden="1"/>
    <row r="15089" s="39" customFormat="1" hidden="1"/>
    <row r="15090" s="39" customFormat="1" hidden="1"/>
    <row r="15091" s="39" customFormat="1" hidden="1"/>
    <row r="15092" s="39" customFormat="1" hidden="1"/>
    <row r="15093" s="39" customFormat="1" hidden="1"/>
    <row r="15094" s="39" customFormat="1" hidden="1"/>
    <row r="15095" s="39" customFormat="1" hidden="1"/>
    <row r="15096" s="39" customFormat="1" hidden="1"/>
    <row r="15097" s="39" customFormat="1" hidden="1"/>
    <row r="15098" s="39" customFormat="1" hidden="1"/>
    <row r="15099" s="39" customFormat="1" hidden="1"/>
    <row r="15100" s="39" customFormat="1" hidden="1"/>
    <row r="15101" s="39" customFormat="1" hidden="1"/>
    <row r="15102" s="39" customFormat="1" hidden="1"/>
    <row r="15103" s="39" customFormat="1" hidden="1"/>
    <row r="15104" s="39" customFormat="1" hidden="1"/>
    <row r="15105" s="39" customFormat="1" hidden="1"/>
    <row r="15106" s="39" customFormat="1" hidden="1"/>
    <row r="15107" s="39" customFormat="1" hidden="1"/>
    <row r="15108" s="39" customFormat="1" hidden="1"/>
    <row r="15109" s="39" customFormat="1" hidden="1"/>
    <row r="15110" s="39" customFormat="1" hidden="1"/>
    <row r="15111" s="39" customFormat="1" hidden="1"/>
    <row r="15112" s="39" customFormat="1" hidden="1"/>
    <row r="15113" s="39" customFormat="1" hidden="1"/>
    <row r="15114" s="39" customFormat="1" hidden="1"/>
    <row r="15115" s="39" customFormat="1" hidden="1"/>
    <row r="15116" s="39" customFormat="1" hidden="1"/>
    <row r="15117" s="39" customFormat="1" hidden="1"/>
    <row r="15118" s="39" customFormat="1" hidden="1"/>
    <row r="15119" s="39" customFormat="1" hidden="1"/>
    <row r="15120" s="39" customFormat="1" hidden="1"/>
    <row r="15121" s="39" customFormat="1" hidden="1"/>
    <row r="15122" s="39" customFormat="1" hidden="1"/>
    <row r="15123" s="39" customFormat="1" hidden="1"/>
    <row r="15124" s="39" customFormat="1" hidden="1"/>
    <row r="15125" s="39" customFormat="1" hidden="1"/>
    <row r="15126" s="39" customFormat="1" hidden="1"/>
    <row r="15127" s="39" customFormat="1" hidden="1"/>
    <row r="15128" s="39" customFormat="1" hidden="1"/>
    <row r="15129" s="39" customFormat="1" hidden="1"/>
    <row r="15130" s="39" customFormat="1" hidden="1"/>
    <row r="15131" s="39" customFormat="1" hidden="1"/>
    <row r="15132" s="39" customFormat="1" hidden="1"/>
    <row r="15133" s="39" customFormat="1" hidden="1"/>
    <row r="15134" s="39" customFormat="1" hidden="1"/>
    <row r="15135" s="39" customFormat="1" hidden="1"/>
    <row r="15136" s="39" customFormat="1" hidden="1"/>
    <row r="15137" s="39" customFormat="1" hidden="1"/>
    <row r="15138" s="39" customFormat="1" hidden="1"/>
    <row r="15139" s="39" customFormat="1" hidden="1"/>
    <row r="15140" s="39" customFormat="1" hidden="1"/>
    <row r="15141" s="39" customFormat="1" hidden="1"/>
    <row r="15142" s="39" customFormat="1" hidden="1"/>
    <row r="15143" s="39" customFormat="1" hidden="1"/>
    <row r="15144" s="39" customFormat="1" hidden="1"/>
    <row r="15145" s="39" customFormat="1" hidden="1"/>
    <row r="15146" s="39" customFormat="1" hidden="1"/>
    <row r="15147" s="39" customFormat="1" hidden="1"/>
    <row r="15148" s="39" customFormat="1" hidden="1"/>
    <row r="15149" s="39" customFormat="1" hidden="1"/>
    <row r="15150" s="39" customFormat="1" hidden="1"/>
    <row r="15151" s="39" customFormat="1" hidden="1"/>
    <row r="15152" s="39" customFormat="1" hidden="1"/>
    <row r="15153" s="39" customFormat="1" hidden="1"/>
    <row r="15154" s="39" customFormat="1" hidden="1"/>
    <row r="15155" s="39" customFormat="1" hidden="1"/>
    <row r="15156" s="39" customFormat="1" hidden="1"/>
    <row r="15157" s="39" customFormat="1" hidden="1"/>
    <row r="15158" s="39" customFormat="1" hidden="1"/>
    <row r="15159" s="39" customFormat="1" hidden="1"/>
    <row r="15160" s="39" customFormat="1" hidden="1"/>
    <row r="15161" s="39" customFormat="1" hidden="1"/>
    <row r="15162" s="39" customFormat="1" hidden="1"/>
    <row r="15163" s="39" customFormat="1" hidden="1"/>
    <row r="15164" s="39" customFormat="1" hidden="1"/>
    <row r="15165" s="39" customFormat="1" hidden="1"/>
    <row r="15166" s="39" customFormat="1" hidden="1"/>
    <row r="15167" s="39" customFormat="1" hidden="1"/>
    <row r="15168" s="39" customFormat="1" hidden="1"/>
    <row r="15169" s="39" customFormat="1" hidden="1"/>
    <row r="15170" s="39" customFormat="1" hidden="1"/>
    <row r="15171" s="39" customFormat="1" hidden="1"/>
    <row r="15172" s="39" customFormat="1" hidden="1"/>
    <row r="15173" s="39" customFormat="1" hidden="1"/>
    <row r="15174" s="39" customFormat="1" hidden="1"/>
    <row r="15175" s="39" customFormat="1" hidden="1"/>
    <row r="15176" s="39" customFormat="1" hidden="1"/>
    <row r="15177" s="39" customFormat="1" hidden="1"/>
    <row r="15178" s="39" customFormat="1" hidden="1"/>
    <row r="15179" s="39" customFormat="1" hidden="1"/>
    <row r="15180" s="39" customFormat="1" hidden="1"/>
    <row r="15181" s="39" customFormat="1" hidden="1"/>
    <row r="15182" s="39" customFormat="1" hidden="1"/>
    <row r="15183" s="39" customFormat="1" hidden="1"/>
    <row r="15184" s="39" customFormat="1" hidden="1"/>
    <row r="15185" s="39" customFormat="1" hidden="1"/>
    <row r="15186" s="39" customFormat="1" hidden="1"/>
    <row r="15187" s="39" customFormat="1" hidden="1"/>
    <row r="15188" s="39" customFormat="1" hidden="1"/>
    <row r="15189" s="39" customFormat="1" hidden="1"/>
    <row r="15190" s="39" customFormat="1" hidden="1"/>
    <row r="15191" s="39" customFormat="1" hidden="1"/>
    <row r="15192" s="39" customFormat="1" hidden="1"/>
    <row r="15193" s="39" customFormat="1" hidden="1"/>
    <row r="15194" s="39" customFormat="1" hidden="1"/>
    <row r="15195" s="39" customFormat="1" hidden="1"/>
    <row r="15196" s="39" customFormat="1" hidden="1"/>
    <row r="15197" s="39" customFormat="1" hidden="1"/>
    <row r="15198" s="39" customFormat="1" hidden="1"/>
    <row r="15199" s="39" customFormat="1" hidden="1"/>
    <row r="15200" s="39" customFormat="1" hidden="1"/>
    <row r="15201" s="39" customFormat="1" hidden="1"/>
    <row r="15202" s="39" customFormat="1" hidden="1"/>
    <row r="15203" s="39" customFormat="1" hidden="1"/>
    <row r="15204" s="39" customFormat="1" hidden="1"/>
    <row r="15205" s="39" customFormat="1" hidden="1"/>
    <row r="15206" s="39" customFormat="1" hidden="1"/>
    <row r="15207" s="39" customFormat="1" hidden="1"/>
    <row r="15208" s="39" customFormat="1" hidden="1"/>
    <row r="15209" s="39" customFormat="1" hidden="1"/>
    <row r="15210" s="39" customFormat="1" hidden="1"/>
    <row r="15211" s="39" customFormat="1" hidden="1"/>
    <row r="15212" s="39" customFormat="1" hidden="1"/>
    <row r="15213" s="39" customFormat="1" hidden="1"/>
    <row r="15214" s="39" customFormat="1" hidden="1"/>
    <row r="15215" s="39" customFormat="1" hidden="1"/>
    <row r="15216" s="39" customFormat="1" hidden="1"/>
    <row r="15217" s="39" customFormat="1" hidden="1"/>
    <row r="15218" s="39" customFormat="1" hidden="1"/>
    <row r="15219" s="39" customFormat="1" hidden="1"/>
    <row r="15220" s="39" customFormat="1" hidden="1"/>
    <row r="15221" s="39" customFormat="1" hidden="1"/>
    <row r="15222" s="39" customFormat="1" hidden="1"/>
    <row r="15223" s="39" customFormat="1" hidden="1"/>
    <row r="15224" s="39" customFormat="1" hidden="1"/>
    <row r="15225" s="39" customFormat="1" hidden="1"/>
    <row r="15226" s="39" customFormat="1" hidden="1"/>
    <row r="15227" s="39" customFormat="1" hidden="1"/>
    <row r="15228" s="39" customFormat="1" hidden="1"/>
    <row r="15229" s="39" customFormat="1" hidden="1"/>
    <row r="15230" s="39" customFormat="1" hidden="1"/>
    <row r="15231" s="39" customFormat="1" hidden="1"/>
    <row r="15232" s="39" customFormat="1" hidden="1"/>
    <row r="15233" s="39" customFormat="1" hidden="1"/>
    <row r="15234" s="39" customFormat="1" hidden="1"/>
    <row r="15235" s="39" customFormat="1" hidden="1"/>
    <row r="15236" s="39" customFormat="1" hidden="1"/>
    <row r="15237" s="39" customFormat="1" hidden="1"/>
    <row r="15238" s="39" customFormat="1" hidden="1"/>
    <row r="15239" s="39" customFormat="1" hidden="1"/>
    <row r="15240" s="39" customFormat="1" hidden="1"/>
    <row r="15241" s="39" customFormat="1" hidden="1"/>
    <row r="15242" s="39" customFormat="1" hidden="1"/>
    <row r="15243" s="39" customFormat="1" hidden="1"/>
    <row r="15244" s="39" customFormat="1" hidden="1"/>
    <row r="15245" s="39" customFormat="1" hidden="1"/>
    <row r="15246" s="39" customFormat="1" hidden="1"/>
    <row r="15247" s="39" customFormat="1" hidden="1"/>
    <row r="15248" s="39" customFormat="1" hidden="1"/>
    <row r="15249" s="39" customFormat="1" hidden="1"/>
    <row r="15250" s="39" customFormat="1" hidden="1"/>
    <row r="15251" s="39" customFormat="1" hidden="1"/>
    <row r="15252" s="39" customFormat="1" hidden="1"/>
    <row r="15253" s="39" customFormat="1" hidden="1"/>
    <row r="15254" s="39" customFormat="1" hidden="1"/>
    <row r="15255" s="39" customFormat="1" hidden="1"/>
    <row r="15256" s="39" customFormat="1" hidden="1"/>
    <row r="15257" s="39" customFormat="1" hidden="1"/>
    <row r="15258" s="39" customFormat="1" hidden="1"/>
    <row r="15259" s="39" customFormat="1" hidden="1"/>
    <row r="15260" s="39" customFormat="1" hidden="1"/>
    <row r="15261" s="39" customFormat="1" hidden="1"/>
    <row r="15262" s="39" customFormat="1" hidden="1"/>
    <row r="15263" s="39" customFormat="1" hidden="1"/>
    <row r="15264" s="39" customFormat="1" hidden="1"/>
    <row r="15265" s="39" customFormat="1" hidden="1"/>
    <row r="15266" s="39" customFormat="1" hidden="1"/>
    <row r="15267" s="39" customFormat="1" hidden="1"/>
    <row r="15268" s="39" customFormat="1" hidden="1"/>
    <row r="15269" s="39" customFormat="1" hidden="1"/>
    <row r="15270" s="39" customFormat="1" hidden="1"/>
    <row r="15271" s="39" customFormat="1" hidden="1"/>
    <row r="15272" s="39" customFormat="1" hidden="1"/>
    <row r="15273" s="39" customFormat="1" hidden="1"/>
    <row r="15274" s="39" customFormat="1" hidden="1"/>
    <row r="15275" s="39" customFormat="1" hidden="1"/>
    <row r="15276" s="39" customFormat="1" hidden="1"/>
    <row r="15277" s="39" customFormat="1" hidden="1"/>
    <row r="15278" s="39" customFormat="1" hidden="1"/>
    <row r="15279" s="39" customFormat="1" hidden="1"/>
    <row r="15280" s="39" customFormat="1" hidden="1"/>
    <row r="15281" s="39" customFormat="1" hidden="1"/>
    <row r="15282" s="39" customFormat="1" hidden="1"/>
    <row r="15283" s="39" customFormat="1" hidden="1"/>
    <row r="15284" s="39" customFormat="1" hidden="1"/>
    <row r="15285" s="39" customFormat="1" hidden="1"/>
    <row r="15286" s="39" customFormat="1" hidden="1"/>
    <row r="15287" s="39" customFormat="1" hidden="1"/>
    <row r="15288" s="39" customFormat="1" hidden="1"/>
    <row r="15289" s="39" customFormat="1" hidden="1"/>
    <row r="15290" s="39" customFormat="1" hidden="1"/>
    <row r="15291" s="39" customFormat="1" hidden="1"/>
    <row r="15292" s="39" customFormat="1" hidden="1"/>
    <row r="15293" s="39" customFormat="1" hidden="1"/>
    <row r="15294" s="39" customFormat="1" hidden="1"/>
    <row r="15295" s="39" customFormat="1" hidden="1"/>
    <row r="15296" s="39" customFormat="1" hidden="1"/>
    <row r="15297" s="39" customFormat="1" hidden="1"/>
    <row r="15298" s="39" customFormat="1" hidden="1"/>
    <row r="15299" s="39" customFormat="1" hidden="1"/>
    <row r="15300" s="39" customFormat="1" hidden="1"/>
    <row r="15301" s="39" customFormat="1" hidden="1"/>
    <row r="15302" s="39" customFormat="1" hidden="1"/>
    <row r="15303" s="39" customFormat="1" hidden="1"/>
    <row r="15304" s="39" customFormat="1" hidden="1"/>
    <row r="15305" s="39" customFormat="1" hidden="1"/>
    <row r="15306" s="39" customFormat="1" hidden="1"/>
    <row r="15307" s="39" customFormat="1" hidden="1"/>
    <row r="15308" s="39" customFormat="1" hidden="1"/>
    <row r="15309" s="39" customFormat="1" hidden="1"/>
    <row r="15310" s="39" customFormat="1" hidden="1"/>
    <row r="15311" s="39" customFormat="1" hidden="1"/>
    <row r="15312" s="39" customFormat="1" hidden="1"/>
    <row r="15313" s="39" customFormat="1" hidden="1"/>
    <row r="15314" s="39" customFormat="1" hidden="1"/>
    <row r="15315" s="39" customFormat="1" hidden="1"/>
    <row r="15316" s="39" customFormat="1" hidden="1"/>
    <row r="15317" s="39" customFormat="1" hidden="1"/>
    <row r="15318" s="39" customFormat="1" hidden="1"/>
    <row r="15319" s="39" customFormat="1" hidden="1"/>
    <row r="15320" s="39" customFormat="1" hidden="1"/>
    <row r="15321" s="39" customFormat="1" hidden="1"/>
    <row r="15322" s="39" customFormat="1" hidden="1"/>
    <row r="15323" s="39" customFormat="1" hidden="1"/>
    <row r="15324" s="39" customFormat="1" hidden="1"/>
    <row r="15325" s="39" customFormat="1" hidden="1"/>
    <row r="15326" s="39" customFormat="1" hidden="1"/>
    <row r="15327" s="39" customFormat="1" hidden="1"/>
    <row r="15328" s="39" customFormat="1" hidden="1"/>
    <row r="15329" s="39" customFormat="1" hidden="1"/>
    <row r="15330" s="39" customFormat="1" hidden="1"/>
    <row r="15331" s="39" customFormat="1" hidden="1"/>
    <row r="15332" s="39" customFormat="1" hidden="1"/>
    <row r="15333" s="39" customFormat="1" hidden="1"/>
    <row r="15334" s="39" customFormat="1" hidden="1"/>
    <row r="15335" s="39" customFormat="1" hidden="1"/>
    <row r="15336" s="39" customFormat="1" hidden="1"/>
    <row r="15337" s="39" customFormat="1" hidden="1"/>
    <row r="15338" s="39" customFormat="1" hidden="1"/>
    <row r="15339" s="39" customFormat="1" hidden="1"/>
    <row r="15340" s="39" customFormat="1" hidden="1"/>
    <row r="15341" s="39" customFormat="1" hidden="1"/>
    <row r="15342" s="39" customFormat="1" hidden="1"/>
    <row r="15343" s="39" customFormat="1" hidden="1"/>
    <row r="15344" s="39" customFormat="1" hidden="1"/>
    <row r="15345" s="39" customFormat="1" hidden="1"/>
    <row r="15346" s="39" customFormat="1" hidden="1"/>
    <row r="15347" s="39" customFormat="1" hidden="1"/>
    <row r="15348" s="39" customFormat="1" hidden="1"/>
    <row r="15349" s="39" customFormat="1" hidden="1"/>
    <row r="15350" s="39" customFormat="1" hidden="1"/>
    <row r="15351" s="39" customFormat="1" hidden="1"/>
    <row r="15352" s="39" customFormat="1" hidden="1"/>
    <row r="15353" s="39" customFormat="1" hidden="1"/>
    <row r="15354" s="39" customFormat="1" hidden="1"/>
    <row r="15355" s="39" customFormat="1" hidden="1"/>
    <row r="15356" s="39" customFormat="1" hidden="1"/>
    <row r="15357" s="39" customFormat="1" hidden="1"/>
    <row r="15358" s="39" customFormat="1" hidden="1"/>
    <row r="15359" s="39" customFormat="1" hidden="1"/>
    <row r="15360" s="39" customFormat="1" hidden="1"/>
    <row r="15361" s="39" customFormat="1" hidden="1"/>
    <row r="15362" s="39" customFormat="1" hidden="1"/>
    <row r="15363" s="39" customFormat="1" hidden="1"/>
    <row r="15364" s="39" customFormat="1" hidden="1"/>
    <row r="15365" s="39" customFormat="1" hidden="1"/>
    <row r="15366" s="39" customFormat="1" hidden="1"/>
    <row r="15367" s="39" customFormat="1" hidden="1"/>
    <row r="15368" s="39" customFormat="1" hidden="1"/>
    <row r="15369" s="39" customFormat="1" hidden="1"/>
    <row r="15370" s="39" customFormat="1" hidden="1"/>
    <row r="15371" s="39" customFormat="1" hidden="1"/>
    <row r="15372" s="39" customFormat="1" hidden="1"/>
    <row r="15373" s="39" customFormat="1" hidden="1"/>
    <row r="15374" s="39" customFormat="1" hidden="1"/>
    <row r="15375" s="39" customFormat="1" hidden="1"/>
    <row r="15376" s="39" customFormat="1" hidden="1"/>
    <row r="15377" s="39" customFormat="1" hidden="1"/>
    <row r="15378" s="39" customFormat="1" hidden="1"/>
    <row r="15379" s="39" customFormat="1" hidden="1"/>
    <row r="15380" s="39" customFormat="1" hidden="1"/>
    <row r="15381" s="39" customFormat="1" hidden="1"/>
    <row r="15382" s="39" customFormat="1" hidden="1"/>
    <row r="15383" s="39" customFormat="1" hidden="1"/>
    <row r="15384" s="39" customFormat="1" hidden="1"/>
    <row r="15385" s="39" customFormat="1" hidden="1"/>
    <row r="15386" s="39" customFormat="1" hidden="1"/>
    <row r="15387" s="39" customFormat="1" hidden="1"/>
    <row r="15388" s="39" customFormat="1" hidden="1"/>
    <row r="15389" s="39" customFormat="1" hidden="1"/>
    <row r="15390" s="39" customFormat="1" hidden="1"/>
    <row r="15391" s="39" customFormat="1" hidden="1"/>
    <row r="15392" s="39" customFormat="1" hidden="1"/>
    <row r="15393" s="39" customFormat="1" hidden="1"/>
    <row r="15394" s="39" customFormat="1" hidden="1"/>
    <row r="15395" s="39" customFormat="1" hidden="1"/>
    <row r="15396" s="39" customFormat="1" hidden="1"/>
    <row r="15397" s="39" customFormat="1" hidden="1"/>
    <row r="15398" s="39" customFormat="1" hidden="1"/>
    <row r="15399" s="39" customFormat="1" hidden="1"/>
    <row r="15400" s="39" customFormat="1" hidden="1"/>
    <row r="15401" s="39" customFormat="1" hidden="1"/>
    <row r="15402" s="39" customFormat="1" hidden="1"/>
    <row r="15403" s="39" customFormat="1" hidden="1"/>
    <row r="15404" s="39" customFormat="1" hidden="1"/>
    <row r="15405" s="39" customFormat="1" hidden="1"/>
    <row r="15406" s="39" customFormat="1" hidden="1"/>
    <row r="15407" s="39" customFormat="1" hidden="1"/>
    <row r="15408" s="39" customFormat="1" hidden="1"/>
    <row r="15409" s="39" customFormat="1" hidden="1"/>
    <row r="15410" s="39" customFormat="1" hidden="1"/>
    <row r="15411" s="39" customFormat="1" hidden="1"/>
    <row r="15412" s="39" customFormat="1" hidden="1"/>
    <row r="15413" s="39" customFormat="1" hidden="1"/>
    <row r="15414" s="39" customFormat="1" hidden="1"/>
    <row r="15415" s="39" customFormat="1" hidden="1"/>
    <row r="15416" s="39" customFormat="1" hidden="1"/>
    <row r="15417" s="39" customFormat="1" hidden="1"/>
    <row r="15418" s="39" customFormat="1" hidden="1"/>
    <row r="15419" s="39" customFormat="1" hidden="1"/>
    <row r="15420" s="39" customFormat="1" hidden="1"/>
    <row r="15421" s="39" customFormat="1" hidden="1"/>
    <row r="15422" s="39" customFormat="1" hidden="1"/>
    <row r="15423" s="39" customFormat="1" hidden="1"/>
    <row r="15424" s="39" customFormat="1" hidden="1"/>
    <row r="15425" s="39" customFormat="1" hidden="1"/>
    <row r="15426" s="39" customFormat="1" hidden="1"/>
    <row r="15427" s="39" customFormat="1" hidden="1"/>
    <row r="15428" s="39" customFormat="1" hidden="1"/>
    <row r="15429" s="39" customFormat="1" hidden="1"/>
    <row r="15430" s="39" customFormat="1" hidden="1"/>
    <row r="15431" s="39" customFormat="1" hidden="1"/>
    <row r="15432" s="39" customFormat="1" hidden="1"/>
    <row r="15433" s="39" customFormat="1" hidden="1"/>
    <row r="15434" s="39" customFormat="1" hidden="1"/>
    <row r="15435" s="39" customFormat="1" hidden="1"/>
    <row r="15436" s="39" customFormat="1" hidden="1"/>
    <row r="15437" s="39" customFormat="1" hidden="1"/>
    <row r="15438" s="39" customFormat="1" hidden="1"/>
    <row r="15439" s="39" customFormat="1" hidden="1"/>
    <row r="15440" s="39" customFormat="1" hidden="1"/>
    <row r="15441" s="39" customFormat="1" hidden="1"/>
    <row r="15442" s="39" customFormat="1" hidden="1"/>
    <row r="15443" s="39" customFormat="1" hidden="1"/>
    <row r="15444" s="39" customFormat="1" hidden="1"/>
    <row r="15445" s="39" customFormat="1" hidden="1"/>
    <row r="15446" s="39" customFormat="1" hidden="1"/>
    <row r="15447" s="39" customFormat="1" hidden="1"/>
    <row r="15448" s="39" customFormat="1" hidden="1"/>
    <row r="15449" s="39" customFormat="1" hidden="1"/>
    <row r="15450" s="39" customFormat="1" hidden="1"/>
    <row r="15451" s="39" customFormat="1" hidden="1"/>
    <row r="15452" s="39" customFormat="1" hidden="1"/>
    <row r="15453" s="39" customFormat="1" hidden="1"/>
    <row r="15454" s="39" customFormat="1" hidden="1"/>
    <row r="15455" s="39" customFormat="1" hidden="1"/>
    <row r="15456" s="39" customFormat="1" hidden="1"/>
    <row r="15457" s="39" customFormat="1" hidden="1"/>
    <row r="15458" s="39" customFormat="1" hidden="1"/>
    <row r="15459" s="39" customFormat="1" hidden="1"/>
    <row r="15460" s="39" customFormat="1" hidden="1"/>
    <row r="15461" s="39" customFormat="1" hidden="1"/>
    <row r="15462" s="39" customFormat="1" hidden="1"/>
    <row r="15463" s="39" customFormat="1" hidden="1"/>
    <row r="15464" s="39" customFormat="1" hidden="1"/>
    <row r="15465" s="39" customFormat="1" hidden="1"/>
    <row r="15466" s="39" customFormat="1" hidden="1"/>
    <row r="15467" s="39" customFormat="1" hidden="1"/>
    <row r="15468" s="39" customFormat="1" hidden="1"/>
    <row r="15469" s="39" customFormat="1" hidden="1"/>
    <row r="15470" s="39" customFormat="1" hidden="1"/>
    <row r="15471" s="39" customFormat="1" hidden="1"/>
    <row r="15472" s="39" customFormat="1" hidden="1"/>
    <row r="15473" s="39" customFormat="1" hidden="1"/>
    <row r="15474" s="39" customFormat="1" hidden="1"/>
    <row r="15475" s="39" customFormat="1" hidden="1"/>
    <row r="15476" s="39" customFormat="1" hidden="1"/>
    <row r="15477" s="39" customFormat="1" hidden="1"/>
    <row r="15478" s="39" customFormat="1" hidden="1"/>
    <row r="15479" s="39" customFormat="1" hidden="1"/>
    <row r="15480" s="39" customFormat="1" hidden="1"/>
    <row r="15481" s="39" customFormat="1" hidden="1"/>
    <row r="15482" s="39" customFormat="1" hidden="1"/>
    <row r="15483" s="39" customFormat="1" hidden="1"/>
    <row r="15484" s="39" customFormat="1" hidden="1"/>
    <row r="15485" s="39" customFormat="1" hidden="1"/>
    <row r="15486" s="39" customFormat="1" hidden="1"/>
    <row r="15487" s="39" customFormat="1" hidden="1"/>
    <row r="15488" s="39" customFormat="1" hidden="1"/>
    <row r="15489" s="39" customFormat="1" hidden="1"/>
    <row r="15490" s="39" customFormat="1" hidden="1"/>
    <row r="15491" s="39" customFormat="1" hidden="1"/>
    <row r="15492" s="39" customFormat="1" hidden="1"/>
    <row r="15493" s="39" customFormat="1" hidden="1"/>
    <row r="15494" s="39" customFormat="1" hidden="1"/>
    <row r="15495" s="39" customFormat="1" hidden="1"/>
    <row r="15496" s="39" customFormat="1" hidden="1"/>
    <row r="15497" s="39" customFormat="1" hidden="1"/>
    <row r="15498" s="39" customFormat="1" hidden="1"/>
    <row r="15499" s="39" customFormat="1" hidden="1"/>
    <row r="15500" s="39" customFormat="1" hidden="1"/>
    <row r="15501" s="39" customFormat="1" hidden="1"/>
    <row r="15502" s="39" customFormat="1" hidden="1"/>
    <row r="15503" s="39" customFormat="1" hidden="1"/>
    <row r="15504" s="39" customFormat="1" hidden="1"/>
    <row r="15505" s="39" customFormat="1" hidden="1"/>
    <row r="15506" s="39" customFormat="1" hidden="1"/>
    <row r="15507" s="39" customFormat="1" hidden="1"/>
    <row r="15508" s="39" customFormat="1" hidden="1"/>
    <row r="15509" s="39" customFormat="1" hidden="1"/>
    <row r="15510" s="39" customFormat="1" hidden="1"/>
    <row r="15511" s="39" customFormat="1" hidden="1"/>
    <row r="15512" s="39" customFormat="1" hidden="1"/>
    <row r="15513" s="39" customFormat="1" hidden="1"/>
    <row r="15514" s="39" customFormat="1" hidden="1"/>
    <row r="15515" s="39" customFormat="1" hidden="1"/>
    <row r="15516" s="39" customFormat="1" hidden="1"/>
    <row r="15517" s="39" customFormat="1" hidden="1"/>
    <row r="15518" s="39" customFormat="1" hidden="1"/>
    <row r="15519" s="39" customFormat="1" hidden="1"/>
    <row r="15520" s="39" customFormat="1" hidden="1"/>
    <row r="15521" s="39" customFormat="1" hidden="1"/>
    <row r="15522" s="39" customFormat="1" hidden="1"/>
    <row r="15523" s="39" customFormat="1" hidden="1"/>
    <row r="15524" s="39" customFormat="1" hidden="1"/>
    <row r="15525" s="39" customFormat="1" hidden="1"/>
    <row r="15526" s="39" customFormat="1" hidden="1"/>
    <row r="15527" s="39" customFormat="1" hidden="1"/>
    <row r="15528" s="39" customFormat="1" hidden="1"/>
    <row r="15529" s="39" customFormat="1" hidden="1"/>
    <row r="15530" s="39" customFormat="1" hidden="1"/>
    <row r="15531" s="39" customFormat="1" hidden="1"/>
    <row r="15532" s="39" customFormat="1" hidden="1"/>
    <row r="15533" s="39" customFormat="1" hidden="1"/>
    <row r="15534" s="39" customFormat="1" hidden="1"/>
    <row r="15535" s="39" customFormat="1" hidden="1"/>
    <row r="15536" s="39" customFormat="1" hidden="1"/>
    <row r="15537" s="39" customFormat="1" hidden="1"/>
    <row r="15538" s="39" customFormat="1" hidden="1"/>
    <row r="15539" s="39" customFormat="1" hidden="1"/>
    <row r="15540" s="39" customFormat="1" hidden="1"/>
    <row r="15541" s="39" customFormat="1" hidden="1"/>
    <row r="15542" s="39" customFormat="1" hidden="1"/>
    <row r="15543" s="39" customFormat="1" hidden="1"/>
    <row r="15544" s="39" customFormat="1" hidden="1"/>
    <row r="15545" s="39" customFormat="1" hidden="1"/>
    <row r="15546" s="39" customFormat="1" hidden="1"/>
    <row r="15547" s="39" customFormat="1" hidden="1"/>
    <row r="15548" s="39" customFormat="1" hidden="1"/>
    <row r="15549" s="39" customFormat="1" hidden="1"/>
    <row r="15550" s="39" customFormat="1" hidden="1"/>
    <row r="15551" s="39" customFormat="1" hidden="1"/>
    <row r="15552" s="39" customFormat="1" hidden="1"/>
    <row r="15553" s="39" customFormat="1" hidden="1"/>
    <row r="15554" s="39" customFormat="1" hidden="1"/>
    <row r="15555" s="39" customFormat="1" hidden="1"/>
    <row r="15556" s="39" customFormat="1" hidden="1"/>
    <row r="15557" s="39" customFormat="1" hidden="1"/>
    <row r="15558" s="39" customFormat="1" hidden="1"/>
    <row r="15559" s="39" customFormat="1" hidden="1"/>
    <row r="15560" s="39" customFormat="1" hidden="1"/>
    <row r="15561" s="39" customFormat="1" hidden="1"/>
    <row r="15562" s="39" customFormat="1" hidden="1"/>
    <row r="15563" s="39" customFormat="1" hidden="1"/>
    <row r="15564" s="39" customFormat="1" hidden="1"/>
    <row r="15565" s="39" customFormat="1" hidden="1"/>
    <row r="15566" s="39" customFormat="1" hidden="1"/>
    <row r="15567" s="39" customFormat="1" hidden="1"/>
    <row r="15568" s="39" customFormat="1" hidden="1"/>
    <row r="15569" s="39" customFormat="1" hidden="1"/>
    <row r="15570" s="39" customFormat="1" hidden="1"/>
    <row r="15571" s="39" customFormat="1" hidden="1"/>
    <row r="15572" s="39" customFormat="1" hidden="1"/>
    <row r="15573" s="39" customFormat="1" hidden="1"/>
    <row r="15574" s="39" customFormat="1" hidden="1"/>
    <row r="15575" s="39" customFormat="1" hidden="1"/>
    <row r="15576" s="39" customFormat="1" hidden="1"/>
    <row r="15577" s="39" customFormat="1" hidden="1"/>
    <row r="15578" s="39" customFormat="1" hidden="1"/>
    <row r="15579" s="39" customFormat="1" hidden="1"/>
    <row r="15580" s="39" customFormat="1" hidden="1"/>
    <row r="15581" s="39" customFormat="1" hidden="1"/>
    <row r="15582" s="39" customFormat="1" hidden="1"/>
    <row r="15583" s="39" customFormat="1" hidden="1"/>
    <row r="15584" s="39" customFormat="1" hidden="1"/>
    <row r="15585" s="39" customFormat="1" hidden="1"/>
    <row r="15586" s="39" customFormat="1" hidden="1"/>
    <row r="15587" s="39" customFormat="1" hidden="1"/>
    <row r="15588" s="39" customFormat="1" hidden="1"/>
    <row r="15589" s="39" customFormat="1" hidden="1"/>
    <row r="15590" s="39" customFormat="1" hidden="1"/>
    <row r="15591" s="39" customFormat="1" hidden="1"/>
    <row r="15592" s="39" customFormat="1" hidden="1"/>
    <row r="15593" s="39" customFormat="1" hidden="1"/>
    <row r="15594" s="39" customFormat="1" hidden="1"/>
    <row r="15595" s="39" customFormat="1" hidden="1"/>
    <row r="15596" s="39" customFormat="1" hidden="1"/>
    <row r="15597" s="39" customFormat="1" hidden="1"/>
    <row r="15598" s="39" customFormat="1" hidden="1"/>
    <row r="15599" s="39" customFormat="1" hidden="1"/>
    <row r="15600" s="39" customFormat="1" hidden="1"/>
    <row r="15601" s="39" customFormat="1" hidden="1"/>
    <row r="15602" s="39" customFormat="1" hidden="1"/>
    <row r="15603" s="39" customFormat="1" hidden="1"/>
    <row r="15604" s="39" customFormat="1" hidden="1"/>
    <row r="15605" s="39" customFormat="1" hidden="1"/>
    <row r="15606" s="39" customFormat="1" hidden="1"/>
    <row r="15607" s="39" customFormat="1" hidden="1"/>
    <row r="15608" s="39" customFormat="1" hidden="1"/>
    <row r="15609" s="39" customFormat="1" hidden="1"/>
    <row r="15610" s="39" customFormat="1" hidden="1"/>
    <row r="15611" s="39" customFormat="1" hidden="1"/>
    <row r="15612" s="39" customFormat="1" hidden="1"/>
    <row r="15613" s="39" customFormat="1" hidden="1"/>
    <row r="15614" s="39" customFormat="1" hidden="1"/>
    <row r="15615" s="39" customFormat="1" hidden="1"/>
    <row r="15616" s="39" customFormat="1" hidden="1"/>
    <row r="15617" s="39" customFormat="1" hidden="1"/>
    <row r="15618" s="39" customFormat="1" hidden="1"/>
    <row r="15619" s="39" customFormat="1" hidden="1"/>
    <row r="15620" s="39" customFormat="1" hidden="1"/>
    <row r="15621" s="39" customFormat="1" hidden="1"/>
    <row r="15622" s="39" customFormat="1" hidden="1"/>
    <row r="15623" s="39" customFormat="1" hidden="1"/>
    <row r="15624" s="39" customFormat="1" hidden="1"/>
    <row r="15625" s="39" customFormat="1" hidden="1"/>
    <row r="15626" s="39" customFormat="1" hidden="1"/>
    <row r="15627" s="39" customFormat="1" hidden="1"/>
    <row r="15628" s="39" customFormat="1" hidden="1"/>
    <row r="15629" s="39" customFormat="1" hidden="1"/>
    <row r="15630" s="39" customFormat="1" hidden="1"/>
    <row r="15631" s="39" customFormat="1" hidden="1"/>
    <row r="15632" s="39" customFormat="1" hidden="1"/>
    <row r="15633" s="39" customFormat="1" hidden="1"/>
    <row r="15634" s="39" customFormat="1" hidden="1"/>
    <row r="15635" s="39" customFormat="1" hidden="1"/>
    <row r="15636" s="39" customFormat="1" hidden="1"/>
    <row r="15637" s="39" customFormat="1" hidden="1"/>
    <row r="15638" s="39" customFormat="1" hidden="1"/>
    <row r="15639" s="39" customFormat="1" hidden="1"/>
    <row r="15640" s="39" customFormat="1" hidden="1"/>
    <row r="15641" s="39" customFormat="1" hidden="1"/>
    <row r="15642" s="39" customFormat="1" hidden="1"/>
    <row r="15643" s="39" customFormat="1" hidden="1"/>
    <row r="15644" s="39" customFormat="1" hidden="1"/>
    <row r="15645" s="39" customFormat="1" hidden="1"/>
    <row r="15646" s="39" customFormat="1" hidden="1"/>
    <row r="15647" s="39" customFormat="1" hidden="1"/>
    <row r="15648" s="39" customFormat="1" hidden="1"/>
    <row r="15649" s="39" customFormat="1" hidden="1"/>
    <row r="15650" s="39" customFormat="1" hidden="1"/>
    <row r="15651" s="39" customFormat="1" hidden="1"/>
    <row r="15652" s="39" customFormat="1" hidden="1"/>
    <row r="15653" s="39" customFormat="1" hidden="1"/>
    <row r="15654" s="39" customFormat="1" hidden="1"/>
    <row r="15655" s="39" customFormat="1" hidden="1"/>
    <row r="15656" s="39" customFormat="1" hidden="1"/>
    <row r="15657" s="39" customFormat="1" hidden="1"/>
    <row r="15658" s="39" customFormat="1" hidden="1"/>
    <row r="15659" s="39" customFormat="1" hidden="1"/>
    <row r="15660" s="39" customFormat="1" hidden="1"/>
    <row r="15661" s="39" customFormat="1" hidden="1"/>
    <row r="15662" s="39" customFormat="1" hidden="1"/>
    <row r="15663" s="39" customFormat="1" hidden="1"/>
    <row r="15664" s="39" customFormat="1" hidden="1"/>
    <row r="15665" s="39" customFormat="1" hidden="1"/>
    <row r="15666" s="39" customFormat="1" hidden="1"/>
    <row r="15667" s="39" customFormat="1" hidden="1"/>
    <row r="15668" s="39" customFormat="1" hidden="1"/>
    <row r="15669" s="39" customFormat="1" hidden="1"/>
    <row r="15670" s="39" customFormat="1" hidden="1"/>
    <row r="15671" s="39" customFormat="1" hidden="1"/>
    <row r="15672" s="39" customFormat="1" hidden="1"/>
    <row r="15673" s="39" customFormat="1" hidden="1"/>
    <row r="15674" s="39" customFormat="1" hidden="1"/>
    <row r="15675" s="39" customFormat="1" hidden="1"/>
    <row r="15676" s="39" customFormat="1" hidden="1"/>
    <row r="15677" s="39" customFormat="1" hidden="1"/>
    <row r="15678" s="39" customFormat="1" hidden="1"/>
    <row r="15679" s="39" customFormat="1" hidden="1"/>
    <row r="15680" s="39" customFormat="1" hidden="1"/>
    <row r="15681" s="39" customFormat="1" hidden="1"/>
    <row r="15682" s="39" customFormat="1" hidden="1"/>
    <row r="15683" s="39" customFormat="1" hidden="1"/>
    <row r="15684" s="39" customFormat="1" hidden="1"/>
    <row r="15685" s="39" customFormat="1" hidden="1"/>
    <row r="15686" s="39" customFormat="1" hidden="1"/>
    <row r="15687" s="39" customFormat="1" hidden="1"/>
    <row r="15688" s="39" customFormat="1" hidden="1"/>
    <row r="15689" s="39" customFormat="1" hidden="1"/>
    <row r="15690" s="39" customFormat="1" hidden="1"/>
    <row r="15691" s="39" customFormat="1" hidden="1"/>
    <row r="15692" s="39" customFormat="1" hidden="1"/>
    <row r="15693" s="39" customFormat="1" hidden="1"/>
    <row r="15694" s="39" customFormat="1" hidden="1"/>
    <row r="15695" s="39" customFormat="1" hidden="1"/>
    <row r="15696" s="39" customFormat="1" hidden="1"/>
    <row r="15697" s="39" customFormat="1" hidden="1"/>
    <row r="15698" s="39" customFormat="1" hidden="1"/>
    <row r="15699" s="39" customFormat="1" hidden="1"/>
    <row r="15700" s="39" customFormat="1" hidden="1"/>
    <row r="15701" s="39" customFormat="1" hidden="1"/>
    <row r="15702" s="39" customFormat="1" hidden="1"/>
    <row r="15703" s="39" customFormat="1" hidden="1"/>
    <row r="15704" s="39" customFormat="1" hidden="1"/>
    <row r="15705" s="39" customFormat="1" hidden="1"/>
    <row r="15706" s="39" customFormat="1" hidden="1"/>
    <row r="15707" s="39" customFormat="1" hidden="1"/>
    <row r="15708" s="39" customFormat="1" hidden="1"/>
    <row r="15709" s="39" customFormat="1" hidden="1"/>
    <row r="15710" s="39" customFormat="1" hidden="1"/>
    <row r="15711" s="39" customFormat="1" hidden="1"/>
    <row r="15712" s="39" customFormat="1" hidden="1"/>
    <row r="15713" s="39" customFormat="1" hidden="1"/>
    <row r="15714" s="39" customFormat="1" hidden="1"/>
    <row r="15715" s="39" customFormat="1" hidden="1"/>
    <row r="15716" s="39" customFormat="1" hidden="1"/>
    <row r="15717" s="39" customFormat="1" hidden="1"/>
    <row r="15718" s="39" customFormat="1" hidden="1"/>
    <row r="15719" s="39" customFormat="1" hidden="1"/>
    <row r="15720" s="39" customFormat="1" hidden="1"/>
    <row r="15721" s="39" customFormat="1" hidden="1"/>
    <row r="15722" s="39" customFormat="1" hidden="1"/>
    <row r="15723" s="39" customFormat="1" hidden="1"/>
    <row r="15724" s="39" customFormat="1" hidden="1"/>
    <row r="15725" s="39" customFormat="1" hidden="1"/>
    <row r="15726" s="39" customFormat="1" hidden="1"/>
    <row r="15727" s="39" customFormat="1" hidden="1"/>
    <row r="15728" s="39" customFormat="1" hidden="1"/>
    <row r="15729" s="39" customFormat="1" hidden="1"/>
    <row r="15730" s="39" customFormat="1" hidden="1"/>
    <row r="15731" s="39" customFormat="1" hidden="1"/>
    <row r="15732" s="39" customFormat="1" hidden="1"/>
    <row r="15733" s="39" customFormat="1" hidden="1"/>
    <row r="15734" s="39" customFormat="1" hidden="1"/>
    <row r="15735" s="39" customFormat="1" hidden="1"/>
    <row r="15736" s="39" customFormat="1" hidden="1"/>
    <row r="15737" s="39" customFormat="1" hidden="1"/>
    <row r="15738" s="39" customFormat="1" hidden="1"/>
    <row r="15739" s="39" customFormat="1" hidden="1"/>
    <row r="15740" s="39" customFormat="1" hidden="1"/>
    <row r="15741" s="39" customFormat="1" hidden="1"/>
    <row r="15742" s="39" customFormat="1" hidden="1"/>
    <row r="15743" s="39" customFormat="1" hidden="1"/>
    <row r="15744" s="39" customFormat="1" hidden="1"/>
    <row r="15745" s="39" customFormat="1" hidden="1"/>
    <row r="15746" s="39" customFormat="1" hidden="1"/>
    <row r="15747" s="39" customFormat="1" hidden="1"/>
    <row r="15748" s="39" customFormat="1" hidden="1"/>
    <row r="15749" s="39" customFormat="1" hidden="1"/>
    <row r="15750" s="39" customFormat="1" hidden="1"/>
    <row r="15751" s="39" customFormat="1" hidden="1"/>
    <row r="15752" s="39" customFormat="1" hidden="1"/>
    <row r="15753" s="39" customFormat="1" hidden="1"/>
    <row r="15754" s="39" customFormat="1" hidden="1"/>
    <row r="15755" s="39" customFormat="1" hidden="1"/>
    <row r="15756" s="39" customFormat="1" hidden="1"/>
    <row r="15757" s="39" customFormat="1" hidden="1"/>
    <row r="15758" s="39" customFormat="1" hidden="1"/>
    <row r="15759" s="39" customFormat="1" hidden="1"/>
    <row r="15760" s="39" customFormat="1" hidden="1"/>
    <row r="15761" s="39" customFormat="1" hidden="1"/>
    <row r="15762" s="39" customFormat="1" hidden="1"/>
    <row r="15763" s="39" customFormat="1" hidden="1"/>
    <row r="15764" s="39" customFormat="1" hidden="1"/>
    <row r="15765" s="39" customFormat="1" hidden="1"/>
    <row r="15766" s="39" customFormat="1" hidden="1"/>
    <row r="15767" s="39" customFormat="1" hidden="1"/>
    <row r="15768" s="39" customFormat="1" hidden="1"/>
    <row r="15769" s="39" customFormat="1" hidden="1"/>
    <row r="15770" s="39" customFormat="1" hidden="1"/>
    <row r="15771" s="39" customFormat="1" hidden="1"/>
    <row r="15772" s="39" customFormat="1" hidden="1"/>
    <row r="15773" s="39" customFormat="1" hidden="1"/>
    <row r="15774" s="39" customFormat="1" hidden="1"/>
    <row r="15775" s="39" customFormat="1" hidden="1"/>
    <row r="15776" s="39" customFormat="1" hidden="1"/>
    <row r="15777" s="39" customFormat="1" hidden="1"/>
    <row r="15778" s="39" customFormat="1" hidden="1"/>
    <row r="15779" s="39" customFormat="1" hidden="1"/>
    <row r="15780" s="39" customFormat="1" hidden="1"/>
    <row r="15781" s="39" customFormat="1" hidden="1"/>
    <row r="15782" s="39" customFormat="1" hidden="1"/>
    <row r="15783" s="39" customFormat="1" hidden="1"/>
    <row r="15784" s="39" customFormat="1" hidden="1"/>
    <row r="15785" s="39" customFormat="1" hidden="1"/>
    <row r="15786" s="39" customFormat="1" hidden="1"/>
    <row r="15787" s="39" customFormat="1" hidden="1"/>
    <row r="15788" s="39" customFormat="1" hidden="1"/>
    <row r="15789" s="39" customFormat="1" hidden="1"/>
    <row r="15790" s="39" customFormat="1" hidden="1"/>
    <row r="15791" s="39" customFormat="1" hidden="1"/>
    <row r="15792" s="39" customFormat="1" hidden="1"/>
    <row r="15793" s="39" customFormat="1" hidden="1"/>
    <row r="15794" s="39" customFormat="1" hidden="1"/>
    <row r="15795" s="39" customFormat="1" hidden="1"/>
    <row r="15796" s="39" customFormat="1" hidden="1"/>
    <row r="15797" s="39" customFormat="1" hidden="1"/>
    <row r="15798" s="39" customFormat="1" hidden="1"/>
    <row r="15799" s="39" customFormat="1" hidden="1"/>
    <row r="15800" s="39" customFormat="1" hidden="1"/>
    <row r="15801" s="39" customFormat="1" hidden="1"/>
    <row r="15802" s="39" customFormat="1" hidden="1"/>
    <row r="15803" s="39" customFormat="1" hidden="1"/>
    <row r="15804" s="39" customFormat="1" hidden="1"/>
    <row r="15805" s="39" customFormat="1" hidden="1"/>
    <row r="15806" s="39" customFormat="1" hidden="1"/>
    <row r="15807" s="39" customFormat="1" hidden="1"/>
    <row r="15808" s="39" customFormat="1" hidden="1"/>
    <row r="15809" s="39" customFormat="1" hidden="1"/>
    <row r="15810" s="39" customFormat="1" hidden="1"/>
    <row r="15811" s="39" customFormat="1" hidden="1"/>
    <row r="15812" s="39" customFormat="1" hidden="1"/>
    <row r="15813" s="39" customFormat="1" hidden="1"/>
    <row r="15814" s="39" customFormat="1" hidden="1"/>
    <row r="15815" s="39" customFormat="1" hidden="1"/>
    <row r="15816" s="39" customFormat="1" hidden="1"/>
    <row r="15817" s="39" customFormat="1" hidden="1"/>
    <row r="15818" s="39" customFormat="1" hidden="1"/>
    <row r="15819" s="39" customFormat="1" hidden="1"/>
    <row r="15820" s="39" customFormat="1" hidden="1"/>
    <row r="15821" s="39" customFormat="1" hidden="1"/>
    <row r="15822" s="39" customFormat="1" hidden="1"/>
    <row r="15823" s="39" customFormat="1" hidden="1"/>
    <row r="15824" s="39" customFormat="1" hidden="1"/>
    <row r="15825" s="39" customFormat="1" hidden="1"/>
    <row r="15826" s="39" customFormat="1" hidden="1"/>
    <row r="15827" s="39" customFormat="1" hidden="1"/>
    <row r="15828" s="39" customFormat="1" hidden="1"/>
    <row r="15829" s="39" customFormat="1" hidden="1"/>
    <row r="15830" s="39" customFormat="1" hidden="1"/>
    <row r="15831" s="39" customFormat="1" hidden="1"/>
    <row r="15832" s="39" customFormat="1" hidden="1"/>
    <row r="15833" s="39" customFormat="1" hidden="1"/>
    <row r="15834" s="39" customFormat="1" hidden="1"/>
    <row r="15835" s="39" customFormat="1" hidden="1"/>
    <row r="15836" s="39" customFormat="1" hidden="1"/>
    <row r="15837" s="39" customFormat="1" hidden="1"/>
    <row r="15838" s="39" customFormat="1" hidden="1"/>
    <row r="15839" s="39" customFormat="1" hidden="1"/>
    <row r="15840" s="39" customFormat="1" hidden="1"/>
    <row r="15841" s="39" customFormat="1" hidden="1"/>
    <row r="15842" s="39" customFormat="1" hidden="1"/>
    <row r="15843" s="39" customFormat="1" hidden="1"/>
    <row r="15844" s="39" customFormat="1" hidden="1"/>
    <row r="15845" s="39" customFormat="1" hidden="1"/>
    <row r="15846" s="39" customFormat="1" hidden="1"/>
    <row r="15847" s="39" customFormat="1" hidden="1"/>
    <row r="15848" s="39" customFormat="1" hidden="1"/>
    <row r="15849" s="39" customFormat="1" hidden="1"/>
    <row r="15850" s="39" customFormat="1" hidden="1"/>
    <row r="15851" s="39" customFormat="1" hidden="1"/>
    <row r="15852" s="39" customFormat="1" hidden="1"/>
    <row r="15853" s="39" customFormat="1" hidden="1"/>
    <row r="15854" s="39" customFormat="1" hidden="1"/>
    <row r="15855" s="39" customFormat="1" hidden="1"/>
    <row r="15856" s="39" customFormat="1" hidden="1"/>
    <row r="15857" s="39" customFormat="1" hidden="1"/>
    <row r="15858" s="39" customFormat="1" hidden="1"/>
    <row r="15859" s="39" customFormat="1" hidden="1"/>
    <row r="15860" s="39" customFormat="1" hidden="1"/>
    <row r="15861" s="39" customFormat="1" hidden="1"/>
    <row r="15862" s="39" customFormat="1" hidden="1"/>
    <row r="15863" s="39" customFormat="1" hidden="1"/>
    <row r="15864" s="39" customFormat="1" hidden="1"/>
    <row r="15865" s="39" customFormat="1" hidden="1"/>
    <row r="15866" s="39" customFormat="1" hidden="1"/>
    <row r="15867" s="39" customFormat="1" hidden="1"/>
    <row r="15868" s="39" customFormat="1" hidden="1"/>
    <row r="15869" s="39" customFormat="1" hidden="1"/>
    <row r="15870" s="39" customFormat="1" hidden="1"/>
    <row r="15871" s="39" customFormat="1" hidden="1"/>
    <row r="15872" s="39" customFormat="1" hidden="1"/>
    <row r="15873" s="39" customFormat="1" hidden="1"/>
    <row r="15874" s="39" customFormat="1" hidden="1"/>
    <row r="15875" s="39" customFormat="1" hidden="1"/>
    <row r="15876" s="39" customFormat="1" hidden="1"/>
    <row r="15877" s="39" customFormat="1" hidden="1"/>
    <row r="15878" s="39" customFormat="1" hidden="1"/>
    <row r="15879" s="39" customFormat="1" hidden="1"/>
    <row r="15880" s="39" customFormat="1" hidden="1"/>
    <row r="15881" s="39" customFormat="1" hidden="1"/>
    <row r="15882" s="39" customFormat="1" hidden="1"/>
    <row r="15883" s="39" customFormat="1" hidden="1"/>
    <row r="15884" s="39" customFormat="1" hidden="1"/>
    <row r="15885" s="39" customFormat="1" hidden="1"/>
    <row r="15886" s="39" customFormat="1" hidden="1"/>
    <row r="15887" s="39" customFormat="1" hidden="1"/>
    <row r="15888" s="39" customFormat="1" hidden="1"/>
    <row r="15889" s="39" customFormat="1" hidden="1"/>
    <row r="15890" s="39" customFormat="1" hidden="1"/>
    <row r="15891" s="39" customFormat="1" hidden="1"/>
    <row r="15892" s="39" customFormat="1" hidden="1"/>
    <row r="15893" s="39" customFormat="1" hidden="1"/>
    <row r="15894" s="39" customFormat="1" hidden="1"/>
    <row r="15895" s="39" customFormat="1" hidden="1"/>
    <row r="15896" s="39" customFormat="1" hidden="1"/>
    <row r="15897" s="39" customFormat="1" hidden="1"/>
    <row r="15898" s="39" customFormat="1" hidden="1"/>
    <row r="15899" s="39" customFormat="1" hidden="1"/>
    <row r="15900" s="39" customFormat="1" hidden="1"/>
    <row r="15901" s="39" customFormat="1" hidden="1"/>
    <row r="15902" s="39" customFormat="1" hidden="1"/>
    <row r="15903" s="39" customFormat="1" hidden="1"/>
    <row r="15904" s="39" customFormat="1" hidden="1"/>
    <row r="15905" s="39" customFormat="1" hidden="1"/>
    <row r="15906" s="39" customFormat="1" hidden="1"/>
    <row r="15907" s="39" customFormat="1" hidden="1"/>
    <row r="15908" s="39" customFormat="1" hidden="1"/>
    <row r="15909" s="39" customFormat="1" hidden="1"/>
    <row r="15910" s="39" customFormat="1" hidden="1"/>
    <row r="15911" s="39" customFormat="1" hidden="1"/>
    <row r="15912" s="39" customFormat="1" hidden="1"/>
    <row r="15913" s="39" customFormat="1" hidden="1"/>
    <row r="15914" s="39" customFormat="1" hidden="1"/>
    <row r="15915" s="39" customFormat="1" hidden="1"/>
    <row r="15916" s="39" customFormat="1" hidden="1"/>
    <row r="15917" s="39" customFormat="1" hidden="1"/>
    <row r="15918" s="39" customFormat="1" hidden="1"/>
    <row r="15919" s="39" customFormat="1" hidden="1"/>
    <row r="15920" s="39" customFormat="1" hidden="1"/>
    <row r="15921" s="39" customFormat="1" hidden="1"/>
    <row r="15922" s="39" customFormat="1" hidden="1"/>
    <row r="15923" s="39" customFormat="1" hidden="1"/>
    <row r="15924" s="39" customFormat="1" hidden="1"/>
    <row r="15925" s="39" customFormat="1" hidden="1"/>
    <row r="15926" s="39" customFormat="1" hidden="1"/>
    <row r="15927" s="39" customFormat="1" hidden="1"/>
    <row r="15928" s="39" customFormat="1" hidden="1"/>
    <row r="15929" s="39" customFormat="1" hidden="1"/>
    <row r="15930" s="39" customFormat="1" hidden="1"/>
    <row r="15931" s="39" customFormat="1" hidden="1"/>
    <row r="15932" s="39" customFormat="1" hidden="1"/>
    <row r="15933" s="39" customFormat="1" hidden="1"/>
    <row r="15934" s="39" customFormat="1" hidden="1"/>
    <row r="15935" s="39" customFormat="1" hidden="1"/>
    <row r="15936" s="39" customFormat="1" hidden="1"/>
    <row r="15937" s="39" customFormat="1" hidden="1"/>
    <row r="15938" s="39" customFormat="1" hidden="1"/>
    <row r="15939" s="39" customFormat="1" hidden="1"/>
    <row r="15940" s="39" customFormat="1" hidden="1"/>
    <row r="15941" s="39" customFormat="1" hidden="1"/>
    <row r="15942" s="39" customFormat="1" hidden="1"/>
    <row r="15943" s="39" customFormat="1" hidden="1"/>
    <row r="15944" s="39" customFormat="1" hidden="1"/>
    <row r="15945" s="39" customFormat="1" hidden="1"/>
    <row r="15946" s="39" customFormat="1" hidden="1"/>
    <row r="15947" s="39" customFormat="1" hidden="1"/>
    <row r="15948" s="39" customFormat="1" hidden="1"/>
    <row r="15949" s="39" customFormat="1" hidden="1"/>
    <row r="15950" s="39" customFormat="1" hidden="1"/>
    <row r="15951" s="39" customFormat="1" hidden="1"/>
    <row r="15952" s="39" customFormat="1" hidden="1"/>
    <row r="15953" s="39" customFormat="1" hidden="1"/>
    <row r="15954" s="39" customFormat="1" hidden="1"/>
    <row r="15955" s="39" customFormat="1" hidden="1"/>
    <row r="15956" s="39" customFormat="1" hidden="1"/>
    <row r="15957" s="39" customFormat="1" hidden="1"/>
    <row r="15958" s="39" customFormat="1" hidden="1"/>
    <row r="15959" s="39" customFormat="1" hidden="1"/>
    <row r="15960" s="39" customFormat="1" hidden="1"/>
    <row r="15961" s="39" customFormat="1" hidden="1"/>
    <row r="15962" s="39" customFormat="1" hidden="1"/>
    <row r="15963" s="39" customFormat="1" hidden="1"/>
    <row r="15964" s="39" customFormat="1" hidden="1"/>
    <row r="15965" s="39" customFormat="1" hidden="1"/>
    <row r="15966" s="39" customFormat="1" hidden="1"/>
    <row r="15967" s="39" customFormat="1" hidden="1"/>
    <row r="15968" s="39" customFormat="1" hidden="1"/>
    <row r="15969" s="39" customFormat="1" hidden="1"/>
    <row r="15970" s="39" customFormat="1" hidden="1"/>
    <row r="15971" s="39" customFormat="1" hidden="1"/>
    <row r="15972" s="39" customFormat="1" hidden="1"/>
    <row r="15973" s="39" customFormat="1" hidden="1"/>
    <row r="15974" s="39" customFormat="1" hidden="1"/>
    <row r="15975" s="39" customFormat="1" hidden="1"/>
    <row r="15976" s="39" customFormat="1" hidden="1"/>
    <row r="15977" s="39" customFormat="1" hidden="1"/>
    <row r="15978" s="39" customFormat="1" hidden="1"/>
    <row r="15979" s="39" customFormat="1" hidden="1"/>
    <row r="15980" s="39" customFormat="1" hidden="1"/>
    <row r="15981" s="39" customFormat="1" hidden="1"/>
    <row r="15982" s="39" customFormat="1" hidden="1"/>
    <row r="15983" s="39" customFormat="1" hidden="1"/>
    <row r="15984" s="39" customFormat="1" hidden="1"/>
    <row r="15985" s="39" customFormat="1" hidden="1"/>
    <row r="15986" s="39" customFormat="1" hidden="1"/>
    <row r="15987" s="39" customFormat="1" hidden="1"/>
    <row r="15988" s="39" customFormat="1" hidden="1"/>
    <row r="15989" s="39" customFormat="1" hidden="1"/>
    <row r="15990" s="39" customFormat="1" hidden="1"/>
    <row r="15991" s="39" customFormat="1" hidden="1"/>
    <row r="15992" s="39" customFormat="1" hidden="1"/>
    <row r="15993" s="39" customFormat="1" hidden="1"/>
    <row r="15994" s="39" customFormat="1" hidden="1"/>
    <row r="15995" s="39" customFormat="1" hidden="1"/>
    <row r="15996" s="39" customFormat="1" hidden="1"/>
    <row r="15997" s="39" customFormat="1" hidden="1"/>
    <row r="15998" s="39" customFormat="1" hidden="1"/>
    <row r="15999" s="39" customFormat="1" hidden="1"/>
    <row r="16000" s="39" customFormat="1" hidden="1"/>
    <row r="16001" s="39" customFormat="1" hidden="1"/>
    <row r="16002" s="39" customFormat="1" hidden="1"/>
    <row r="16003" s="39" customFormat="1" hidden="1"/>
    <row r="16004" s="39" customFormat="1" hidden="1"/>
    <row r="16005" s="39" customFormat="1" hidden="1"/>
    <row r="16006" s="39" customFormat="1" hidden="1"/>
    <row r="16007" s="39" customFormat="1" hidden="1"/>
    <row r="16008" s="39" customFormat="1" hidden="1"/>
    <row r="16009" s="39" customFormat="1" hidden="1"/>
    <row r="16010" s="39" customFormat="1" hidden="1"/>
    <row r="16011" s="39" customFormat="1" hidden="1"/>
    <row r="16012" s="39" customFormat="1" hidden="1"/>
    <row r="16013" s="39" customFormat="1" hidden="1"/>
    <row r="16014" s="39" customFormat="1" hidden="1"/>
    <row r="16015" s="39" customFormat="1" hidden="1"/>
    <row r="16016" s="39" customFormat="1" hidden="1"/>
    <row r="16017" s="39" customFormat="1" hidden="1"/>
    <row r="16018" s="39" customFormat="1" hidden="1"/>
    <row r="16019" s="39" customFormat="1" hidden="1"/>
    <row r="16020" s="39" customFormat="1" hidden="1"/>
    <row r="16021" s="39" customFormat="1" hidden="1"/>
    <row r="16022" s="39" customFormat="1" hidden="1"/>
    <row r="16023" s="39" customFormat="1" hidden="1"/>
    <row r="16024" s="39" customFormat="1" hidden="1"/>
    <row r="16025" s="39" customFormat="1" hidden="1"/>
    <row r="16026" s="39" customFormat="1" hidden="1"/>
    <row r="16027" s="39" customFormat="1" hidden="1"/>
    <row r="16028" s="39" customFormat="1" hidden="1"/>
    <row r="16029" s="39" customFormat="1" hidden="1"/>
    <row r="16030" s="39" customFormat="1" hidden="1"/>
    <row r="16031" s="39" customFormat="1" hidden="1"/>
    <row r="16032" s="39" customFormat="1" hidden="1"/>
    <row r="16033" s="39" customFormat="1" hidden="1"/>
    <row r="16034" s="39" customFormat="1" hidden="1"/>
    <row r="16035" s="39" customFormat="1" hidden="1"/>
    <row r="16036" s="39" customFormat="1" hidden="1"/>
    <row r="16037" s="39" customFormat="1" hidden="1"/>
    <row r="16038" s="39" customFormat="1" hidden="1"/>
    <row r="16039" s="39" customFormat="1" hidden="1"/>
    <row r="16040" s="39" customFormat="1" hidden="1"/>
    <row r="16041" s="39" customFormat="1" hidden="1"/>
    <row r="16042" s="39" customFormat="1" hidden="1"/>
    <row r="16043" s="39" customFormat="1" hidden="1"/>
    <row r="16044" s="39" customFormat="1" hidden="1"/>
    <row r="16045" s="39" customFormat="1" hidden="1"/>
    <row r="16046" s="39" customFormat="1" hidden="1"/>
    <row r="16047" s="39" customFormat="1" hidden="1"/>
    <row r="16048" s="39" customFormat="1" hidden="1"/>
    <row r="16049" s="39" customFormat="1" hidden="1"/>
    <row r="16050" s="39" customFormat="1" hidden="1"/>
    <row r="16051" s="39" customFormat="1" hidden="1"/>
    <row r="16052" s="39" customFormat="1" hidden="1"/>
    <row r="16053" s="39" customFormat="1" hidden="1"/>
    <row r="16054" s="39" customFormat="1" hidden="1"/>
    <row r="16055" s="39" customFormat="1" hidden="1"/>
    <row r="16056" s="39" customFormat="1" hidden="1"/>
    <row r="16057" s="39" customFormat="1" hidden="1"/>
    <row r="16058" s="39" customFormat="1" hidden="1"/>
    <row r="16059" s="39" customFormat="1" hidden="1"/>
    <row r="16060" s="39" customFormat="1" hidden="1"/>
    <row r="16061" s="39" customFormat="1" hidden="1"/>
    <row r="16062" s="39" customFormat="1" hidden="1"/>
    <row r="16063" s="39" customFormat="1" hidden="1"/>
    <row r="16064" s="39" customFormat="1" hidden="1"/>
    <row r="16065" s="39" customFormat="1" hidden="1"/>
    <row r="16066" s="39" customFormat="1" hidden="1"/>
    <row r="16067" s="39" customFormat="1" hidden="1"/>
    <row r="16068" s="39" customFormat="1" hidden="1"/>
    <row r="16069" s="39" customFormat="1" hidden="1"/>
    <row r="16070" s="39" customFormat="1" hidden="1"/>
    <row r="16071" s="39" customFormat="1" hidden="1"/>
    <row r="16072" s="39" customFormat="1" hidden="1"/>
    <row r="16073" s="39" customFormat="1" hidden="1"/>
    <row r="16074" s="39" customFormat="1" hidden="1"/>
    <row r="16075" s="39" customFormat="1" hidden="1"/>
    <row r="16076" s="39" customFormat="1" hidden="1"/>
    <row r="16077" s="39" customFormat="1" hidden="1"/>
    <row r="16078" s="39" customFormat="1" hidden="1"/>
    <row r="16079" s="39" customFormat="1" hidden="1"/>
    <row r="16080" s="39" customFormat="1" hidden="1"/>
    <row r="16081" s="39" customFormat="1" hidden="1"/>
    <row r="16082" s="39" customFormat="1" hidden="1"/>
    <row r="16083" s="39" customFormat="1" hidden="1"/>
    <row r="16084" s="39" customFormat="1" hidden="1"/>
    <row r="16085" s="39" customFormat="1" hidden="1"/>
    <row r="16086" s="39" customFormat="1" hidden="1"/>
    <row r="16087" s="39" customFormat="1" hidden="1"/>
    <row r="16088" s="39" customFormat="1" hidden="1"/>
    <row r="16089" s="39" customFormat="1" hidden="1"/>
    <row r="16090" s="39" customFormat="1" hidden="1"/>
    <row r="16091" s="39" customFormat="1" hidden="1"/>
    <row r="16092" s="39" customFormat="1" hidden="1"/>
    <row r="16093" s="39" customFormat="1" hidden="1"/>
    <row r="16094" s="39" customFormat="1" hidden="1"/>
    <row r="16095" s="39" customFormat="1" hidden="1"/>
    <row r="16096" s="39" customFormat="1" hidden="1"/>
    <row r="16097" s="39" customFormat="1" hidden="1"/>
    <row r="16098" s="39" customFormat="1" hidden="1"/>
    <row r="16099" s="39" customFormat="1" hidden="1"/>
    <row r="16100" s="39" customFormat="1" hidden="1"/>
    <row r="16101" s="39" customFormat="1" hidden="1"/>
    <row r="16102" s="39" customFormat="1" hidden="1"/>
    <row r="16103" s="39" customFormat="1" hidden="1"/>
    <row r="16104" s="39" customFormat="1" hidden="1"/>
    <row r="16105" s="39" customFormat="1" hidden="1"/>
    <row r="16106" s="39" customFormat="1" hidden="1"/>
    <row r="16107" s="39" customFormat="1" hidden="1"/>
    <row r="16108" s="39" customFormat="1" hidden="1"/>
    <row r="16109" s="39" customFormat="1" hidden="1"/>
    <row r="16110" s="39" customFormat="1" hidden="1"/>
    <row r="16111" s="39" customFormat="1" hidden="1"/>
    <row r="16112" s="39" customFormat="1" hidden="1"/>
    <row r="16113" s="39" customFormat="1" hidden="1"/>
    <row r="16114" s="39" customFormat="1" hidden="1"/>
    <row r="16115" s="39" customFormat="1" hidden="1"/>
    <row r="16116" s="39" customFormat="1" hidden="1"/>
    <row r="16117" s="39" customFormat="1" hidden="1"/>
    <row r="16118" s="39" customFormat="1" hidden="1"/>
    <row r="16119" s="39" customFormat="1" hidden="1"/>
    <row r="16120" s="39" customFormat="1" hidden="1"/>
    <row r="16121" s="39" customFormat="1" hidden="1"/>
    <row r="16122" s="39" customFormat="1" hidden="1"/>
    <row r="16123" s="39" customFormat="1" hidden="1"/>
    <row r="16124" s="39" customFormat="1" hidden="1"/>
    <row r="16125" s="39" customFormat="1" hidden="1"/>
    <row r="16126" s="39" customFormat="1" hidden="1"/>
    <row r="16127" s="39" customFormat="1" hidden="1"/>
    <row r="16128" s="39" customFormat="1" hidden="1"/>
    <row r="16129" s="39" customFormat="1" hidden="1"/>
    <row r="16130" s="39" customFormat="1" hidden="1"/>
    <row r="16131" s="39" customFormat="1" hidden="1"/>
    <row r="16132" s="39" customFormat="1" hidden="1"/>
    <row r="16133" s="39" customFormat="1" hidden="1"/>
    <row r="16134" s="39" customFormat="1" hidden="1"/>
    <row r="16135" s="39" customFormat="1" hidden="1"/>
    <row r="16136" s="39" customFormat="1" hidden="1"/>
    <row r="16137" s="39" customFormat="1" hidden="1"/>
    <row r="16138" s="39" customFormat="1" hidden="1"/>
    <row r="16139" s="39" customFormat="1" hidden="1"/>
    <row r="16140" s="39" customFormat="1" hidden="1"/>
    <row r="16141" s="39" customFormat="1" hidden="1"/>
    <row r="16142" s="39" customFormat="1" hidden="1"/>
    <row r="16143" s="39" customFormat="1" hidden="1"/>
    <row r="16144" s="39" customFormat="1" hidden="1"/>
    <row r="16145" s="39" customFormat="1" hidden="1"/>
    <row r="16146" s="39" customFormat="1" hidden="1"/>
    <row r="16147" s="39" customFormat="1" hidden="1"/>
    <row r="16148" s="39" customFormat="1" hidden="1"/>
    <row r="16149" s="39" customFormat="1" hidden="1"/>
    <row r="16150" s="39" customFormat="1" hidden="1"/>
    <row r="16151" s="39" customFormat="1" hidden="1"/>
    <row r="16152" s="39" customFormat="1" hidden="1"/>
    <row r="16153" s="39" customFormat="1" hidden="1"/>
    <row r="16154" s="39" customFormat="1" hidden="1"/>
    <row r="16155" s="39" customFormat="1" hidden="1"/>
    <row r="16156" s="39" customFormat="1" hidden="1"/>
    <row r="16157" s="39" customFormat="1" hidden="1"/>
    <row r="16158" s="39" customFormat="1" hidden="1"/>
    <row r="16159" s="39" customFormat="1" hidden="1"/>
    <row r="16160" s="39" customFormat="1" hidden="1"/>
    <row r="16161" s="39" customFormat="1" hidden="1"/>
    <row r="16162" s="39" customFormat="1" hidden="1"/>
    <row r="16163" s="39" customFormat="1" hidden="1"/>
    <row r="16164" s="39" customFormat="1" hidden="1"/>
    <row r="16165" s="39" customFormat="1" hidden="1"/>
    <row r="16166" s="39" customFormat="1" hidden="1"/>
    <row r="16167" s="39" customFormat="1" hidden="1"/>
    <row r="16168" s="39" customFormat="1" hidden="1"/>
    <row r="16169" s="39" customFormat="1" hidden="1"/>
    <row r="16170" s="39" customFormat="1" hidden="1"/>
    <row r="16171" s="39" customFormat="1" hidden="1"/>
    <row r="16172" s="39" customFormat="1" hidden="1"/>
    <row r="16173" s="39" customFormat="1" hidden="1"/>
    <row r="16174" s="39" customFormat="1" hidden="1"/>
    <row r="16175" s="39" customFormat="1" hidden="1"/>
    <row r="16176" s="39" customFormat="1" hidden="1"/>
    <row r="16177" s="39" customFormat="1" hidden="1"/>
    <row r="16178" s="39" customFormat="1" hidden="1"/>
    <row r="16179" s="39" customFormat="1" hidden="1"/>
    <row r="16180" s="39" customFormat="1" hidden="1"/>
    <row r="16181" s="39" customFormat="1" hidden="1"/>
    <row r="16182" s="39" customFormat="1" hidden="1"/>
    <row r="16183" s="39" customFormat="1" hidden="1"/>
    <row r="16184" s="39" customFormat="1" hidden="1"/>
    <row r="16185" s="39" customFormat="1" hidden="1"/>
    <row r="16186" s="39" customFormat="1" hidden="1"/>
    <row r="16187" s="39" customFormat="1" hidden="1"/>
    <row r="16188" s="39" customFormat="1" hidden="1"/>
    <row r="16189" s="39" customFormat="1" hidden="1"/>
    <row r="16190" s="39" customFormat="1" hidden="1"/>
    <row r="16191" s="39" customFormat="1" hidden="1"/>
    <row r="16192" s="39" customFormat="1" hidden="1"/>
    <row r="16193" s="39" customFormat="1" hidden="1"/>
    <row r="16194" s="39" customFormat="1" hidden="1"/>
    <row r="16195" s="39" customFormat="1" hidden="1"/>
    <row r="16196" s="39" customFormat="1" hidden="1"/>
    <row r="16197" s="39" customFormat="1" hidden="1"/>
    <row r="16198" s="39" customFormat="1" hidden="1"/>
    <row r="16199" s="39" customFormat="1" hidden="1"/>
    <row r="16200" s="39" customFormat="1" hidden="1"/>
    <row r="16201" s="39" customFormat="1" hidden="1"/>
    <row r="16202" s="39" customFormat="1" hidden="1"/>
    <row r="16203" s="39" customFormat="1" hidden="1"/>
    <row r="16204" s="39" customFormat="1" hidden="1"/>
    <row r="16205" s="39" customFormat="1" hidden="1"/>
    <row r="16206" s="39" customFormat="1" hidden="1"/>
    <row r="16207" s="39" customFormat="1" hidden="1"/>
    <row r="16208" s="39" customFormat="1" hidden="1"/>
    <row r="16209" s="39" customFormat="1" hidden="1"/>
    <row r="16210" s="39" customFormat="1" hidden="1"/>
    <row r="16211" s="39" customFormat="1" hidden="1"/>
    <row r="16212" s="39" customFormat="1" hidden="1"/>
    <row r="16213" s="39" customFormat="1" hidden="1"/>
    <row r="16214" s="39" customFormat="1" hidden="1"/>
    <row r="16215" s="39" customFormat="1" hidden="1"/>
    <row r="16216" s="39" customFormat="1" hidden="1"/>
    <row r="16217" s="39" customFormat="1" hidden="1"/>
    <row r="16218" s="39" customFormat="1" hidden="1"/>
    <row r="16219" s="39" customFormat="1" hidden="1"/>
    <row r="16220" s="39" customFormat="1" hidden="1"/>
    <row r="16221" s="39" customFormat="1" hidden="1"/>
    <row r="16222" s="39" customFormat="1" hidden="1"/>
    <row r="16223" s="39" customFormat="1" hidden="1"/>
    <row r="16224" s="39" customFormat="1" hidden="1"/>
    <row r="16225" s="39" customFormat="1" hidden="1"/>
    <row r="16226" s="39" customFormat="1" hidden="1"/>
    <row r="16227" s="39" customFormat="1" hidden="1"/>
    <row r="16228" s="39" customFormat="1" hidden="1"/>
    <row r="16229" s="39" customFormat="1" hidden="1"/>
    <row r="16230" s="39" customFormat="1" hidden="1"/>
    <row r="16231" s="39" customFormat="1" hidden="1"/>
    <row r="16232" s="39" customFormat="1" hidden="1"/>
    <row r="16233" s="39" customFormat="1" hidden="1"/>
    <row r="16234" s="39" customFormat="1" hidden="1"/>
    <row r="16235" s="39" customFormat="1" hidden="1"/>
    <row r="16236" s="39" customFormat="1" hidden="1"/>
    <row r="16237" s="39" customFormat="1" hidden="1"/>
    <row r="16238" s="39" customFormat="1" hidden="1"/>
    <row r="16239" s="39" customFormat="1" hidden="1"/>
    <row r="16240" s="39" customFormat="1" hidden="1"/>
    <row r="16241" s="39" customFormat="1" hidden="1"/>
    <row r="16242" s="39" customFormat="1" hidden="1"/>
    <row r="16243" s="39" customFormat="1" hidden="1"/>
    <row r="16244" s="39" customFormat="1" hidden="1"/>
    <row r="16245" s="39" customFormat="1" hidden="1"/>
    <row r="16246" s="39" customFormat="1" hidden="1"/>
    <row r="16247" s="39" customFormat="1" hidden="1"/>
    <row r="16248" s="39" customFormat="1" hidden="1"/>
    <row r="16249" s="39" customFormat="1" hidden="1"/>
    <row r="16250" s="39" customFormat="1" hidden="1"/>
    <row r="16251" s="39" customFormat="1" hidden="1"/>
    <row r="16252" s="39" customFormat="1" hidden="1"/>
    <row r="16253" s="39" customFormat="1" hidden="1"/>
    <row r="16254" s="39" customFormat="1" hidden="1"/>
    <row r="16255" s="39" customFormat="1" hidden="1"/>
    <row r="16256" s="39" customFormat="1" hidden="1"/>
    <row r="16257" s="39" customFormat="1" hidden="1"/>
    <row r="16258" s="39" customFormat="1" hidden="1"/>
    <row r="16259" s="39" customFormat="1" hidden="1"/>
    <row r="16260" s="39" customFormat="1" hidden="1"/>
    <row r="16261" s="39" customFormat="1" hidden="1"/>
    <row r="16262" s="39" customFormat="1" hidden="1"/>
    <row r="16263" s="39" customFormat="1" hidden="1"/>
    <row r="16264" s="39" customFormat="1" hidden="1"/>
    <row r="16265" s="39" customFormat="1" hidden="1"/>
    <row r="16266" s="39" customFormat="1" hidden="1"/>
    <row r="16267" s="39" customFormat="1" hidden="1"/>
    <row r="16268" s="39" customFormat="1" hidden="1"/>
    <row r="16269" s="39" customFormat="1" hidden="1"/>
    <row r="16270" s="39" customFormat="1" hidden="1"/>
    <row r="16271" s="39" customFormat="1" hidden="1"/>
    <row r="16272" s="39" customFormat="1" hidden="1"/>
    <row r="16273" s="39" customFormat="1" hidden="1"/>
    <row r="16274" s="39" customFormat="1" hidden="1"/>
    <row r="16275" s="39" customFormat="1" hidden="1"/>
    <row r="16276" s="39" customFormat="1" hidden="1"/>
    <row r="16277" s="39" customFormat="1" hidden="1"/>
    <row r="16278" s="39" customFormat="1" hidden="1"/>
    <row r="16279" s="39" customFormat="1" hidden="1"/>
    <row r="16280" s="39" customFormat="1" hidden="1"/>
    <row r="16281" s="39" customFormat="1" hidden="1"/>
    <row r="16282" s="39" customFormat="1" hidden="1"/>
    <row r="16283" s="39" customFormat="1" hidden="1"/>
    <row r="16284" s="39" customFormat="1" hidden="1"/>
    <row r="16285" s="39" customFormat="1" hidden="1"/>
    <row r="16286" s="39" customFormat="1" hidden="1"/>
    <row r="16287" s="39" customFormat="1" hidden="1"/>
    <row r="16288" s="39" customFormat="1" hidden="1"/>
    <row r="16289" s="39" customFormat="1" hidden="1"/>
    <row r="16290" s="39" customFormat="1" hidden="1"/>
    <row r="16291" s="39" customFormat="1" hidden="1"/>
    <row r="16292" s="39" customFormat="1" hidden="1"/>
    <row r="16293" s="39" customFormat="1" hidden="1"/>
    <row r="16294" s="39" customFormat="1" hidden="1"/>
    <row r="16295" s="39" customFormat="1" hidden="1"/>
    <row r="16296" s="39" customFormat="1" hidden="1"/>
    <row r="16297" s="39" customFormat="1" hidden="1"/>
    <row r="16298" s="39" customFormat="1" hidden="1"/>
    <row r="16299" s="39" customFormat="1" hidden="1"/>
    <row r="16300" s="39" customFormat="1" hidden="1"/>
    <row r="16301" s="39" customFormat="1" hidden="1"/>
    <row r="16302" s="39" customFormat="1" hidden="1"/>
    <row r="16303" s="39" customFormat="1" hidden="1"/>
    <row r="16304" s="39" customFormat="1" hidden="1"/>
    <row r="16305" s="39" customFormat="1" hidden="1"/>
    <row r="16306" s="39" customFormat="1" hidden="1"/>
    <row r="16307" s="39" customFormat="1" hidden="1"/>
    <row r="16308" s="39" customFormat="1" hidden="1"/>
    <row r="16309" s="39" customFormat="1" hidden="1"/>
    <row r="16310" s="39" customFormat="1" hidden="1"/>
    <row r="16311" s="39" customFormat="1" hidden="1"/>
    <row r="16312" s="39" customFormat="1" hidden="1"/>
    <row r="16313" s="39" customFormat="1" hidden="1"/>
    <row r="16314" s="39" customFormat="1" hidden="1"/>
    <row r="16315" s="39" customFormat="1" hidden="1"/>
    <row r="16316" s="39" customFormat="1" hidden="1"/>
    <row r="16317" s="39" customFormat="1" hidden="1"/>
    <row r="16318" s="39" customFormat="1" hidden="1"/>
    <row r="16319" s="39" customFormat="1" hidden="1"/>
    <row r="16320" s="39" customFormat="1" hidden="1"/>
    <row r="16321" s="39" customFormat="1" hidden="1"/>
    <row r="16322" s="39" customFormat="1" hidden="1"/>
    <row r="16323" s="39" customFormat="1" hidden="1"/>
    <row r="16324" s="39" customFormat="1" hidden="1"/>
    <row r="16325" s="39" customFormat="1" hidden="1"/>
    <row r="16326" s="39" customFormat="1" hidden="1"/>
    <row r="16327" s="39" customFormat="1" hidden="1"/>
    <row r="16328" s="39" customFormat="1" hidden="1"/>
    <row r="16329" s="39" customFormat="1" hidden="1"/>
    <row r="16330" s="39" customFormat="1" hidden="1"/>
    <row r="16331" s="39" customFormat="1" hidden="1"/>
    <row r="16332" s="39" customFormat="1" hidden="1"/>
    <row r="16333" s="39" customFormat="1" hidden="1"/>
    <row r="16334" s="39" customFormat="1" hidden="1"/>
    <row r="16335" s="39" customFormat="1" hidden="1"/>
    <row r="16336" s="39" customFormat="1" hidden="1"/>
    <row r="16337" s="39" customFormat="1" hidden="1"/>
    <row r="16338" s="39" customFormat="1" hidden="1"/>
    <row r="16339" s="39" customFormat="1" hidden="1"/>
    <row r="16340" s="39" customFormat="1" hidden="1"/>
    <row r="16341" s="39" customFormat="1" hidden="1"/>
    <row r="16342" s="39" customFormat="1" hidden="1"/>
    <row r="16343" s="39" customFormat="1" hidden="1"/>
    <row r="16344" s="39" customFormat="1" hidden="1"/>
    <row r="16345" s="39" customFormat="1" hidden="1"/>
    <row r="16346" s="39" customFormat="1" hidden="1"/>
    <row r="16347" s="39" customFormat="1" hidden="1"/>
    <row r="16348" s="39" customFormat="1" hidden="1"/>
    <row r="16349" s="39" customFormat="1" hidden="1"/>
    <row r="16350" s="39" customFormat="1" hidden="1"/>
    <row r="16351" s="39" customFormat="1" hidden="1"/>
    <row r="16352" s="39" customFormat="1" hidden="1"/>
    <row r="16353" s="39" customFormat="1" hidden="1"/>
    <row r="16354" s="39" customFormat="1" hidden="1"/>
    <row r="16355" s="39" customFormat="1" hidden="1"/>
    <row r="16356" s="39" customFormat="1" hidden="1"/>
    <row r="16357" s="39" customFormat="1" hidden="1"/>
    <row r="16358" s="39" customFormat="1" hidden="1"/>
    <row r="16359" s="39" customFormat="1" hidden="1"/>
    <row r="16360" s="39" customFormat="1" hidden="1"/>
    <row r="16361" s="39" customFormat="1" hidden="1"/>
    <row r="16362" s="39" customFormat="1" hidden="1"/>
    <row r="16363" s="39" customFormat="1" hidden="1"/>
    <row r="16364" s="39" customFormat="1" hidden="1"/>
    <row r="16365" s="39" customFormat="1" hidden="1"/>
    <row r="16366" s="39" customFormat="1" hidden="1"/>
    <row r="16367" s="39" customFormat="1" hidden="1"/>
    <row r="16368" s="39" customFormat="1" hidden="1"/>
    <row r="16369" s="39" customFormat="1" hidden="1"/>
    <row r="16370" s="39" customFormat="1" hidden="1"/>
    <row r="16371" s="39" customFormat="1" hidden="1"/>
    <row r="16372" s="39" customFormat="1" hidden="1"/>
    <row r="16373" s="39" customFormat="1" hidden="1"/>
    <row r="16374" s="39" customFormat="1" hidden="1"/>
    <row r="16375" s="39" customFormat="1" hidden="1"/>
    <row r="16376" s="39" customFormat="1" hidden="1"/>
    <row r="16377" s="39" customFormat="1" hidden="1"/>
    <row r="16378" s="39" customFormat="1" hidden="1"/>
    <row r="16379" s="39" customFormat="1" hidden="1"/>
    <row r="16380" s="39" customFormat="1" hidden="1"/>
    <row r="16381" s="39" customFormat="1" hidden="1"/>
    <row r="16382" s="39" customFormat="1" hidden="1"/>
    <row r="16383" s="39" customFormat="1" hidden="1"/>
    <row r="16384" s="39" customFormat="1" hidden="1"/>
    <row r="16385" s="39" customFormat="1" hidden="1"/>
    <row r="16386" s="39" customFormat="1" hidden="1"/>
    <row r="16387" s="39" customFormat="1" hidden="1"/>
    <row r="16388" s="39" customFormat="1" hidden="1"/>
    <row r="16389" s="39" customFormat="1" hidden="1"/>
    <row r="16390" s="39" customFormat="1" hidden="1"/>
    <row r="16391" s="39" customFormat="1" hidden="1"/>
    <row r="16392" s="39" customFormat="1" hidden="1"/>
    <row r="16393" s="39" customFormat="1" hidden="1"/>
    <row r="16394" s="39" customFormat="1" hidden="1"/>
    <row r="16395" s="39" customFormat="1" hidden="1"/>
    <row r="16396" s="39" customFormat="1" hidden="1"/>
    <row r="16397" s="39" customFormat="1" hidden="1"/>
    <row r="16398" s="39" customFormat="1" hidden="1"/>
    <row r="16399" s="39" customFormat="1" hidden="1"/>
    <row r="16400" s="39" customFormat="1" hidden="1"/>
    <row r="16401" s="39" customFormat="1" hidden="1"/>
    <row r="16402" s="39" customFormat="1" hidden="1"/>
    <row r="16403" s="39" customFormat="1" hidden="1"/>
    <row r="16404" s="39" customFormat="1" hidden="1"/>
    <row r="16405" s="39" customFormat="1" hidden="1"/>
    <row r="16406" s="39" customFormat="1" hidden="1"/>
    <row r="16407" s="39" customFormat="1" hidden="1"/>
    <row r="16408" s="39" customFormat="1" hidden="1"/>
    <row r="16409" s="39" customFormat="1" hidden="1"/>
    <row r="16410" s="39" customFormat="1" hidden="1"/>
    <row r="16411" s="39" customFormat="1" hidden="1"/>
    <row r="16412" s="39" customFormat="1" hidden="1"/>
    <row r="16413" s="39" customFormat="1" hidden="1"/>
    <row r="16414" s="39" customFormat="1" hidden="1"/>
    <row r="16415" s="39" customFormat="1" hidden="1"/>
    <row r="16416" s="39" customFormat="1" hidden="1"/>
    <row r="16417" s="39" customFormat="1" hidden="1"/>
    <row r="16418" s="39" customFormat="1" hidden="1"/>
    <row r="16419" s="39" customFormat="1" hidden="1"/>
    <row r="16420" s="39" customFormat="1" hidden="1"/>
    <row r="16421" s="39" customFormat="1" hidden="1"/>
    <row r="16422" s="39" customFormat="1" hidden="1"/>
    <row r="16423" s="39" customFormat="1" hidden="1"/>
    <row r="16424" s="39" customFormat="1" hidden="1"/>
    <row r="16425" s="39" customFormat="1" hidden="1"/>
    <row r="16426" s="39" customFormat="1" hidden="1"/>
    <row r="16427" s="39" customFormat="1" hidden="1"/>
    <row r="16428" s="39" customFormat="1" hidden="1"/>
    <row r="16429" s="39" customFormat="1" hidden="1"/>
    <row r="16430" s="39" customFormat="1" hidden="1"/>
    <row r="16431" s="39" customFormat="1" hidden="1"/>
    <row r="16432" s="39" customFormat="1" hidden="1"/>
    <row r="16433" s="39" customFormat="1" hidden="1"/>
    <row r="16434" s="39" customFormat="1" hidden="1"/>
    <row r="16435" s="39" customFormat="1" hidden="1"/>
    <row r="16436" s="39" customFormat="1" hidden="1"/>
    <row r="16437" s="39" customFormat="1" hidden="1"/>
    <row r="16438" s="39" customFormat="1" hidden="1"/>
    <row r="16439" s="39" customFormat="1" hidden="1"/>
    <row r="16440" s="39" customFormat="1" hidden="1"/>
    <row r="16441" s="39" customFormat="1" hidden="1"/>
    <row r="16442" s="39" customFormat="1" hidden="1"/>
    <row r="16443" s="39" customFormat="1" hidden="1"/>
    <row r="16444" s="39" customFormat="1" hidden="1"/>
    <row r="16445" s="39" customFormat="1" hidden="1"/>
    <row r="16446" s="39" customFormat="1" hidden="1"/>
    <row r="16447" s="39" customFormat="1" hidden="1"/>
    <row r="16448" s="39" customFormat="1" hidden="1"/>
    <row r="16449" s="39" customFormat="1" hidden="1"/>
    <row r="16450" s="39" customFormat="1" hidden="1"/>
    <row r="16451" s="39" customFormat="1" hidden="1"/>
    <row r="16452" s="39" customFormat="1" hidden="1"/>
    <row r="16453" s="39" customFormat="1" hidden="1"/>
    <row r="16454" s="39" customFormat="1" hidden="1"/>
    <row r="16455" s="39" customFormat="1" hidden="1"/>
    <row r="16456" s="39" customFormat="1" hidden="1"/>
    <row r="16457" s="39" customFormat="1" hidden="1"/>
    <row r="16458" s="39" customFormat="1" hidden="1"/>
    <row r="16459" s="39" customFormat="1" hidden="1"/>
    <row r="16460" s="39" customFormat="1" hidden="1"/>
    <row r="16461" s="39" customFormat="1" hidden="1"/>
    <row r="16462" s="39" customFormat="1" hidden="1"/>
    <row r="16463" s="39" customFormat="1" hidden="1"/>
    <row r="16464" s="39" customFormat="1" hidden="1"/>
    <row r="16465" s="39" customFormat="1" hidden="1"/>
    <row r="16466" s="39" customFormat="1" hidden="1"/>
    <row r="16467" s="39" customFormat="1" hidden="1"/>
    <row r="16468" s="39" customFormat="1" hidden="1"/>
    <row r="16469" s="39" customFormat="1" hidden="1"/>
    <row r="16470" s="39" customFormat="1" hidden="1"/>
    <row r="16471" s="39" customFormat="1" hidden="1"/>
    <row r="16472" s="39" customFormat="1" hidden="1"/>
    <row r="16473" s="39" customFormat="1" hidden="1"/>
    <row r="16474" s="39" customFormat="1" hidden="1"/>
    <row r="16475" s="39" customFormat="1" hidden="1"/>
    <row r="16476" s="39" customFormat="1" hidden="1"/>
    <row r="16477" s="39" customFormat="1" hidden="1"/>
    <row r="16478" s="39" customFormat="1" hidden="1"/>
    <row r="16479" s="39" customFormat="1" hidden="1"/>
    <row r="16480" s="39" customFormat="1" hidden="1"/>
    <row r="16481" s="39" customFormat="1" hidden="1"/>
    <row r="16482" s="39" customFormat="1" hidden="1"/>
    <row r="16483" s="39" customFormat="1" hidden="1"/>
    <row r="16484" s="39" customFormat="1" hidden="1"/>
    <row r="16485" s="39" customFormat="1" hidden="1"/>
    <row r="16486" s="39" customFormat="1" hidden="1"/>
    <row r="16487" s="39" customFormat="1" hidden="1"/>
    <row r="16488" s="39" customFormat="1" hidden="1"/>
    <row r="16489" s="39" customFormat="1" hidden="1"/>
    <row r="16490" s="39" customFormat="1" hidden="1"/>
    <row r="16491" s="39" customFormat="1" hidden="1"/>
    <row r="16492" s="39" customFormat="1" hidden="1"/>
    <row r="16493" s="39" customFormat="1" hidden="1"/>
    <row r="16494" s="39" customFormat="1" hidden="1"/>
    <row r="16495" s="39" customFormat="1" hidden="1"/>
    <row r="16496" s="39" customFormat="1" hidden="1"/>
    <row r="16497" s="39" customFormat="1" hidden="1"/>
    <row r="16498" s="39" customFormat="1" hidden="1"/>
    <row r="16499" s="39" customFormat="1" hidden="1"/>
    <row r="16500" s="39" customFormat="1" hidden="1"/>
    <row r="16501" s="39" customFormat="1" hidden="1"/>
    <row r="16502" s="39" customFormat="1" hidden="1"/>
    <row r="16503" s="39" customFormat="1" hidden="1"/>
    <row r="16504" s="39" customFormat="1" hidden="1"/>
    <row r="16505" s="39" customFormat="1" hidden="1"/>
    <row r="16506" s="39" customFormat="1" hidden="1"/>
    <row r="16507" s="39" customFormat="1" hidden="1"/>
    <row r="16508" s="39" customFormat="1" hidden="1"/>
    <row r="16509" s="39" customFormat="1" hidden="1"/>
    <row r="16510" s="39" customFormat="1" hidden="1"/>
    <row r="16511" s="39" customFormat="1" hidden="1"/>
    <row r="16512" s="39" customFormat="1" hidden="1"/>
    <row r="16513" s="39" customFormat="1" hidden="1"/>
    <row r="16514" s="39" customFormat="1" hidden="1"/>
    <row r="16515" s="39" customFormat="1" hidden="1"/>
    <row r="16516" s="39" customFormat="1" hidden="1"/>
    <row r="16517" s="39" customFormat="1" hidden="1"/>
    <row r="16518" s="39" customFormat="1" hidden="1"/>
    <row r="16519" s="39" customFormat="1" hidden="1"/>
    <row r="16520" s="39" customFormat="1" hidden="1"/>
    <row r="16521" s="39" customFormat="1" hidden="1"/>
    <row r="16522" s="39" customFormat="1" hidden="1"/>
    <row r="16523" s="39" customFormat="1" hidden="1"/>
    <row r="16524" s="39" customFormat="1" hidden="1"/>
    <row r="16525" s="39" customFormat="1" hidden="1"/>
    <row r="16526" s="39" customFormat="1" hidden="1"/>
    <row r="16527" s="39" customFormat="1" hidden="1"/>
    <row r="16528" s="39" customFormat="1" hidden="1"/>
    <row r="16529" s="39" customFormat="1" hidden="1"/>
    <row r="16530" s="39" customFormat="1" hidden="1"/>
    <row r="16531" s="39" customFormat="1" hidden="1"/>
    <row r="16532" s="39" customFormat="1" hidden="1"/>
    <row r="16533" s="39" customFormat="1" hidden="1"/>
    <row r="16534" s="39" customFormat="1" hidden="1"/>
    <row r="16535" s="39" customFormat="1" hidden="1"/>
    <row r="16536" s="39" customFormat="1" hidden="1"/>
    <row r="16537" s="39" customFormat="1" hidden="1"/>
    <row r="16538" s="39" customFormat="1" hidden="1"/>
    <row r="16539" s="39" customFormat="1" hidden="1"/>
    <row r="16540" s="39" customFormat="1" hidden="1"/>
    <row r="16541" s="39" customFormat="1" hidden="1"/>
    <row r="16542" s="39" customFormat="1" hidden="1"/>
    <row r="16543" s="39" customFormat="1" hidden="1"/>
    <row r="16544" s="39" customFormat="1" hidden="1"/>
    <row r="16545" s="39" customFormat="1" hidden="1"/>
    <row r="16546" s="39" customFormat="1" hidden="1"/>
    <row r="16547" s="39" customFormat="1" hidden="1"/>
    <row r="16548" s="39" customFormat="1" hidden="1"/>
    <row r="16549" s="39" customFormat="1" hidden="1"/>
    <row r="16550" s="39" customFormat="1" hidden="1"/>
    <row r="16551" s="39" customFormat="1" hidden="1"/>
    <row r="16552" s="39" customFormat="1" hidden="1"/>
    <row r="16553" s="39" customFormat="1" hidden="1"/>
    <row r="16554" s="39" customFormat="1" hidden="1"/>
    <row r="16555" s="39" customFormat="1" hidden="1"/>
    <row r="16556" s="39" customFormat="1" hidden="1"/>
    <row r="16557" s="39" customFormat="1" hidden="1"/>
    <row r="16558" s="39" customFormat="1" hidden="1"/>
    <row r="16559" s="39" customFormat="1" hidden="1"/>
    <row r="16560" s="39" customFormat="1" hidden="1"/>
    <row r="16561" s="39" customFormat="1" hidden="1"/>
    <row r="16562" s="39" customFormat="1" hidden="1"/>
    <row r="16563" s="39" customFormat="1" hidden="1"/>
    <row r="16564" s="39" customFormat="1" hidden="1"/>
    <row r="16565" s="39" customFormat="1" hidden="1"/>
    <row r="16566" s="39" customFormat="1" hidden="1"/>
    <row r="16567" s="39" customFormat="1" hidden="1"/>
    <row r="16568" s="39" customFormat="1" hidden="1"/>
    <row r="16569" s="39" customFormat="1" hidden="1"/>
    <row r="16570" s="39" customFormat="1" hidden="1"/>
    <row r="16571" s="39" customFormat="1" hidden="1"/>
    <row r="16572" s="39" customFormat="1" hidden="1"/>
    <row r="16573" s="39" customFormat="1" hidden="1"/>
    <row r="16574" s="39" customFormat="1" hidden="1"/>
    <row r="16575" s="39" customFormat="1" hidden="1"/>
    <row r="16576" s="39" customFormat="1" hidden="1"/>
    <row r="16577" s="39" customFormat="1" hidden="1"/>
    <row r="16578" s="39" customFormat="1" hidden="1"/>
    <row r="16579" s="39" customFormat="1" hidden="1"/>
    <row r="16580" s="39" customFormat="1" hidden="1"/>
    <row r="16581" s="39" customFormat="1" hidden="1"/>
    <row r="16582" s="39" customFormat="1" hidden="1"/>
    <row r="16583" s="39" customFormat="1" hidden="1"/>
    <row r="16584" s="39" customFormat="1" hidden="1"/>
    <row r="16585" s="39" customFormat="1" hidden="1"/>
    <row r="16586" s="39" customFormat="1" hidden="1"/>
    <row r="16587" s="39" customFormat="1" hidden="1"/>
    <row r="16588" s="39" customFormat="1" hidden="1"/>
    <row r="16589" s="39" customFormat="1" hidden="1"/>
    <row r="16590" s="39" customFormat="1" hidden="1"/>
    <row r="16591" s="39" customFormat="1" hidden="1"/>
    <row r="16592" s="39" customFormat="1" hidden="1"/>
    <row r="16593" s="39" customFormat="1" hidden="1"/>
    <row r="16594" s="39" customFormat="1" hidden="1"/>
    <row r="16595" s="39" customFormat="1" hidden="1"/>
    <row r="16596" s="39" customFormat="1" hidden="1"/>
    <row r="16597" s="39" customFormat="1" hidden="1"/>
    <row r="16598" s="39" customFormat="1" hidden="1"/>
    <row r="16599" s="39" customFormat="1" hidden="1"/>
    <row r="16600" s="39" customFormat="1" hidden="1"/>
    <row r="16601" s="39" customFormat="1" hidden="1"/>
    <row r="16602" s="39" customFormat="1" hidden="1"/>
    <row r="16603" s="39" customFormat="1" hidden="1"/>
    <row r="16604" s="39" customFormat="1" hidden="1"/>
    <row r="16605" s="39" customFormat="1" hidden="1"/>
    <row r="16606" s="39" customFormat="1" hidden="1"/>
    <row r="16607" s="39" customFormat="1" hidden="1"/>
    <row r="16608" s="39" customFormat="1" hidden="1"/>
    <row r="16609" s="39" customFormat="1" hidden="1"/>
    <row r="16610" s="39" customFormat="1" hidden="1"/>
    <row r="16611" s="39" customFormat="1" hidden="1"/>
    <row r="16612" s="39" customFormat="1" hidden="1"/>
    <row r="16613" s="39" customFormat="1" hidden="1"/>
    <row r="16614" s="39" customFormat="1" hidden="1"/>
    <row r="16615" s="39" customFormat="1" hidden="1"/>
    <row r="16616" s="39" customFormat="1" hidden="1"/>
    <row r="16617" s="39" customFormat="1" hidden="1"/>
    <row r="16618" s="39" customFormat="1" hidden="1"/>
    <row r="16619" s="39" customFormat="1" hidden="1"/>
    <row r="16620" s="39" customFormat="1" hidden="1"/>
    <row r="16621" s="39" customFormat="1" hidden="1"/>
    <row r="16622" s="39" customFormat="1" hidden="1"/>
    <row r="16623" s="39" customFormat="1" hidden="1"/>
    <row r="16624" s="39" customFormat="1" hidden="1"/>
    <row r="16625" s="39" customFormat="1" hidden="1"/>
    <row r="16626" s="39" customFormat="1" hidden="1"/>
    <row r="16627" s="39" customFormat="1" hidden="1"/>
    <row r="16628" s="39" customFormat="1" hidden="1"/>
    <row r="16629" s="39" customFormat="1" hidden="1"/>
    <row r="16630" s="39" customFormat="1" hidden="1"/>
    <row r="16631" s="39" customFormat="1" hidden="1"/>
    <row r="16632" s="39" customFormat="1" hidden="1"/>
    <row r="16633" s="39" customFormat="1" hidden="1"/>
    <row r="16634" s="39" customFormat="1" hidden="1"/>
    <row r="16635" s="39" customFormat="1" hidden="1"/>
    <row r="16636" s="39" customFormat="1" hidden="1"/>
    <row r="16637" s="39" customFormat="1" hidden="1"/>
    <row r="16638" s="39" customFormat="1" hidden="1"/>
    <row r="16639" s="39" customFormat="1" hidden="1"/>
    <row r="16640" s="39" customFormat="1" hidden="1"/>
    <row r="16641" s="39" customFormat="1" hidden="1"/>
    <row r="16642" s="39" customFormat="1" hidden="1"/>
    <row r="16643" s="39" customFormat="1" hidden="1"/>
    <row r="16644" s="39" customFormat="1" hidden="1"/>
    <row r="16645" s="39" customFormat="1" hidden="1"/>
    <row r="16646" s="39" customFormat="1" hidden="1"/>
    <row r="16647" s="39" customFormat="1" hidden="1"/>
    <row r="16648" s="39" customFormat="1" hidden="1"/>
    <row r="16649" s="39" customFormat="1" hidden="1"/>
    <row r="16650" s="39" customFormat="1" hidden="1"/>
    <row r="16651" s="39" customFormat="1" hidden="1"/>
    <row r="16652" s="39" customFormat="1" hidden="1"/>
    <row r="16653" s="39" customFormat="1" hidden="1"/>
    <row r="16654" s="39" customFormat="1" hidden="1"/>
    <row r="16655" s="39" customFormat="1" hidden="1"/>
    <row r="16656" s="39" customFormat="1" hidden="1"/>
    <row r="16657" s="39" customFormat="1" hidden="1"/>
    <row r="16658" s="39" customFormat="1" hidden="1"/>
    <row r="16659" s="39" customFormat="1" hidden="1"/>
    <row r="16660" s="39" customFormat="1" hidden="1"/>
    <row r="16661" s="39" customFormat="1" hidden="1"/>
    <row r="16662" s="39" customFormat="1" hidden="1"/>
    <row r="16663" s="39" customFormat="1" hidden="1"/>
    <row r="16664" s="39" customFormat="1" hidden="1"/>
    <row r="16665" s="39" customFormat="1" hidden="1"/>
    <row r="16666" s="39" customFormat="1" hidden="1"/>
    <row r="16667" s="39" customFormat="1" hidden="1"/>
    <row r="16668" s="39" customFormat="1" hidden="1"/>
    <row r="16669" s="39" customFormat="1" hidden="1"/>
    <row r="16670" s="39" customFormat="1" hidden="1"/>
    <row r="16671" s="39" customFormat="1" hidden="1"/>
    <row r="16672" s="39" customFormat="1" hidden="1"/>
    <row r="16673" s="39" customFormat="1" hidden="1"/>
    <row r="16674" s="39" customFormat="1" hidden="1"/>
    <row r="16675" s="39" customFormat="1" hidden="1"/>
    <row r="16676" s="39" customFormat="1" hidden="1"/>
    <row r="16677" s="39" customFormat="1" hidden="1"/>
    <row r="16678" s="39" customFormat="1" hidden="1"/>
    <row r="16679" s="39" customFormat="1" hidden="1"/>
    <row r="16680" s="39" customFormat="1" hidden="1"/>
    <row r="16681" s="39" customFormat="1" hidden="1"/>
    <row r="16682" s="39" customFormat="1" hidden="1"/>
    <row r="16683" s="39" customFormat="1" hidden="1"/>
    <row r="16684" s="39" customFormat="1" hidden="1"/>
    <row r="16685" s="39" customFormat="1" hidden="1"/>
    <row r="16686" s="39" customFormat="1" hidden="1"/>
    <row r="16687" s="39" customFormat="1" hidden="1"/>
    <row r="16688" s="39" customFormat="1" hidden="1"/>
    <row r="16689" s="39" customFormat="1" hidden="1"/>
    <row r="16690" s="39" customFormat="1" hidden="1"/>
    <row r="16691" s="39" customFormat="1" hidden="1"/>
    <row r="16692" s="39" customFormat="1" hidden="1"/>
    <row r="16693" s="39" customFormat="1" hidden="1"/>
    <row r="16694" s="39" customFormat="1" hidden="1"/>
    <row r="16695" s="39" customFormat="1" hidden="1"/>
    <row r="16696" s="39" customFormat="1" hidden="1"/>
    <row r="16697" s="39" customFormat="1" hidden="1"/>
    <row r="16698" s="39" customFormat="1" hidden="1"/>
    <row r="16699" s="39" customFormat="1" hidden="1"/>
    <row r="16700" s="39" customFormat="1" hidden="1"/>
    <row r="16701" s="39" customFormat="1" hidden="1"/>
    <row r="16702" s="39" customFormat="1" hidden="1"/>
    <row r="16703" s="39" customFormat="1" hidden="1"/>
    <row r="16704" s="39" customFormat="1" hidden="1"/>
    <row r="16705" s="39" customFormat="1" hidden="1"/>
    <row r="16706" s="39" customFormat="1" hidden="1"/>
    <row r="16707" s="39" customFormat="1" hidden="1"/>
    <row r="16708" s="39" customFormat="1" hidden="1"/>
    <row r="16709" s="39" customFormat="1" hidden="1"/>
    <row r="16710" s="39" customFormat="1" hidden="1"/>
    <row r="16711" s="39" customFormat="1" hidden="1"/>
    <row r="16712" s="39" customFormat="1" hidden="1"/>
    <row r="16713" s="39" customFormat="1" hidden="1"/>
    <row r="16714" s="39" customFormat="1" hidden="1"/>
    <row r="16715" s="39" customFormat="1" hidden="1"/>
    <row r="16716" s="39" customFormat="1" hidden="1"/>
    <row r="16717" s="39" customFormat="1" hidden="1"/>
    <row r="16718" s="39" customFormat="1" hidden="1"/>
    <row r="16719" s="39" customFormat="1" hidden="1"/>
    <row r="16720" s="39" customFormat="1" hidden="1"/>
    <row r="16721" s="39" customFormat="1" hidden="1"/>
    <row r="16722" s="39" customFormat="1" hidden="1"/>
    <row r="16723" s="39" customFormat="1" hidden="1"/>
    <row r="16724" s="39" customFormat="1" hidden="1"/>
    <row r="16725" s="39" customFormat="1" hidden="1"/>
    <row r="16726" s="39" customFormat="1" hidden="1"/>
    <row r="16727" s="39" customFormat="1" hidden="1"/>
    <row r="16728" s="39" customFormat="1" hidden="1"/>
    <row r="16729" s="39" customFormat="1" hidden="1"/>
    <row r="16730" s="39" customFormat="1" hidden="1"/>
    <row r="16731" s="39" customFormat="1" hidden="1"/>
    <row r="16732" s="39" customFormat="1" hidden="1"/>
    <row r="16733" s="39" customFormat="1" hidden="1"/>
    <row r="16734" s="39" customFormat="1" hidden="1"/>
    <row r="16735" s="39" customFormat="1" hidden="1"/>
    <row r="16736" s="39" customFormat="1" hidden="1"/>
    <row r="16737" s="39" customFormat="1" hidden="1"/>
    <row r="16738" s="39" customFormat="1" hidden="1"/>
    <row r="16739" s="39" customFormat="1" hidden="1"/>
    <row r="16740" s="39" customFormat="1" hidden="1"/>
    <row r="16741" s="39" customFormat="1" hidden="1"/>
    <row r="16742" s="39" customFormat="1" hidden="1"/>
    <row r="16743" s="39" customFormat="1" hidden="1"/>
    <row r="16744" s="39" customFormat="1" hidden="1"/>
    <row r="16745" s="39" customFormat="1" hidden="1"/>
    <row r="16746" s="39" customFormat="1" hidden="1"/>
    <row r="16747" s="39" customFormat="1" hidden="1"/>
    <row r="16748" s="39" customFormat="1" hidden="1"/>
    <row r="16749" s="39" customFormat="1" hidden="1"/>
    <row r="16750" s="39" customFormat="1" hidden="1"/>
    <row r="16751" s="39" customFormat="1" hidden="1"/>
    <row r="16752" s="39" customFormat="1" hidden="1"/>
    <row r="16753" s="39" customFormat="1" hidden="1"/>
    <row r="16754" s="39" customFormat="1" hidden="1"/>
    <row r="16755" s="39" customFormat="1" hidden="1"/>
    <row r="16756" s="39" customFormat="1" hidden="1"/>
    <row r="16757" s="39" customFormat="1" hidden="1"/>
    <row r="16758" s="39" customFormat="1" hidden="1"/>
    <row r="16759" s="39" customFormat="1" hidden="1"/>
    <row r="16760" s="39" customFormat="1" hidden="1"/>
    <row r="16761" s="39" customFormat="1" hidden="1"/>
    <row r="16762" s="39" customFormat="1" hidden="1"/>
    <row r="16763" s="39" customFormat="1" hidden="1"/>
    <row r="16764" s="39" customFormat="1" hidden="1"/>
    <row r="16765" s="39" customFormat="1" hidden="1"/>
    <row r="16766" s="39" customFormat="1" hidden="1"/>
    <row r="16767" s="39" customFormat="1" hidden="1"/>
    <row r="16768" s="39" customFormat="1" hidden="1"/>
    <row r="16769" s="39" customFormat="1" hidden="1"/>
    <row r="16770" s="39" customFormat="1" hidden="1"/>
    <row r="16771" s="39" customFormat="1" hidden="1"/>
    <row r="16772" s="39" customFormat="1" hidden="1"/>
    <row r="16773" s="39" customFormat="1" hidden="1"/>
    <row r="16774" s="39" customFormat="1" hidden="1"/>
    <row r="16775" s="39" customFormat="1" hidden="1"/>
    <row r="16776" s="39" customFormat="1" hidden="1"/>
    <row r="16777" s="39" customFormat="1" hidden="1"/>
    <row r="16778" s="39" customFormat="1" hidden="1"/>
    <row r="16779" s="39" customFormat="1" hidden="1"/>
    <row r="16780" s="39" customFormat="1" hidden="1"/>
    <row r="16781" s="39" customFormat="1" hidden="1"/>
    <row r="16782" s="39" customFormat="1" hidden="1"/>
    <row r="16783" s="39" customFormat="1" hidden="1"/>
    <row r="16784" s="39" customFormat="1" hidden="1"/>
    <row r="16785" s="39" customFormat="1" hidden="1"/>
    <row r="16786" s="39" customFormat="1" hidden="1"/>
    <row r="16787" s="39" customFormat="1" hidden="1"/>
    <row r="16788" s="39" customFormat="1" hidden="1"/>
    <row r="16789" s="39" customFormat="1" hidden="1"/>
    <row r="16790" s="39" customFormat="1" hidden="1"/>
    <row r="16791" s="39" customFormat="1" hidden="1"/>
    <row r="16792" s="39" customFormat="1" hidden="1"/>
    <row r="16793" s="39" customFormat="1" hidden="1"/>
    <row r="16794" s="39" customFormat="1" hidden="1"/>
    <row r="16795" s="39" customFormat="1" hidden="1"/>
    <row r="16796" s="39" customFormat="1" hidden="1"/>
    <row r="16797" s="39" customFormat="1" hidden="1"/>
    <row r="16798" s="39" customFormat="1" hidden="1"/>
    <row r="16799" s="39" customFormat="1" hidden="1"/>
    <row r="16800" s="39" customFormat="1" hidden="1"/>
    <row r="16801" s="39" customFormat="1" hidden="1"/>
    <row r="16802" s="39" customFormat="1" hidden="1"/>
    <row r="16803" s="39" customFormat="1" hidden="1"/>
    <row r="16804" s="39" customFormat="1" hidden="1"/>
    <row r="16805" s="39" customFormat="1" hidden="1"/>
    <row r="16806" s="39" customFormat="1" hidden="1"/>
    <row r="16807" s="39" customFormat="1" hidden="1"/>
    <row r="16808" s="39" customFormat="1" hidden="1"/>
    <row r="16809" s="39" customFormat="1" hidden="1"/>
    <row r="16810" s="39" customFormat="1" hidden="1"/>
    <row r="16811" s="39" customFormat="1" hidden="1"/>
    <row r="16812" s="39" customFormat="1" hidden="1"/>
    <row r="16813" s="39" customFormat="1" hidden="1"/>
    <row r="16814" s="39" customFormat="1" hidden="1"/>
    <row r="16815" s="39" customFormat="1" hidden="1"/>
    <row r="16816" s="39" customFormat="1" hidden="1"/>
    <row r="16817" s="39" customFormat="1" hidden="1"/>
    <row r="16818" s="39" customFormat="1" hidden="1"/>
    <row r="16819" s="39" customFormat="1" hidden="1"/>
    <row r="16820" s="39" customFormat="1" hidden="1"/>
    <row r="16821" s="39" customFormat="1" hidden="1"/>
    <row r="16822" s="39" customFormat="1" hidden="1"/>
    <row r="16823" s="39" customFormat="1" hidden="1"/>
    <row r="16824" s="39" customFormat="1" hidden="1"/>
    <row r="16825" s="39" customFormat="1" hidden="1"/>
    <row r="16826" s="39" customFormat="1" hidden="1"/>
    <row r="16827" s="39" customFormat="1" hidden="1"/>
    <row r="16828" s="39" customFormat="1" hidden="1"/>
    <row r="16829" s="39" customFormat="1" hidden="1"/>
    <row r="16830" s="39" customFormat="1" hidden="1"/>
    <row r="16831" s="39" customFormat="1" hidden="1"/>
    <row r="16832" s="39" customFormat="1" hidden="1"/>
    <row r="16833" s="39" customFormat="1" hidden="1"/>
    <row r="16834" s="39" customFormat="1" hidden="1"/>
    <row r="16835" s="39" customFormat="1" hidden="1"/>
    <row r="16836" s="39" customFormat="1" hidden="1"/>
    <row r="16837" s="39" customFormat="1" hidden="1"/>
    <row r="16838" s="39" customFormat="1" hidden="1"/>
    <row r="16839" s="39" customFormat="1" hidden="1"/>
    <row r="16840" s="39" customFormat="1" hidden="1"/>
    <row r="16841" s="39" customFormat="1" hidden="1"/>
    <row r="16842" s="39" customFormat="1" hidden="1"/>
    <row r="16843" s="39" customFormat="1" hidden="1"/>
    <row r="16844" s="39" customFormat="1" hidden="1"/>
    <row r="16845" s="39" customFormat="1" hidden="1"/>
    <row r="16846" s="39" customFormat="1" hidden="1"/>
    <row r="16847" s="39" customFormat="1" hidden="1"/>
    <row r="16848" s="39" customFormat="1" hidden="1"/>
    <row r="16849" s="39" customFormat="1" hidden="1"/>
    <row r="16850" s="39" customFormat="1" hidden="1"/>
    <row r="16851" s="39" customFormat="1" hidden="1"/>
    <row r="16852" s="39" customFormat="1" hidden="1"/>
    <row r="16853" s="39" customFormat="1" hidden="1"/>
    <row r="16854" s="39" customFormat="1" hidden="1"/>
    <row r="16855" s="39" customFormat="1" hidden="1"/>
    <row r="16856" s="39" customFormat="1" hidden="1"/>
    <row r="16857" s="39" customFormat="1" hidden="1"/>
    <row r="16858" s="39" customFormat="1" hidden="1"/>
    <row r="16859" s="39" customFormat="1" hidden="1"/>
    <row r="16860" s="39" customFormat="1" hidden="1"/>
    <row r="16861" s="39" customFormat="1" hidden="1"/>
    <row r="16862" s="39" customFormat="1" hidden="1"/>
    <row r="16863" s="39" customFormat="1" hidden="1"/>
    <row r="16864" s="39" customFormat="1" hidden="1"/>
    <row r="16865" s="39" customFormat="1" hidden="1"/>
    <row r="16866" s="39" customFormat="1" hidden="1"/>
    <row r="16867" s="39" customFormat="1" hidden="1"/>
    <row r="16868" s="39" customFormat="1" hidden="1"/>
    <row r="16869" s="39" customFormat="1" hidden="1"/>
    <row r="16870" s="39" customFormat="1" hidden="1"/>
    <row r="16871" s="39" customFormat="1" hidden="1"/>
    <row r="16872" s="39" customFormat="1" hidden="1"/>
    <row r="16873" s="39" customFormat="1" hidden="1"/>
    <row r="16874" s="39" customFormat="1" hidden="1"/>
    <row r="16875" s="39" customFormat="1" hidden="1"/>
    <row r="16876" s="39" customFormat="1" hidden="1"/>
    <row r="16877" s="39" customFormat="1" hidden="1"/>
    <row r="16878" s="39" customFormat="1" hidden="1"/>
    <row r="16879" s="39" customFormat="1" hidden="1"/>
    <row r="16880" s="39" customFormat="1" hidden="1"/>
    <row r="16881" s="39" customFormat="1" hidden="1"/>
    <row r="16882" s="39" customFormat="1" hidden="1"/>
    <row r="16883" s="39" customFormat="1" hidden="1"/>
    <row r="16884" s="39" customFormat="1" hidden="1"/>
    <row r="16885" s="39" customFormat="1" hidden="1"/>
    <row r="16886" s="39" customFormat="1" hidden="1"/>
    <row r="16887" s="39" customFormat="1" hidden="1"/>
    <row r="16888" s="39" customFormat="1" hidden="1"/>
    <row r="16889" s="39" customFormat="1" hidden="1"/>
    <row r="16890" s="39" customFormat="1" hidden="1"/>
    <row r="16891" s="39" customFormat="1" hidden="1"/>
    <row r="16892" s="39" customFormat="1" hidden="1"/>
    <row r="16893" s="39" customFormat="1" hidden="1"/>
    <row r="16894" s="39" customFormat="1" hidden="1"/>
    <row r="16895" s="39" customFormat="1" hidden="1"/>
    <row r="16896" s="39" customFormat="1" hidden="1"/>
    <row r="16897" s="39" customFormat="1" hidden="1"/>
    <row r="16898" s="39" customFormat="1" hidden="1"/>
    <row r="16899" s="39" customFormat="1" hidden="1"/>
    <row r="16900" s="39" customFormat="1" hidden="1"/>
    <row r="16901" s="39" customFormat="1" hidden="1"/>
    <row r="16902" s="39" customFormat="1" hidden="1"/>
    <row r="16903" s="39" customFormat="1" hidden="1"/>
    <row r="16904" s="39" customFormat="1" hidden="1"/>
    <row r="16905" s="39" customFormat="1" hidden="1"/>
    <row r="16906" s="39" customFormat="1" hidden="1"/>
    <row r="16907" s="39" customFormat="1" hidden="1"/>
    <row r="16908" s="39" customFormat="1" hidden="1"/>
    <row r="16909" s="39" customFormat="1" hidden="1"/>
    <row r="16910" s="39" customFormat="1" hidden="1"/>
    <row r="16911" s="39" customFormat="1" hidden="1"/>
    <row r="16912" s="39" customFormat="1" hidden="1"/>
    <row r="16913" s="39" customFormat="1" hidden="1"/>
    <row r="16914" s="39" customFormat="1" hidden="1"/>
    <row r="16915" s="39" customFormat="1" hidden="1"/>
    <row r="16916" s="39" customFormat="1" hidden="1"/>
    <row r="16917" s="39" customFormat="1" hidden="1"/>
    <row r="16918" s="39" customFormat="1" hidden="1"/>
    <row r="16919" s="39" customFormat="1" hidden="1"/>
    <row r="16920" s="39" customFormat="1" hidden="1"/>
    <row r="16921" s="39" customFormat="1" hidden="1"/>
    <row r="16922" s="39" customFormat="1" hidden="1"/>
    <row r="16923" s="39" customFormat="1" hidden="1"/>
    <row r="16924" s="39" customFormat="1" hidden="1"/>
    <row r="16925" s="39" customFormat="1" hidden="1"/>
    <row r="16926" s="39" customFormat="1" hidden="1"/>
    <row r="16927" s="39" customFormat="1" hidden="1"/>
    <row r="16928" s="39" customFormat="1" hidden="1"/>
    <row r="16929" s="39" customFormat="1" hidden="1"/>
    <row r="16930" s="39" customFormat="1" hidden="1"/>
    <row r="16931" s="39" customFormat="1" hidden="1"/>
    <row r="16932" s="39" customFormat="1" hidden="1"/>
    <row r="16933" s="39" customFormat="1" hidden="1"/>
    <row r="16934" s="39" customFormat="1" hidden="1"/>
    <row r="16935" s="39" customFormat="1" hidden="1"/>
    <row r="16936" s="39" customFormat="1" hidden="1"/>
    <row r="16937" s="39" customFormat="1" hidden="1"/>
    <row r="16938" s="39" customFormat="1" hidden="1"/>
    <row r="16939" s="39" customFormat="1" hidden="1"/>
    <row r="16940" s="39" customFormat="1" hidden="1"/>
    <row r="16941" s="39" customFormat="1" hidden="1"/>
    <row r="16942" s="39" customFormat="1" hidden="1"/>
    <row r="16943" s="39" customFormat="1" hidden="1"/>
    <row r="16944" s="39" customFormat="1" hidden="1"/>
    <row r="16945" s="39" customFormat="1" hidden="1"/>
    <row r="16946" s="39" customFormat="1" hidden="1"/>
    <row r="16947" s="39" customFormat="1" hidden="1"/>
    <row r="16948" s="39" customFormat="1" hidden="1"/>
    <row r="16949" s="39" customFormat="1" hidden="1"/>
    <row r="16950" s="39" customFormat="1" hidden="1"/>
    <row r="16951" s="39" customFormat="1" hidden="1"/>
    <row r="16952" s="39" customFormat="1" hidden="1"/>
    <row r="16953" s="39" customFormat="1" hidden="1"/>
    <row r="16954" s="39" customFormat="1" hidden="1"/>
    <row r="16955" s="39" customFormat="1" hidden="1"/>
    <row r="16956" s="39" customFormat="1" hidden="1"/>
    <row r="16957" s="39" customFormat="1" hidden="1"/>
    <row r="16958" s="39" customFormat="1" hidden="1"/>
    <row r="16959" s="39" customFormat="1" hidden="1"/>
    <row r="16960" s="39" customFormat="1" hidden="1"/>
    <row r="16961" s="39" customFormat="1" hidden="1"/>
    <row r="16962" s="39" customFormat="1" hidden="1"/>
    <row r="16963" s="39" customFormat="1" hidden="1"/>
    <row r="16964" s="39" customFormat="1" hidden="1"/>
    <row r="16965" s="39" customFormat="1" hidden="1"/>
    <row r="16966" s="39" customFormat="1" hidden="1"/>
    <row r="16967" s="39" customFormat="1" hidden="1"/>
    <row r="16968" s="39" customFormat="1" hidden="1"/>
    <row r="16969" s="39" customFormat="1" hidden="1"/>
    <row r="16970" s="39" customFormat="1" hidden="1"/>
    <row r="16971" s="39" customFormat="1" hidden="1"/>
    <row r="16972" s="39" customFormat="1" hidden="1"/>
    <row r="16973" s="39" customFormat="1" hidden="1"/>
    <row r="16974" s="39" customFormat="1" hidden="1"/>
    <row r="16975" s="39" customFormat="1" hidden="1"/>
    <row r="16976" s="39" customFormat="1" hidden="1"/>
    <row r="16977" s="39" customFormat="1" hidden="1"/>
    <row r="16978" s="39" customFormat="1" hidden="1"/>
    <row r="16979" s="39" customFormat="1" hidden="1"/>
    <row r="16980" s="39" customFormat="1" hidden="1"/>
    <row r="16981" s="39" customFormat="1" hidden="1"/>
    <row r="16982" s="39" customFormat="1" hidden="1"/>
    <row r="16983" s="39" customFormat="1" hidden="1"/>
    <row r="16984" s="39" customFormat="1" hidden="1"/>
    <row r="16985" s="39" customFormat="1" hidden="1"/>
    <row r="16986" s="39" customFormat="1" hidden="1"/>
    <row r="16987" s="39" customFormat="1" hidden="1"/>
    <row r="16988" s="39" customFormat="1" hidden="1"/>
    <row r="16989" s="39" customFormat="1" hidden="1"/>
    <row r="16990" s="39" customFormat="1" hidden="1"/>
    <row r="16991" s="39" customFormat="1" hidden="1"/>
    <row r="16992" s="39" customFormat="1" hidden="1"/>
    <row r="16993" s="39" customFormat="1" hidden="1"/>
    <row r="16994" s="39" customFormat="1" hidden="1"/>
    <row r="16995" s="39" customFormat="1" hidden="1"/>
    <row r="16996" s="39" customFormat="1" hidden="1"/>
    <row r="16997" s="39" customFormat="1" hidden="1"/>
    <row r="16998" s="39" customFormat="1" hidden="1"/>
    <row r="16999" s="39" customFormat="1" hidden="1"/>
    <row r="17000" s="39" customFormat="1" hidden="1"/>
    <row r="17001" s="39" customFormat="1" hidden="1"/>
    <row r="17002" s="39" customFormat="1" hidden="1"/>
    <row r="17003" s="39" customFormat="1" hidden="1"/>
    <row r="17004" s="39" customFormat="1" hidden="1"/>
    <row r="17005" s="39" customFormat="1" hidden="1"/>
    <row r="17006" s="39" customFormat="1" hidden="1"/>
    <row r="17007" s="39" customFormat="1" hidden="1"/>
    <row r="17008" s="39" customFormat="1" hidden="1"/>
    <row r="17009" s="39" customFormat="1" hidden="1"/>
    <row r="17010" s="39" customFormat="1" hidden="1"/>
    <row r="17011" s="39" customFormat="1" hidden="1"/>
    <row r="17012" s="39" customFormat="1" hidden="1"/>
    <row r="17013" s="39" customFormat="1" hidden="1"/>
    <row r="17014" s="39" customFormat="1" hidden="1"/>
    <row r="17015" s="39" customFormat="1" hidden="1"/>
    <row r="17016" s="39" customFormat="1" hidden="1"/>
    <row r="17017" s="39" customFormat="1" hidden="1"/>
    <row r="17018" s="39" customFormat="1" hidden="1"/>
    <row r="17019" s="39" customFormat="1" hidden="1"/>
    <row r="17020" s="39" customFormat="1" hidden="1"/>
    <row r="17021" s="39" customFormat="1" hidden="1"/>
    <row r="17022" s="39" customFormat="1" hidden="1"/>
    <row r="17023" s="39" customFormat="1" hidden="1"/>
    <row r="17024" s="39" customFormat="1" hidden="1"/>
    <row r="17025" s="39" customFormat="1" hidden="1"/>
    <row r="17026" s="39" customFormat="1" hidden="1"/>
    <row r="17027" s="39" customFormat="1" hidden="1"/>
    <row r="17028" s="39" customFormat="1" hidden="1"/>
    <row r="17029" s="39" customFormat="1" hidden="1"/>
    <row r="17030" s="39" customFormat="1" hidden="1"/>
    <row r="17031" s="39" customFormat="1" hidden="1"/>
    <row r="17032" s="39" customFormat="1" hidden="1"/>
    <row r="17033" s="39" customFormat="1" hidden="1"/>
    <row r="17034" s="39" customFormat="1" hidden="1"/>
    <row r="17035" s="39" customFormat="1" hidden="1"/>
    <row r="17036" s="39" customFormat="1" hidden="1"/>
    <row r="17037" s="39" customFormat="1" hidden="1"/>
    <row r="17038" s="39" customFormat="1" hidden="1"/>
    <row r="17039" s="39" customFormat="1" hidden="1"/>
    <row r="17040" s="39" customFormat="1" hidden="1"/>
    <row r="17041" s="39" customFormat="1" hidden="1"/>
    <row r="17042" s="39" customFormat="1" hidden="1"/>
    <row r="17043" s="39" customFormat="1" hidden="1"/>
    <row r="17044" s="39" customFormat="1" hidden="1"/>
    <row r="17045" s="39" customFormat="1" hidden="1"/>
    <row r="17046" s="39" customFormat="1" hidden="1"/>
    <row r="17047" s="39" customFormat="1" hidden="1"/>
    <row r="17048" s="39" customFormat="1" hidden="1"/>
    <row r="17049" s="39" customFormat="1" hidden="1"/>
    <row r="17050" s="39" customFormat="1" hidden="1"/>
    <row r="17051" s="39" customFormat="1" hidden="1"/>
    <row r="17052" s="39" customFormat="1" hidden="1"/>
    <row r="17053" s="39" customFormat="1" hidden="1"/>
    <row r="17054" s="39" customFormat="1" hidden="1"/>
    <row r="17055" s="39" customFormat="1" hidden="1"/>
    <row r="17056" s="39" customFormat="1" hidden="1"/>
    <row r="17057" s="39" customFormat="1" hidden="1"/>
    <row r="17058" s="39" customFormat="1" hidden="1"/>
    <row r="17059" s="39" customFormat="1" hidden="1"/>
    <row r="17060" s="39" customFormat="1" hidden="1"/>
    <row r="17061" s="39" customFormat="1" hidden="1"/>
    <row r="17062" s="39" customFormat="1" hidden="1"/>
    <row r="17063" s="39" customFormat="1" hidden="1"/>
    <row r="17064" s="39" customFormat="1" hidden="1"/>
    <row r="17065" s="39" customFormat="1" hidden="1"/>
    <row r="17066" s="39" customFormat="1" hidden="1"/>
    <row r="17067" s="39" customFormat="1" hidden="1"/>
    <row r="17068" s="39" customFormat="1" hidden="1"/>
    <row r="17069" s="39" customFormat="1" hidden="1"/>
    <row r="17070" s="39" customFormat="1" hidden="1"/>
    <row r="17071" s="39" customFormat="1" hidden="1"/>
    <row r="17072" s="39" customFormat="1" hidden="1"/>
    <row r="17073" s="39" customFormat="1" hidden="1"/>
    <row r="17074" s="39" customFormat="1" hidden="1"/>
    <row r="17075" s="39" customFormat="1" hidden="1"/>
    <row r="17076" s="39" customFormat="1" hidden="1"/>
    <row r="17077" s="39" customFormat="1" hidden="1"/>
    <row r="17078" s="39" customFormat="1" hidden="1"/>
    <row r="17079" s="39" customFormat="1" hidden="1"/>
    <row r="17080" s="39" customFormat="1" hidden="1"/>
    <row r="17081" s="39" customFormat="1" hidden="1"/>
    <row r="17082" s="39" customFormat="1" hidden="1"/>
    <row r="17083" s="39" customFormat="1" hidden="1"/>
    <row r="17084" s="39" customFormat="1" hidden="1"/>
    <row r="17085" s="39" customFormat="1" hidden="1"/>
    <row r="17086" s="39" customFormat="1" hidden="1"/>
    <row r="17087" s="39" customFormat="1" hidden="1"/>
    <row r="17088" s="39" customFormat="1" hidden="1"/>
    <row r="17089" s="39" customFormat="1" hidden="1"/>
    <row r="17090" s="39" customFormat="1" hidden="1"/>
    <row r="17091" s="39" customFormat="1" hidden="1"/>
    <row r="17092" s="39" customFormat="1" hidden="1"/>
    <row r="17093" s="39" customFormat="1" hidden="1"/>
    <row r="17094" s="39" customFormat="1" hidden="1"/>
    <row r="17095" s="39" customFormat="1" hidden="1"/>
    <row r="17096" s="39" customFormat="1" hidden="1"/>
    <row r="17097" s="39" customFormat="1" hidden="1"/>
    <row r="17098" s="39" customFormat="1" hidden="1"/>
    <row r="17099" s="39" customFormat="1" hidden="1"/>
    <row r="17100" s="39" customFormat="1" hidden="1"/>
    <row r="17101" s="39" customFormat="1" hidden="1"/>
    <row r="17102" s="39" customFormat="1" hidden="1"/>
    <row r="17103" s="39" customFormat="1" hidden="1"/>
    <row r="17104" s="39" customFormat="1" hidden="1"/>
    <row r="17105" s="39" customFormat="1" hidden="1"/>
    <row r="17106" s="39" customFormat="1" hidden="1"/>
    <row r="17107" s="39" customFormat="1" hidden="1"/>
    <row r="17108" s="39" customFormat="1" hidden="1"/>
    <row r="17109" s="39" customFormat="1" hidden="1"/>
    <row r="17110" s="39" customFormat="1" hidden="1"/>
    <row r="17111" s="39" customFormat="1" hidden="1"/>
    <row r="17112" s="39" customFormat="1" hidden="1"/>
    <row r="17113" s="39" customFormat="1" hidden="1"/>
    <row r="17114" s="39" customFormat="1" hidden="1"/>
    <row r="17115" s="39" customFormat="1" hidden="1"/>
    <row r="17116" s="39" customFormat="1" hidden="1"/>
    <row r="17117" s="39" customFormat="1" hidden="1"/>
    <row r="17118" s="39" customFormat="1" hidden="1"/>
    <row r="17119" s="39" customFormat="1" hidden="1"/>
    <row r="17120" s="39" customFormat="1" hidden="1"/>
    <row r="17121" s="39" customFormat="1" hidden="1"/>
    <row r="17122" s="39" customFormat="1" hidden="1"/>
    <row r="17123" s="39" customFormat="1" hidden="1"/>
    <row r="17124" s="39" customFormat="1" hidden="1"/>
    <row r="17125" s="39" customFormat="1" hidden="1"/>
    <row r="17126" s="39" customFormat="1" hidden="1"/>
    <row r="17127" s="39" customFormat="1" hidden="1"/>
    <row r="17128" s="39" customFormat="1" hidden="1"/>
    <row r="17129" s="39" customFormat="1" hidden="1"/>
    <row r="17130" s="39" customFormat="1" hidden="1"/>
    <row r="17131" s="39" customFormat="1" hidden="1"/>
    <row r="17132" s="39" customFormat="1" hidden="1"/>
    <row r="17133" s="39" customFormat="1" hidden="1"/>
    <row r="17134" s="39" customFormat="1" hidden="1"/>
    <row r="17135" s="39" customFormat="1" hidden="1"/>
    <row r="17136" s="39" customFormat="1" hidden="1"/>
    <row r="17137" s="39" customFormat="1" hidden="1"/>
    <row r="17138" s="39" customFormat="1" hidden="1"/>
    <row r="17139" s="39" customFormat="1" hidden="1"/>
    <row r="17140" s="39" customFormat="1" hidden="1"/>
    <row r="17141" s="39" customFormat="1" hidden="1"/>
    <row r="17142" s="39" customFormat="1" hidden="1"/>
    <row r="17143" s="39" customFormat="1" hidden="1"/>
    <row r="17144" s="39" customFormat="1" hidden="1"/>
    <row r="17145" s="39" customFormat="1" hidden="1"/>
    <row r="17146" s="39" customFormat="1" hidden="1"/>
    <row r="17147" s="39" customFormat="1" hidden="1"/>
    <row r="17148" s="39" customFormat="1" hidden="1"/>
    <row r="17149" s="39" customFormat="1" hidden="1"/>
    <row r="17150" s="39" customFormat="1" hidden="1"/>
    <row r="17151" s="39" customFormat="1" hidden="1"/>
    <row r="17152" s="39" customFormat="1" hidden="1"/>
    <row r="17153" s="39" customFormat="1" hidden="1"/>
    <row r="17154" s="39" customFormat="1" hidden="1"/>
    <row r="17155" s="39" customFormat="1" hidden="1"/>
    <row r="17156" s="39" customFormat="1" hidden="1"/>
    <row r="17157" s="39" customFormat="1" hidden="1"/>
    <row r="17158" s="39" customFormat="1" hidden="1"/>
    <row r="17159" s="39" customFormat="1" hidden="1"/>
    <row r="17160" s="39" customFormat="1" hidden="1"/>
    <row r="17161" s="39" customFormat="1" hidden="1"/>
    <row r="17162" s="39" customFormat="1" hidden="1"/>
    <row r="17163" s="39" customFormat="1" hidden="1"/>
    <row r="17164" s="39" customFormat="1" hidden="1"/>
    <row r="17165" s="39" customFormat="1" hidden="1"/>
    <row r="17166" s="39" customFormat="1" hidden="1"/>
    <row r="17167" s="39" customFormat="1" hidden="1"/>
    <row r="17168" s="39" customFormat="1" hidden="1"/>
    <row r="17169" s="39" customFormat="1" hidden="1"/>
    <row r="17170" s="39" customFormat="1" hidden="1"/>
    <row r="17171" s="39" customFormat="1" hidden="1"/>
    <row r="17172" s="39" customFormat="1" hidden="1"/>
    <row r="17173" s="39" customFormat="1" hidden="1"/>
    <row r="17174" s="39" customFormat="1" hidden="1"/>
    <row r="17175" s="39" customFormat="1" hidden="1"/>
    <row r="17176" s="39" customFormat="1" hidden="1"/>
    <row r="17177" s="39" customFormat="1" hidden="1"/>
    <row r="17178" s="39" customFormat="1" hidden="1"/>
    <row r="17179" s="39" customFormat="1" hidden="1"/>
    <row r="17180" s="39" customFormat="1" hidden="1"/>
    <row r="17181" s="39" customFormat="1" hidden="1"/>
    <row r="17182" s="39" customFormat="1" hidden="1"/>
    <row r="17183" s="39" customFormat="1" hidden="1"/>
    <row r="17184" s="39" customFormat="1" hidden="1"/>
    <row r="17185" s="39" customFormat="1" hidden="1"/>
    <row r="17186" s="39" customFormat="1" hidden="1"/>
    <row r="17187" s="39" customFormat="1" hidden="1"/>
    <row r="17188" s="39" customFormat="1" hidden="1"/>
    <row r="17189" s="39" customFormat="1" hidden="1"/>
    <row r="17190" s="39" customFormat="1" hidden="1"/>
    <row r="17191" s="39" customFormat="1" hidden="1"/>
    <row r="17192" s="39" customFormat="1" hidden="1"/>
    <row r="17193" s="39" customFormat="1" hidden="1"/>
    <row r="17194" s="39" customFormat="1" hidden="1"/>
    <row r="17195" s="39" customFormat="1" hidden="1"/>
    <row r="17196" s="39" customFormat="1" hidden="1"/>
    <row r="17197" s="39" customFormat="1" hidden="1"/>
    <row r="17198" s="39" customFormat="1" hidden="1"/>
    <row r="17199" s="39" customFormat="1" hidden="1"/>
    <row r="17200" s="39" customFormat="1" hidden="1"/>
    <row r="17201" s="39" customFormat="1" hidden="1"/>
    <row r="17202" s="39" customFormat="1" hidden="1"/>
    <row r="17203" s="39" customFormat="1" hidden="1"/>
    <row r="17204" s="39" customFormat="1" hidden="1"/>
    <row r="17205" s="39" customFormat="1" hidden="1"/>
    <row r="17206" s="39" customFormat="1" hidden="1"/>
    <row r="17207" s="39" customFormat="1" hidden="1"/>
    <row r="17208" s="39" customFormat="1" hidden="1"/>
    <row r="17209" s="39" customFormat="1" hidden="1"/>
    <row r="17210" s="39" customFormat="1" hidden="1"/>
    <row r="17211" s="39" customFormat="1" hidden="1"/>
    <row r="17212" s="39" customFormat="1" hidden="1"/>
    <row r="17213" s="39" customFormat="1" hidden="1"/>
    <row r="17214" s="39" customFormat="1" hidden="1"/>
    <row r="17215" s="39" customFormat="1" hidden="1"/>
    <row r="17216" s="39" customFormat="1" hidden="1"/>
    <row r="17217" s="39" customFormat="1" hidden="1"/>
    <row r="17218" s="39" customFormat="1" hidden="1"/>
    <row r="17219" s="39" customFormat="1" hidden="1"/>
    <row r="17220" s="39" customFormat="1" hidden="1"/>
    <row r="17221" s="39" customFormat="1" hidden="1"/>
    <row r="17222" s="39" customFormat="1" hidden="1"/>
    <row r="17223" s="39" customFormat="1" hidden="1"/>
    <row r="17224" s="39" customFormat="1" hidden="1"/>
    <row r="17225" s="39" customFormat="1" hidden="1"/>
    <row r="17226" s="39" customFormat="1" hidden="1"/>
    <row r="17227" s="39" customFormat="1" hidden="1"/>
    <row r="17228" s="39" customFormat="1" hidden="1"/>
    <row r="17229" s="39" customFormat="1" hidden="1"/>
    <row r="17230" s="39" customFormat="1" hidden="1"/>
    <row r="17231" s="39" customFormat="1" hidden="1"/>
    <row r="17232" s="39" customFormat="1" hidden="1"/>
    <row r="17233" s="39" customFormat="1" hidden="1"/>
    <row r="17234" s="39" customFormat="1" hidden="1"/>
    <row r="17235" s="39" customFormat="1" hidden="1"/>
    <row r="17236" s="39" customFormat="1" hidden="1"/>
    <row r="17237" s="39" customFormat="1" hidden="1"/>
    <row r="17238" s="39" customFormat="1" hidden="1"/>
    <row r="17239" s="39" customFormat="1" hidden="1"/>
    <row r="17240" s="39" customFormat="1" hidden="1"/>
    <row r="17241" s="39" customFormat="1" hidden="1"/>
    <row r="17242" s="39" customFormat="1" hidden="1"/>
    <row r="17243" s="39" customFormat="1" hidden="1"/>
    <row r="17244" s="39" customFormat="1" hidden="1"/>
    <row r="17245" s="39" customFormat="1" hidden="1"/>
    <row r="17246" s="39" customFormat="1" hidden="1"/>
    <row r="17247" s="39" customFormat="1" hidden="1"/>
    <row r="17248" s="39" customFormat="1" hidden="1"/>
    <row r="17249" s="39" customFormat="1" hidden="1"/>
    <row r="17250" s="39" customFormat="1" hidden="1"/>
    <row r="17251" s="39" customFormat="1" hidden="1"/>
    <row r="17252" s="39" customFormat="1" hidden="1"/>
    <row r="17253" s="39" customFormat="1" hidden="1"/>
    <row r="17254" s="39" customFormat="1" hidden="1"/>
    <row r="17255" s="39" customFormat="1" hidden="1"/>
    <row r="17256" s="39" customFormat="1" hidden="1"/>
    <row r="17257" s="39" customFormat="1" hidden="1"/>
    <row r="17258" s="39" customFormat="1" hidden="1"/>
    <row r="17259" s="39" customFormat="1" hidden="1"/>
    <row r="17260" s="39" customFormat="1" hidden="1"/>
    <row r="17261" s="39" customFormat="1" hidden="1"/>
    <row r="17262" s="39" customFormat="1" hidden="1"/>
    <row r="17263" s="39" customFormat="1" hidden="1"/>
    <row r="17264" s="39" customFormat="1" hidden="1"/>
    <row r="17265" s="39" customFormat="1" hidden="1"/>
    <row r="17266" s="39" customFormat="1" hidden="1"/>
    <row r="17267" s="39" customFormat="1" hidden="1"/>
    <row r="17268" s="39" customFormat="1" hidden="1"/>
    <row r="17269" s="39" customFormat="1" hidden="1"/>
    <row r="17270" s="39" customFormat="1" hidden="1"/>
    <row r="17271" s="39" customFormat="1" hidden="1"/>
    <row r="17272" s="39" customFormat="1" hidden="1"/>
    <row r="17273" s="39" customFormat="1" hidden="1"/>
    <row r="17274" s="39" customFormat="1" hidden="1"/>
    <row r="17275" s="39" customFormat="1" hidden="1"/>
    <row r="17276" s="39" customFormat="1" hidden="1"/>
    <row r="17277" s="39" customFormat="1" hidden="1"/>
    <row r="17278" s="39" customFormat="1" hidden="1"/>
    <row r="17279" s="39" customFormat="1" hidden="1"/>
    <row r="17280" s="39" customFormat="1" hidden="1"/>
    <row r="17281" s="39" customFormat="1" hidden="1"/>
    <row r="17282" s="39" customFormat="1" hidden="1"/>
    <row r="17283" s="39" customFormat="1" hidden="1"/>
    <row r="17284" s="39" customFormat="1" hidden="1"/>
    <row r="17285" s="39" customFormat="1" hidden="1"/>
    <row r="17286" s="39" customFormat="1" hidden="1"/>
    <row r="17287" s="39" customFormat="1" hidden="1"/>
    <row r="17288" s="39" customFormat="1" hidden="1"/>
    <row r="17289" s="39" customFormat="1" hidden="1"/>
    <row r="17290" s="39" customFormat="1" hidden="1"/>
    <row r="17291" s="39" customFormat="1" hidden="1"/>
    <row r="17292" s="39" customFormat="1" hidden="1"/>
    <row r="17293" s="39" customFormat="1" hidden="1"/>
    <row r="17294" s="39" customFormat="1" hidden="1"/>
    <row r="17295" s="39" customFormat="1" hidden="1"/>
    <row r="17296" s="39" customFormat="1" hidden="1"/>
    <row r="17297" s="39" customFormat="1" hidden="1"/>
    <row r="17298" s="39" customFormat="1" hidden="1"/>
    <row r="17299" s="39" customFormat="1" hidden="1"/>
    <row r="17300" s="39" customFormat="1" hidden="1"/>
    <row r="17301" s="39" customFormat="1" hidden="1"/>
    <row r="17302" s="39" customFormat="1" hidden="1"/>
    <row r="17303" s="39" customFormat="1" hidden="1"/>
    <row r="17304" s="39" customFormat="1" hidden="1"/>
    <row r="17305" s="39" customFormat="1" hidden="1"/>
    <row r="17306" s="39" customFormat="1" hidden="1"/>
    <row r="17307" s="39" customFormat="1" hidden="1"/>
    <row r="17308" s="39" customFormat="1" hidden="1"/>
    <row r="17309" s="39" customFormat="1" hidden="1"/>
    <row r="17310" s="39" customFormat="1" hidden="1"/>
    <row r="17311" s="39" customFormat="1" hidden="1"/>
    <row r="17312" s="39" customFormat="1" hidden="1"/>
    <row r="17313" s="39" customFormat="1" hidden="1"/>
    <row r="17314" s="39" customFormat="1" hidden="1"/>
    <row r="17315" s="39" customFormat="1" hidden="1"/>
    <row r="17316" s="39" customFormat="1" hidden="1"/>
    <row r="17317" s="39" customFormat="1" hidden="1"/>
    <row r="17318" s="39" customFormat="1" hidden="1"/>
    <row r="17319" s="39" customFormat="1" hidden="1"/>
    <row r="17320" s="39" customFormat="1" hidden="1"/>
    <row r="17321" s="39" customFormat="1" hidden="1"/>
    <row r="17322" s="39" customFormat="1" hidden="1"/>
    <row r="17323" s="39" customFormat="1" hidden="1"/>
    <row r="17324" s="39" customFormat="1" hidden="1"/>
    <row r="17325" s="39" customFormat="1" hidden="1"/>
    <row r="17326" s="39" customFormat="1" hidden="1"/>
    <row r="17327" s="39" customFormat="1" hidden="1"/>
    <row r="17328" s="39" customFormat="1" hidden="1"/>
    <row r="17329" s="39" customFormat="1" hidden="1"/>
    <row r="17330" s="39" customFormat="1" hidden="1"/>
    <row r="17331" s="39" customFormat="1" hidden="1"/>
    <row r="17332" s="39" customFormat="1" hidden="1"/>
    <row r="17333" s="39" customFormat="1" hidden="1"/>
    <row r="17334" s="39" customFormat="1" hidden="1"/>
    <row r="17335" s="39" customFormat="1" hidden="1"/>
    <row r="17336" s="39" customFormat="1" hidden="1"/>
    <row r="17337" s="39" customFormat="1" hidden="1"/>
    <row r="17338" s="39" customFormat="1" hidden="1"/>
    <row r="17339" s="39" customFormat="1" hidden="1"/>
    <row r="17340" s="39" customFormat="1" hidden="1"/>
    <row r="17341" s="39" customFormat="1" hidden="1"/>
    <row r="17342" s="39" customFormat="1" hidden="1"/>
    <row r="17343" s="39" customFormat="1" hidden="1"/>
    <row r="17344" s="39" customFormat="1" hidden="1"/>
    <row r="17345" s="39" customFormat="1" hidden="1"/>
    <row r="17346" s="39" customFormat="1" hidden="1"/>
    <row r="17347" s="39" customFormat="1" hidden="1"/>
    <row r="17348" s="39" customFormat="1" hidden="1"/>
    <row r="17349" s="39" customFormat="1" hidden="1"/>
    <row r="17350" s="39" customFormat="1" hidden="1"/>
    <row r="17351" s="39" customFormat="1" hidden="1"/>
    <row r="17352" s="39" customFormat="1" hidden="1"/>
    <row r="17353" s="39" customFormat="1" hidden="1"/>
    <row r="17354" s="39" customFormat="1" hidden="1"/>
    <row r="17355" s="39" customFormat="1" hidden="1"/>
    <row r="17356" s="39" customFormat="1" hidden="1"/>
    <row r="17357" s="39" customFormat="1" hidden="1"/>
    <row r="17358" s="39" customFormat="1" hidden="1"/>
    <row r="17359" s="39" customFormat="1" hidden="1"/>
    <row r="17360" s="39" customFormat="1" hidden="1"/>
    <row r="17361" s="39" customFormat="1" hidden="1"/>
    <row r="17362" s="39" customFormat="1" hidden="1"/>
    <row r="17363" s="39" customFormat="1" hidden="1"/>
    <row r="17364" s="39" customFormat="1" hidden="1"/>
    <row r="17365" s="39" customFormat="1" hidden="1"/>
    <row r="17366" s="39" customFormat="1" hidden="1"/>
    <row r="17367" s="39" customFormat="1" hidden="1"/>
    <row r="17368" s="39" customFormat="1" hidden="1"/>
    <row r="17369" s="39" customFormat="1" hidden="1"/>
    <row r="17370" s="39" customFormat="1" hidden="1"/>
    <row r="17371" s="39" customFormat="1" hidden="1"/>
    <row r="17372" s="39" customFormat="1" hidden="1"/>
    <row r="17373" s="39" customFormat="1" hidden="1"/>
    <row r="17374" s="39" customFormat="1" hidden="1"/>
    <row r="17375" s="39" customFormat="1" hidden="1"/>
    <row r="17376" s="39" customFormat="1" hidden="1"/>
    <row r="17377" s="39" customFormat="1" hidden="1"/>
    <row r="17378" s="39" customFormat="1" hidden="1"/>
    <row r="17379" s="39" customFormat="1" hidden="1"/>
    <row r="17380" s="39" customFormat="1" hidden="1"/>
    <row r="17381" s="39" customFormat="1" hidden="1"/>
    <row r="17382" s="39" customFormat="1" hidden="1"/>
    <row r="17383" s="39" customFormat="1" hidden="1"/>
    <row r="17384" s="39" customFormat="1" hidden="1"/>
    <row r="17385" s="39" customFormat="1" hidden="1"/>
    <row r="17386" s="39" customFormat="1" hidden="1"/>
    <row r="17387" s="39" customFormat="1" hidden="1"/>
    <row r="17388" s="39" customFormat="1" hidden="1"/>
    <row r="17389" s="39" customFormat="1" hidden="1"/>
    <row r="17390" s="39" customFormat="1" hidden="1"/>
    <row r="17391" s="39" customFormat="1" hidden="1"/>
    <row r="17392" s="39" customFormat="1" hidden="1"/>
    <row r="17393" s="39" customFormat="1" hidden="1"/>
    <row r="17394" s="39" customFormat="1" hidden="1"/>
    <row r="17395" s="39" customFormat="1" hidden="1"/>
    <row r="17396" s="39" customFormat="1" hidden="1"/>
    <row r="17397" s="39" customFormat="1" hidden="1"/>
    <row r="17398" s="39" customFormat="1" hidden="1"/>
    <row r="17399" s="39" customFormat="1" hidden="1"/>
    <row r="17400" s="39" customFormat="1" hidden="1"/>
    <row r="17401" s="39" customFormat="1" hidden="1"/>
    <row r="17402" s="39" customFormat="1" hidden="1"/>
    <row r="17403" s="39" customFormat="1" hidden="1"/>
    <row r="17404" s="39" customFormat="1" hidden="1"/>
    <row r="17405" s="39" customFormat="1" hidden="1"/>
    <row r="17406" s="39" customFormat="1" hidden="1"/>
    <row r="17407" s="39" customFormat="1" hidden="1"/>
    <row r="17408" s="39" customFormat="1" hidden="1"/>
    <row r="17409" s="39" customFormat="1" hidden="1"/>
    <row r="17410" s="39" customFormat="1" hidden="1"/>
    <row r="17411" s="39" customFormat="1" hidden="1"/>
    <row r="17412" s="39" customFormat="1" hidden="1"/>
    <row r="17413" s="39" customFormat="1" hidden="1"/>
    <row r="17414" s="39" customFormat="1" hidden="1"/>
    <row r="17415" s="39" customFormat="1" hidden="1"/>
    <row r="17416" s="39" customFormat="1" hidden="1"/>
    <row r="17417" s="39" customFormat="1" hidden="1"/>
    <row r="17418" s="39" customFormat="1" hidden="1"/>
    <row r="17419" s="39" customFormat="1" hidden="1"/>
    <row r="17420" s="39" customFormat="1" hidden="1"/>
    <row r="17421" s="39" customFormat="1" hidden="1"/>
    <row r="17422" s="39" customFormat="1" hidden="1"/>
    <row r="17423" s="39" customFormat="1" hidden="1"/>
    <row r="17424" s="39" customFormat="1" hidden="1"/>
    <row r="17425" s="39" customFormat="1" hidden="1"/>
    <row r="17426" s="39" customFormat="1" hidden="1"/>
    <row r="17427" s="39" customFormat="1" hidden="1"/>
    <row r="17428" s="39" customFormat="1" hidden="1"/>
    <row r="17429" s="39" customFormat="1" hidden="1"/>
    <row r="17430" s="39" customFormat="1" hidden="1"/>
    <row r="17431" s="39" customFormat="1" hidden="1"/>
    <row r="17432" s="39" customFormat="1" hidden="1"/>
    <row r="17433" s="39" customFormat="1" hidden="1"/>
    <row r="17434" s="39" customFormat="1" hidden="1"/>
    <row r="17435" s="39" customFormat="1" hidden="1"/>
    <row r="17436" s="39" customFormat="1" hidden="1"/>
    <row r="17437" s="39" customFormat="1" hidden="1"/>
    <row r="17438" s="39" customFormat="1" hidden="1"/>
    <row r="17439" s="39" customFormat="1" hidden="1"/>
    <row r="17440" s="39" customFormat="1" hidden="1"/>
    <row r="17441" s="39" customFormat="1" hidden="1"/>
    <row r="17442" s="39" customFormat="1" hidden="1"/>
    <row r="17443" s="39" customFormat="1" hidden="1"/>
    <row r="17444" s="39" customFormat="1" hidden="1"/>
    <row r="17445" s="39" customFormat="1" hidden="1"/>
    <row r="17446" s="39" customFormat="1" hidden="1"/>
    <row r="17447" s="39" customFormat="1" hidden="1"/>
    <row r="17448" s="39" customFormat="1" hidden="1"/>
    <row r="17449" s="39" customFormat="1" hidden="1"/>
    <row r="17450" s="39" customFormat="1" hidden="1"/>
    <row r="17451" s="39" customFormat="1" hidden="1"/>
    <row r="17452" s="39" customFormat="1" hidden="1"/>
    <row r="17453" s="39" customFormat="1" hidden="1"/>
    <row r="17454" s="39" customFormat="1" hidden="1"/>
    <row r="17455" s="39" customFormat="1" hidden="1"/>
    <row r="17456" s="39" customFormat="1" hidden="1"/>
    <row r="17457" s="39" customFormat="1" hidden="1"/>
    <row r="17458" s="39" customFormat="1" hidden="1"/>
    <row r="17459" s="39" customFormat="1" hidden="1"/>
    <row r="17460" s="39" customFormat="1" hidden="1"/>
    <row r="17461" s="39" customFormat="1" hidden="1"/>
    <row r="17462" s="39" customFormat="1" hidden="1"/>
    <row r="17463" s="39" customFormat="1" hidden="1"/>
    <row r="17464" s="39" customFormat="1" hidden="1"/>
    <row r="17465" s="39" customFormat="1" hidden="1"/>
    <row r="17466" s="39" customFormat="1" hidden="1"/>
    <row r="17467" s="39" customFormat="1" hidden="1"/>
    <row r="17468" s="39" customFormat="1" hidden="1"/>
    <row r="17469" s="39" customFormat="1" hidden="1"/>
    <row r="17470" s="39" customFormat="1" hidden="1"/>
    <row r="17471" s="39" customFormat="1" hidden="1"/>
    <row r="17472" s="39" customFormat="1" hidden="1"/>
    <row r="17473" s="39" customFormat="1" hidden="1"/>
    <row r="17474" s="39" customFormat="1" hidden="1"/>
    <row r="17475" s="39" customFormat="1" hidden="1"/>
    <row r="17476" s="39" customFormat="1" hidden="1"/>
    <row r="17477" s="39" customFormat="1" hidden="1"/>
    <row r="17478" s="39" customFormat="1" hidden="1"/>
    <row r="17479" s="39" customFormat="1" hidden="1"/>
    <row r="17480" s="39" customFormat="1" hidden="1"/>
    <row r="17481" s="39" customFormat="1" hidden="1"/>
    <row r="17482" s="39" customFormat="1" hidden="1"/>
    <row r="17483" s="39" customFormat="1" hidden="1"/>
    <row r="17484" s="39" customFormat="1" hidden="1"/>
    <row r="17485" s="39" customFormat="1" hidden="1"/>
    <row r="17486" s="39" customFormat="1" hidden="1"/>
    <row r="17487" s="39" customFormat="1" hidden="1"/>
    <row r="17488" s="39" customFormat="1" hidden="1"/>
    <row r="17489" s="39" customFormat="1" hidden="1"/>
    <row r="17490" s="39" customFormat="1" hidden="1"/>
    <row r="17491" s="39" customFormat="1" hidden="1"/>
    <row r="17492" s="39" customFormat="1" hidden="1"/>
    <row r="17493" s="39" customFormat="1" hidden="1"/>
    <row r="17494" s="39" customFormat="1" hidden="1"/>
    <row r="17495" s="39" customFormat="1" hidden="1"/>
    <row r="17496" s="39" customFormat="1" hidden="1"/>
    <row r="17497" s="39" customFormat="1" hidden="1"/>
    <row r="17498" s="39" customFormat="1" hidden="1"/>
    <row r="17499" s="39" customFormat="1" hidden="1"/>
    <row r="17500" s="39" customFormat="1" hidden="1"/>
    <row r="17501" s="39" customFormat="1" hidden="1"/>
    <row r="17502" s="39" customFormat="1" hidden="1"/>
    <row r="17503" s="39" customFormat="1" hidden="1"/>
    <row r="17504" s="39" customFormat="1" hidden="1"/>
    <row r="17505" s="39" customFormat="1" hidden="1"/>
    <row r="17506" s="39" customFormat="1" hidden="1"/>
    <row r="17507" s="39" customFormat="1" hidden="1"/>
    <row r="17508" s="39" customFormat="1" hidden="1"/>
    <row r="17509" s="39" customFormat="1" hidden="1"/>
    <row r="17510" s="39" customFormat="1" hidden="1"/>
    <row r="17511" s="39" customFormat="1" hidden="1"/>
    <row r="17512" s="39" customFormat="1" hidden="1"/>
    <row r="17513" s="39" customFormat="1" hidden="1"/>
    <row r="17514" s="39" customFormat="1" hidden="1"/>
    <row r="17515" s="39" customFormat="1" hidden="1"/>
    <row r="17516" s="39" customFormat="1" hidden="1"/>
    <row r="17517" s="39" customFormat="1" hidden="1"/>
    <row r="17518" s="39" customFormat="1" hidden="1"/>
    <row r="17519" s="39" customFormat="1" hidden="1"/>
    <row r="17520" s="39" customFormat="1" hidden="1"/>
    <row r="17521" s="39" customFormat="1" hidden="1"/>
    <row r="17522" s="39" customFormat="1" hidden="1"/>
    <row r="17523" s="39" customFormat="1" hidden="1"/>
    <row r="17524" s="39" customFormat="1" hidden="1"/>
    <row r="17525" s="39" customFormat="1" hidden="1"/>
    <row r="17526" s="39" customFormat="1" hidden="1"/>
    <row r="17527" s="39" customFormat="1" hidden="1"/>
    <row r="17528" s="39" customFormat="1" hidden="1"/>
    <row r="17529" s="39" customFormat="1" hidden="1"/>
    <row r="17530" s="39" customFormat="1" hidden="1"/>
    <row r="17531" s="39" customFormat="1" hidden="1"/>
    <row r="17532" s="39" customFormat="1" hidden="1"/>
    <row r="17533" s="39" customFormat="1" hidden="1"/>
    <row r="17534" s="39" customFormat="1" hidden="1"/>
    <row r="17535" s="39" customFormat="1" hidden="1"/>
    <row r="17536" s="39" customFormat="1" hidden="1"/>
    <row r="17537" s="39" customFormat="1" hidden="1"/>
    <row r="17538" s="39" customFormat="1" hidden="1"/>
    <row r="17539" s="39" customFormat="1" hidden="1"/>
    <row r="17540" s="39" customFormat="1" hidden="1"/>
    <row r="17541" s="39" customFormat="1" hidden="1"/>
    <row r="17542" s="39" customFormat="1" hidden="1"/>
    <row r="17543" s="39" customFormat="1" hidden="1"/>
    <row r="17544" s="39" customFormat="1" hidden="1"/>
    <row r="17545" s="39" customFormat="1" hidden="1"/>
    <row r="17546" s="39" customFormat="1" hidden="1"/>
    <row r="17547" s="39" customFormat="1" hidden="1"/>
    <row r="17548" s="39" customFormat="1" hidden="1"/>
    <row r="17549" s="39" customFormat="1" hidden="1"/>
    <row r="17550" s="39" customFormat="1" hidden="1"/>
    <row r="17551" s="39" customFormat="1" hidden="1"/>
    <row r="17552" s="39" customFormat="1" hidden="1"/>
    <row r="17553" s="39" customFormat="1" hidden="1"/>
    <row r="17554" s="39" customFormat="1" hidden="1"/>
    <row r="17555" s="39" customFormat="1" hidden="1"/>
    <row r="17556" s="39" customFormat="1" hidden="1"/>
    <row r="17557" s="39" customFormat="1" hidden="1"/>
    <row r="17558" s="39" customFormat="1" hidden="1"/>
    <row r="17559" s="39" customFormat="1" hidden="1"/>
    <row r="17560" s="39" customFormat="1" hidden="1"/>
    <row r="17561" s="39" customFormat="1" hidden="1"/>
    <row r="17562" s="39" customFormat="1" hidden="1"/>
    <row r="17563" s="39" customFormat="1" hidden="1"/>
    <row r="17564" s="39" customFormat="1" hidden="1"/>
    <row r="17565" s="39" customFormat="1" hidden="1"/>
    <row r="17566" s="39" customFormat="1" hidden="1"/>
    <row r="17567" s="39" customFormat="1" hidden="1"/>
    <row r="17568" s="39" customFormat="1" hidden="1"/>
    <row r="17569" s="39" customFormat="1" hidden="1"/>
    <row r="17570" s="39" customFormat="1" hidden="1"/>
    <row r="17571" s="39" customFormat="1" hidden="1"/>
    <row r="17572" s="39" customFormat="1" hidden="1"/>
    <row r="17573" s="39" customFormat="1" hidden="1"/>
    <row r="17574" s="39" customFormat="1" hidden="1"/>
    <row r="17575" s="39" customFormat="1" hidden="1"/>
    <row r="17576" s="39" customFormat="1" hidden="1"/>
    <row r="17577" s="39" customFormat="1" hidden="1"/>
    <row r="17578" s="39" customFormat="1" hidden="1"/>
    <row r="17579" s="39" customFormat="1" hidden="1"/>
    <row r="17580" s="39" customFormat="1" hidden="1"/>
    <row r="17581" s="39" customFormat="1" hidden="1"/>
    <row r="17582" s="39" customFormat="1" hidden="1"/>
    <row r="17583" s="39" customFormat="1" hidden="1"/>
    <row r="17584" s="39" customFormat="1" hidden="1"/>
    <row r="17585" s="39" customFormat="1" hidden="1"/>
    <row r="17586" s="39" customFormat="1" hidden="1"/>
    <row r="17587" s="39" customFormat="1" hidden="1"/>
    <row r="17588" s="39" customFormat="1" hidden="1"/>
    <row r="17589" s="39" customFormat="1" hidden="1"/>
    <row r="17590" s="39" customFormat="1" hidden="1"/>
    <row r="17591" s="39" customFormat="1" hidden="1"/>
    <row r="17592" s="39" customFormat="1" hidden="1"/>
    <row r="17593" s="39" customFormat="1" hidden="1"/>
    <row r="17594" s="39" customFormat="1" hidden="1"/>
    <row r="17595" s="39" customFormat="1" hidden="1"/>
    <row r="17596" s="39" customFormat="1" hidden="1"/>
    <row r="17597" s="39" customFormat="1" hidden="1"/>
    <row r="17598" s="39" customFormat="1" hidden="1"/>
    <row r="17599" s="39" customFormat="1" hidden="1"/>
    <row r="17600" s="39" customFormat="1" hidden="1"/>
    <row r="17601" s="39" customFormat="1" hidden="1"/>
    <row r="17602" s="39" customFormat="1" hidden="1"/>
    <row r="17603" s="39" customFormat="1" hidden="1"/>
    <row r="17604" s="39" customFormat="1" hidden="1"/>
    <row r="17605" s="39" customFormat="1" hidden="1"/>
    <row r="17606" s="39" customFormat="1" hidden="1"/>
    <row r="17607" s="39" customFormat="1" hidden="1"/>
    <row r="17608" s="39" customFormat="1" hidden="1"/>
    <row r="17609" s="39" customFormat="1" hidden="1"/>
    <row r="17610" s="39" customFormat="1" hidden="1"/>
    <row r="17611" s="39" customFormat="1" hidden="1"/>
    <row r="17612" s="39" customFormat="1" hidden="1"/>
    <row r="17613" s="39" customFormat="1" hidden="1"/>
    <row r="17614" s="39" customFormat="1" hidden="1"/>
    <row r="17615" s="39" customFormat="1" hidden="1"/>
    <row r="17616" s="39" customFormat="1" hidden="1"/>
    <row r="17617" s="39" customFormat="1" hidden="1"/>
    <row r="17618" s="39" customFormat="1" hidden="1"/>
    <row r="17619" s="39" customFormat="1" hidden="1"/>
    <row r="17620" s="39" customFormat="1" hidden="1"/>
    <row r="17621" s="39" customFormat="1" hidden="1"/>
    <row r="17622" s="39" customFormat="1" hidden="1"/>
    <row r="17623" s="39" customFormat="1" hidden="1"/>
    <row r="17624" s="39" customFormat="1" hidden="1"/>
    <row r="17625" s="39" customFormat="1" hidden="1"/>
    <row r="17626" s="39" customFormat="1" hidden="1"/>
    <row r="17627" s="39" customFormat="1" hidden="1"/>
    <row r="17628" s="39" customFormat="1" hidden="1"/>
    <row r="17629" s="39" customFormat="1" hidden="1"/>
    <row r="17630" s="39" customFormat="1" hidden="1"/>
    <row r="17631" s="39" customFormat="1" hidden="1"/>
    <row r="17632" s="39" customFormat="1" hidden="1"/>
    <row r="17633" s="39" customFormat="1" hidden="1"/>
    <row r="17634" s="39" customFormat="1" hidden="1"/>
    <row r="17635" s="39" customFormat="1" hidden="1"/>
    <row r="17636" s="39" customFormat="1" hidden="1"/>
    <row r="17637" s="39" customFormat="1" hidden="1"/>
    <row r="17638" s="39" customFormat="1" hidden="1"/>
    <row r="17639" s="39" customFormat="1" hidden="1"/>
    <row r="17640" s="39" customFormat="1" hidden="1"/>
    <row r="17641" s="39" customFormat="1" hidden="1"/>
    <row r="17642" s="39" customFormat="1" hidden="1"/>
    <row r="17643" s="39" customFormat="1" hidden="1"/>
    <row r="17644" s="39" customFormat="1" hidden="1"/>
    <row r="17645" s="39" customFormat="1" hidden="1"/>
    <row r="17646" s="39" customFormat="1" hidden="1"/>
    <row r="17647" s="39" customFormat="1" hidden="1"/>
    <row r="17648" s="39" customFormat="1" hidden="1"/>
    <row r="17649" s="39" customFormat="1" hidden="1"/>
    <row r="17650" s="39" customFormat="1" hidden="1"/>
    <row r="17651" s="39" customFormat="1" hidden="1"/>
    <row r="17652" s="39" customFormat="1" hidden="1"/>
    <row r="17653" s="39" customFormat="1" hidden="1"/>
    <row r="17654" s="39" customFormat="1" hidden="1"/>
    <row r="17655" s="39" customFormat="1" hidden="1"/>
    <row r="17656" s="39" customFormat="1" hidden="1"/>
    <row r="17657" s="39" customFormat="1" hidden="1"/>
    <row r="17658" s="39" customFormat="1" hidden="1"/>
    <row r="17659" s="39" customFormat="1" hidden="1"/>
    <row r="17660" s="39" customFormat="1" hidden="1"/>
    <row r="17661" s="39" customFormat="1" hidden="1"/>
    <row r="17662" s="39" customFormat="1" hidden="1"/>
    <row r="17663" s="39" customFormat="1" hidden="1"/>
    <row r="17664" s="39" customFormat="1" hidden="1"/>
    <row r="17665" s="39" customFormat="1" hidden="1"/>
    <row r="17666" s="39" customFormat="1" hidden="1"/>
    <row r="17667" s="39" customFormat="1" hidden="1"/>
    <row r="17668" s="39" customFormat="1" hidden="1"/>
    <row r="17669" s="39" customFormat="1" hidden="1"/>
    <row r="17670" s="39" customFormat="1" hidden="1"/>
    <row r="17671" s="39" customFormat="1" hidden="1"/>
    <row r="17672" s="39" customFormat="1" hidden="1"/>
    <row r="17673" s="39" customFormat="1" hidden="1"/>
    <row r="17674" s="39" customFormat="1" hidden="1"/>
    <row r="17675" s="39" customFormat="1" hidden="1"/>
    <row r="17676" s="39" customFormat="1" hidden="1"/>
    <row r="17677" s="39" customFormat="1" hidden="1"/>
    <row r="17678" s="39" customFormat="1" hidden="1"/>
    <row r="17679" s="39" customFormat="1" hidden="1"/>
    <row r="17680" s="39" customFormat="1" hidden="1"/>
    <row r="17681" s="39" customFormat="1" hidden="1"/>
    <row r="17682" s="39" customFormat="1" hidden="1"/>
    <row r="17683" s="39" customFormat="1" hidden="1"/>
    <row r="17684" s="39" customFormat="1" hidden="1"/>
    <row r="17685" s="39" customFormat="1" hidden="1"/>
    <row r="17686" s="39" customFormat="1" hidden="1"/>
    <row r="17687" s="39" customFormat="1" hidden="1"/>
    <row r="17688" s="39" customFormat="1" hidden="1"/>
    <row r="17689" s="39" customFormat="1" hidden="1"/>
    <row r="17690" s="39" customFormat="1" hidden="1"/>
    <row r="17691" s="39" customFormat="1" hidden="1"/>
    <row r="17692" s="39" customFormat="1" hidden="1"/>
    <row r="17693" s="39" customFormat="1" hidden="1"/>
    <row r="17694" s="39" customFormat="1" hidden="1"/>
    <row r="17695" s="39" customFormat="1" hidden="1"/>
    <row r="17696" s="39" customFormat="1" hidden="1"/>
    <row r="17697" s="39" customFormat="1" hidden="1"/>
    <row r="17698" s="39" customFormat="1" hidden="1"/>
    <row r="17699" s="39" customFormat="1" hidden="1"/>
    <row r="17700" s="39" customFormat="1" hidden="1"/>
    <row r="17701" s="39" customFormat="1" hidden="1"/>
    <row r="17702" s="39" customFormat="1" hidden="1"/>
    <row r="17703" s="39" customFormat="1" hidden="1"/>
    <row r="17704" s="39" customFormat="1" hidden="1"/>
    <row r="17705" s="39" customFormat="1" hidden="1"/>
    <row r="17706" s="39" customFormat="1" hidden="1"/>
    <row r="17707" s="39" customFormat="1" hidden="1"/>
    <row r="17708" s="39" customFormat="1" hidden="1"/>
    <row r="17709" s="39" customFormat="1" hidden="1"/>
    <row r="17710" s="39" customFormat="1" hidden="1"/>
    <row r="17711" s="39" customFormat="1" hidden="1"/>
    <row r="17712" s="39" customFormat="1" hidden="1"/>
    <row r="17713" s="39" customFormat="1" hidden="1"/>
    <row r="17714" s="39" customFormat="1" hidden="1"/>
    <row r="17715" s="39" customFormat="1" hidden="1"/>
    <row r="17716" s="39" customFormat="1" hidden="1"/>
    <row r="17717" s="39" customFormat="1" hidden="1"/>
    <row r="17718" s="39" customFormat="1" hidden="1"/>
    <row r="17719" s="39" customFormat="1" hidden="1"/>
    <row r="17720" s="39" customFormat="1" hidden="1"/>
    <row r="17721" s="39" customFormat="1" hidden="1"/>
    <row r="17722" s="39" customFormat="1" hidden="1"/>
    <row r="17723" s="39" customFormat="1" hidden="1"/>
    <row r="17724" s="39" customFormat="1" hidden="1"/>
    <row r="17725" s="39" customFormat="1" hidden="1"/>
    <row r="17726" s="39" customFormat="1" hidden="1"/>
    <row r="17727" s="39" customFormat="1" hidden="1"/>
    <row r="17728" s="39" customFormat="1" hidden="1"/>
    <row r="17729" s="39" customFormat="1" hidden="1"/>
    <row r="17730" s="39" customFormat="1" hidden="1"/>
    <row r="17731" s="39" customFormat="1" hidden="1"/>
    <row r="17732" s="39" customFormat="1" hidden="1"/>
    <row r="17733" s="39" customFormat="1" hidden="1"/>
    <row r="17734" s="39" customFormat="1" hidden="1"/>
    <row r="17735" s="39" customFormat="1" hidden="1"/>
    <row r="17736" s="39" customFormat="1" hidden="1"/>
    <row r="17737" s="39" customFormat="1" hidden="1"/>
    <row r="17738" s="39" customFormat="1" hidden="1"/>
    <row r="17739" s="39" customFormat="1" hidden="1"/>
    <row r="17740" s="39" customFormat="1" hidden="1"/>
    <row r="17741" s="39" customFormat="1" hidden="1"/>
    <row r="17742" s="39" customFormat="1" hidden="1"/>
    <row r="17743" s="39" customFormat="1" hidden="1"/>
    <row r="17744" s="39" customFormat="1" hidden="1"/>
    <row r="17745" s="39" customFormat="1" hidden="1"/>
    <row r="17746" s="39" customFormat="1" hidden="1"/>
    <row r="17747" s="39" customFormat="1" hidden="1"/>
    <row r="17748" s="39" customFormat="1" hidden="1"/>
    <row r="17749" s="39" customFormat="1" hidden="1"/>
    <row r="17750" s="39" customFormat="1" hidden="1"/>
    <row r="17751" s="39" customFormat="1" hidden="1"/>
    <row r="17752" s="39" customFormat="1" hidden="1"/>
    <row r="17753" s="39" customFormat="1" hidden="1"/>
    <row r="17754" s="39" customFormat="1" hidden="1"/>
    <row r="17755" s="39" customFormat="1" hidden="1"/>
    <row r="17756" s="39" customFormat="1" hidden="1"/>
    <row r="17757" s="39" customFormat="1" hidden="1"/>
    <row r="17758" s="39" customFormat="1" hidden="1"/>
    <row r="17759" s="39" customFormat="1" hidden="1"/>
    <row r="17760" s="39" customFormat="1" hidden="1"/>
    <row r="17761" s="39" customFormat="1" hidden="1"/>
    <row r="17762" s="39" customFormat="1" hidden="1"/>
    <row r="17763" s="39" customFormat="1" hidden="1"/>
    <row r="17764" s="39" customFormat="1" hidden="1"/>
    <row r="17765" s="39" customFormat="1" hidden="1"/>
    <row r="17766" s="39" customFormat="1" hidden="1"/>
    <row r="17767" s="39" customFormat="1" hidden="1"/>
    <row r="17768" s="39" customFormat="1" hidden="1"/>
    <row r="17769" s="39" customFormat="1" hidden="1"/>
    <row r="17770" s="39" customFormat="1" hidden="1"/>
    <row r="17771" s="39" customFormat="1" hidden="1"/>
    <row r="17772" s="39" customFormat="1" hidden="1"/>
    <row r="17773" s="39" customFormat="1" hidden="1"/>
    <row r="17774" s="39" customFormat="1" hidden="1"/>
    <row r="17775" s="39" customFormat="1" hidden="1"/>
    <row r="17776" s="39" customFormat="1" hidden="1"/>
    <row r="17777" s="39" customFormat="1" hidden="1"/>
    <row r="17778" s="39" customFormat="1" hidden="1"/>
    <row r="17779" s="39" customFormat="1" hidden="1"/>
    <row r="17780" s="39" customFormat="1" hidden="1"/>
    <row r="17781" s="39" customFormat="1" hidden="1"/>
    <row r="17782" s="39" customFormat="1" hidden="1"/>
    <row r="17783" s="39" customFormat="1" hidden="1"/>
    <row r="17784" s="39" customFormat="1" hidden="1"/>
    <row r="17785" s="39" customFormat="1" hidden="1"/>
    <row r="17786" s="39" customFormat="1" hidden="1"/>
    <row r="17787" s="39" customFormat="1" hidden="1"/>
    <row r="17788" s="39" customFormat="1" hidden="1"/>
    <row r="17789" s="39" customFormat="1" hidden="1"/>
    <row r="17790" s="39" customFormat="1" hidden="1"/>
    <row r="17791" s="39" customFormat="1" hidden="1"/>
    <row r="17792" s="39" customFormat="1" hidden="1"/>
    <row r="17793" s="39" customFormat="1" hidden="1"/>
    <row r="17794" s="39" customFormat="1" hidden="1"/>
    <row r="17795" s="39" customFormat="1" hidden="1"/>
    <row r="17796" s="39" customFormat="1" hidden="1"/>
    <row r="17797" s="39" customFormat="1" hidden="1"/>
    <row r="17798" s="39" customFormat="1" hidden="1"/>
    <row r="17799" s="39" customFormat="1" hidden="1"/>
    <row r="17800" s="39" customFormat="1" hidden="1"/>
    <row r="17801" s="39" customFormat="1" hidden="1"/>
    <row r="17802" s="39" customFormat="1" hidden="1"/>
    <row r="17803" s="39" customFormat="1" hidden="1"/>
    <row r="17804" s="39" customFormat="1" hidden="1"/>
    <row r="17805" s="39" customFormat="1" hidden="1"/>
    <row r="17806" s="39" customFormat="1" hidden="1"/>
    <row r="17807" s="39" customFormat="1" hidden="1"/>
    <row r="17808" s="39" customFormat="1" hidden="1"/>
    <row r="17809" s="39" customFormat="1" hidden="1"/>
    <row r="17810" s="39" customFormat="1" hidden="1"/>
    <row r="17811" s="39" customFormat="1" hidden="1"/>
    <row r="17812" s="39" customFormat="1" hidden="1"/>
    <row r="17813" s="39" customFormat="1" hidden="1"/>
    <row r="17814" s="39" customFormat="1" hidden="1"/>
    <row r="17815" s="39" customFormat="1" hidden="1"/>
    <row r="17816" s="39" customFormat="1" hidden="1"/>
    <row r="17817" s="39" customFormat="1" hidden="1"/>
    <row r="17818" s="39" customFormat="1" hidden="1"/>
    <row r="17819" s="39" customFormat="1" hidden="1"/>
    <row r="17820" s="39" customFormat="1" hidden="1"/>
    <row r="17821" s="39" customFormat="1" hidden="1"/>
    <row r="17822" s="39" customFormat="1" hidden="1"/>
    <row r="17823" s="39" customFormat="1" hidden="1"/>
    <row r="17824" s="39" customFormat="1" hidden="1"/>
    <row r="17825" s="39" customFormat="1" hidden="1"/>
    <row r="17826" s="39" customFormat="1" hidden="1"/>
    <row r="17827" s="39" customFormat="1" hidden="1"/>
    <row r="17828" s="39" customFormat="1" hidden="1"/>
    <row r="17829" s="39" customFormat="1" hidden="1"/>
    <row r="17830" s="39" customFormat="1" hidden="1"/>
    <row r="17831" s="39" customFormat="1" hidden="1"/>
    <row r="17832" s="39" customFormat="1" hidden="1"/>
    <row r="17833" s="39" customFormat="1" hidden="1"/>
    <row r="17834" s="39" customFormat="1" hidden="1"/>
    <row r="17835" s="39" customFormat="1" hidden="1"/>
    <row r="17836" s="39" customFormat="1" hidden="1"/>
    <row r="17837" s="39" customFormat="1" hidden="1"/>
    <row r="17838" s="39" customFormat="1" hidden="1"/>
    <row r="17839" s="39" customFormat="1" hidden="1"/>
    <row r="17840" s="39" customFormat="1" hidden="1"/>
    <row r="17841" s="39" customFormat="1" hidden="1"/>
    <row r="17842" s="39" customFormat="1" hidden="1"/>
    <row r="17843" s="39" customFormat="1" hidden="1"/>
    <row r="17844" s="39" customFormat="1" hidden="1"/>
    <row r="17845" s="39" customFormat="1" hidden="1"/>
    <row r="17846" s="39" customFormat="1" hidden="1"/>
    <row r="17847" s="39" customFormat="1" hidden="1"/>
    <row r="17848" s="39" customFormat="1" hidden="1"/>
    <row r="17849" s="39" customFormat="1" hidden="1"/>
    <row r="17850" s="39" customFormat="1" hidden="1"/>
    <row r="17851" s="39" customFormat="1" hidden="1"/>
    <row r="17852" s="39" customFormat="1" hidden="1"/>
    <row r="17853" s="39" customFormat="1" hidden="1"/>
    <row r="17854" s="39" customFormat="1" hidden="1"/>
    <row r="17855" s="39" customFormat="1" hidden="1"/>
    <row r="17856" s="39" customFormat="1" hidden="1"/>
    <row r="17857" s="39" customFormat="1" hidden="1"/>
    <row r="17858" s="39" customFormat="1" hidden="1"/>
    <row r="17859" s="39" customFormat="1" hidden="1"/>
    <row r="17860" s="39" customFormat="1" hidden="1"/>
    <row r="17861" s="39" customFormat="1" hidden="1"/>
    <row r="17862" s="39" customFormat="1" hidden="1"/>
    <row r="17863" s="39" customFormat="1" hidden="1"/>
    <row r="17864" s="39" customFormat="1" hidden="1"/>
    <row r="17865" s="39" customFormat="1" hidden="1"/>
    <row r="17866" s="39" customFormat="1" hidden="1"/>
    <row r="17867" s="39" customFormat="1" hidden="1"/>
    <row r="17868" s="39" customFormat="1" hidden="1"/>
    <row r="17869" s="39" customFormat="1" hidden="1"/>
    <row r="17870" s="39" customFormat="1" hidden="1"/>
    <row r="17871" s="39" customFormat="1" hidden="1"/>
    <row r="17872" s="39" customFormat="1" hidden="1"/>
    <row r="17873" s="39" customFormat="1" hidden="1"/>
    <row r="17874" s="39" customFormat="1" hidden="1"/>
    <row r="17875" s="39" customFormat="1" hidden="1"/>
    <row r="17876" s="39" customFormat="1" hidden="1"/>
    <row r="17877" s="39" customFormat="1" hidden="1"/>
    <row r="17878" s="39" customFormat="1" hidden="1"/>
    <row r="17879" s="39" customFormat="1" hidden="1"/>
    <row r="17880" s="39" customFormat="1" hidden="1"/>
    <row r="17881" s="39" customFormat="1" hidden="1"/>
    <row r="17882" s="39" customFormat="1" hidden="1"/>
    <row r="17883" s="39" customFormat="1" hidden="1"/>
    <row r="17884" s="39" customFormat="1" hidden="1"/>
    <row r="17885" s="39" customFormat="1" hidden="1"/>
    <row r="17886" s="39" customFormat="1" hidden="1"/>
    <row r="17887" s="39" customFormat="1" hidden="1"/>
    <row r="17888" s="39" customFormat="1" hidden="1"/>
    <row r="17889" s="39" customFormat="1" hidden="1"/>
    <row r="17890" s="39" customFormat="1" hidden="1"/>
    <row r="17891" s="39" customFormat="1" hidden="1"/>
    <row r="17892" s="39" customFormat="1" hidden="1"/>
    <row r="17893" s="39" customFormat="1" hidden="1"/>
    <row r="17894" s="39" customFormat="1" hidden="1"/>
    <row r="17895" s="39" customFormat="1" hidden="1"/>
    <row r="17896" s="39" customFormat="1" hidden="1"/>
    <row r="17897" s="39" customFormat="1" hidden="1"/>
    <row r="17898" s="39" customFormat="1" hidden="1"/>
    <row r="17899" s="39" customFormat="1" hidden="1"/>
    <row r="17900" s="39" customFormat="1" hidden="1"/>
    <row r="17901" s="39" customFormat="1" hidden="1"/>
    <row r="17902" s="39" customFormat="1" hidden="1"/>
    <row r="17903" s="39" customFormat="1" hidden="1"/>
    <row r="17904" s="39" customFormat="1" hidden="1"/>
    <row r="17905" s="39" customFormat="1" hidden="1"/>
    <row r="17906" s="39" customFormat="1" hidden="1"/>
    <row r="17907" s="39" customFormat="1" hidden="1"/>
    <row r="17908" s="39" customFormat="1" hidden="1"/>
    <row r="17909" s="39" customFormat="1" hidden="1"/>
    <row r="17910" s="39" customFormat="1" hidden="1"/>
    <row r="17911" s="39" customFormat="1" hidden="1"/>
    <row r="17912" s="39" customFormat="1" hidden="1"/>
    <row r="17913" s="39" customFormat="1" hidden="1"/>
    <row r="17914" s="39" customFormat="1" hidden="1"/>
    <row r="17915" s="39" customFormat="1" hidden="1"/>
    <row r="17916" s="39" customFormat="1" hidden="1"/>
    <row r="17917" s="39" customFormat="1" hidden="1"/>
    <row r="17918" s="39" customFormat="1" hidden="1"/>
    <row r="17919" s="39" customFormat="1" hidden="1"/>
    <row r="17920" s="39" customFormat="1" hidden="1"/>
    <row r="17921" s="39" customFormat="1" hidden="1"/>
    <row r="17922" s="39" customFormat="1" hidden="1"/>
    <row r="17923" s="39" customFormat="1" hidden="1"/>
    <row r="17924" s="39" customFormat="1" hidden="1"/>
    <row r="17925" s="39" customFormat="1" hidden="1"/>
    <row r="17926" s="39" customFormat="1" hidden="1"/>
    <row r="17927" s="39" customFormat="1" hidden="1"/>
    <row r="17928" s="39" customFormat="1" hidden="1"/>
    <row r="17929" s="39" customFormat="1" hidden="1"/>
    <row r="17930" s="39" customFormat="1" hidden="1"/>
    <row r="17931" s="39" customFormat="1" hidden="1"/>
    <row r="17932" s="39" customFormat="1" hidden="1"/>
    <row r="17933" s="39" customFormat="1" hidden="1"/>
    <row r="17934" s="39" customFormat="1" hidden="1"/>
    <row r="17935" s="39" customFormat="1" hidden="1"/>
    <row r="17936" s="39" customFormat="1" hidden="1"/>
    <row r="17937" s="39" customFormat="1" hidden="1"/>
    <row r="17938" s="39" customFormat="1" hidden="1"/>
    <row r="17939" s="39" customFormat="1" hidden="1"/>
    <row r="17940" s="39" customFormat="1" hidden="1"/>
    <row r="17941" s="39" customFormat="1" hidden="1"/>
    <row r="17942" s="39" customFormat="1" hidden="1"/>
    <row r="17943" s="39" customFormat="1" hidden="1"/>
    <row r="17944" s="39" customFormat="1" hidden="1"/>
    <row r="17945" s="39" customFormat="1" hidden="1"/>
    <row r="17946" s="39" customFormat="1" hidden="1"/>
    <row r="17947" s="39" customFormat="1" hidden="1"/>
    <row r="17948" s="39" customFormat="1" hidden="1"/>
    <row r="17949" s="39" customFormat="1" hidden="1"/>
    <row r="17950" s="39" customFormat="1" hidden="1"/>
    <row r="17951" s="39" customFormat="1" hidden="1"/>
    <row r="17952" s="39" customFormat="1" hidden="1"/>
    <row r="17953" s="39" customFormat="1" hidden="1"/>
    <row r="17954" s="39" customFormat="1" hidden="1"/>
    <row r="17955" s="39" customFormat="1" hidden="1"/>
    <row r="17956" s="39" customFormat="1" hidden="1"/>
    <row r="17957" s="39" customFormat="1" hidden="1"/>
    <row r="17958" s="39" customFormat="1" hidden="1"/>
    <row r="17959" s="39" customFormat="1" hidden="1"/>
    <row r="17960" s="39" customFormat="1" hidden="1"/>
    <row r="17961" s="39" customFormat="1" hidden="1"/>
    <row r="17962" s="39" customFormat="1" hidden="1"/>
    <row r="17963" s="39" customFormat="1" hidden="1"/>
    <row r="17964" s="39" customFormat="1" hidden="1"/>
    <row r="17965" s="39" customFormat="1" hidden="1"/>
    <row r="17966" s="39" customFormat="1" hidden="1"/>
    <row r="17967" s="39" customFormat="1" hidden="1"/>
    <row r="17968" s="39" customFormat="1" hidden="1"/>
    <row r="17969" s="39" customFormat="1" hidden="1"/>
    <row r="17970" s="39" customFormat="1" hidden="1"/>
    <row r="17971" s="39" customFormat="1" hidden="1"/>
    <row r="17972" s="39" customFormat="1" hidden="1"/>
    <row r="17973" s="39" customFormat="1" hidden="1"/>
    <row r="17974" s="39" customFormat="1" hidden="1"/>
    <row r="17975" s="39" customFormat="1" hidden="1"/>
    <row r="17976" s="39" customFormat="1" hidden="1"/>
    <row r="17977" s="39" customFormat="1" hidden="1"/>
    <row r="17978" s="39" customFormat="1" hidden="1"/>
    <row r="17979" s="39" customFormat="1" hidden="1"/>
    <row r="17980" s="39" customFormat="1" hidden="1"/>
    <row r="17981" s="39" customFormat="1" hidden="1"/>
    <row r="17982" s="39" customFormat="1" hidden="1"/>
    <row r="17983" s="39" customFormat="1" hidden="1"/>
    <row r="17984" s="39" customFormat="1" hidden="1"/>
    <row r="17985" s="39" customFormat="1" hidden="1"/>
    <row r="17986" s="39" customFormat="1" hidden="1"/>
    <row r="17987" s="39" customFormat="1" hidden="1"/>
    <row r="17988" s="39" customFormat="1" hidden="1"/>
    <row r="17989" s="39" customFormat="1" hidden="1"/>
    <row r="17990" s="39" customFormat="1" hidden="1"/>
    <row r="17991" s="39" customFormat="1" hidden="1"/>
    <row r="17992" s="39" customFormat="1" hidden="1"/>
    <row r="17993" s="39" customFormat="1" hidden="1"/>
    <row r="17994" s="39" customFormat="1" hidden="1"/>
    <row r="17995" s="39" customFormat="1" hidden="1"/>
    <row r="17996" s="39" customFormat="1" hidden="1"/>
    <row r="17997" s="39" customFormat="1" hidden="1"/>
    <row r="17998" s="39" customFormat="1" hidden="1"/>
    <row r="17999" s="39" customFormat="1" hidden="1"/>
    <row r="18000" s="39" customFormat="1" hidden="1"/>
    <row r="18001" s="39" customFormat="1" hidden="1"/>
    <row r="18002" s="39" customFormat="1" hidden="1"/>
    <row r="18003" s="39" customFormat="1" hidden="1"/>
    <row r="18004" s="39" customFormat="1" hidden="1"/>
    <row r="18005" s="39" customFormat="1" hidden="1"/>
    <row r="18006" s="39" customFormat="1" hidden="1"/>
    <row r="18007" s="39" customFormat="1" hidden="1"/>
    <row r="18008" s="39" customFormat="1" hidden="1"/>
    <row r="18009" s="39" customFormat="1" hidden="1"/>
    <row r="18010" s="39" customFormat="1" hidden="1"/>
    <row r="18011" s="39" customFormat="1" hidden="1"/>
    <row r="18012" s="39" customFormat="1" hidden="1"/>
    <row r="18013" s="39" customFormat="1" hidden="1"/>
    <row r="18014" s="39" customFormat="1" hidden="1"/>
    <row r="18015" s="39" customFormat="1" hidden="1"/>
    <row r="18016" s="39" customFormat="1" hidden="1"/>
    <row r="18017" s="39" customFormat="1" hidden="1"/>
    <row r="18018" s="39" customFormat="1" hidden="1"/>
    <row r="18019" s="39" customFormat="1" hidden="1"/>
    <row r="18020" s="39" customFormat="1" hidden="1"/>
    <row r="18021" s="39" customFormat="1" hidden="1"/>
    <row r="18022" s="39" customFormat="1" hidden="1"/>
    <row r="18023" s="39" customFormat="1" hidden="1"/>
    <row r="18024" s="39" customFormat="1" hidden="1"/>
    <row r="18025" s="39" customFormat="1" hidden="1"/>
    <row r="18026" s="39" customFormat="1" hidden="1"/>
    <row r="18027" s="39" customFormat="1" hidden="1"/>
    <row r="18028" s="39" customFormat="1" hidden="1"/>
    <row r="18029" s="39" customFormat="1" hidden="1"/>
    <row r="18030" s="39" customFormat="1" hidden="1"/>
    <row r="18031" s="39" customFormat="1" hidden="1"/>
    <row r="18032" s="39" customFormat="1" hidden="1"/>
    <row r="18033" s="39" customFormat="1" hidden="1"/>
    <row r="18034" s="39" customFormat="1" hidden="1"/>
    <row r="18035" s="39" customFormat="1" hidden="1"/>
    <row r="18036" s="39" customFormat="1" hidden="1"/>
    <row r="18037" s="39" customFormat="1" hidden="1"/>
    <row r="18038" s="39" customFormat="1" hidden="1"/>
    <row r="18039" s="39" customFormat="1" hidden="1"/>
    <row r="18040" s="39" customFormat="1" hidden="1"/>
    <row r="18041" s="39" customFormat="1" hidden="1"/>
    <row r="18042" s="39" customFormat="1" hidden="1"/>
    <row r="18043" s="39" customFormat="1" hidden="1"/>
    <row r="18044" s="39" customFormat="1" hidden="1"/>
    <row r="18045" s="39" customFormat="1" hidden="1"/>
    <row r="18046" s="39" customFormat="1" hidden="1"/>
    <row r="18047" s="39" customFormat="1" hidden="1"/>
    <row r="18048" s="39" customFormat="1" hidden="1"/>
    <row r="18049" s="39" customFormat="1" hidden="1"/>
    <row r="18050" s="39" customFormat="1" hidden="1"/>
    <row r="18051" s="39" customFormat="1" hidden="1"/>
    <row r="18052" s="39" customFormat="1" hidden="1"/>
    <row r="18053" s="39" customFormat="1" hidden="1"/>
    <row r="18054" s="39" customFormat="1" hidden="1"/>
    <row r="18055" s="39" customFormat="1" hidden="1"/>
    <row r="18056" s="39" customFormat="1" hidden="1"/>
    <row r="18057" s="39" customFormat="1" hidden="1"/>
    <row r="18058" s="39" customFormat="1" hidden="1"/>
    <row r="18059" s="39" customFormat="1" hidden="1"/>
    <row r="18060" s="39" customFormat="1" hidden="1"/>
    <row r="18061" s="39" customFormat="1" hidden="1"/>
    <row r="18062" s="39" customFormat="1" hidden="1"/>
    <row r="18063" s="39" customFormat="1" hidden="1"/>
    <row r="18064" s="39" customFormat="1" hidden="1"/>
    <row r="18065" s="39" customFormat="1" hidden="1"/>
    <row r="18066" s="39" customFormat="1" hidden="1"/>
    <row r="18067" s="39" customFormat="1" hidden="1"/>
    <row r="18068" s="39" customFormat="1" hidden="1"/>
    <row r="18069" s="39" customFormat="1" hidden="1"/>
    <row r="18070" s="39" customFormat="1" hidden="1"/>
    <row r="18071" s="39" customFormat="1" hidden="1"/>
    <row r="18072" s="39" customFormat="1" hidden="1"/>
    <row r="18073" s="39" customFormat="1" hidden="1"/>
    <row r="18074" s="39" customFormat="1" hidden="1"/>
    <row r="18075" s="39" customFormat="1" hidden="1"/>
    <row r="18076" s="39" customFormat="1" hidden="1"/>
    <row r="18077" s="39" customFormat="1" hidden="1"/>
    <row r="18078" s="39" customFormat="1" hidden="1"/>
    <row r="18079" s="39" customFormat="1" hidden="1"/>
    <row r="18080" s="39" customFormat="1" hidden="1"/>
    <row r="18081" s="39" customFormat="1" hidden="1"/>
    <row r="18082" s="39" customFormat="1" hidden="1"/>
    <row r="18083" s="39" customFormat="1" hidden="1"/>
    <row r="18084" s="39" customFormat="1" hidden="1"/>
    <row r="18085" s="39" customFormat="1" hidden="1"/>
    <row r="18086" s="39" customFormat="1" hidden="1"/>
    <row r="18087" s="39" customFormat="1" hidden="1"/>
    <row r="18088" s="39" customFormat="1" hidden="1"/>
    <row r="18089" s="39" customFormat="1" hidden="1"/>
    <row r="18090" s="39" customFormat="1" hidden="1"/>
    <row r="18091" s="39" customFormat="1" hidden="1"/>
    <row r="18092" s="39" customFormat="1" hidden="1"/>
    <row r="18093" s="39" customFormat="1" hidden="1"/>
    <row r="18094" s="39" customFormat="1" hidden="1"/>
    <row r="18095" s="39" customFormat="1" hidden="1"/>
    <row r="18096" s="39" customFormat="1" hidden="1"/>
    <row r="18097" s="39" customFormat="1" hidden="1"/>
    <row r="18098" s="39" customFormat="1" hidden="1"/>
    <row r="18099" s="39" customFormat="1" hidden="1"/>
    <row r="18100" s="39" customFormat="1" hidden="1"/>
    <row r="18101" s="39" customFormat="1" hidden="1"/>
    <row r="18102" s="39" customFormat="1" hidden="1"/>
    <row r="18103" s="39" customFormat="1" hidden="1"/>
    <row r="18104" s="39" customFormat="1" hidden="1"/>
    <row r="18105" s="39" customFormat="1" hidden="1"/>
    <row r="18106" s="39" customFormat="1" hidden="1"/>
    <row r="18107" s="39" customFormat="1" hidden="1"/>
    <row r="18108" s="39" customFormat="1" hidden="1"/>
    <row r="18109" s="39" customFormat="1" hidden="1"/>
    <row r="18110" s="39" customFormat="1" hidden="1"/>
    <row r="18111" s="39" customFormat="1" hidden="1"/>
    <row r="18112" s="39" customFormat="1" hidden="1"/>
    <row r="18113" s="39" customFormat="1" hidden="1"/>
    <row r="18114" s="39" customFormat="1" hidden="1"/>
    <row r="18115" s="39" customFormat="1" hidden="1"/>
    <row r="18116" s="39" customFormat="1" hidden="1"/>
    <row r="18117" s="39" customFormat="1" hidden="1"/>
    <row r="18118" s="39" customFormat="1" hidden="1"/>
    <row r="18119" s="39" customFormat="1" hidden="1"/>
    <row r="18120" s="39" customFormat="1" hidden="1"/>
    <row r="18121" s="39" customFormat="1" hidden="1"/>
    <row r="18122" s="39" customFormat="1" hidden="1"/>
    <row r="18123" s="39" customFormat="1" hidden="1"/>
    <row r="18124" s="39" customFormat="1" hidden="1"/>
    <row r="18125" s="39" customFormat="1" hidden="1"/>
    <row r="18126" s="39" customFormat="1" hidden="1"/>
    <row r="18127" s="39" customFormat="1" hidden="1"/>
    <row r="18128" s="39" customFormat="1" hidden="1"/>
    <row r="18129" s="39" customFormat="1" hidden="1"/>
    <row r="18130" s="39" customFormat="1" hidden="1"/>
    <row r="18131" s="39" customFormat="1" hidden="1"/>
    <row r="18132" s="39" customFormat="1" hidden="1"/>
    <row r="18133" s="39" customFormat="1" hidden="1"/>
    <row r="18134" s="39" customFormat="1" hidden="1"/>
    <row r="18135" s="39" customFormat="1" hidden="1"/>
    <row r="18136" s="39" customFormat="1" hidden="1"/>
    <row r="18137" s="39" customFormat="1" hidden="1"/>
    <row r="18138" s="39" customFormat="1" hidden="1"/>
    <row r="18139" s="39" customFormat="1" hidden="1"/>
    <row r="18140" s="39" customFormat="1" hidden="1"/>
    <row r="18141" s="39" customFormat="1" hidden="1"/>
    <row r="18142" s="39" customFormat="1" hidden="1"/>
    <row r="18143" s="39" customFormat="1" hidden="1"/>
    <row r="18144" s="39" customFormat="1" hidden="1"/>
    <row r="18145" s="39" customFormat="1" hidden="1"/>
    <row r="18146" s="39" customFormat="1" hidden="1"/>
    <row r="18147" s="39" customFormat="1" hidden="1"/>
    <row r="18148" s="39" customFormat="1" hidden="1"/>
    <row r="18149" s="39" customFormat="1" hidden="1"/>
    <row r="18150" s="39" customFormat="1" hidden="1"/>
    <row r="18151" s="39" customFormat="1" hidden="1"/>
    <row r="18152" s="39" customFormat="1" hidden="1"/>
    <row r="18153" s="39" customFormat="1" hidden="1"/>
    <row r="18154" s="39" customFormat="1" hidden="1"/>
    <row r="18155" s="39" customFormat="1" hidden="1"/>
    <row r="18156" s="39" customFormat="1" hidden="1"/>
    <row r="18157" s="39" customFormat="1" hidden="1"/>
    <row r="18158" s="39" customFormat="1" hidden="1"/>
    <row r="18159" s="39" customFormat="1" hidden="1"/>
    <row r="18160" s="39" customFormat="1" hidden="1"/>
    <row r="18161" s="39" customFormat="1" hidden="1"/>
    <row r="18162" s="39" customFormat="1" hidden="1"/>
    <row r="18163" s="39" customFormat="1" hidden="1"/>
    <row r="18164" s="39" customFormat="1" hidden="1"/>
    <row r="18165" s="39" customFormat="1" hidden="1"/>
    <row r="18166" s="39" customFormat="1" hidden="1"/>
    <row r="18167" s="39" customFormat="1" hidden="1"/>
    <row r="18168" s="39" customFormat="1" hidden="1"/>
    <row r="18169" s="39" customFormat="1" hidden="1"/>
    <row r="18170" s="39" customFormat="1" hidden="1"/>
    <row r="18171" s="39" customFormat="1" hidden="1"/>
    <row r="18172" s="39" customFormat="1" hidden="1"/>
    <row r="18173" s="39" customFormat="1" hidden="1"/>
    <row r="18174" s="39" customFormat="1" hidden="1"/>
    <row r="18175" s="39" customFormat="1" hidden="1"/>
    <row r="18176" s="39" customFormat="1" hidden="1"/>
    <row r="18177" s="39" customFormat="1" hidden="1"/>
    <row r="18178" s="39" customFormat="1" hidden="1"/>
    <row r="18179" s="39" customFormat="1" hidden="1"/>
    <row r="18180" s="39" customFormat="1" hidden="1"/>
    <row r="18181" s="39" customFormat="1" hidden="1"/>
    <row r="18182" s="39" customFormat="1" hidden="1"/>
    <row r="18183" s="39" customFormat="1" hidden="1"/>
    <row r="18184" s="39" customFormat="1" hidden="1"/>
    <row r="18185" s="39" customFormat="1" hidden="1"/>
    <row r="18186" s="39" customFormat="1" hidden="1"/>
    <row r="18187" s="39" customFormat="1" hidden="1"/>
    <row r="18188" s="39" customFormat="1" hidden="1"/>
    <row r="18189" s="39" customFormat="1" hidden="1"/>
    <row r="18190" s="39" customFormat="1" hidden="1"/>
    <row r="18191" s="39" customFormat="1" hidden="1"/>
    <row r="18192" s="39" customFormat="1" hidden="1"/>
    <row r="18193" s="39" customFormat="1" hidden="1"/>
    <row r="18194" s="39" customFormat="1" hidden="1"/>
    <row r="18195" s="39" customFormat="1" hidden="1"/>
    <row r="18196" s="39" customFormat="1" hidden="1"/>
    <row r="18197" s="39" customFormat="1" hidden="1"/>
    <row r="18198" s="39" customFormat="1" hidden="1"/>
    <row r="18199" s="39" customFormat="1" hidden="1"/>
    <row r="18200" s="39" customFormat="1" hidden="1"/>
    <row r="18201" s="39" customFormat="1" hidden="1"/>
    <row r="18202" s="39" customFormat="1" hidden="1"/>
    <row r="18203" s="39" customFormat="1" hidden="1"/>
    <row r="18204" s="39" customFormat="1" hidden="1"/>
    <row r="18205" s="39" customFormat="1" hidden="1"/>
    <row r="18206" s="39" customFormat="1" hidden="1"/>
    <row r="18207" s="39" customFormat="1" hidden="1"/>
    <row r="18208" s="39" customFormat="1" hidden="1"/>
    <row r="18209" s="39" customFormat="1" hidden="1"/>
    <row r="18210" s="39" customFormat="1" hidden="1"/>
    <row r="18211" s="39" customFormat="1" hidden="1"/>
    <row r="18212" s="39" customFormat="1" hidden="1"/>
    <row r="18213" s="39" customFormat="1" hidden="1"/>
    <row r="18214" s="39" customFormat="1" hidden="1"/>
    <row r="18215" s="39" customFormat="1" hidden="1"/>
    <row r="18216" s="39" customFormat="1" hidden="1"/>
    <row r="18217" s="39" customFormat="1" hidden="1"/>
    <row r="18218" s="39" customFormat="1" hidden="1"/>
    <row r="18219" s="39" customFormat="1" hidden="1"/>
    <row r="18220" s="39" customFormat="1" hidden="1"/>
    <row r="18221" s="39" customFormat="1" hidden="1"/>
    <row r="18222" s="39" customFormat="1" hidden="1"/>
    <row r="18223" s="39" customFormat="1" hidden="1"/>
    <row r="18224" s="39" customFormat="1" hidden="1"/>
    <row r="18225" s="39" customFormat="1" hidden="1"/>
    <row r="18226" s="39" customFormat="1" hidden="1"/>
    <row r="18227" s="39" customFormat="1" hidden="1"/>
    <row r="18228" s="39" customFormat="1" hidden="1"/>
    <row r="18229" s="39" customFormat="1" hidden="1"/>
    <row r="18230" s="39" customFormat="1" hidden="1"/>
    <row r="18231" s="39" customFormat="1" hidden="1"/>
    <row r="18232" s="39" customFormat="1" hidden="1"/>
    <row r="18233" s="39" customFormat="1" hidden="1"/>
    <row r="18234" s="39" customFormat="1" hidden="1"/>
    <row r="18235" s="39" customFormat="1" hidden="1"/>
    <row r="18236" s="39" customFormat="1" hidden="1"/>
    <row r="18237" s="39" customFormat="1" hidden="1"/>
    <row r="18238" s="39" customFormat="1" hidden="1"/>
    <row r="18239" s="39" customFormat="1" hidden="1"/>
    <row r="18240" s="39" customFormat="1" hidden="1"/>
    <row r="18241" s="39" customFormat="1" hidden="1"/>
    <row r="18242" s="39" customFormat="1" hidden="1"/>
    <row r="18243" s="39" customFormat="1" hidden="1"/>
    <row r="18244" s="39" customFormat="1" hidden="1"/>
    <row r="18245" s="39" customFormat="1" hidden="1"/>
    <row r="18246" s="39" customFormat="1" hidden="1"/>
    <row r="18247" s="39" customFormat="1" hidden="1"/>
    <row r="18248" s="39" customFormat="1" hidden="1"/>
    <row r="18249" s="39" customFormat="1" hidden="1"/>
    <row r="18250" s="39" customFormat="1" hidden="1"/>
    <row r="18251" s="39" customFormat="1" hidden="1"/>
    <row r="18252" s="39" customFormat="1" hidden="1"/>
    <row r="18253" s="39" customFormat="1" hidden="1"/>
    <row r="18254" s="39" customFormat="1" hidden="1"/>
    <row r="18255" s="39" customFormat="1" hidden="1"/>
    <row r="18256" s="39" customFormat="1" hidden="1"/>
    <row r="18257" s="39" customFormat="1" hidden="1"/>
    <row r="18258" s="39" customFormat="1" hidden="1"/>
    <row r="18259" s="39" customFormat="1" hidden="1"/>
    <row r="18260" s="39" customFormat="1" hidden="1"/>
    <row r="18261" s="39" customFormat="1" hidden="1"/>
    <row r="18262" s="39" customFormat="1" hidden="1"/>
    <row r="18263" s="39" customFormat="1" hidden="1"/>
    <row r="18264" s="39" customFormat="1" hidden="1"/>
    <row r="18265" s="39" customFormat="1" hidden="1"/>
    <row r="18266" s="39" customFormat="1" hidden="1"/>
    <row r="18267" s="39" customFormat="1" hidden="1"/>
    <row r="18268" s="39" customFormat="1" hidden="1"/>
    <row r="18269" s="39" customFormat="1" hidden="1"/>
    <row r="18270" s="39" customFormat="1" hidden="1"/>
    <row r="18271" s="39" customFormat="1" hidden="1"/>
    <row r="18272" s="39" customFormat="1" hidden="1"/>
    <row r="18273" s="39" customFormat="1" hidden="1"/>
    <row r="18274" s="39" customFormat="1" hidden="1"/>
    <row r="18275" s="39" customFormat="1" hidden="1"/>
    <row r="18276" s="39" customFormat="1" hidden="1"/>
    <row r="18277" s="39" customFormat="1" hidden="1"/>
    <row r="18278" s="39" customFormat="1" hidden="1"/>
    <row r="18279" s="39" customFormat="1" hidden="1"/>
    <row r="18280" s="39" customFormat="1" hidden="1"/>
    <row r="18281" s="39" customFormat="1" hidden="1"/>
    <row r="18282" s="39" customFormat="1" hidden="1"/>
    <row r="18283" s="39" customFormat="1" hidden="1"/>
    <row r="18284" s="39" customFormat="1" hidden="1"/>
    <row r="18285" s="39" customFormat="1" hidden="1"/>
    <row r="18286" s="39" customFormat="1" hidden="1"/>
    <row r="18287" s="39" customFormat="1" hidden="1"/>
    <row r="18288" s="39" customFormat="1" hidden="1"/>
    <row r="18289" s="39" customFormat="1" hidden="1"/>
    <row r="18290" s="39" customFormat="1" hidden="1"/>
    <row r="18291" s="39" customFormat="1" hidden="1"/>
    <row r="18292" s="39" customFormat="1" hidden="1"/>
    <row r="18293" s="39" customFormat="1" hidden="1"/>
    <row r="18294" s="39" customFormat="1" hidden="1"/>
    <row r="18295" s="39" customFormat="1" hidden="1"/>
    <row r="18296" s="39" customFormat="1" hidden="1"/>
    <row r="18297" s="39" customFormat="1" hidden="1"/>
    <row r="18298" s="39" customFormat="1" hidden="1"/>
    <row r="18299" s="39" customFormat="1" hidden="1"/>
    <row r="18300" s="39" customFormat="1" hidden="1"/>
    <row r="18301" s="39" customFormat="1" hidden="1"/>
    <row r="18302" s="39" customFormat="1" hidden="1"/>
    <row r="18303" s="39" customFormat="1" hidden="1"/>
    <row r="18304" s="39" customFormat="1" hidden="1"/>
    <row r="18305" s="39" customFormat="1" hidden="1"/>
    <row r="18306" s="39" customFormat="1" hidden="1"/>
    <row r="18307" s="39" customFormat="1" hidden="1"/>
    <row r="18308" s="39" customFormat="1" hidden="1"/>
    <row r="18309" s="39" customFormat="1" hidden="1"/>
    <row r="18310" s="39" customFormat="1" hidden="1"/>
    <row r="18311" s="39" customFormat="1" hidden="1"/>
    <row r="18312" s="39" customFormat="1" hidden="1"/>
    <row r="18313" s="39" customFormat="1" hidden="1"/>
    <row r="18314" s="39" customFormat="1" hidden="1"/>
    <row r="18315" s="39" customFormat="1" hidden="1"/>
    <row r="18316" s="39" customFormat="1" hidden="1"/>
    <row r="18317" s="39" customFormat="1" hidden="1"/>
    <row r="18318" s="39" customFormat="1" hidden="1"/>
    <row r="18319" s="39" customFormat="1" hidden="1"/>
    <row r="18320" s="39" customFormat="1" hidden="1"/>
    <row r="18321" s="39" customFormat="1" hidden="1"/>
    <row r="18322" s="39" customFormat="1" hidden="1"/>
    <row r="18323" s="39" customFormat="1" hidden="1"/>
    <row r="18324" s="39" customFormat="1" hidden="1"/>
    <row r="18325" s="39" customFormat="1" hidden="1"/>
    <row r="18326" s="39" customFormat="1" hidden="1"/>
    <row r="18327" s="39" customFormat="1" hidden="1"/>
    <row r="18328" s="39" customFormat="1" hidden="1"/>
    <row r="18329" s="39" customFormat="1" hidden="1"/>
    <row r="18330" s="39" customFormat="1" hidden="1"/>
    <row r="18331" s="39" customFormat="1" hidden="1"/>
    <row r="18332" s="39" customFormat="1" hidden="1"/>
    <row r="18333" s="39" customFormat="1" hidden="1"/>
    <row r="18334" s="39" customFormat="1" hidden="1"/>
    <row r="18335" s="39" customFormat="1" hidden="1"/>
    <row r="18336" s="39" customFormat="1" hidden="1"/>
    <row r="18337" s="39" customFormat="1" hidden="1"/>
    <row r="18338" s="39" customFormat="1" hidden="1"/>
    <row r="18339" s="39" customFormat="1" hidden="1"/>
    <row r="18340" s="39" customFormat="1" hidden="1"/>
    <row r="18341" s="39" customFormat="1" hidden="1"/>
    <row r="18342" s="39" customFormat="1" hidden="1"/>
    <row r="18343" s="39" customFormat="1" hidden="1"/>
    <row r="18344" s="39" customFormat="1" hidden="1"/>
    <row r="18345" s="39" customFormat="1" hidden="1"/>
    <row r="18346" s="39" customFormat="1" hidden="1"/>
    <row r="18347" s="39" customFormat="1" hidden="1"/>
    <row r="18348" s="39" customFormat="1" hidden="1"/>
    <row r="18349" s="39" customFormat="1" hidden="1"/>
    <row r="18350" s="39" customFormat="1" hidden="1"/>
    <row r="18351" s="39" customFormat="1" hidden="1"/>
    <row r="18352" s="39" customFormat="1" hidden="1"/>
    <row r="18353" s="39" customFormat="1" hidden="1"/>
    <row r="18354" s="39" customFormat="1" hidden="1"/>
    <row r="18355" s="39" customFormat="1" hidden="1"/>
    <row r="18356" s="39" customFormat="1" hidden="1"/>
    <row r="18357" s="39" customFormat="1" hidden="1"/>
    <row r="18358" s="39" customFormat="1" hidden="1"/>
    <row r="18359" s="39" customFormat="1" hidden="1"/>
    <row r="18360" s="39" customFormat="1" hidden="1"/>
    <row r="18361" s="39" customFormat="1" hidden="1"/>
    <row r="18362" s="39" customFormat="1" hidden="1"/>
    <row r="18363" s="39" customFormat="1" hidden="1"/>
    <row r="18364" s="39" customFormat="1" hidden="1"/>
    <row r="18365" s="39" customFormat="1" hidden="1"/>
    <row r="18366" s="39" customFormat="1" hidden="1"/>
    <row r="18367" s="39" customFormat="1" hidden="1"/>
    <row r="18368" s="39" customFormat="1" hidden="1"/>
    <row r="18369" s="39" customFormat="1" hidden="1"/>
    <row r="18370" s="39" customFormat="1" hidden="1"/>
    <row r="18371" s="39" customFormat="1" hidden="1"/>
    <row r="18372" s="39" customFormat="1" hidden="1"/>
    <row r="18373" s="39" customFormat="1" hidden="1"/>
    <row r="18374" s="39" customFormat="1" hidden="1"/>
    <row r="18375" s="39" customFormat="1" hidden="1"/>
    <row r="18376" s="39" customFormat="1" hidden="1"/>
    <row r="18377" s="39" customFormat="1" hidden="1"/>
    <row r="18378" s="39" customFormat="1" hidden="1"/>
    <row r="18379" s="39" customFormat="1" hidden="1"/>
    <row r="18380" s="39" customFormat="1" hidden="1"/>
    <row r="18381" s="39" customFormat="1" hidden="1"/>
    <row r="18382" s="39" customFormat="1" hidden="1"/>
    <row r="18383" s="39" customFormat="1" hidden="1"/>
    <row r="18384" s="39" customFormat="1" hidden="1"/>
    <row r="18385" s="39" customFormat="1" hidden="1"/>
    <row r="18386" s="39" customFormat="1" hidden="1"/>
    <row r="18387" s="39" customFormat="1" hidden="1"/>
    <row r="18388" s="39" customFormat="1" hidden="1"/>
    <row r="18389" s="39" customFormat="1" hidden="1"/>
    <row r="18390" s="39" customFormat="1" hidden="1"/>
    <row r="18391" s="39" customFormat="1" hidden="1"/>
    <row r="18392" s="39" customFormat="1" hidden="1"/>
    <row r="18393" s="39" customFormat="1" hidden="1"/>
    <row r="18394" s="39" customFormat="1" hidden="1"/>
    <row r="18395" s="39" customFormat="1" hidden="1"/>
    <row r="18396" s="39" customFormat="1" hidden="1"/>
    <row r="18397" s="39" customFormat="1" hidden="1"/>
    <row r="18398" s="39" customFormat="1" hidden="1"/>
    <row r="18399" s="39" customFormat="1" hidden="1"/>
    <row r="18400" s="39" customFormat="1" hidden="1"/>
    <row r="18401" s="39" customFormat="1" hidden="1"/>
    <row r="18402" s="39" customFormat="1" hidden="1"/>
    <row r="18403" s="39" customFormat="1" hidden="1"/>
    <row r="18404" s="39" customFormat="1" hidden="1"/>
    <row r="18405" s="39" customFormat="1" hidden="1"/>
    <row r="18406" s="39" customFormat="1" hidden="1"/>
    <row r="18407" s="39" customFormat="1" hidden="1"/>
    <row r="18408" s="39" customFormat="1" hidden="1"/>
    <row r="18409" s="39" customFormat="1" hidden="1"/>
    <row r="18410" s="39" customFormat="1" hidden="1"/>
    <row r="18411" s="39" customFormat="1" hidden="1"/>
    <row r="18412" s="39" customFormat="1" hidden="1"/>
    <row r="18413" s="39" customFormat="1" hidden="1"/>
    <row r="18414" s="39" customFormat="1" hidden="1"/>
    <row r="18415" s="39" customFormat="1" hidden="1"/>
    <row r="18416" s="39" customFormat="1" hidden="1"/>
    <row r="18417" s="39" customFormat="1" hidden="1"/>
    <row r="18418" s="39" customFormat="1" hidden="1"/>
    <row r="18419" s="39" customFormat="1" hidden="1"/>
    <row r="18420" s="39" customFormat="1" hidden="1"/>
    <row r="18421" s="39" customFormat="1" hidden="1"/>
    <row r="18422" s="39" customFormat="1" hidden="1"/>
    <row r="18423" s="39" customFormat="1" hidden="1"/>
    <row r="18424" s="39" customFormat="1" hidden="1"/>
    <row r="18425" s="39" customFormat="1" hidden="1"/>
    <row r="18426" s="39" customFormat="1" hidden="1"/>
    <row r="18427" s="39" customFormat="1" hidden="1"/>
    <row r="18428" s="39" customFormat="1" hidden="1"/>
    <row r="18429" s="39" customFormat="1" hidden="1"/>
    <row r="18430" s="39" customFormat="1" hidden="1"/>
    <row r="18431" s="39" customFormat="1" hidden="1"/>
    <row r="18432" s="39" customFormat="1" hidden="1"/>
    <row r="18433" s="39" customFormat="1" hidden="1"/>
    <row r="18434" s="39" customFormat="1" hidden="1"/>
    <row r="18435" s="39" customFormat="1" hidden="1"/>
    <row r="18436" s="39" customFormat="1" hidden="1"/>
    <row r="18437" s="39" customFormat="1" hidden="1"/>
    <row r="18438" s="39" customFormat="1" hidden="1"/>
    <row r="18439" s="39" customFormat="1" hidden="1"/>
    <row r="18440" s="39" customFormat="1" hidden="1"/>
    <row r="18441" s="39" customFormat="1" hidden="1"/>
    <row r="18442" s="39" customFormat="1" hidden="1"/>
    <row r="18443" s="39" customFormat="1" hidden="1"/>
    <row r="18444" s="39" customFormat="1" hidden="1"/>
    <row r="18445" s="39" customFormat="1" hidden="1"/>
    <row r="18446" s="39" customFormat="1" hidden="1"/>
    <row r="18447" s="39" customFormat="1" hidden="1"/>
    <row r="18448" s="39" customFormat="1" hidden="1"/>
    <row r="18449" s="39" customFormat="1" hidden="1"/>
    <row r="18450" s="39" customFormat="1" hidden="1"/>
    <row r="18451" s="39" customFormat="1" hidden="1"/>
    <row r="18452" s="39" customFormat="1" hidden="1"/>
    <row r="18453" s="39" customFormat="1" hidden="1"/>
    <row r="18454" s="39" customFormat="1" hidden="1"/>
    <row r="18455" s="39" customFormat="1" hidden="1"/>
    <row r="18456" s="39" customFormat="1" hidden="1"/>
    <row r="18457" s="39" customFormat="1" hidden="1"/>
    <row r="18458" s="39" customFormat="1" hidden="1"/>
    <row r="18459" s="39" customFormat="1" hidden="1"/>
    <row r="18460" s="39" customFormat="1" hidden="1"/>
    <row r="18461" s="39" customFormat="1" hidden="1"/>
    <row r="18462" s="39" customFormat="1" hidden="1"/>
    <row r="18463" s="39" customFormat="1" hidden="1"/>
    <row r="18464" s="39" customFormat="1" hidden="1"/>
    <row r="18465" s="39" customFormat="1" hidden="1"/>
    <row r="18466" s="39" customFormat="1" hidden="1"/>
    <row r="18467" s="39" customFormat="1" hidden="1"/>
    <row r="18468" s="39" customFormat="1" hidden="1"/>
    <row r="18469" s="39" customFormat="1" hidden="1"/>
    <row r="18470" s="39" customFormat="1" hidden="1"/>
    <row r="18471" s="39" customFormat="1" hidden="1"/>
    <row r="18472" s="39" customFormat="1" hidden="1"/>
    <row r="18473" s="39" customFormat="1" hidden="1"/>
    <row r="18474" s="39" customFormat="1" hidden="1"/>
    <row r="18475" s="39" customFormat="1" hidden="1"/>
    <row r="18476" s="39" customFormat="1" hidden="1"/>
    <row r="18477" s="39" customFormat="1" hidden="1"/>
    <row r="18478" s="39" customFormat="1" hidden="1"/>
    <row r="18479" s="39" customFormat="1" hidden="1"/>
    <row r="18480" s="39" customFormat="1" hidden="1"/>
    <row r="18481" s="39" customFormat="1" hidden="1"/>
    <row r="18482" s="39" customFormat="1" hidden="1"/>
    <row r="18483" s="39" customFormat="1" hidden="1"/>
    <row r="18484" s="39" customFormat="1" hidden="1"/>
    <row r="18485" s="39" customFormat="1" hidden="1"/>
    <row r="18486" s="39" customFormat="1" hidden="1"/>
    <row r="18487" s="39" customFormat="1" hidden="1"/>
    <row r="18488" s="39" customFormat="1" hidden="1"/>
    <row r="18489" s="39" customFormat="1" hidden="1"/>
    <row r="18490" s="39" customFormat="1" hidden="1"/>
    <row r="18491" s="39" customFormat="1" hidden="1"/>
    <row r="18492" s="39" customFormat="1" hidden="1"/>
    <row r="18493" s="39" customFormat="1" hidden="1"/>
    <row r="18494" s="39" customFormat="1" hidden="1"/>
    <row r="18495" s="39" customFormat="1" hidden="1"/>
    <row r="18496" s="39" customFormat="1" hidden="1"/>
    <row r="18497" s="39" customFormat="1" hidden="1"/>
    <row r="18498" s="39" customFormat="1" hidden="1"/>
    <row r="18499" s="39" customFormat="1" hidden="1"/>
    <row r="18500" s="39" customFormat="1" hidden="1"/>
    <row r="18501" s="39" customFormat="1" hidden="1"/>
    <row r="18502" s="39" customFormat="1" hidden="1"/>
    <row r="18503" s="39" customFormat="1" hidden="1"/>
    <row r="18504" s="39" customFormat="1" hidden="1"/>
    <row r="18505" s="39" customFormat="1" hidden="1"/>
    <row r="18506" s="39" customFormat="1" hidden="1"/>
    <row r="18507" s="39" customFormat="1" hidden="1"/>
    <row r="18508" s="39" customFormat="1" hidden="1"/>
    <row r="18509" s="39" customFormat="1" hidden="1"/>
    <row r="18510" s="39" customFormat="1" hidden="1"/>
    <row r="18511" s="39" customFormat="1" hidden="1"/>
    <row r="18512" s="39" customFormat="1" hidden="1"/>
    <row r="18513" s="39" customFormat="1" hidden="1"/>
    <row r="18514" s="39" customFormat="1" hidden="1"/>
    <row r="18515" s="39" customFormat="1" hidden="1"/>
    <row r="18516" s="39" customFormat="1" hidden="1"/>
    <row r="18517" s="39" customFormat="1" hidden="1"/>
    <row r="18518" s="39" customFormat="1" hidden="1"/>
    <row r="18519" s="39" customFormat="1" hidden="1"/>
    <row r="18520" s="39" customFormat="1" hidden="1"/>
    <row r="18521" s="39" customFormat="1" hidden="1"/>
    <row r="18522" s="39" customFormat="1" hidden="1"/>
    <row r="18523" s="39" customFormat="1" hidden="1"/>
    <row r="18524" s="39" customFormat="1" hidden="1"/>
    <row r="18525" s="39" customFormat="1" hidden="1"/>
    <row r="18526" s="39" customFormat="1" hidden="1"/>
    <row r="18527" s="39" customFormat="1" hidden="1"/>
    <row r="18528" s="39" customFormat="1" hidden="1"/>
    <row r="18529" s="39" customFormat="1" hidden="1"/>
    <row r="18530" s="39" customFormat="1" hidden="1"/>
    <row r="18531" s="39" customFormat="1" hidden="1"/>
    <row r="18532" s="39" customFormat="1" hidden="1"/>
    <row r="18533" s="39" customFormat="1" hidden="1"/>
    <row r="18534" s="39" customFormat="1" hidden="1"/>
    <row r="18535" s="39" customFormat="1" hidden="1"/>
    <row r="18536" s="39" customFormat="1" hidden="1"/>
    <row r="18537" s="39" customFormat="1" hidden="1"/>
    <row r="18538" s="39" customFormat="1" hidden="1"/>
    <row r="18539" s="39" customFormat="1" hidden="1"/>
    <row r="18540" s="39" customFormat="1" hidden="1"/>
    <row r="18541" s="39" customFormat="1" hidden="1"/>
    <row r="18542" s="39" customFormat="1" hidden="1"/>
    <row r="18543" s="39" customFormat="1" hidden="1"/>
    <row r="18544" s="39" customFormat="1" hidden="1"/>
    <row r="18545" s="39" customFormat="1" hidden="1"/>
    <row r="18546" s="39" customFormat="1" hidden="1"/>
    <row r="18547" s="39" customFormat="1" hidden="1"/>
    <row r="18548" s="39" customFormat="1" hidden="1"/>
    <row r="18549" s="39" customFormat="1" hidden="1"/>
    <row r="18550" s="39" customFormat="1" hidden="1"/>
    <row r="18551" s="39" customFormat="1" hidden="1"/>
    <row r="18552" s="39" customFormat="1" hidden="1"/>
    <row r="18553" s="39" customFormat="1" hidden="1"/>
    <row r="18554" s="39" customFormat="1" hidden="1"/>
    <row r="18555" s="39" customFormat="1" hidden="1"/>
    <row r="18556" s="39" customFormat="1" hidden="1"/>
    <row r="18557" s="39" customFormat="1" hidden="1"/>
    <row r="18558" s="39" customFormat="1" hidden="1"/>
    <row r="18559" s="39" customFormat="1" hidden="1"/>
    <row r="18560" s="39" customFormat="1" hidden="1"/>
    <row r="18561" s="39" customFormat="1" hidden="1"/>
    <row r="18562" s="39" customFormat="1" hidden="1"/>
    <row r="18563" s="39" customFormat="1" hidden="1"/>
    <row r="18564" s="39" customFormat="1" hidden="1"/>
    <row r="18565" s="39" customFormat="1" hidden="1"/>
    <row r="18566" s="39" customFormat="1" hidden="1"/>
    <row r="18567" s="39" customFormat="1" hidden="1"/>
    <row r="18568" s="39" customFormat="1" hidden="1"/>
    <row r="18569" s="39" customFormat="1" hidden="1"/>
    <row r="18570" s="39" customFormat="1" hidden="1"/>
    <row r="18571" s="39" customFormat="1" hidden="1"/>
    <row r="18572" s="39" customFormat="1" hidden="1"/>
    <row r="18573" s="39" customFormat="1" hidden="1"/>
    <row r="18574" s="39" customFormat="1" hidden="1"/>
    <row r="18575" s="39" customFormat="1" hidden="1"/>
    <row r="18576" s="39" customFormat="1" hidden="1"/>
    <row r="18577" s="39" customFormat="1" hidden="1"/>
    <row r="18578" s="39" customFormat="1" hidden="1"/>
    <row r="18579" s="39" customFormat="1" hidden="1"/>
    <row r="18580" s="39" customFormat="1" hidden="1"/>
    <row r="18581" s="39" customFormat="1" hidden="1"/>
    <row r="18582" s="39" customFormat="1" hidden="1"/>
    <row r="18583" s="39" customFormat="1" hidden="1"/>
    <row r="18584" s="39" customFormat="1" hidden="1"/>
    <row r="18585" s="39" customFormat="1" hidden="1"/>
    <row r="18586" s="39" customFormat="1" hidden="1"/>
    <row r="18587" s="39" customFormat="1" hidden="1"/>
    <row r="18588" s="39" customFormat="1" hidden="1"/>
    <row r="18589" s="39" customFormat="1" hidden="1"/>
    <row r="18590" s="39" customFormat="1" hidden="1"/>
    <row r="18591" s="39" customFormat="1" hidden="1"/>
    <row r="18592" s="39" customFormat="1" hidden="1"/>
    <row r="18593" s="39" customFormat="1" hidden="1"/>
    <row r="18594" s="39" customFormat="1" hidden="1"/>
    <row r="18595" s="39" customFormat="1" hidden="1"/>
    <row r="18596" s="39" customFormat="1" hidden="1"/>
    <row r="18597" s="39" customFormat="1" hidden="1"/>
    <row r="18598" s="39" customFormat="1" hidden="1"/>
    <row r="18599" s="39" customFormat="1" hidden="1"/>
    <row r="18600" s="39" customFormat="1" hidden="1"/>
    <row r="18601" s="39" customFormat="1" hidden="1"/>
    <row r="18602" s="39" customFormat="1" hidden="1"/>
    <row r="18603" s="39" customFormat="1" hidden="1"/>
    <row r="18604" s="39" customFormat="1" hidden="1"/>
    <row r="18605" s="39" customFormat="1" hidden="1"/>
    <row r="18606" s="39" customFormat="1" hidden="1"/>
    <row r="18607" s="39" customFormat="1" hidden="1"/>
    <row r="18608" s="39" customFormat="1" hidden="1"/>
    <row r="18609" s="39" customFormat="1" hidden="1"/>
    <row r="18610" s="39" customFormat="1" hidden="1"/>
    <row r="18611" s="39" customFormat="1" hidden="1"/>
    <row r="18612" s="39" customFormat="1" hidden="1"/>
    <row r="18613" s="39" customFormat="1" hidden="1"/>
    <row r="18614" s="39" customFormat="1" hidden="1"/>
    <row r="18615" s="39" customFormat="1" hidden="1"/>
    <row r="18616" s="39" customFormat="1" hidden="1"/>
    <row r="18617" s="39" customFormat="1" hidden="1"/>
    <row r="18618" s="39" customFormat="1" hidden="1"/>
    <row r="18619" s="39" customFormat="1" hidden="1"/>
    <row r="18620" s="39" customFormat="1" hidden="1"/>
    <row r="18621" s="39" customFormat="1" hidden="1"/>
    <row r="18622" s="39" customFormat="1" hidden="1"/>
    <row r="18623" s="39" customFormat="1" hidden="1"/>
    <row r="18624" s="39" customFormat="1" hidden="1"/>
    <row r="18625" s="39" customFormat="1" hidden="1"/>
    <row r="18626" s="39" customFormat="1" hidden="1"/>
    <row r="18627" s="39" customFormat="1" hidden="1"/>
    <row r="18628" s="39" customFormat="1" hidden="1"/>
    <row r="18629" s="39" customFormat="1" hidden="1"/>
    <row r="18630" s="39" customFormat="1" hidden="1"/>
    <row r="18631" s="39" customFormat="1" hidden="1"/>
    <row r="18632" s="39" customFormat="1" hidden="1"/>
    <row r="18633" s="39" customFormat="1" hidden="1"/>
    <row r="18634" s="39" customFormat="1" hidden="1"/>
    <row r="18635" s="39" customFormat="1" hidden="1"/>
    <row r="18636" s="39" customFormat="1" hidden="1"/>
    <row r="18637" s="39" customFormat="1" hidden="1"/>
    <row r="18638" s="39" customFormat="1" hidden="1"/>
    <row r="18639" s="39" customFormat="1" hidden="1"/>
    <row r="18640" s="39" customFormat="1" hidden="1"/>
    <row r="18641" s="39" customFormat="1" hidden="1"/>
    <row r="18642" s="39" customFormat="1" hidden="1"/>
    <row r="18643" s="39" customFormat="1" hidden="1"/>
    <row r="18644" s="39" customFormat="1" hidden="1"/>
    <row r="18645" s="39" customFormat="1" hidden="1"/>
    <row r="18646" s="39" customFormat="1" hidden="1"/>
    <row r="18647" s="39" customFormat="1" hidden="1"/>
    <row r="18648" s="39" customFormat="1" hidden="1"/>
    <row r="18649" s="39" customFormat="1" hidden="1"/>
    <row r="18650" s="39" customFormat="1" hidden="1"/>
    <row r="18651" s="39" customFormat="1" hidden="1"/>
    <row r="18652" s="39" customFormat="1" hidden="1"/>
    <row r="18653" s="39" customFormat="1" hidden="1"/>
    <row r="18654" s="39" customFormat="1" hidden="1"/>
    <row r="18655" s="39" customFormat="1" hidden="1"/>
    <row r="18656" s="39" customFormat="1" hidden="1"/>
    <row r="18657" s="39" customFormat="1" hidden="1"/>
    <row r="18658" s="39" customFormat="1" hidden="1"/>
    <row r="18659" s="39" customFormat="1" hidden="1"/>
    <row r="18660" s="39" customFormat="1" hidden="1"/>
    <row r="18661" s="39" customFormat="1" hidden="1"/>
    <row r="18662" s="39" customFormat="1" hidden="1"/>
    <row r="18663" s="39" customFormat="1" hidden="1"/>
    <row r="18664" s="39" customFormat="1" hidden="1"/>
    <row r="18665" s="39" customFormat="1" hidden="1"/>
    <row r="18666" s="39" customFormat="1" hidden="1"/>
    <row r="18667" s="39" customFormat="1" hidden="1"/>
    <row r="18668" s="39" customFormat="1" hidden="1"/>
    <row r="18669" s="39" customFormat="1" hidden="1"/>
    <row r="18670" s="39" customFormat="1" hidden="1"/>
    <row r="18671" s="39" customFormat="1" hidden="1"/>
    <row r="18672" s="39" customFormat="1" hidden="1"/>
    <row r="18673" s="39" customFormat="1" hidden="1"/>
    <row r="18674" s="39" customFormat="1" hidden="1"/>
    <row r="18675" s="39" customFormat="1" hidden="1"/>
    <row r="18676" s="39" customFormat="1" hidden="1"/>
    <row r="18677" s="39" customFormat="1" hidden="1"/>
    <row r="18678" s="39" customFormat="1" hidden="1"/>
    <row r="18679" s="39" customFormat="1" hidden="1"/>
    <row r="18680" s="39" customFormat="1" hidden="1"/>
    <row r="18681" s="39" customFormat="1" hidden="1"/>
    <row r="18682" s="39" customFormat="1" hidden="1"/>
    <row r="18683" s="39" customFormat="1" hidden="1"/>
    <row r="18684" s="39" customFormat="1" hidden="1"/>
    <row r="18685" s="39" customFormat="1" hidden="1"/>
    <row r="18686" s="39" customFormat="1" hidden="1"/>
    <row r="18687" s="39" customFormat="1" hidden="1"/>
    <row r="18688" s="39" customFormat="1" hidden="1"/>
    <row r="18689" s="39" customFormat="1" hidden="1"/>
    <row r="18690" s="39" customFormat="1" hidden="1"/>
    <row r="18691" s="39" customFormat="1" hidden="1"/>
    <row r="18692" s="39" customFormat="1" hidden="1"/>
    <row r="18693" s="39" customFormat="1" hidden="1"/>
    <row r="18694" s="39" customFormat="1" hidden="1"/>
    <row r="18695" s="39" customFormat="1" hidden="1"/>
    <row r="18696" s="39" customFormat="1" hidden="1"/>
    <row r="18697" s="39" customFormat="1" hidden="1"/>
    <row r="18698" s="39" customFormat="1" hidden="1"/>
    <row r="18699" s="39" customFormat="1" hidden="1"/>
    <row r="18700" s="39" customFormat="1" hidden="1"/>
    <row r="18701" s="39" customFormat="1" hidden="1"/>
    <row r="18702" s="39" customFormat="1" hidden="1"/>
    <row r="18703" s="39" customFormat="1" hidden="1"/>
    <row r="18704" s="39" customFormat="1" hidden="1"/>
    <row r="18705" s="39" customFormat="1" hidden="1"/>
    <row r="18706" s="39" customFormat="1" hidden="1"/>
    <row r="18707" s="39" customFormat="1" hidden="1"/>
    <row r="18708" s="39" customFormat="1" hidden="1"/>
    <row r="18709" s="39" customFormat="1" hidden="1"/>
    <row r="18710" s="39" customFormat="1" hidden="1"/>
    <row r="18711" s="39" customFormat="1" hidden="1"/>
    <row r="18712" s="39" customFormat="1" hidden="1"/>
    <row r="18713" s="39" customFormat="1" hidden="1"/>
    <row r="18714" s="39" customFormat="1" hidden="1"/>
    <row r="18715" s="39" customFormat="1" hidden="1"/>
    <row r="18716" s="39" customFormat="1" hidden="1"/>
    <row r="18717" s="39" customFormat="1" hidden="1"/>
    <row r="18718" s="39" customFormat="1" hidden="1"/>
    <row r="18719" s="39" customFormat="1" hidden="1"/>
    <row r="18720" s="39" customFormat="1" hidden="1"/>
    <row r="18721" s="39" customFormat="1" hidden="1"/>
    <row r="18722" s="39" customFormat="1" hidden="1"/>
    <row r="18723" s="39" customFormat="1" hidden="1"/>
    <row r="18724" s="39" customFormat="1" hidden="1"/>
    <row r="18725" s="39" customFormat="1" hidden="1"/>
    <row r="18726" s="39" customFormat="1" hidden="1"/>
    <row r="18727" s="39" customFormat="1" hidden="1"/>
    <row r="18728" s="39" customFormat="1" hidden="1"/>
    <row r="18729" s="39" customFormat="1" hidden="1"/>
    <row r="18730" s="39" customFormat="1" hidden="1"/>
    <row r="18731" s="39" customFormat="1" hidden="1"/>
    <row r="18732" s="39" customFormat="1" hidden="1"/>
    <row r="18733" s="39" customFormat="1" hidden="1"/>
    <row r="18734" s="39" customFormat="1" hidden="1"/>
    <row r="18735" s="39" customFormat="1" hidden="1"/>
    <row r="18736" s="39" customFormat="1" hidden="1"/>
    <row r="18737" s="39" customFormat="1" hidden="1"/>
    <row r="18738" s="39" customFormat="1" hidden="1"/>
    <row r="18739" s="39" customFormat="1" hidden="1"/>
    <row r="18740" s="39" customFormat="1" hidden="1"/>
    <row r="18741" s="39" customFormat="1" hidden="1"/>
    <row r="18742" s="39" customFormat="1" hidden="1"/>
    <row r="18743" s="39" customFormat="1" hidden="1"/>
    <row r="18744" s="39" customFormat="1" hidden="1"/>
    <row r="18745" s="39" customFormat="1" hidden="1"/>
    <row r="18746" s="39" customFormat="1" hidden="1"/>
    <row r="18747" s="39" customFormat="1" hidden="1"/>
    <row r="18748" s="39" customFormat="1" hidden="1"/>
    <row r="18749" s="39" customFormat="1" hidden="1"/>
    <row r="18750" s="39" customFormat="1" hidden="1"/>
    <row r="18751" s="39" customFormat="1" hidden="1"/>
    <row r="18752" s="39" customFormat="1" hidden="1"/>
    <row r="18753" s="39" customFormat="1" hidden="1"/>
    <row r="18754" s="39" customFormat="1" hidden="1"/>
    <row r="18755" s="39" customFormat="1" hidden="1"/>
    <row r="18756" s="39" customFormat="1" hidden="1"/>
    <row r="18757" s="39" customFormat="1" hidden="1"/>
    <row r="18758" s="39" customFormat="1" hidden="1"/>
    <row r="18759" s="39" customFormat="1" hidden="1"/>
    <row r="18760" s="39" customFormat="1" hidden="1"/>
    <row r="18761" s="39" customFormat="1" hidden="1"/>
    <row r="18762" s="39" customFormat="1" hidden="1"/>
    <row r="18763" s="39" customFormat="1" hidden="1"/>
    <row r="18764" s="39" customFormat="1" hidden="1"/>
    <row r="18765" s="39" customFormat="1" hidden="1"/>
    <row r="18766" s="39" customFormat="1" hidden="1"/>
    <row r="18767" s="39" customFormat="1" hidden="1"/>
    <row r="18768" s="39" customFormat="1" hidden="1"/>
    <row r="18769" s="39" customFormat="1" hidden="1"/>
    <row r="18770" s="39" customFormat="1" hidden="1"/>
    <row r="18771" s="39" customFormat="1" hidden="1"/>
    <row r="18772" s="39" customFormat="1" hidden="1"/>
    <row r="18773" s="39" customFormat="1" hidden="1"/>
    <row r="18774" s="39" customFormat="1" hidden="1"/>
    <row r="18775" s="39" customFormat="1" hidden="1"/>
    <row r="18776" s="39" customFormat="1" hidden="1"/>
    <row r="18777" s="39" customFormat="1" hidden="1"/>
    <row r="18778" s="39" customFormat="1" hidden="1"/>
    <row r="18779" s="39" customFormat="1" hidden="1"/>
    <row r="18780" s="39" customFormat="1" hidden="1"/>
    <row r="18781" s="39" customFormat="1" hidden="1"/>
    <row r="18782" s="39" customFormat="1" hidden="1"/>
    <row r="18783" s="39" customFormat="1" hidden="1"/>
    <row r="18784" s="39" customFormat="1" hidden="1"/>
    <row r="18785" s="39" customFormat="1" hidden="1"/>
    <row r="18786" s="39" customFormat="1" hidden="1"/>
    <row r="18787" s="39" customFormat="1" hidden="1"/>
    <row r="18788" s="39" customFormat="1" hidden="1"/>
    <row r="18789" s="39" customFormat="1" hidden="1"/>
    <row r="18790" s="39" customFormat="1" hidden="1"/>
    <row r="18791" s="39" customFormat="1" hidden="1"/>
    <row r="18792" s="39" customFormat="1" hidden="1"/>
    <row r="18793" s="39" customFormat="1" hidden="1"/>
    <row r="18794" s="39" customFormat="1" hidden="1"/>
    <row r="18795" s="39" customFormat="1" hidden="1"/>
    <row r="18796" s="39" customFormat="1" hidden="1"/>
    <row r="18797" s="39" customFormat="1" hidden="1"/>
    <row r="18798" s="39" customFormat="1" hidden="1"/>
    <row r="18799" s="39" customFormat="1" hidden="1"/>
    <row r="18800" s="39" customFormat="1" hidden="1"/>
    <row r="18801" s="39" customFormat="1" hidden="1"/>
    <row r="18802" s="39" customFormat="1" hidden="1"/>
    <row r="18803" s="39" customFormat="1" hidden="1"/>
    <row r="18804" s="39" customFormat="1" hidden="1"/>
    <row r="18805" s="39" customFormat="1" hidden="1"/>
    <row r="18806" s="39" customFormat="1" hidden="1"/>
    <row r="18807" s="39" customFormat="1" hidden="1"/>
    <row r="18808" s="39" customFormat="1" hidden="1"/>
    <row r="18809" s="39" customFormat="1" hidden="1"/>
    <row r="18810" s="39" customFormat="1" hidden="1"/>
    <row r="18811" s="39" customFormat="1" hidden="1"/>
    <row r="18812" s="39" customFormat="1" hidden="1"/>
    <row r="18813" s="39" customFormat="1" hidden="1"/>
    <row r="18814" s="39" customFormat="1" hidden="1"/>
    <row r="18815" s="39" customFormat="1" hidden="1"/>
    <row r="18816" s="39" customFormat="1" hidden="1"/>
    <row r="18817" s="39" customFormat="1" hidden="1"/>
    <row r="18818" s="39" customFormat="1" hidden="1"/>
    <row r="18819" s="39" customFormat="1" hidden="1"/>
    <row r="18820" s="39" customFormat="1" hidden="1"/>
    <row r="18821" s="39" customFormat="1" hidden="1"/>
    <row r="18822" s="39" customFormat="1" hidden="1"/>
    <row r="18823" s="39" customFormat="1" hidden="1"/>
    <row r="18824" s="39" customFormat="1" hidden="1"/>
    <row r="18825" s="39" customFormat="1" hidden="1"/>
    <row r="18826" s="39" customFormat="1" hidden="1"/>
    <row r="18827" s="39" customFormat="1" hidden="1"/>
    <row r="18828" s="39" customFormat="1" hidden="1"/>
    <row r="18829" s="39" customFormat="1" hidden="1"/>
    <row r="18830" s="39" customFormat="1" hidden="1"/>
    <row r="18831" s="39" customFormat="1" hidden="1"/>
    <row r="18832" s="39" customFormat="1" hidden="1"/>
    <row r="18833" s="39" customFormat="1" hidden="1"/>
    <row r="18834" s="39" customFormat="1" hidden="1"/>
    <row r="18835" s="39" customFormat="1" hidden="1"/>
    <row r="18836" s="39" customFormat="1" hidden="1"/>
    <row r="18837" s="39" customFormat="1" hidden="1"/>
    <row r="18838" s="39" customFormat="1" hidden="1"/>
    <row r="18839" s="39" customFormat="1" hidden="1"/>
    <row r="18840" s="39" customFormat="1" hidden="1"/>
    <row r="18841" s="39" customFormat="1" hidden="1"/>
    <row r="18842" s="39" customFormat="1" hidden="1"/>
    <row r="18843" s="39" customFormat="1" hidden="1"/>
    <row r="18844" s="39" customFormat="1" hidden="1"/>
    <row r="18845" s="39" customFormat="1" hidden="1"/>
    <row r="18846" s="39" customFormat="1" hidden="1"/>
    <row r="18847" s="39" customFormat="1" hidden="1"/>
    <row r="18848" s="39" customFormat="1" hidden="1"/>
    <row r="18849" s="39" customFormat="1" hidden="1"/>
    <row r="18850" s="39" customFormat="1" hidden="1"/>
    <row r="18851" s="39" customFormat="1" hidden="1"/>
    <row r="18852" s="39" customFormat="1" hidden="1"/>
    <row r="18853" s="39" customFormat="1" hidden="1"/>
    <row r="18854" s="39" customFormat="1" hidden="1"/>
    <row r="18855" s="39" customFormat="1" hidden="1"/>
    <row r="18856" s="39" customFormat="1" hidden="1"/>
    <row r="18857" s="39" customFormat="1" hidden="1"/>
    <row r="18858" s="39" customFormat="1" hidden="1"/>
    <row r="18859" s="39" customFormat="1" hidden="1"/>
    <row r="18860" s="39" customFormat="1" hidden="1"/>
    <row r="18861" s="39" customFormat="1" hidden="1"/>
    <row r="18862" s="39" customFormat="1" hidden="1"/>
    <row r="18863" s="39" customFormat="1" hidden="1"/>
    <row r="18864" s="39" customFormat="1" hidden="1"/>
    <row r="18865" s="39" customFormat="1" hidden="1"/>
    <row r="18866" s="39" customFormat="1" hidden="1"/>
    <row r="18867" s="39" customFormat="1" hidden="1"/>
    <row r="18868" s="39" customFormat="1" hidden="1"/>
    <row r="18869" s="39" customFormat="1" hidden="1"/>
    <row r="18870" s="39" customFormat="1" hidden="1"/>
    <row r="18871" s="39" customFormat="1" hidden="1"/>
    <row r="18872" s="39" customFormat="1" hidden="1"/>
    <row r="18873" s="39" customFormat="1" hidden="1"/>
    <row r="18874" s="39" customFormat="1" hidden="1"/>
    <row r="18875" s="39" customFormat="1" hidden="1"/>
    <row r="18876" s="39" customFormat="1" hidden="1"/>
    <row r="18877" s="39" customFormat="1" hidden="1"/>
    <row r="18878" s="39" customFormat="1" hidden="1"/>
    <row r="18879" s="39" customFormat="1" hidden="1"/>
    <row r="18880" s="39" customFormat="1" hidden="1"/>
    <row r="18881" s="39" customFormat="1" hidden="1"/>
    <row r="18882" s="39" customFormat="1" hidden="1"/>
    <row r="18883" s="39" customFormat="1" hidden="1"/>
    <row r="18884" s="39" customFormat="1" hidden="1"/>
    <row r="18885" s="39" customFormat="1" hidden="1"/>
    <row r="18886" s="39" customFormat="1" hidden="1"/>
    <row r="18887" s="39" customFormat="1" hidden="1"/>
    <row r="18888" s="39" customFormat="1" hidden="1"/>
    <row r="18889" s="39" customFormat="1" hidden="1"/>
    <row r="18890" s="39" customFormat="1" hidden="1"/>
    <row r="18891" s="39" customFormat="1" hidden="1"/>
    <row r="18892" s="39" customFormat="1" hidden="1"/>
    <row r="18893" s="39" customFormat="1" hidden="1"/>
    <row r="18894" s="39" customFormat="1" hidden="1"/>
    <row r="18895" s="39" customFormat="1" hidden="1"/>
    <row r="18896" s="39" customFormat="1" hidden="1"/>
    <row r="18897" s="39" customFormat="1" hidden="1"/>
    <row r="18898" s="39" customFormat="1" hidden="1"/>
    <row r="18899" s="39" customFormat="1" hidden="1"/>
    <row r="18900" s="39" customFormat="1" hidden="1"/>
    <row r="18901" s="39" customFormat="1" hidden="1"/>
    <row r="18902" s="39" customFormat="1" hidden="1"/>
    <row r="18903" s="39" customFormat="1" hidden="1"/>
    <row r="18904" s="39" customFormat="1" hidden="1"/>
    <row r="18905" s="39" customFormat="1" hidden="1"/>
    <row r="18906" s="39" customFormat="1" hidden="1"/>
    <row r="18907" s="39" customFormat="1" hidden="1"/>
    <row r="18908" s="39" customFormat="1" hidden="1"/>
    <row r="18909" s="39" customFormat="1" hidden="1"/>
    <row r="18910" s="39" customFormat="1" hidden="1"/>
    <row r="18911" s="39" customFormat="1" hidden="1"/>
    <row r="18912" s="39" customFormat="1" hidden="1"/>
    <row r="18913" s="39" customFormat="1" hidden="1"/>
    <row r="18914" s="39" customFormat="1" hidden="1"/>
    <row r="18915" s="39" customFormat="1" hidden="1"/>
    <row r="18916" s="39" customFormat="1" hidden="1"/>
    <row r="18917" s="39" customFormat="1" hidden="1"/>
    <row r="18918" s="39" customFormat="1" hidden="1"/>
    <row r="18919" s="39" customFormat="1" hidden="1"/>
    <row r="18920" s="39" customFormat="1" hidden="1"/>
    <row r="18921" s="39" customFormat="1" hidden="1"/>
    <row r="18922" s="39" customFormat="1" hidden="1"/>
    <row r="18923" s="39" customFormat="1" hidden="1"/>
    <row r="18924" s="39" customFormat="1" hidden="1"/>
    <row r="18925" s="39" customFormat="1" hidden="1"/>
    <row r="18926" s="39" customFormat="1" hidden="1"/>
    <row r="18927" s="39" customFormat="1" hidden="1"/>
    <row r="18928" s="39" customFormat="1" hidden="1"/>
    <row r="18929" s="39" customFormat="1" hidden="1"/>
    <row r="18930" s="39" customFormat="1" hidden="1"/>
    <row r="18931" s="39" customFormat="1" hidden="1"/>
    <row r="18932" s="39" customFormat="1" hidden="1"/>
    <row r="18933" s="39" customFormat="1" hidden="1"/>
    <row r="18934" s="39" customFormat="1" hidden="1"/>
    <row r="18935" s="39" customFormat="1" hidden="1"/>
    <row r="18936" s="39" customFormat="1" hidden="1"/>
    <row r="18937" s="39" customFormat="1" hidden="1"/>
    <row r="18938" s="39" customFormat="1" hidden="1"/>
    <row r="18939" s="39" customFormat="1" hidden="1"/>
    <row r="18940" s="39" customFormat="1" hidden="1"/>
    <row r="18941" s="39" customFormat="1" hidden="1"/>
    <row r="18942" s="39" customFormat="1" hidden="1"/>
    <row r="18943" s="39" customFormat="1" hidden="1"/>
    <row r="18944" s="39" customFormat="1" hidden="1"/>
    <row r="18945" s="39" customFormat="1" hidden="1"/>
    <row r="18946" s="39" customFormat="1" hidden="1"/>
    <row r="18947" s="39" customFormat="1" hidden="1"/>
    <row r="18948" s="39" customFormat="1" hidden="1"/>
    <row r="18949" s="39" customFormat="1" hidden="1"/>
    <row r="18950" s="39" customFormat="1" hidden="1"/>
    <row r="18951" s="39" customFormat="1" hidden="1"/>
    <row r="18952" s="39" customFormat="1" hidden="1"/>
    <row r="18953" s="39" customFormat="1" hidden="1"/>
    <row r="18954" s="39" customFormat="1" hidden="1"/>
    <row r="18955" s="39" customFormat="1" hidden="1"/>
    <row r="18956" s="39" customFormat="1" hidden="1"/>
    <row r="18957" s="39" customFormat="1" hidden="1"/>
    <row r="18958" s="39" customFormat="1" hidden="1"/>
    <row r="18959" s="39" customFormat="1" hidden="1"/>
    <row r="18960" s="39" customFormat="1" hidden="1"/>
    <row r="18961" s="39" customFormat="1" hidden="1"/>
    <row r="18962" s="39" customFormat="1" hidden="1"/>
    <row r="18963" s="39" customFormat="1" hidden="1"/>
    <row r="18964" s="39" customFormat="1" hidden="1"/>
    <row r="18965" s="39" customFormat="1" hidden="1"/>
    <row r="18966" s="39" customFormat="1" hidden="1"/>
    <row r="18967" s="39" customFormat="1" hidden="1"/>
    <row r="18968" s="39" customFormat="1" hidden="1"/>
    <row r="18969" s="39" customFormat="1" hidden="1"/>
    <row r="18970" s="39" customFormat="1" hidden="1"/>
    <row r="18971" s="39" customFormat="1" hidden="1"/>
    <row r="18972" s="39" customFormat="1" hidden="1"/>
    <row r="18973" s="39" customFormat="1" hidden="1"/>
    <row r="18974" s="39" customFormat="1" hidden="1"/>
    <row r="18975" s="39" customFormat="1" hidden="1"/>
    <row r="18976" s="39" customFormat="1" hidden="1"/>
    <row r="18977" s="39" customFormat="1" hidden="1"/>
    <row r="18978" s="39" customFormat="1" hidden="1"/>
    <row r="18979" s="39" customFormat="1" hidden="1"/>
    <row r="18980" s="39" customFormat="1" hidden="1"/>
    <row r="18981" s="39" customFormat="1" hidden="1"/>
    <row r="18982" s="39" customFormat="1" hidden="1"/>
    <row r="18983" s="39" customFormat="1" hidden="1"/>
    <row r="18984" s="39" customFormat="1" hidden="1"/>
    <row r="18985" s="39" customFormat="1" hidden="1"/>
    <row r="18986" s="39" customFormat="1" hidden="1"/>
    <row r="18987" s="39" customFormat="1" hidden="1"/>
    <row r="18988" s="39" customFormat="1" hidden="1"/>
    <row r="18989" s="39" customFormat="1" hidden="1"/>
    <row r="18990" s="39" customFormat="1" hidden="1"/>
    <row r="18991" s="39" customFormat="1" hidden="1"/>
    <row r="18992" s="39" customFormat="1" hidden="1"/>
    <row r="18993" s="39" customFormat="1" hidden="1"/>
    <row r="18994" s="39" customFormat="1" hidden="1"/>
    <row r="18995" s="39" customFormat="1" hidden="1"/>
    <row r="18996" s="39" customFormat="1" hidden="1"/>
    <row r="18997" s="39" customFormat="1" hidden="1"/>
    <row r="18998" s="39" customFormat="1" hidden="1"/>
    <row r="18999" s="39" customFormat="1" hidden="1"/>
    <row r="19000" s="39" customFormat="1" hidden="1"/>
    <row r="19001" s="39" customFormat="1" hidden="1"/>
    <row r="19002" s="39" customFormat="1" hidden="1"/>
    <row r="19003" s="39" customFormat="1" hidden="1"/>
    <row r="19004" s="39" customFormat="1" hidden="1"/>
    <row r="19005" s="39" customFormat="1" hidden="1"/>
    <row r="19006" s="39" customFormat="1" hidden="1"/>
    <row r="19007" s="39" customFormat="1" hidden="1"/>
    <row r="19008" s="39" customFormat="1" hidden="1"/>
    <row r="19009" s="39" customFormat="1" hidden="1"/>
    <row r="19010" s="39" customFormat="1" hidden="1"/>
    <row r="19011" s="39" customFormat="1" hidden="1"/>
    <row r="19012" s="39" customFormat="1" hidden="1"/>
    <row r="19013" s="39" customFormat="1" hidden="1"/>
    <row r="19014" s="39" customFormat="1" hidden="1"/>
    <row r="19015" s="39" customFormat="1" hidden="1"/>
    <row r="19016" s="39" customFormat="1" hidden="1"/>
    <row r="19017" s="39" customFormat="1" hidden="1"/>
    <row r="19018" s="39" customFormat="1" hidden="1"/>
    <row r="19019" s="39" customFormat="1" hidden="1"/>
    <row r="19020" s="39" customFormat="1" hidden="1"/>
    <row r="19021" s="39" customFormat="1" hidden="1"/>
    <row r="19022" s="39" customFormat="1" hidden="1"/>
    <row r="19023" s="39" customFormat="1" hidden="1"/>
    <row r="19024" s="39" customFormat="1" hidden="1"/>
    <row r="19025" s="39" customFormat="1" hidden="1"/>
    <row r="19026" s="39" customFormat="1" hidden="1"/>
    <row r="19027" s="39" customFormat="1" hidden="1"/>
    <row r="19028" s="39" customFormat="1" hidden="1"/>
    <row r="19029" s="39" customFormat="1" hidden="1"/>
    <row r="19030" s="39" customFormat="1" hidden="1"/>
    <row r="19031" s="39" customFormat="1" hidden="1"/>
    <row r="19032" s="39" customFormat="1" hidden="1"/>
    <row r="19033" s="39" customFormat="1" hidden="1"/>
    <row r="19034" s="39" customFormat="1" hidden="1"/>
    <row r="19035" s="39" customFormat="1" hidden="1"/>
    <row r="19036" s="39" customFormat="1" hidden="1"/>
    <row r="19037" s="39" customFormat="1" hidden="1"/>
    <row r="19038" s="39" customFormat="1" hidden="1"/>
    <row r="19039" s="39" customFormat="1" hidden="1"/>
    <row r="19040" s="39" customFormat="1" hidden="1"/>
    <row r="19041" s="39" customFormat="1" hidden="1"/>
    <row r="19042" s="39" customFormat="1" hidden="1"/>
    <row r="19043" s="39" customFormat="1" hidden="1"/>
    <row r="19044" s="39" customFormat="1" hidden="1"/>
    <row r="19045" s="39" customFormat="1" hidden="1"/>
    <row r="19046" s="39" customFormat="1" hidden="1"/>
    <row r="19047" s="39" customFormat="1" hidden="1"/>
    <row r="19048" s="39" customFormat="1" hidden="1"/>
    <row r="19049" s="39" customFormat="1" hidden="1"/>
    <row r="19050" s="39" customFormat="1" hidden="1"/>
    <row r="19051" s="39" customFormat="1" hidden="1"/>
    <row r="19052" s="39" customFormat="1" hidden="1"/>
    <row r="19053" s="39" customFormat="1" hidden="1"/>
    <row r="19054" s="39" customFormat="1" hidden="1"/>
    <row r="19055" s="39" customFormat="1" hidden="1"/>
    <row r="19056" s="39" customFormat="1" hidden="1"/>
    <row r="19057" s="39" customFormat="1" hidden="1"/>
    <row r="19058" s="39" customFormat="1" hidden="1"/>
    <row r="19059" s="39" customFormat="1" hidden="1"/>
    <row r="19060" s="39" customFormat="1" hidden="1"/>
    <row r="19061" s="39" customFormat="1" hidden="1"/>
    <row r="19062" s="39" customFormat="1" hidden="1"/>
    <row r="19063" s="39" customFormat="1" hidden="1"/>
    <row r="19064" s="39" customFormat="1" hidden="1"/>
    <row r="19065" s="39" customFormat="1" hidden="1"/>
    <row r="19066" s="39" customFormat="1" hidden="1"/>
    <row r="19067" s="39" customFormat="1" hidden="1"/>
    <row r="19068" s="39" customFormat="1" hidden="1"/>
    <row r="19069" s="39" customFormat="1" hidden="1"/>
    <row r="19070" s="39" customFormat="1" hidden="1"/>
    <row r="19071" s="39" customFormat="1" hidden="1"/>
    <row r="19072" s="39" customFormat="1" hidden="1"/>
    <row r="19073" s="39" customFormat="1" hidden="1"/>
    <row r="19074" s="39" customFormat="1" hidden="1"/>
    <row r="19075" s="39" customFormat="1" hidden="1"/>
    <row r="19076" s="39" customFormat="1" hidden="1"/>
    <row r="19077" s="39" customFormat="1" hidden="1"/>
    <row r="19078" s="39" customFormat="1" hidden="1"/>
    <row r="19079" s="39" customFormat="1" hidden="1"/>
    <row r="19080" s="39" customFormat="1" hidden="1"/>
    <row r="19081" s="39" customFormat="1" hidden="1"/>
    <row r="19082" s="39" customFormat="1" hidden="1"/>
    <row r="19083" s="39" customFormat="1" hidden="1"/>
    <row r="19084" s="39" customFormat="1" hidden="1"/>
    <row r="19085" s="39" customFormat="1" hidden="1"/>
    <row r="19086" s="39" customFormat="1" hidden="1"/>
    <row r="19087" s="39" customFormat="1" hidden="1"/>
    <row r="19088" s="39" customFormat="1" hidden="1"/>
    <row r="19089" s="39" customFormat="1" hidden="1"/>
    <row r="19090" s="39" customFormat="1" hidden="1"/>
    <row r="19091" s="39" customFormat="1" hidden="1"/>
    <row r="19092" s="39" customFormat="1" hidden="1"/>
    <row r="19093" s="39" customFormat="1" hidden="1"/>
    <row r="19094" s="39" customFormat="1" hidden="1"/>
    <row r="19095" s="39" customFormat="1" hidden="1"/>
    <row r="19096" s="39" customFormat="1" hidden="1"/>
    <row r="19097" s="39" customFormat="1" hidden="1"/>
    <row r="19098" s="39" customFormat="1" hidden="1"/>
    <row r="19099" s="39" customFormat="1" hidden="1"/>
    <row r="19100" s="39" customFormat="1" hidden="1"/>
    <row r="19101" s="39" customFormat="1" hidden="1"/>
    <row r="19102" s="39" customFormat="1" hidden="1"/>
    <row r="19103" s="39" customFormat="1" hidden="1"/>
    <row r="19104" s="39" customFormat="1" hidden="1"/>
    <row r="19105" s="39" customFormat="1" hidden="1"/>
    <row r="19106" s="39" customFormat="1" hidden="1"/>
    <row r="19107" s="39" customFormat="1" hidden="1"/>
    <row r="19108" s="39" customFormat="1" hidden="1"/>
    <row r="19109" s="39" customFormat="1" hidden="1"/>
    <row r="19110" s="39" customFormat="1" hidden="1"/>
    <row r="19111" s="39" customFormat="1" hidden="1"/>
    <row r="19112" s="39" customFormat="1" hidden="1"/>
    <row r="19113" s="39" customFormat="1" hidden="1"/>
    <row r="19114" s="39" customFormat="1" hidden="1"/>
    <row r="19115" s="39" customFormat="1" hidden="1"/>
    <row r="19116" s="39" customFormat="1" hidden="1"/>
    <row r="19117" s="39" customFormat="1" hidden="1"/>
    <row r="19118" s="39" customFormat="1" hidden="1"/>
    <row r="19119" s="39" customFormat="1" hidden="1"/>
    <row r="19120" s="39" customFormat="1" hidden="1"/>
    <row r="19121" s="39" customFormat="1" hidden="1"/>
    <row r="19122" s="39" customFormat="1" hidden="1"/>
    <row r="19123" s="39" customFormat="1" hidden="1"/>
    <row r="19124" s="39" customFormat="1" hidden="1"/>
    <row r="19125" s="39" customFormat="1" hidden="1"/>
    <row r="19126" s="39" customFormat="1" hidden="1"/>
    <row r="19127" s="39" customFormat="1" hidden="1"/>
    <row r="19128" s="39" customFormat="1" hidden="1"/>
    <row r="19129" s="39" customFormat="1" hidden="1"/>
    <row r="19130" s="39" customFormat="1" hidden="1"/>
    <row r="19131" s="39" customFormat="1" hidden="1"/>
    <row r="19132" s="39" customFormat="1" hidden="1"/>
    <row r="19133" s="39" customFormat="1" hidden="1"/>
    <row r="19134" s="39" customFormat="1" hidden="1"/>
    <row r="19135" s="39" customFormat="1" hidden="1"/>
    <row r="19136" s="39" customFormat="1" hidden="1"/>
    <row r="19137" s="39" customFormat="1" hidden="1"/>
    <row r="19138" s="39" customFormat="1" hidden="1"/>
    <row r="19139" s="39" customFormat="1" hidden="1"/>
    <row r="19140" s="39" customFormat="1" hidden="1"/>
    <row r="19141" s="39" customFormat="1" hidden="1"/>
    <row r="19142" s="39" customFormat="1" hidden="1"/>
    <row r="19143" s="39" customFormat="1" hidden="1"/>
    <row r="19144" s="39" customFormat="1" hidden="1"/>
    <row r="19145" s="39" customFormat="1" hidden="1"/>
    <row r="19146" s="39" customFormat="1" hidden="1"/>
    <row r="19147" s="39" customFormat="1" hidden="1"/>
    <row r="19148" s="39" customFormat="1" hidden="1"/>
    <row r="19149" s="39" customFormat="1" hidden="1"/>
    <row r="19150" s="39" customFormat="1" hidden="1"/>
    <row r="19151" s="39" customFormat="1" hidden="1"/>
    <row r="19152" s="39" customFormat="1" hidden="1"/>
    <row r="19153" s="39" customFormat="1" hidden="1"/>
    <row r="19154" s="39" customFormat="1" hidden="1"/>
    <row r="19155" s="39" customFormat="1" hidden="1"/>
    <row r="19156" s="39" customFormat="1" hidden="1"/>
    <row r="19157" s="39" customFormat="1" hidden="1"/>
    <row r="19158" s="39" customFormat="1" hidden="1"/>
    <row r="19159" s="39" customFormat="1" hidden="1"/>
    <row r="19160" s="39" customFormat="1" hidden="1"/>
    <row r="19161" s="39" customFormat="1" hidden="1"/>
    <row r="19162" s="39" customFormat="1" hidden="1"/>
    <row r="19163" s="39" customFormat="1" hidden="1"/>
    <row r="19164" s="39" customFormat="1" hidden="1"/>
    <row r="19165" s="39" customFormat="1" hidden="1"/>
    <row r="19166" s="39" customFormat="1" hidden="1"/>
    <row r="19167" s="39" customFormat="1" hidden="1"/>
    <row r="19168" s="39" customFormat="1" hidden="1"/>
    <row r="19169" s="39" customFormat="1" hidden="1"/>
    <row r="19170" s="39" customFormat="1" hidden="1"/>
    <row r="19171" s="39" customFormat="1" hidden="1"/>
    <row r="19172" s="39" customFormat="1" hidden="1"/>
    <row r="19173" s="39" customFormat="1" hidden="1"/>
    <row r="19174" s="39" customFormat="1" hidden="1"/>
    <row r="19175" s="39" customFormat="1" hidden="1"/>
    <row r="19176" s="39" customFormat="1" hidden="1"/>
    <row r="19177" s="39" customFormat="1" hidden="1"/>
    <row r="19178" s="39" customFormat="1" hidden="1"/>
    <row r="19179" s="39" customFormat="1" hidden="1"/>
    <row r="19180" s="39" customFormat="1" hidden="1"/>
    <row r="19181" s="39" customFormat="1" hidden="1"/>
    <row r="19182" s="39" customFormat="1" hidden="1"/>
    <row r="19183" s="39" customFormat="1" hidden="1"/>
    <row r="19184" s="39" customFormat="1" hidden="1"/>
    <row r="19185" s="39" customFormat="1" hidden="1"/>
    <row r="19186" s="39" customFormat="1" hidden="1"/>
    <row r="19187" s="39" customFormat="1" hidden="1"/>
    <row r="19188" s="39" customFormat="1" hidden="1"/>
    <row r="19189" s="39" customFormat="1" hidden="1"/>
    <row r="19190" s="39" customFormat="1" hidden="1"/>
    <row r="19191" s="39" customFormat="1" hidden="1"/>
    <row r="19192" s="39" customFormat="1" hidden="1"/>
    <row r="19193" s="39" customFormat="1" hidden="1"/>
    <row r="19194" s="39" customFormat="1" hidden="1"/>
    <row r="19195" s="39" customFormat="1" hidden="1"/>
    <row r="19196" s="39" customFormat="1" hidden="1"/>
    <row r="19197" s="39" customFormat="1" hidden="1"/>
    <row r="19198" s="39" customFormat="1" hidden="1"/>
    <row r="19199" s="39" customFormat="1" hidden="1"/>
    <row r="19200" s="39" customFormat="1" hidden="1"/>
    <row r="19201" s="39" customFormat="1" hidden="1"/>
    <row r="19202" s="39" customFormat="1" hidden="1"/>
    <row r="19203" s="39" customFormat="1" hidden="1"/>
    <row r="19204" s="39" customFormat="1" hidden="1"/>
    <row r="19205" s="39" customFormat="1" hidden="1"/>
    <row r="19206" s="39" customFormat="1" hidden="1"/>
    <row r="19207" s="39" customFormat="1" hidden="1"/>
    <row r="19208" s="39" customFormat="1" hidden="1"/>
    <row r="19209" s="39" customFormat="1" hidden="1"/>
    <row r="19210" s="39" customFormat="1" hidden="1"/>
    <row r="19211" s="39" customFormat="1" hidden="1"/>
    <row r="19212" s="39" customFormat="1" hidden="1"/>
    <row r="19213" s="39" customFormat="1" hidden="1"/>
    <row r="19214" s="39" customFormat="1" hidden="1"/>
    <row r="19215" s="39" customFormat="1" hidden="1"/>
    <row r="19216" s="39" customFormat="1" hidden="1"/>
    <row r="19217" s="39" customFormat="1" hidden="1"/>
    <row r="19218" s="39" customFormat="1" hidden="1"/>
    <row r="19219" s="39" customFormat="1" hidden="1"/>
    <row r="19220" s="39" customFormat="1" hidden="1"/>
    <row r="19221" s="39" customFormat="1" hidden="1"/>
    <row r="19222" s="39" customFormat="1" hidden="1"/>
    <row r="19223" s="39" customFormat="1" hidden="1"/>
    <row r="19224" s="39" customFormat="1" hidden="1"/>
    <row r="19225" s="39" customFormat="1" hidden="1"/>
    <row r="19226" s="39" customFormat="1" hidden="1"/>
    <row r="19227" s="39" customFormat="1" hidden="1"/>
    <row r="19228" s="39" customFormat="1" hidden="1"/>
    <row r="19229" s="39" customFormat="1" hidden="1"/>
    <row r="19230" s="39" customFormat="1" hidden="1"/>
    <row r="19231" s="39" customFormat="1" hidden="1"/>
    <row r="19232" s="39" customFormat="1" hidden="1"/>
    <row r="19233" s="39" customFormat="1" hidden="1"/>
    <row r="19234" s="39" customFormat="1" hidden="1"/>
    <row r="19235" s="39" customFormat="1" hidden="1"/>
    <row r="19236" s="39" customFormat="1" hidden="1"/>
    <row r="19237" s="39" customFormat="1" hidden="1"/>
    <row r="19238" s="39" customFormat="1" hidden="1"/>
    <row r="19239" s="39" customFormat="1" hidden="1"/>
    <row r="19240" s="39" customFormat="1" hidden="1"/>
    <row r="19241" s="39" customFormat="1" hidden="1"/>
    <row r="19242" s="39" customFormat="1" hidden="1"/>
    <row r="19243" s="39" customFormat="1" hidden="1"/>
    <row r="19244" s="39" customFormat="1" hidden="1"/>
    <row r="19245" s="39" customFormat="1" hidden="1"/>
    <row r="19246" s="39" customFormat="1" hidden="1"/>
    <row r="19247" s="39" customFormat="1" hidden="1"/>
    <row r="19248" s="39" customFormat="1" hidden="1"/>
    <row r="19249" s="39" customFormat="1" hidden="1"/>
    <row r="19250" s="39" customFormat="1" hidden="1"/>
    <row r="19251" s="39" customFormat="1" hidden="1"/>
    <row r="19252" s="39" customFormat="1" hidden="1"/>
    <row r="19253" s="39" customFormat="1" hidden="1"/>
    <row r="19254" s="39" customFormat="1" hidden="1"/>
    <row r="19255" s="39" customFormat="1" hidden="1"/>
    <row r="19256" s="39" customFormat="1" hidden="1"/>
    <row r="19257" s="39" customFormat="1" hidden="1"/>
    <row r="19258" s="39" customFormat="1" hidden="1"/>
    <row r="19259" s="39" customFormat="1" hidden="1"/>
    <row r="19260" s="39" customFormat="1" hidden="1"/>
    <row r="19261" s="39" customFormat="1" hidden="1"/>
    <row r="19262" s="39" customFormat="1" hidden="1"/>
    <row r="19263" s="39" customFormat="1" hidden="1"/>
    <row r="19264" s="39" customFormat="1" hidden="1"/>
    <row r="19265" s="39" customFormat="1" hidden="1"/>
    <row r="19266" s="39" customFormat="1" hidden="1"/>
    <row r="19267" s="39" customFormat="1" hidden="1"/>
    <row r="19268" s="39" customFormat="1" hidden="1"/>
    <row r="19269" s="39" customFormat="1" hidden="1"/>
    <row r="19270" s="39" customFormat="1" hidden="1"/>
    <row r="19271" s="39" customFormat="1" hidden="1"/>
    <row r="19272" s="39" customFormat="1" hidden="1"/>
    <row r="19273" s="39" customFormat="1" hidden="1"/>
    <row r="19274" s="39" customFormat="1" hidden="1"/>
    <row r="19275" s="39" customFormat="1" hidden="1"/>
    <row r="19276" s="39" customFormat="1" hidden="1"/>
    <row r="19277" s="39" customFormat="1" hidden="1"/>
    <row r="19278" s="39" customFormat="1" hidden="1"/>
    <row r="19279" s="39" customFormat="1" hidden="1"/>
    <row r="19280" s="39" customFormat="1" hidden="1"/>
    <row r="19281" s="39" customFormat="1" hidden="1"/>
    <row r="19282" s="39" customFormat="1" hidden="1"/>
    <row r="19283" s="39" customFormat="1" hidden="1"/>
    <row r="19284" s="39" customFormat="1" hidden="1"/>
    <row r="19285" s="39" customFormat="1" hidden="1"/>
    <row r="19286" s="39" customFormat="1" hidden="1"/>
    <row r="19287" s="39" customFormat="1" hidden="1"/>
    <row r="19288" s="39" customFormat="1" hidden="1"/>
    <row r="19289" s="39" customFormat="1" hidden="1"/>
    <row r="19290" s="39" customFormat="1" hidden="1"/>
    <row r="19291" s="39" customFormat="1" hidden="1"/>
    <row r="19292" s="39" customFormat="1" hidden="1"/>
    <row r="19293" s="39" customFormat="1" hidden="1"/>
    <row r="19294" s="39" customFormat="1" hidden="1"/>
    <row r="19295" s="39" customFormat="1" hidden="1"/>
    <row r="19296" s="39" customFormat="1" hidden="1"/>
    <row r="19297" s="39" customFormat="1" hidden="1"/>
    <row r="19298" s="39" customFormat="1" hidden="1"/>
    <row r="19299" s="39" customFormat="1" hidden="1"/>
    <row r="19300" s="39" customFormat="1" hidden="1"/>
    <row r="19301" s="39" customFormat="1" hidden="1"/>
    <row r="19302" s="39" customFormat="1" hidden="1"/>
    <row r="19303" s="39" customFormat="1" hidden="1"/>
    <row r="19304" s="39" customFormat="1" hidden="1"/>
    <row r="19305" s="39" customFormat="1" hidden="1"/>
    <row r="19306" s="39" customFormat="1" hidden="1"/>
    <row r="19307" s="39" customFormat="1" hidden="1"/>
    <row r="19308" s="39" customFormat="1" hidden="1"/>
    <row r="19309" s="39" customFormat="1" hidden="1"/>
    <row r="19310" s="39" customFormat="1" hidden="1"/>
    <row r="19311" s="39" customFormat="1" hidden="1"/>
    <row r="19312" s="39" customFormat="1" hidden="1"/>
    <row r="19313" s="39" customFormat="1" hidden="1"/>
    <row r="19314" s="39" customFormat="1" hidden="1"/>
    <row r="19315" s="39" customFormat="1" hidden="1"/>
    <row r="19316" s="39" customFormat="1" hidden="1"/>
    <row r="19317" s="39" customFormat="1" hidden="1"/>
    <row r="19318" s="39" customFormat="1" hidden="1"/>
    <row r="19319" s="39" customFormat="1" hidden="1"/>
    <row r="19320" s="39" customFormat="1" hidden="1"/>
    <row r="19321" s="39" customFormat="1" hidden="1"/>
    <row r="19322" s="39" customFormat="1" hidden="1"/>
    <row r="19323" s="39" customFormat="1" hidden="1"/>
    <row r="19324" s="39" customFormat="1" hidden="1"/>
    <row r="19325" s="39" customFormat="1" hidden="1"/>
    <row r="19326" s="39" customFormat="1" hidden="1"/>
    <row r="19327" s="39" customFormat="1" hidden="1"/>
    <row r="19328" s="39" customFormat="1" hidden="1"/>
    <row r="19329" s="39" customFormat="1" hidden="1"/>
    <row r="19330" s="39" customFormat="1" hidden="1"/>
    <row r="19331" s="39" customFormat="1" hidden="1"/>
    <row r="19332" s="39" customFormat="1" hidden="1"/>
    <row r="19333" s="39" customFormat="1" hidden="1"/>
    <row r="19334" s="39" customFormat="1" hidden="1"/>
    <row r="19335" s="39" customFormat="1" hidden="1"/>
    <row r="19336" s="39" customFormat="1" hidden="1"/>
    <row r="19337" s="39" customFormat="1" hidden="1"/>
    <row r="19338" s="39" customFormat="1" hidden="1"/>
    <row r="19339" s="39" customFormat="1" hidden="1"/>
    <row r="19340" s="39" customFormat="1" hidden="1"/>
    <row r="19341" s="39" customFormat="1" hidden="1"/>
    <row r="19342" s="39" customFormat="1" hidden="1"/>
    <row r="19343" s="39" customFormat="1" hidden="1"/>
    <row r="19344" s="39" customFormat="1" hidden="1"/>
    <row r="19345" s="39" customFormat="1" hidden="1"/>
    <row r="19346" s="39" customFormat="1" hidden="1"/>
    <row r="19347" s="39" customFormat="1" hidden="1"/>
    <row r="19348" s="39" customFormat="1" hidden="1"/>
    <row r="19349" s="39" customFormat="1" hidden="1"/>
    <row r="19350" s="39" customFormat="1" hidden="1"/>
    <row r="19351" s="39" customFormat="1" hidden="1"/>
    <row r="19352" s="39" customFormat="1" hidden="1"/>
    <row r="19353" s="39" customFormat="1" hidden="1"/>
    <row r="19354" s="39" customFormat="1" hidden="1"/>
    <row r="19355" s="39" customFormat="1" hidden="1"/>
    <row r="19356" s="39" customFormat="1" hidden="1"/>
    <row r="19357" s="39" customFormat="1" hidden="1"/>
    <row r="19358" s="39" customFormat="1" hidden="1"/>
    <row r="19359" s="39" customFormat="1" hidden="1"/>
    <row r="19360" s="39" customFormat="1" hidden="1"/>
    <row r="19361" s="39" customFormat="1" hidden="1"/>
    <row r="19362" s="39" customFormat="1" hidden="1"/>
    <row r="19363" s="39" customFormat="1" hidden="1"/>
    <row r="19364" s="39" customFormat="1" hidden="1"/>
    <row r="19365" s="39" customFormat="1" hidden="1"/>
    <row r="19366" s="39" customFormat="1" hidden="1"/>
    <row r="19367" s="39" customFormat="1" hidden="1"/>
    <row r="19368" s="39" customFormat="1" hidden="1"/>
    <row r="19369" s="39" customFormat="1" hidden="1"/>
    <row r="19370" s="39" customFormat="1" hidden="1"/>
    <row r="19371" s="39" customFormat="1" hidden="1"/>
    <row r="19372" s="39" customFormat="1" hidden="1"/>
    <row r="19373" s="39" customFormat="1" hidden="1"/>
    <row r="19374" s="39" customFormat="1" hidden="1"/>
    <row r="19375" s="39" customFormat="1" hidden="1"/>
    <row r="19376" s="39" customFormat="1" hidden="1"/>
    <row r="19377" s="39" customFormat="1" hidden="1"/>
    <row r="19378" s="39" customFormat="1" hidden="1"/>
    <row r="19379" s="39" customFormat="1" hidden="1"/>
    <row r="19380" s="39" customFormat="1" hidden="1"/>
    <row r="19381" s="39" customFormat="1" hidden="1"/>
    <row r="19382" s="39" customFormat="1" hidden="1"/>
    <row r="19383" s="39" customFormat="1" hidden="1"/>
    <row r="19384" s="39" customFormat="1" hidden="1"/>
    <row r="19385" s="39" customFormat="1" hidden="1"/>
    <row r="19386" s="39" customFormat="1" hidden="1"/>
    <row r="19387" s="39" customFormat="1" hidden="1"/>
    <row r="19388" s="39" customFormat="1" hidden="1"/>
    <row r="19389" s="39" customFormat="1" hidden="1"/>
    <row r="19390" s="39" customFormat="1" hidden="1"/>
    <row r="19391" s="39" customFormat="1" hidden="1"/>
    <row r="19392" s="39" customFormat="1" hidden="1"/>
    <row r="19393" s="39" customFormat="1" hidden="1"/>
    <row r="19394" s="39" customFormat="1" hidden="1"/>
    <row r="19395" s="39" customFormat="1" hidden="1"/>
    <row r="19396" s="39" customFormat="1" hidden="1"/>
    <row r="19397" s="39" customFormat="1" hidden="1"/>
    <row r="19398" s="39" customFormat="1" hidden="1"/>
    <row r="19399" s="39" customFormat="1" hidden="1"/>
    <row r="19400" s="39" customFormat="1" hidden="1"/>
    <row r="19401" s="39" customFormat="1" hidden="1"/>
    <row r="19402" s="39" customFormat="1" hidden="1"/>
    <row r="19403" s="39" customFormat="1" hidden="1"/>
    <row r="19404" s="39" customFormat="1" hidden="1"/>
    <row r="19405" s="39" customFormat="1" hidden="1"/>
    <row r="19406" s="39" customFormat="1" hidden="1"/>
    <row r="19407" s="39" customFormat="1" hidden="1"/>
    <row r="19408" s="39" customFormat="1" hidden="1"/>
    <row r="19409" s="39" customFormat="1" hidden="1"/>
    <row r="19410" s="39" customFormat="1" hidden="1"/>
    <row r="19411" s="39" customFormat="1" hidden="1"/>
    <row r="19412" s="39" customFormat="1" hidden="1"/>
    <row r="19413" s="39" customFormat="1" hidden="1"/>
    <row r="19414" s="39" customFormat="1" hidden="1"/>
    <row r="19415" s="39" customFormat="1" hidden="1"/>
    <row r="19416" s="39" customFormat="1" hidden="1"/>
    <row r="19417" s="39" customFormat="1" hidden="1"/>
    <row r="19418" s="39" customFormat="1" hidden="1"/>
    <row r="19419" s="39" customFormat="1" hidden="1"/>
    <row r="19420" s="39" customFormat="1" hidden="1"/>
    <row r="19421" s="39" customFormat="1" hidden="1"/>
    <row r="19422" s="39" customFormat="1" hidden="1"/>
    <row r="19423" s="39" customFormat="1" hidden="1"/>
    <row r="19424" s="39" customFormat="1" hidden="1"/>
    <row r="19425" s="39" customFormat="1" hidden="1"/>
    <row r="19426" s="39" customFormat="1" hidden="1"/>
    <row r="19427" s="39" customFormat="1" hidden="1"/>
    <row r="19428" s="39" customFormat="1" hidden="1"/>
    <row r="19429" s="39" customFormat="1" hidden="1"/>
    <row r="19430" s="39" customFormat="1" hidden="1"/>
    <row r="19431" s="39" customFormat="1" hidden="1"/>
    <row r="19432" s="39" customFormat="1" hidden="1"/>
    <row r="19433" s="39" customFormat="1" hidden="1"/>
    <row r="19434" s="39" customFormat="1" hidden="1"/>
    <row r="19435" s="39" customFormat="1" hidden="1"/>
    <row r="19436" s="39" customFormat="1" hidden="1"/>
    <row r="19437" s="39" customFormat="1" hidden="1"/>
    <row r="19438" s="39" customFormat="1" hidden="1"/>
    <row r="19439" s="39" customFormat="1" hidden="1"/>
    <row r="19440" s="39" customFormat="1" hidden="1"/>
    <row r="19441" s="39" customFormat="1" hidden="1"/>
    <row r="19442" s="39" customFormat="1" hidden="1"/>
    <row r="19443" s="39" customFormat="1" hidden="1"/>
    <row r="19444" s="39" customFormat="1" hidden="1"/>
    <row r="19445" s="39" customFormat="1" hidden="1"/>
    <row r="19446" s="39" customFormat="1" hidden="1"/>
    <row r="19447" s="39" customFormat="1" hidden="1"/>
    <row r="19448" s="39" customFormat="1" hidden="1"/>
    <row r="19449" s="39" customFormat="1" hidden="1"/>
    <row r="19450" s="39" customFormat="1" hidden="1"/>
    <row r="19451" s="39" customFormat="1" hidden="1"/>
    <row r="19452" s="39" customFormat="1" hidden="1"/>
    <row r="19453" s="39" customFormat="1" hidden="1"/>
    <row r="19454" s="39" customFormat="1" hidden="1"/>
    <row r="19455" s="39" customFormat="1" hidden="1"/>
    <row r="19456" s="39" customFormat="1" hidden="1"/>
    <row r="19457" s="39" customFormat="1" hidden="1"/>
    <row r="19458" s="39" customFormat="1" hidden="1"/>
    <row r="19459" s="39" customFormat="1" hidden="1"/>
    <row r="19460" s="39" customFormat="1" hidden="1"/>
    <row r="19461" s="39" customFormat="1" hidden="1"/>
    <row r="19462" s="39" customFormat="1" hidden="1"/>
    <row r="19463" s="39" customFormat="1" hidden="1"/>
    <row r="19464" s="39" customFormat="1" hidden="1"/>
    <row r="19465" s="39" customFormat="1" hidden="1"/>
    <row r="19466" s="39" customFormat="1" hidden="1"/>
    <row r="19467" s="39" customFormat="1" hidden="1"/>
    <row r="19468" s="39" customFormat="1" hidden="1"/>
    <row r="19469" s="39" customFormat="1" hidden="1"/>
    <row r="19470" s="39" customFormat="1" hidden="1"/>
    <row r="19471" s="39" customFormat="1" hidden="1"/>
    <row r="19472" s="39" customFormat="1" hidden="1"/>
    <row r="19473" s="39" customFormat="1" hidden="1"/>
    <row r="19474" s="39" customFormat="1" hidden="1"/>
    <row r="19475" s="39" customFormat="1" hidden="1"/>
    <row r="19476" s="39" customFormat="1" hidden="1"/>
    <row r="19477" s="39" customFormat="1" hidden="1"/>
    <row r="19478" s="39" customFormat="1" hidden="1"/>
    <row r="19479" s="39" customFormat="1" hidden="1"/>
    <row r="19480" s="39" customFormat="1" hidden="1"/>
    <row r="19481" s="39" customFormat="1" hidden="1"/>
    <row r="19482" s="39" customFormat="1" hidden="1"/>
    <row r="19483" s="39" customFormat="1" hidden="1"/>
    <row r="19484" s="39" customFormat="1" hidden="1"/>
    <row r="19485" s="39" customFormat="1" hidden="1"/>
    <row r="19486" s="39" customFormat="1" hidden="1"/>
    <row r="19487" s="39" customFormat="1" hidden="1"/>
    <row r="19488" s="39" customFormat="1" hidden="1"/>
    <row r="19489" s="39" customFormat="1" hidden="1"/>
    <row r="19490" s="39" customFormat="1" hidden="1"/>
    <row r="19491" s="39" customFormat="1" hidden="1"/>
    <row r="19492" s="39" customFormat="1" hidden="1"/>
    <row r="19493" s="39" customFormat="1" hidden="1"/>
    <row r="19494" s="39" customFormat="1" hidden="1"/>
    <row r="19495" s="39" customFormat="1" hidden="1"/>
    <row r="19496" s="39" customFormat="1" hidden="1"/>
    <row r="19497" s="39" customFormat="1" hidden="1"/>
    <row r="19498" s="39" customFormat="1" hidden="1"/>
    <row r="19499" s="39" customFormat="1" hidden="1"/>
    <row r="19500" s="39" customFormat="1" hidden="1"/>
    <row r="19501" s="39" customFormat="1" hidden="1"/>
    <row r="19502" s="39" customFormat="1" hidden="1"/>
    <row r="19503" s="39" customFormat="1" hidden="1"/>
    <row r="19504" s="39" customFormat="1" hidden="1"/>
    <row r="19505" s="39" customFormat="1" hidden="1"/>
    <row r="19506" s="39" customFormat="1" hidden="1"/>
    <row r="19507" s="39" customFormat="1" hidden="1"/>
    <row r="19508" s="39" customFormat="1" hidden="1"/>
    <row r="19509" s="39" customFormat="1" hidden="1"/>
    <row r="19510" s="39" customFormat="1" hidden="1"/>
    <row r="19511" s="39" customFormat="1" hidden="1"/>
    <row r="19512" s="39" customFormat="1" hidden="1"/>
    <row r="19513" s="39" customFormat="1" hidden="1"/>
    <row r="19514" s="39" customFormat="1" hidden="1"/>
    <row r="19515" s="39" customFormat="1" hidden="1"/>
    <row r="19516" s="39" customFormat="1" hidden="1"/>
    <row r="19517" s="39" customFormat="1" hidden="1"/>
    <row r="19518" s="39" customFormat="1" hidden="1"/>
    <row r="19519" s="39" customFormat="1" hidden="1"/>
    <row r="19520" s="39" customFormat="1" hidden="1"/>
    <row r="19521" s="39" customFormat="1" hidden="1"/>
    <row r="19522" s="39" customFormat="1" hidden="1"/>
    <row r="19523" s="39" customFormat="1" hidden="1"/>
    <row r="19524" s="39" customFormat="1" hidden="1"/>
    <row r="19525" s="39" customFormat="1" hidden="1"/>
    <row r="19526" s="39" customFormat="1" hidden="1"/>
    <row r="19527" s="39" customFormat="1" hidden="1"/>
    <row r="19528" s="39" customFormat="1" hidden="1"/>
    <row r="19529" s="39" customFormat="1" hidden="1"/>
    <row r="19530" s="39" customFormat="1" hidden="1"/>
    <row r="19531" s="39" customFormat="1" hidden="1"/>
    <row r="19532" s="39" customFormat="1" hidden="1"/>
    <row r="19533" s="39" customFormat="1" hidden="1"/>
    <row r="19534" s="39" customFormat="1" hidden="1"/>
    <row r="19535" s="39" customFormat="1" hidden="1"/>
    <row r="19536" s="39" customFormat="1" hidden="1"/>
    <row r="19537" s="39" customFormat="1" hidden="1"/>
    <row r="19538" s="39" customFormat="1" hidden="1"/>
    <row r="19539" s="39" customFormat="1" hidden="1"/>
    <row r="19540" s="39" customFormat="1" hidden="1"/>
    <row r="19541" s="39" customFormat="1" hidden="1"/>
    <row r="19542" s="39" customFormat="1" hidden="1"/>
    <row r="19543" s="39" customFormat="1" hidden="1"/>
    <row r="19544" s="39" customFormat="1" hidden="1"/>
    <row r="19545" s="39" customFormat="1" hidden="1"/>
    <row r="19546" s="39" customFormat="1" hidden="1"/>
    <row r="19547" s="39" customFormat="1" hidden="1"/>
    <row r="19548" s="39" customFormat="1" hidden="1"/>
    <row r="19549" s="39" customFormat="1" hidden="1"/>
    <row r="19550" s="39" customFormat="1" hidden="1"/>
    <row r="19551" s="39" customFormat="1" hidden="1"/>
    <row r="19552" s="39" customFormat="1" hidden="1"/>
    <row r="19553" s="39" customFormat="1" hidden="1"/>
    <row r="19554" s="39" customFormat="1" hidden="1"/>
    <row r="19555" s="39" customFormat="1" hidden="1"/>
    <row r="19556" s="39" customFormat="1" hidden="1"/>
    <row r="19557" s="39" customFormat="1" hidden="1"/>
    <row r="19558" s="39" customFormat="1" hidden="1"/>
    <row r="19559" s="39" customFormat="1" hidden="1"/>
    <row r="19560" s="39" customFormat="1" hidden="1"/>
    <row r="19561" s="39" customFormat="1" hidden="1"/>
    <row r="19562" s="39" customFormat="1" hidden="1"/>
    <row r="19563" s="39" customFormat="1" hidden="1"/>
    <row r="19564" s="39" customFormat="1" hidden="1"/>
    <row r="19565" s="39" customFormat="1" hidden="1"/>
    <row r="19566" s="39" customFormat="1" hidden="1"/>
    <row r="19567" s="39" customFormat="1" hidden="1"/>
    <row r="19568" s="39" customFormat="1" hidden="1"/>
    <row r="19569" s="39" customFormat="1" hidden="1"/>
    <row r="19570" s="39" customFormat="1" hidden="1"/>
    <row r="19571" s="39" customFormat="1" hidden="1"/>
    <row r="19572" s="39" customFormat="1" hidden="1"/>
    <row r="19573" s="39" customFormat="1" hidden="1"/>
    <row r="19574" s="39" customFormat="1" hidden="1"/>
    <row r="19575" s="39" customFormat="1" hidden="1"/>
    <row r="19576" s="39" customFormat="1" hidden="1"/>
    <row r="19577" s="39" customFormat="1" hidden="1"/>
    <row r="19578" s="39" customFormat="1" hidden="1"/>
    <row r="19579" s="39" customFormat="1" hidden="1"/>
    <row r="19580" s="39" customFormat="1" hidden="1"/>
    <row r="19581" s="39" customFormat="1" hidden="1"/>
    <row r="19582" s="39" customFormat="1" hidden="1"/>
    <row r="19583" s="39" customFormat="1" hidden="1"/>
    <row r="19584" s="39" customFormat="1" hidden="1"/>
    <row r="19585" s="39" customFormat="1" hidden="1"/>
    <row r="19586" s="39" customFormat="1" hidden="1"/>
    <row r="19587" s="39" customFormat="1" hidden="1"/>
    <row r="19588" s="39" customFormat="1" hidden="1"/>
    <row r="19589" s="39" customFormat="1" hidden="1"/>
    <row r="19590" s="39" customFormat="1" hidden="1"/>
    <row r="19591" s="39" customFormat="1" hidden="1"/>
    <row r="19592" s="39" customFormat="1" hidden="1"/>
    <row r="19593" s="39" customFormat="1" hidden="1"/>
    <row r="19594" s="39" customFormat="1" hidden="1"/>
    <row r="19595" s="39" customFormat="1" hidden="1"/>
    <row r="19596" s="39" customFormat="1" hidden="1"/>
    <row r="19597" s="39" customFormat="1" hidden="1"/>
    <row r="19598" s="39" customFormat="1" hidden="1"/>
    <row r="19599" s="39" customFormat="1" hidden="1"/>
    <row r="19600" s="39" customFormat="1" hidden="1"/>
    <row r="19601" s="39" customFormat="1" hidden="1"/>
    <row r="19602" s="39" customFormat="1" hidden="1"/>
    <row r="19603" s="39" customFormat="1" hidden="1"/>
    <row r="19604" s="39" customFormat="1" hidden="1"/>
    <row r="19605" s="39" customFormat="1" hidden="1"/>
    <row r="19606" s="39" customFormat="1" hidden="1"/>
    <row r="19607" s="39" customFormat="1" hidden="1"/>
    <row r="19608" s="39" customFormat="1" hidden="1"/>
    <row r="19609" s="39" customFormat="1" hidden="1"/>
    <row r="19610" s="39" customFormat="1" hidden="1"/>
    <row r="19611" s="39" customFormat="1" hidden="1"/>
    <row r="19612" s="39" customFormat="1" hidden="1"/>
    <row r="19613" s="39" customFormat="1" hidden="1"/>
    <row r="19614" s="39" customFormat="1" hidden="1"/>
    <row r="19615" s="39" customFormat="1" hidden="1"/>
    <row r="19616" s="39" customFormat="1" hidden="1"/>
    <row r="19617" s="39" customFormat="1" hidden="1"/>
    <row r="19618" s="39" customFormat="1" hidden="1"/>
    <row r="19619" s="39" customFormat="1" hidden="1"/>
    <row r="19620" s="39" customFormat="1" hidden="1"/>
    <row r="19621" s="39" customFormat="1" hidden="1"/>
    <row r="19622" s="39" customFormat="1" hidden="1"/>
    <row r="19623" s="39" customFormat="1" hidden="1"/>
    <row r="19624" s="39" customFormat="1" hidden="1"/>
    <row r="19625" s="39" customFormat="1" hidden="1"/>
    <row r="19626" s="39" customFormat="1" hidden="1"/>
    <row r="19627" s="39" customFormat="1" hidden="1"/>
    <row r="19628" s="39" customFormat="1" hidden="1"/>
    <row r="19629" s="39" customFormat="1" hidden="1"/>
    <row r="19630" s="39" customFormat="1" hidden="1"/>
    <row r="19631" s="39" customFormat="1" hidden="1"/>
    <row r="19632" s="39" customFormat="1" hidden="1"/>
    <row r="19633" s="39" customFormat="1" hidden="1"/>
    <row r="19634" s="39" customFormat="1" hidden="1"/>
    <row r="19635" s="39" customFormat="1" hidden="1"/>
    <row r="19636" s="39" customFormat="1" hidden="1"/>
    <row r="19637" s="39" customFormat="1" hidden="1"/>
    <row r="19638" s="39" customFormat="1" hidden="1"/>
    <row r="19639" s="39" customFormat="1" hidden="1"/>
    <row r="19640" s="39" customFormat="1" hidden="1"/>
    <row r="19641" s="39" customFormat="1" hidden="1"/>
    <row r="19642" s="39" customFormat="1" hidden="1"/>
    <row r="19643" s="39" customFormat="1" hidden="1"/>
    <row r="19644" s="39" customFormat="1" hidden="1"/>
    <row r="19645" s="39" customFormat="1" hidden="1"/>
    <row r="19646" s="39" customFormat="1" hidden="1"/>
    <row r="19647" s="39" customFormat="1" hidden="1"/>
    <row r="19648" s="39" customFormat="1" hidden="1"/>
    <row r="19649" s="39" customFormat="1" hidden="1"/>
    <row r="19650" s="39" customFormat="1" hidden="1"/>
    <row r="19651" s="39" customFormat="1" hidden="1"/>
    <row r="19652" s="39" customFormat="1" hidden="1"/>
    <row r="19653" s="39" customFormat="1" hidden="1"/>
    <row r="19654" s="39" customFormat="1" hidden="1"/>
    <row r="19655" s="39" customFormat="1" hidden="1"/>
    <row r="19656" s="39" customFormat="1" hidden="1"/>
    <row r="19657" s="39" customFormat="1" hidden="1"/>
    <row r="19658" s="39" customFormat="1" hidden="1"/>
    <row r="19659" s="39" customFormat="1" hidden="1"/>
    <row r="19660" s="39" customFormat="1" hidden="1"/>
    <row r="19661" s="39" customFormat="1" hidden="1"/>
    <row r="19662" s="39" customFormat="1" hidden="1"/>
    <row r="19663" s="39" customFormat="1" hidden="1"/>
    <row r="19664" s="39" customFormat="1" hidden="1"/>
    <row r="19665" s="39" customFormat="1" hidden="1"/>
    <row r="19666" s="39" customFormat="1" hidden="1"/>
    <row r="19667" s="39" customFormat="1" hidden="1"/>
    <row r="19668" s="39" customFormat="1" hidden="1"/>
    <row r="19669" s="39" customFormat="1" hidden="1"/>
    <row r="19670" s="39" customFormat="1" hidden="1"/>
    <row r="19671" s="39" customFormat="1" hidden="1"/>
    <row r="19672" s="39" customFormat="1" hidden="1"/>
    <row r="19673" s="39" customFormat="1" hidden="1"/>
    <row r="19674" s="39" customFormat="1" hidden="1"/>
    <row r="19675" s="39" customFormat="1" hidden="1"/>
    <row r="19676" s="39" customFormat="1" hidden="1"/>
    <row r="19677" s="39" customFormat="1" hidden="1"/>
    <row r="19678" s="39" customFormat="1" hidden="1"/>
    <row r="19679" s="39" customFormat="1" hidden="1"/>
    <row r="19680" s="39" customFormat="1" hidden="1"/>
    <row r="19681" s="39" customFormat="1" hidden="1"/>
    <row r="19682" s="39" customFormat="1" hidden="1"/>
    <row r="19683" s="39" customFormat="1" hidden="1"/>
    <row r="19684" s="39" customFormat="1" hidden="1"/>
    <row r="19685" s="39" customFormat="1" hidden="1"/>
    <row r="19686" s="39" customFormat="1" hidden="1"/>
    <row r="19687" s="39" customFormat="1" hidden="1"/>
    <row r="19688" s="39" customFormat="1" hidden="1"/>
    <row r="19689" s="39" customFormat="1" hidden="1"/>
    <row r="19690" s="39" customFormat="1" hidden="1"/>
    <row r="19691" s="39" customFormat="1" hidden="1"/>
    <row r="19692" s="39" customFormat="1" hidden="1"/>
    <row r="19693" s="39" customFormat="1" hidden="1"/>
    <row r="19694" s="39" customFormat="1" hidden="1"/>
    <row r="19695" s="39" customFormat="1" hidden="1"/>
    <row r="19696" s="39" customFormat="1" hidden="1"/>
    <row r="19697" s="39" customFormat="1" hidden="1"/>
    <row r="19698" s="39" customFormat="1" hidden="1"/>
    <row r="19699" s="39" customFormat="1" hidden="1"/>
    <row r="19700" s="39" customFormat="1" hidden="1"/>
    <row r="19701" s="39" customFormat="1" hidden="1"/>
    <row r="19702" s="39" customFormat="1" hidden="1"/>
    <row r="19703" s="39" customFormat="1" hidden="1"/>
    <row r="19704" s="39" customFormat="1" hidden="1"/>
    <row r="19705" s="39" customFormat="1" hidden="1"/>
    <row r="19706" s="39" customFormat="1" hidden="1"/>
    <row r="19707" s="39" customFormat="1" hidden="1"/>
    <row r="19708" s="39" customFormat="1" hidden="1"/>
    <row r="19709" s="39" customFormat="1" hidden="1"/>
    <row r="19710" s="39" customFormat="1" hidden="1"/>
    <row r="19711" s="39" customFormat="1" hidden="1"/>
    <row r="19712" s="39" customFormat="1" hidden="1"/>
    <row r="19713" s="39" customFormat="1" hidden="1"/>
    <row r="19714" s="39" customFormat="1" hidden="1"/>
    <row r="19715" s="39" customFormat="1" hidden="1"/>
    <row r="19716" s="39" customFormat="1" hidden="1"/>
    <row r="19717" s="39" customFormat="1" hidden="1"/>
    <row r="19718" s="39" customFormat="1" hidden="1"/>
    <row r="19719" s="39" customFormat="1" hidden="1"/>
    <row r="19720" s="39" customFormat="1" hidden="1"/>
    <row r="19721" s="39" customFormat="1" hidden="1"/>
    <row r="19722" s="39" customFormat="1" hidden="1"/>
    <row r="19723" s="39" customFormat="1" hidden="1"/>
    <row r="19724" s="39" customFormat="1" hidden="1"/>
    <row r="19725" s="39" customFormat="1" hidden="1"/>
    <row r="19726" s="39" customFormat="1" hidden="1"/>
    <row r="19727" s="39" customFormat="1" hidden="1"/>
    <row r="19728" s="39" customFormat="1" hidden="1"/>
    <row r="19729" s="39" customFormat="1" hidden="1"/>
    <row r="19730" s="39" customFormat="1" hidden="1"/>
    <row r="19731" s="39" customFormat="1" hidden="1"/>
    <row r="19732" s="39" customFormat="1" hidden="1"/>
    <row r="19733" s="39" customFormat="1" hidden="1"/>
    <row r="19734" s="39" customFormat="1" hidden="1"/>
    <row r="19735" s="39" customFormat="1" hidden="1"/>
    <row r="19736" s="39" customFormat="1" hidden="1"/>
    <row r="19737" s="39" customFormat="1" hidden="1"/>
    <row r="19738" s="39" customFormat="1" hidden="1"/>
    <row r="19739" s="39" customFormat="1" hidden="1"/>
    <row r="19740" s="39" customFormat="1" hidden="1"/>
    <row r="19741" s="39" customFormat="1" hidden="1"/>
    <row r="19742" s="39" customFormat="1" hidden="1"/>
    <row r="19743" s="39" customFormat="1" hidden="1"/>
    <row r="19744" s="39" customFormat="1" hidden="1"/>
    <row r="19745" s="39" customFormat="1" hidden="1"/>
    <row r="19746" s="39" customFormat="1" hidden="1"/>
    <row r="19747" s="39" customFormat="1" hidden="1"/>
    <row r="19748" s="39" customFormat="1" hidden="1"/>
    <row r="19749" s="39" customFormat="1" hidden="1"/>
    <row r="19750" s="39" customFormat="1" hidden="1"/>
    <row r="19751" s="39" customFormat="1" hidden="1"/>
    <row r="19752" s="39" customFormat="1" hidden="1"/>
    <row r="19753" s="39" customFormat="1" hidden="1"/>
    <row r="19754" s="39" customFormat="1" hidden="1"/>
    <row r="19755" s="39" customFormat="1" hidden="1"/>
    <row r="19756" s="39" customFormat="1" hidden="1"/>
    <row r="19757" s="39" customFormat="1" hidden="1"/>
    <row r="19758" s="39" customFormat="1" hidden="1"/>
    <row r="19759" s="39" customFormat="1" hidden="1"/>
    <row r="19760" s="39" customFormat="1" hidden="1"/>
    <row r="19761" s="39" customFormat="1" hidden="1"/>
    <row r="19762" s="39" customFormat="1" hidden="1"/>
    <row r="19763" s="39" customFormat="1" hidden="1"/>
    <row r="19764" s="39" customFormat="1" hidden="1"/>
    <row r="19765" s="39" customFormat="1" hidden="1"/>
    <row r="19766" s="39" customFormat="1" hidden="1"/>
    <row r="19767" s="39" customFormat="1" hidden="1"/>
    <row r="19768" s="39" customFormat="1" hidden="1"/>
    <row r="19769" s="39" customFormat="1" hidden="1"/>
    <row r="19770" s="39" customFormat="1" hidden="1"/>
    <row r="19771" s="39" customFormat="1" hidden="1"/>
    <row r="19772" s="39" customFormat="1" hidden="1"/>
    <row r="19773" s="39" customFormat="1" hidden="1"/>
    <row r="19774" s="39" customFormat="1" hidden="1"/>
    <row r="19775" s="39" customFormat="1" hidden="1"/>
    <row r="19776" s="39" customFormat="1" hidden="1"/>
    <row r="19777" s="39" customFormat="1" hidden="1"/>
    <row r="19778" s="39" customFormat="1" hidden="1"/>
    <row r="19779" s="39" customFormat="1" hidden="1"/>
    <row r="19780" s="39" customFormat="1" hidden="1"/>
    <row r="19781" s="39" customFormat="1" hidden="1"/>
    <row r="19782" s="39" customFormat="1" hidden="1"/>
    <row r="19783" s="39" customFormat="1" hidden="1"/>
    <row r="19784" s="39" customFormat="1" hidden="1"/>
    <row r="19785" s="39" customFormat="1" hidden="1"/>
    <row r="19786" s="39" customFormat="1" hidden="1"/>
    <row r="19787" s="39" customFormat="1" hidden="1"/>
    <row r="19788" s="39" customFormat="1" hidden="1"/>
    <row r="19789" s="39" customFormat="1" hidden="1"/>
    <row r="19790" s="39" customFormat="1" hidden="1"/>
    <row r="19791" s="39" customFormat="1" hidden="1"/>
    <row r="19792" s="39" customFormat="1" hidden="1"/>
    <row r="19793" s="39" customFormat="1" hidden="1"/>
    <row r="19794" s="39" customFormat="1" hidden="1"/>
    <row r="19795" s="39" customFormat="1" hidden="1"/>
    <row r="19796" s="39" customFormat="1" hidden="1"/>
    <row r="19797" s="39" customFormat="1" hidden="1"/>
    <row r="19798" s="39" customFormat="1" hidden="1"/>
    <row r="19799" s="39" customFormat="1" hidden="1"/>
    <row r="19800" s="39" customFormat="1" hidden="1"/>
    <row r="19801" s="39" customFormat="1" hidden="1"/>
    <row r="19802" s="39" customFormat="1" hidden="1"/>
    <row r="19803" s="39" customFormat="1" hidden="1"/>
    <row r="19804" s="39" customFormat="1" hidden="1"/>
    <row r="19805" s="39" customFormat="1" hidden="1"/>
    <row r="19806" s="39" customFormat="1" hidden="1"/>
    <row r="19807" s="39" customFormat="1" hidden="1"/>
    <row r="19808" s="39" customFormat="1" hidden="1"/>
    <row r="19809" s="39" customFormat="1" hidden="1"/>
    <row r="19810" s="39" customFormat="1" hidden="1"/>
    <row r="19811" s="39" customFormat="1" hidden="1"/>
    <row r="19812" s="39" customFormat="1" hidden="1"/>
    <row r="19813" s="39" customFormat="1" hidden="1"/>
    <row r="19814" s="39" customFormat="1" hidden="1"/>
    <row r="19815" s="39" customFormat="1" hidden="1"/>
    <row r="19816" s="39" customFormat="1" hidden="1"/>
    <row r="19817" s="39" customFormat="1" hidden="1"/>
    <row r="19818" s="39" customFormat="1" hidden="1"/>
    <row r="19819" s="39" customFormat="1" hidden="1"/>
    <row r="19820" s="39" customFormat="1" hidden="1"/>
    <row r="19821" s="39" customFormat="1" hidden="1"/>
    <row r="19822" s="39" customFormat="1" hidden="1"/>
    <row r="19823" s="39" customFormat="1" hidden="1"/>
    <row r="19824" s="39" customFormat="1" hidden="1"/>
    <row r="19825" s="39" customFormat="1" hidden="1"/>
    <row r="19826" s="39" customFormat="1" hidden="1"/>
    <row r="19827" s="39" customFormat="1" hidden="1"/>
    <row r="19828" s="39" customFormat="1" hidden="1"/>
    <row r="19829" s="39" customFormat="1" hidden="1"/>
    <row r="19830" s="39" customFormat="1" hidden="1"/>
    <row r="19831" s="39" customFormat="1" hidden="1"/>
    <row r="19832" s="39" customFormat="1" hidden="1"/>
    <row r="19833" s="39" customFormat="1" hidden="1"/>
    <row r="19834" s="39" customFormat="1" hidden="1"/>
    <row r="19835" s="39" customFormat="1" hidden="1"/>
    <row r="19836" s="39" customFormat="1" hidden="1"/>
    <row r="19837" s="39" customFormat="1" hidden="1"/>
    <row r="19838" s="39" customFormat="1" hidden="1"/>
    <row r="19839" s="39" customFormat="1" hidden="1"/>
    <row r="19840" s="39" customFormat="1" hidden="1"/>
    <row r="19841" s="39" customFormat="1" hidden="1"/>
    <row r="19842" s="39" customFormat="1" hidden="1"/>
    <row r="19843" s="39" customFormat="1" hidden="1"/>
    <row r="19844" s="39" customFormat="1" hidden="1"/>
    <row r="19845" s="39" customFormat="1" hidden="1"/>
    <row r="19846" s="39" customFormat="1" hidden="1"/>
    <row r="19847" s="39" customFormat="1" hidden="1"/>
    <row r="19848" s="39" customFormat="1" hidden="1"/>
    <row r="19849" s="39" customFormat="1" hidden="1"/>
    <row r="19850" s="39" customFormat="1" hidden="1"/>
    <row r="19851" s="39" customFormat="1" hidden="1"/>
    <row r="19852" s="39" customFormat="1" hidden="1"/>
    <row r="19853" s="39" customFormat="1" hidden="1"/>
    <row r="19854" s="39" customFormat="1" hidden="1"/>
    <row r="19855" s="39" customFormat="1" hidden="1"/>
    <row r="19856" s="39" customFormat="1" hidden="1"/>
    <row r="19857" s="39" customFormat="1" hidden="1"/>
    <row r="19858" s="39" customFormat="1" hidden="1"/>
    <row r="19859" s="39" customFormat="1" hidden="1"/>
    <row r="19860" s="39" customFormat="1" hidden="1"/>
    <row r="19861" s="39" customFormat="1" hidden="1"/>
    <row r="19862" s="39" customFormat="1" hidden="1"/>
    <row r="19863" s="39" customFormat="1" hidden="1"/>
    <row r="19864" s="39" customFormat="1" hidden="1"/>
    <row r="19865" s="39" customFormat="1" hidden="1"/>
    <row r="19866" s="39" customFormat="1" hidden="1"/>
    <row r="19867" s="39" customFormat="1" hidden="1"/>
    <row r="19868" s="39" customFormat="1" hidden="1"/>
    <row r="19869" s="39" customFormat="1" hidden="1"/>
    <row r="19870" s="39" customFormat="1" hidden="1"/>
    <row r="19871" s="39" customFormat="1" hidden="1"/>
    <row r="19872" s="39" customFormat="1" hidden="1"/>
    <row r="19873" s="39" customFormat="1" hidden="1"/>
    <row r="19874" s="39" customFormat="1" hidden="1"/>
    <row r="19875" s="39" customFormat="1" hidden="1"/>
    <row r="19876" s="39" customFormat="1" hidden="1"/>
    <row r="19877" s="39" customFormat="1" hidden="1"/>
    <row r="19878" s="39" customFormat="1" hidden="1"/>
    <row r="19879" s="39" customFormat="1" hidden="1"/>
    <row r="19880" s="39" customFormat="1" hidden="1"/>
    <row r="19881" s="39" customFormat="1" hidden="1"/>
    <row r="19882" s="39" customFormat="1" hidden="1"/>
    <row r="19883" s="39" customFormat="1" hidden="1"/>
    <row r="19884" s="39" customFormat="1" hidden="1"/>
    <row r="19885" s="39" customFormat="1" hidden="1"/>
    <row r="19886" s="39" customFormat="1" hidden="1"/>
    <row r="19887" s="39" customFormat="1" hidden="1"/>
    <row r="19888" s="39" customFormat="1" hidden="1"/>
    <row r="19889" s="39" customFormat="1" hidden="1"/>
    <row r="19890" s="39" customFormat="1" hidden="1"/>
    <row r="19891" s="39" customFormat="1" hidden="1"/>
    <row r="19892" s="39" customFormat="1" hidden="1"/>
    <row r="19893" s="39" customFormat="1" hidden="1"/>
    <row r="19894" s="39" customFormat="1" hidden="1"/>
    <row r="19895" s="39" customFormat="1" hidden="1"/>
    <row r="19896" s="39" customFormat="1" hidden="1"/>
    <row r="19897" s="39" customFormat="1" hidden="1"/>
    <row r="19898" s="39" customFormat="1" hidden="1"/>
    <row r="19899" s="39" customFormat="1" hidden="1"/>
    <row r="19900" s="39" customFormat="1" hidden="1"/>
    <row r="19901" s="39" customFormat="1" hidden="1"/>
    <row r="19902" s="39" customFormat="1" hidden="1"/>
    <row r="19903" s="39" customFormat="1" hidden="1"/>
    <row r="19904" s="39" customFormat="1" hidden="1"/>
    <row r="19905" s="39" customFormat="1" hidden="1"/>
    <row r="19906" s="39" customFormat="1" hidden="1"/>
    <row r="19907" s="39" customFormat="1" hidden="1"/>
    <row r="19908" s="39" customFormat="1" hidden="1"/>
    <row r="19909" s="39" customFormat="1" hidden="1"/>
    <row r="19910" s="39" customFormat="1" hidden="1"/>
    <row r="19911" s="39" customFormat="1" hidden="1"/>
    <row r="19912" s="39" customFormat="1" hidden="1"/>
    <row r="19913" s="39" customFormat="1" hidden="1"/>
    <row r="19914" s="39" customFormat="1" hidden="1"/>
    <row r="19915" s="39" customFormat="1" hidden="1"/>
    <row r="19916" s="39" customFormat="1" hidden="1"/>
    <row r="19917" s="39" customFormat="1" hidden="1"/>
    <row r="19918" s="39" customFormat="1" hidden="1"/>
    <row r="19919" s="39" customFormat="1" hidden="1"/>
    <row r="19920" s="39" customFormat="1" hidden="1"/>
    <row r="19921" s="39" customFormat="1" hidden="1"/>
    <row r="19922" s="39" customFormat="1" hidden="1"/>
    <row r="19923" s="39" customFormat="1" hidden="1"/>
    <row r="19924" s="39" customFormat="1" hidden="1"/>
    <row r="19925" s="39" customFormat="1" hidden="1"/>
    <row r="19926" s="39" customFormat="1" hidden="1"/>
    <row r="19927" s="39" customFormat="1" hidden="1"/>
    <row r="19928" s="39" customFormat="1" hidden="1"/>
    <row r="19929" s="39" customFormat="1" hidden="1"/>
    <row r="19930" s="39" customFormat="1" hidden="1"/>
    <row r="19931" s="39" customFormat="1" hidden="1"/>
    <row r="19932" s="39" customFormat="1" hidden="1"/>
    <row r="19933" s="39" customFormat="1" hidden="1"/>
    <row r="19934" s="39" customFormat="1" hidden="1"/>
    <row r="19935" s="39" customFormat="1" hidden="1"/>
    <row r="19936" s="39" customFormat="1" hidden="1"/>
    <row r="19937" s="39" customFormat="1" hidden="1"/>
    <row r="19938" s="39" customFormat="1" hidden="1"/>
    <row r="19939" s="39" customFormat="1" hidden="1"/>
    <row r="19940" s="39" customFormat="1" hidden="1"/>
    <row r="19941" s="39" customFormat="1" hidden="1"/>
    <row r="19942" s="39" customFormat="1" hidden="1"/>
    <row r="19943" s="39" customFormat="1" hidden="1"/>
    <row r="19944" s="39" customFormat="1" hidden="1"/>
    <row r="19945" s="39" customFormat="1" hidden="1"/>
    <row r="19946" s="39" customFormat="1" hidden="1"/>
    <row r="19947" s="39" customFormat="1" hidden="1"/>
    <row r="19948" s="39" customFormat="1" hidden="1"/>
    <row r="19949" s="39" customFormat="1" hidden="1"/>
    <row r="19950" s="39" customFormat="1" hidden="1"/>
    <row r="19951" s="39" customFormat="1" hidden="1"/>
    <row r="19952" s="39" customFormat="1" hidden="1"/>
    <row r="19953" s="39" customFormat="1" hidden="1"/>
    <row r="19954" s="39" customFormat="1" hidden="1"/>
    <row r="19955" s="39" customFormat="1" hidden="1"/>
    <row r="19956" s="39" customFormat="1" hidden="1"/>
    <row r="19957" s="39" customFormat="1" hidden="1"/>
    <row r="19958" s="39" customFormat="1" hidden="1"/>
    <row r="19959" s="39" customFormat="1" hidden="1"/>
    <row r="19960" s="39" customFormat="1" hidden="1"/>
    <row r="19961" s="39" customFormat="1" hidden="1"/>
    <row r="19962" s="39" customFormat="1" hidden="1"/>
    <row r="19963" s="39" customFormat="1" hidden="1"/>
    <row r="19964" s="39" customFormat="1" hidden="1"/>
    <row r="19965" s="39" customFormat="1" hidden="1"/>
    <row r="19966" s="39" customFormat="1" hidden="1"/>
    <row r="19967" s="39" customFormat="1" hidden="1"/>
    <row r="19968" s="39" customFormat="1" hidden="1"/>
    <row r="19969" s="39" customFormat="1" hidden="1"/>
    <row r="19970" s="39" customFormat="1" hidden="1"/>
    <row r="19971" s="39" customFormat="1" hidden="1"/>
    <row r="19972" s="39" customFormat="1" hidden="1"/>
    <row r="19973" s="39" customFormat="1" hidden="1"/>
    <row r="19974" s="39" customFormat="1" hidden="1"/>
    <row r="19975" s="39" customFormat="1" hidden="1"/>
    <row r="19976" s="39" customFormat="1" hidden="1"/>
    <row r="19977" s="39" customFormat="1" hidden="1"/>
    <row r="19978" s="39" customFormat="1" hidden="1"/>
    <row r="19979" s="39" customFormat="1" hidden="1"/>
    <row r="19980" s="39" customFormat="1" hidden="1"/>
    <row r="19981" s="39" customFormat="1" hidden="1"/>
    <row r="19982" s="39" customFormat="1" hidden="1"/>
    <row r="19983" s="39" customFormat="1" hidden="1"/>
    <row r="19984" s="39" customFormat="1" hidden="1"/>
    <row r="19985" s="39" customFormat="1" hidden="1"/>
    <row r="19986" s="39" customFormat="1" hidden="1"/>
    <row r="19987" s="39" customFormat="1" hidden="1"/>
    <row r="19988" s="39" customFormat="1" hidden="1"/>
    <row r="19989" s="39" customFormat="1" hidden="1"/>
    <row r="19990" s="39" customFormat="1" hidden="1"/>
    <row r="19991" s="39" customFormat="1" hidden="1"/>
    <row r="19992" s="39" customFormat="1" hidden="1"/>
    <row r="19993" s="39" customFormat="1" hidden="1"/>
    <row r="19994" s="39" customFormat="1" hidden="1"/>
    <row r="19995" s="39" customFormat="1" hidden="1"/>
    <row r="19996" s="39" customFormat="1" hidden="1"/>
    <row r="19997" s="39" customFormat="1" hidden="1"/>
    <row r="19998" s="39" customFormat="1" hidden="1"/>
    <row r="19999" s="39" customFormat="1" hidden="1"/>
    <row r="20000" s="39" customFormat="1" hidden="1"/>
    <row r="20001" s="39" customFormat="1" hidden="1"/>
    <row r="20002" s="39" customFormat="1" hidden="1"/>
    <row r="20003" s="39" customFormat="1" hidden="1"/>
    <row r="20004" s="39" customFormat="1" hidden="1"/>
    <row r="20005" s="39" customFormat="1" hidden="1"/>
    <row r="20006" s="39" customFormat="1" hidden="1"/>
    <row r="20007" s="39" customFormat="1" hidden="1"/>
    <row r="20008" s="39" customFormat="1" hidden="1"/>
    <row r="20009" s="39" customFormat="1" hidden="1"/>
    <row r="20010" s="39" customFormat="1" hidden="1"/>
    <row r="20011" s="39" customFormat="1" hidden="1"/>
    <row r="20012" s="39" customFormat="1" hidden="1"/>
    <row r="20013" s="39" customFormat="1" hidden="1"/>
    <row r="20014" s="39" customFormat="1" hidden="1"/>
    <row r="20015" s="39" customFormat="1" hidden="1"/>
    <row r="20016" s="39" customFormat="1" hidden="1"/>
    <row r="20017" s="39" customFormat="1" hidden="1"/>
    <row r="20018" s="39" customFormat="1" hidden="1"/>
    <row r="20019" s="39" customFormat="1" hidden="1"/>
    <row r="20020" s="39" customFormat="1" hidden="1"/>
    <row r="20021" s="39" customFormat="1" hidden="1"/>
    <row r="20022" s="39" customFormat="1" hidden="1"/>
    <row r="20023" s="39" customFormat="1" hidden="1"/>
    <row r="20024" s="39" customFormat="1" hidden="1"/>
    <row r="20025" s="39" customFormat="1" hidden="1"/>
    <row r="20026" s="39" customFormat="1" hidden="1"/>
    <row r="20027" s="39" customFormat="1" hidden="1"/>
    <row r="20028" s="39" customFormat="1" hidden="1"/>
    <row r="20029" s="39" customFormat="1" hidden="1"/>
    <row r="20030" s="39" customFormat="1" hidden="1"/>
    <row r="20031" s="39" customFormat="1" hidden="1"/>
    <row r="20032" s="39" customFormat="1" hidden="1"/>
    <row r="20033" s="39" customFormat="1" hidden="1"/>
    <row r="20034" s="39" customFormat="1" hidden="1"/>
    <row r="20035" s="39" customFormat="1" hidden="1"/>
    <row r="20036" s="39" customFormat="1" hidden="1"/>
    <row r="20037" s="39" customFormat="1" hidden="1"/>
    <row r="20038" s="39" customFormat="1" hidden="1"/>
    <row r="20039" s="39" customFormat="1" hidden="1"/>
    <row r="20040" s="39" customFormat="1" hidden="1"/>
    <row r="20041" s="39" customFormat="1" hidden="1"/>
    <row r="20042" s="39" customFormat="1" hidden="1"/>
    <row r="20043" s="39" customFormat="1" hidden="1"/>
    <row r="20044" s="39" customFormat="1" hidden="1"/>
    <row r="20045" s="39" customFormat="1" hidden="1"/>
    <row r="20046" s="39" customFormat="1" hidden="1"/>
    <row r="20047" s="39" customFormat="1" hidden="1"/>
    <row r="20048" s="39" customFormat="1" hidden="1"/>
    <row r="20049" s="39" customFormat="1" hidden="1"/>
    <row r="20050" s="39" customFormat="1" hidden="1"/>
    <row r="20051" s="39" customFormat="1" hidden="1"/>
    <row r="20052" s="39" customFormat="1" hidden="1"/>
    <row r="20053" s="39" customFormat="1" hidden="1"/>
    <row r="20054" s="39" customFormat="1" hidden="1"/>
    <row r="20055" s="39" customFormat="1" hidden="1"/>
    <row r="20056" s="39" customFormat="1" hidden="1"/>
    <row r="20057" s="39" customFormat="1" hidden="1"/>
    <row r="20058" s="39" customFormat="1" hidden="1"/>
    <row r="20059" s="39" customFormat="1" hidden="1"/>
    <row r="20060" s="39" customFormat="1" hidden="1"/>
    <row r="20061" s="39" customFormat="1" hidden="1"/>
    <row r="20062" s="39" customFormat="1" hidden="1"/>
    <row r="20063" s="39" customFormat="1" hidden="1"/>
    <row r="20064" s="39" customFormat="1" hidden="1"/>
    <row r="20065" s="39" customFormat="1" hidden="1"/>
    <row r="20066" s="39" customFormat="1" hidden="1"/>
    <row r="20067" s="39" customFormat="1" hidden="1"/>
    <row r="20068" s="39" customFormat="1" hidden="1"/>
    <row r="20069" s="39" customFormat="1" hidden="1"/>
    <row r="20070" s="39" customFormat="1" hidden="1"/>
    <row r="20071" s="39" customFormat="1" hidden="1"/>
    <row r="20072" s="39" customFormat="1" hidden="1"/>
    <row r="20073" s="39" customFormat="1" hidden="1"/>
    <row r="20074" s="39" customFormat="1" hidden="1"/>
    <row r="20075" s="39" customFormat="1" hidden="1"/>
    <row r="20076" s="39" customFormat="1" hidden="1"/>
    <row r="20077" s="39" customFormat="1" hidden="1"/>
    <row r="20078" s="39" customFormat="1" hidden="1"/>
    <row r="20079" s="39" customFormat="1" hidden="1"/>
    <row r="20080" s="39" customFormat="1" hidden="1"/>
    <row r="20081" s="39" customFormat="1" hidden="1"/>
    <row r="20082" s="39" customFormat="1" hidden="1"/>
    <row r="20083" s="39" customFormat="1" hidden="1"/>
    <row r="20084" s="39" customFormat="1" hidden="1"/>
    <row r="20085" s="39" customFormat="1" hidden="1"/>
    <row r="20086" s="39" customFormat="1" hidden="1"/>
    <row r="20087" s="39" customFormat="1" hidden="1"/>
    <row r="20088" s="39" customFormat="1" hidden="1"/>
    <row r="20089" s="39" customFormat="1" hidden="1"/>
    <row r="20090" s="39" customFormat="1" hidden="1"/>
    <row r="20091" s="39" customFormat="1" hidden="1"/>
    <row r="20092" s="39" customFormat="1" hidden="1"/>
    <row r="20093" s="39" customFormat="1" hidden="1"/>
    <row r="20094" s="39" customFormat="1" hidden="1"/>
    <row r="20095" s="39" customFormat="1" hidden="1"/>
    <row r="20096" s="39" customFormat="1" hidden="1"/>
    <row r="20097" s="39" customFormat="1" hidden="1"/>
    <row r="20098" s="39" customFormat="1" hidden="1"/>
    <row r="20099" s="39" customFormat="1" hidden="1"/>
    <row r="20100" s="39" customFormat="1" hidden="1"/>
    <row r="20101" s="39" customFormat="1" hidden="1"/>
    <row r="20102" s="39" customFormat="1" hidden="1"/>
    <row r="20103" s="39" customFormat="1" hidden="1"/>
    <row r="20104" s="39" customFormat="1" hidden="1"/>
    <row r="20105" s="39" customFormat="1" hidden="1"/>
    <row r="20106" s="39" customFormat="1" hidden="1"/>
    <row r="20107" s="39" customFormat="1" hidden="1"/>
    <row r="20108" s="39" customFormat="1" hidden="1"/>
    <row r="20109" s="39" customFormat="1" hidden="1"/>
    <row r="20110" s="39" customFormat="1" hidden="1"/>
    <row r="20111" s="39" customFormat="1" hidden="1"/>
    <row r="20112" s="39" customFormat="1" hidden="1"/>
    <row r="20113" s="39" customFormat="1" hidden="1"/>
    <row r="20114" s="39" customFormat="1" hidden="1"/>
    <row r="20115" s="39" customFormat="1" hidden="1"/>
    <row r="20116" s="39" customFormat="1" hidden="1"/>
    <row r="20117" s="39" customFormat="1" hidden="1"/>
    <row r="20118" s="39" customFormat="1" hidden="1"/>
    <row r="20119" s="39" customFormat="1" hidden="1"/>
    <row r="20120" s="39" customFormat="1" hidden="1"/>
    <row r="20121" s="39" customFormat="1" hidden="1"/>
    <row r="20122" s="39" customFormat="1" hidden="1"/>
    <row r="20123" s="39" customFormat="1" hidden="1"/>
    <row r="20124" s="39" customFormat="1" hidden="1"/>
    <row r="20125" s="39" customFormat="1" hidden="1"/>
    <row r="20126" s="39" customFormat="1" hidden="1"/>
    <row r="20127" s="39" customFormat="1" hidden="1"/>
    <row r="20128" s="39" customFormat="1" hidden="1"/>
    <row r="20129" s="39" customFormat="1" hidden="1"/>
    <row r="20130" s="39" customFormat="1" hidden="1"/>
    <row r="20131" s="39" customFormat="1" hidden="1"/>
    <row r="20132" s="39" customFormat="1" hidden="1"/>
    <row r="20133" s="39" customFormat="1" hidden="1"/>
    <row r="20134" s="39" customFormat="1" hidden="1"/>
    <row r="20135" s="39" customFormat="1" hidden="1"/>
    <row r="20136" s="39" customFormat="1" hidden="1"/>
    <row r="20137" s="39" customFormat="1" hidden="1"/>
    <row r="20138" s="39" customFormat="1" hidden="1"/>
    <row r="20139" s="39" customFormat="1" hidden="1"/>
    <row r="20140" s="39" customFormat="1" hidden="1"/>
    <row r="20141" s="39" customFormat="1" hidden="1"/>
    <row r="20142" s="39" customFormat="1" hidden="1"/>
    <row r="20143" s="39" customFormat="1" hidden="1"/>
    <row r="20144" s="39" customFormat="1" hidden="1"/>
    <row r="20145" s="39" customFormat="1" hidden="1"/>
    <row r="20146" s="39" customFormat="1" hidden="1"/>
    <row r="20147" s="39" customFormat="1" hidden="1"/>
    <row r="20148" s="39" customFormat="1" hidden="1"/>
    <row r="20149" s="39" customFormat="1" hidden="1"/>
    <row r="20150" s="39" customFormat="1" hidden="1"/>
    <row r="20151" s="39" customFormat="1" hidden="1"/>
    <row r="20152" s="39" customFormat="1" hidden="1"/>
    <row r="20153" s="39" customFormat="1" hidden="1"/>
    <row r="20154" s="39" customFormat="1" hidden="1"/>
    <row r="20155" s="39" customFormat="1" hidden="1"/>
    <row r="20156" s="39" customFormat="1" hidden="1"/>
    <row r="20157" s="39" customFormat="1" hidden="1"/>
    <row r="20158" s="39" customFormat="1" hidden="1"/>
    <row r="20159" s="39" customFormat="1" hidden="1"/>
    <row r="20160" s="39" customFormat="1" hidden="1"/>
    <row r="20161" s="39" customFormat="1" hidden="1"/>
    <row r="20162" s="39" customFormat="1" hidden="1"/>
    <row r="20163" s="39" customFormat="1" hidden="1"/>
    <row r="20164" s="39" customFormat="1" hidden="1"/>
    <row r="20165" s="39" customFormat="1" hidden="1"/>
    <row r="20166" s="39" customFormat="1" hidden="1"/>
    <row r="20167" s="39" customFormat="1" hidden="1"/>
    <row r="20168" s="39" customFormat="1" hidden="1"/>
    <row r="20169" s="39" customFormat="1" hidden="1"/>
    <row r="20170" s="39" customFormat="1" hidden="1"/>
    <row r="20171" s="39" customFormat="1" hidden="1"/>
    <row r="20172" s="39" customFormat="1" hidden="1"/>
    <row r="20173" s="39" customFormat="1" hidden="1"/>
    <row r="20174" s="39" customFormat="1" hidden="1"/>
    <row r="20175" s="39" customFormat="1" hidden="1"/>
    <row r="20176" s="39" customFormat="1" hidden="1"/>
    <row r="20177" s="39" customFormat="1" hidden="1"/>
    <row r="20178" s="39" customFormat="1" hidden="1"/>
    <row r="20179" s="39" customFormat="1" hidden="1"/>
    <row r="20180" s="39" customFormat="1" hidden="1"/>
    <row r="20181" s="39" customFormat="1" hidden="1"/>
    <row r="20182" s="39" customFormat="1" hidden="1"/>
    <row r="20183" s="39" customFormat="1" hidden="1"/>
    <row r="20184" s="39" customFormat="1" hidden="1"/>
    <row r="20185" s="39" customFormat="1" hidden="1"/>
    <row r="20186" s="39" customFormat="1" hidden="1"/>
    <row r="20187" s="39" customFormat="1" hidden="1"/>
    <row r="20188" s="39" customFormat="1" hidden="1"/>
    <row r="20189" s="39" customFormat="1" hidden="1"/>
    <row r="20190" s="39" customFormat="1" hidden="1"/>
    <row r="20191" s="39" customFormat="1" hidden="1"/>
    <row r="20192" s="39" customFormat="1" hidden="1"/>
    <row r="20193" s="39" customFormat="1" hidden="1"/>
    <row r="20194" s="39" customFormat="1" hidden="1"/>
    <row r="20195" s="39" customFormat="1" hidden="1"/>
    <row r="20196" s="39" customFormat="1" hidden="1"/>
    <row r="20197" s="39" customFormat="1" hidden="1"/>
    <row r="20198" s="39" customFormat="1" hidden="1"/>
    <row r="20199" s="39" customFormat="1" hidden="1"/>
    <row r="20200" s="39" customFormat="1" hidden="1"/>
    <row r="20201" s="39" customFormat="1" hidden="1"/>
    <row r="20202" s="39" customFormat="1" hidden="1"/>
    <row r="20203" s="39" customFormat="1" hidden="1"/>
    <row r="20204" s="39" customFormat="1" hidden="1"/>
    <row r="20205" s="39" customFormat="1" hidden="1"/>
    <row r="20206" s="39" customFormat="1" hidden="1"/>
    <row r="20207" s="39" customFormat="1" hidden="1"/>
    <row r="20208" s="39" customFormat="1" hidden="1"/>
    <row r="20209" s="39" customFormat="1" hidden="1"/>
    <row r="20210" s="39" customFormat="1" hidden="1"/>
    <row r="20211" s="39" customFormat="1" hidden="1"/>
    <row r="20212" s="39" customFormat="1" hidden="1"/>
    <row r="20213" s="39" customFormat="1" hidden="1"/>
    <row r="20214" s="39" customFormat="1" hidden="1"/>
    <row r="20215" s="39" customFormat="1" hidden="1"/>
    <row r="20216" s="39" customFormat="1" hidden="1"/>
    <row r="20217" s="39" customFormat="1" hidden="1"/>
    <row r="20218" s="39" customFormat="1" hidden="1"/>
    <row r="20219" s="39" customFormat="1" hidden="1"/>
    <row r="20220" s="39" customFormat="1" hidden="1"/>
    <row r="20221" s="39" customFormat="1" hidden="1"/>
    <row r="20222" s="39" customFormat="1" hidden="1"/>
    <row r="20223" s="39" customFormat="1" hidden="1"/>
    <row r="20224" s="39" customFormat="1" hidden="1"/>
    <row r="20225" s="39" customFormat="1" hidden="1"/>
    <row r="20226" s="39" customFormat="1" hidden="1"/>
    <row r="20227" s="39" customFormat="1" hidden="1"/>
    <row r="20228" s="39" customFormat="1" hidden="1"/>
    <row r="20229" s="39" customFormat="1" hidden="1"/>
    <row r="20230" s="39" customFormat="1" hidden="1"/>
    <row r="20231" s="39" customFormat="1" hidden="1"/>
    <row r="20232" s="39" customFormat="1" hidden="1"/>
    <row r="20233" s="39" customFormat="1" hidden="1"/>
    <row r="20234" s="39" customFormat="1" hidden="1"/>
    <row r="20235" s="39" customFormat="1" hidden="1"/>
    <row r="20236" s="39" customFormat="1" hidden="1"/>
    <row r="20237" s="39" customFormat="1" hidden="1"/>
    <row r="20238" s="39" customFormat="1" hidden="1"/>
    <row r="20239" s="39" customFormat="1" hidden="1"/>
    <row r="20240" s="39" customFormat="1" hidden="1"/>
    <row r="20241" s="39" customFormat="1" hidden="1"/>
    <row r="20242" s="39" customFormat="1" hidden="1"/>
    <row r="20243" s="39" customFormat="1" hidden="1"/>
    <row r="20244" s="39" customFormat="1" hidden="1"/>
    <row r="20245" s="39" customFormat="1" hidden="1"/>
    <row r="20246" s="39" customFormat="1" hidden="1"/>
    <row r="20247" s="39" customFormat="1" hidden="1"/>
    <row r="20248" s="39" customFormat="1" hidden="1"/>
    <row r="20249" s="39" customFormat="1" hidden="1"/>
    <row r="20250" s="39" customFormat="1" hidden="1"/>
    <row r="20251" s="39" customFormat="1" hidden="1"/>
    <row r="20252" s="39" customFormat="1" hidden="1"/>
    <row r="20253" s="39" customFormat="1" hidden="1"/>
    <row r="20254" s="39" customFormat="1" hidden="1"/>
    <row r="20255" s="39" customFormat="1" hidden="1"/>
    <row r="20256" s="39" customFormat="1" hidden="1"/>
    <row r="20257" s="39" customFormat="1" hidden="1"/>
    <row r="20258" s="39" customFormat="1" hidden="1"/>
    <row r="20259" s="39" customFormat="1" hidden="1"/>
    <row r="20260" s="39" customFormat="1" hidden="1"/>
    <row r="20261" s="39" customFormat="1" hidden="1"/>
    <row r="20262" s="39" customFormat="1" hidden="1"/>
    <row r="20263" s="39" customFormat="1" hidden="1"/>
    <row r="20264" s="39" customFormat="1" hidden="1"/>
    <row r="20265" s="39" customFormat="1" hidden="1"/>
    <row r="20266" s="39" customFormat="1" hidden="1"/>
    <row r="20267" s="39" customFormat="1" hidden="1"/>
    <row r="20268" s="39" customFormat="1" hidden="1"/>
    <row r="20269" s="39" customFormat="1" hidden="1"/>
    <row r="20270" s="39" customFormat="1" hidden="1"/>
    <row r="20271" s="39" customFormat="1" hidden="1"/>
    <row r="20272" s="39" customFormat="1" hidden="1"/>
    <row r="20273" s="39" customFormat="1" hidden="1"/>
    <row r="20274" s="39" customFormat="1" hidden="1"/>
    <row r="20275" s="39" customFormat="1" hidden="1"/>
    <row r="20276" s="39" customFormat="1" hidden="1"/>
    <row r="20277" s="39" customFormat="1" hidden="1"/>
    <row r="20278" s="39" customFormat="1" hidden="1"/>
    <row r="20279" s="39" customFormat="1" hidden="1"/>
    <row r="20280" s="39" customFormat="1" hidden="1"/>
    <row r="20281" s="39" customFormat="1" hidden="1"/>
    <row r="20282" s="39" customFormat="1" hidden="1"/>
    <row r="20283" s="39" customFormat="1" hidden="1"/>
    <row r="20284" s="39" customFormat="1" hidden="1"/>
    <row r="20285" s="39" customFormat="1" hidden="1"/>
    <row r="20286" s="39" customFormat="1" hidden="1"/>
    <row r="20287" s="39" customFormat="1" hidden="1"/>
    <row r="20288" s="39" customFormat="1" hidden="1"/>
    <row r="20289" s="39" customFormat="1" hidden="1"/>
    <row r="20290" s="39" customFormat="1" hidden="1"/>
    <row r="20291" s="39" customFormat="1" hidden="1"/>
    <row r="20292" s="39" customFormat="1" hidden="1"/>
    <row r="20293" s="39" customFormat="1" hidden="1"/>
    <row r="20294" s="39" customFormat="1" hidden="1"/>
    <row r="20295" s="39" customFormat="1" hidden="1"/>
    <row r="20296" s="39" customFormat="1" hidden="1"/>
    <row r="20297" s="39" customFormat="1" hidden="1"/>
    <row r="20298" s="39" customFormat="1" hidden="1"/>
    <row r="20299" s="39" customFormat="1" hidden="1"/>
    <row r="20300" s="39" customFormat="1" hidden="1"/>
    <row r="20301" s="39" customFormat="1" hidden="1"/>
    <row r="20302" s="39" customFormat="1" hidden="1"/>
    <row r="20303" s="39" customFormat="1" hidden="1"/>
    <row r="20304" s="39" customFormat="1" hidden="1"/>
    <row r="20305" s="39" customFormat="1" hidden="1"/>
    <row r="20306" s="39" customFormat="1" hidden="1"/>
    <row r="20307" s="39" customFormat="1" hidden="1"/>
    <row r="20308" s="39" customFormat="1" hidden="1"/>
    <row r="20309" s="39" customFormat="1" hidden="1"/>
    <row r="20310" s="39" customFormat="1" hidden="1"/>
    <row r="20311" s="39" customFormat="1" hidden="1"/>
    <row r="20312" s="39" customFormat="1" hidden="1"/>
    <row r="20313" s="39" customFormat="1" hidden="1"/>
    <row r="20314" s="39" customFormat="1" hidden="1"/>
    <row r="20315" s="39" customFormat="1" hidden="1"/>
    <row r="20316" s="39" customFormat="1" hidden="1"/>
    <row r="20317" s="39" customFormat="1" hidden="1"/>
    <row r="20318" s="39" customFormat="1" hidden="1"/>
    <row r="20319" s="39" customFormat="1" hidden="1"/>
    <row r="20320" s="39" customFormat="1" hidden="1"/>
    <row r="20321" s="39" customFormat="1" hidden="1"/>
    <row r="20322" s="39" customFormat="1" hidden="1"/>
    <row r="20323" s="39" customFormat="1" hidden="1"/>
    <row r="20324" s="39" customFormat="1" hidden="1"/>
    <row r="20325" s="39" customFormat="1" hidden="1"/>
    <row r="20326" s="39" customFormat="1" hidden="1"/>
    <row r="20327" s="39" customFormat="1" hidden="1"/>
    <row r="20328" s="39" customFormat="1" hidden="1"/>
    <row r="20329" s="39" customFormat="1" hidden="1"/>
    <row r="20330" s="39" customFormat="1" hidden="1"/>
    <row r="20331" s="39" customFormat="1" hidden="1"/>
    <row r="20332" s="39" customFormat="1" hidden="1"/>
    <row r="20333" s="39" customFormat="1" hidden="1"/>
    <row r="20334" s="39" customFormat="1" hidden="1"/>
    <row r="20335" s="39" customFormat="1" hidden="1"/>
    <row r="20336" s="39" customFormat="1" hidden="1"/>
    <row r="20337" s="39" customFormat="1" hidden="1"/>
    <row r="20338" s="39" customFormat="1" hidden="1"/>
    <row r="20339" s="39" customFormat="1" hidden="1"/>
    <row r="20340" s="39" customFormat="1" hidden="1"/>
    <row r="20341" s="39" customFormat="1" hidden="1"/>
    <row r="20342" s="39" customFormat="1" hidden="1"/>
    <row r="20343" s="39" customFormat="1" hidden="1"/>
    <row r="20344" s="39" customFormat="1" hidden="1"/>
    <row r="20345" s="39" customFormat="1" hidden="1"/>
    <row r="20346" s="39" customFormat="1" hidden="1"/>
    <row r="20347" s="39" customFormat="1" hidden="1"/>
    <row r="20348" s="39" customFormat="1" hidden="1"/>
    <row r="20349" s="39" customFormat="1" hidden="1"/>
    <row r="20350" s="39" customFormat="1" hidden="1"/>
    <row r="20351" s="39" customFormat="1" hidden="1"/>
    <row r="20352" s="39" customFormat="1" hidden="1"/>
    <row r="20353" s="39" customFormat="1" hidden="1"/>
    <row r="20354" s="39" customFormat="1" hidden="1"/>
    <row r="20355" s="39" customFormat="1" hidden="1"/>
    <row r="20356" s="39" customFormat="1" hidden="1"/>
    <row r="20357" s="39" customFormat="1" hidden="1"/>
    <row r="20358" s="39" customFormat="1" hidden="1"/>
    <row r="20359" s="39" customFormat="1" hidden="1"/>
    <row r="20360" s="39" customFormat="1" hidden="1"/>
    <row r="20361" s="39" customFormat="1" hidden="1"/>
    <row r="20362" s="39" customFormat="1" hidden="1"/>
    <row r="20363" s="39" customFormat="1" hidden="1"/>
    <row r="20364" s="39" customFormat="1" hidden="1"/>
    <row r="20365" s="39" customFormat="1" hidden="1"/>
    <row r="20366" s="39" customFormat="1" hidden="1"/>
    <row r="20367" s="39" customFormat="1" hidden="1"/>
    <row r="20368" s="39" customFormat="1" hidden="1"/>
    <row r="20369" s="39" customFormat="1" hidden="1"/>
    <row r="20370" s="39" customFormat="1" hidden="1"/>
    <row r="20371" s="39" customFormat="1" hidden="1"/>
    <row r="20372" s="39" customFormat="1" hidden="1"/>
    <row r="20373" s="39" customFormat="1" hidden="1"/>
    <row r="20374" s="39" customFormat="1" hidden="1"/>
    <row r="20375" s="39" customFormat="1" hidden="1"/>
    <row r="20376" s="39" customFormat="1" hidden="1"/>
    <row r="20377" s="39" customFormat="1" hidden="1"/>
    <row r="20378" s="39" customFormat="1" hidden="1"/>
    <row r="20379" s="39" customFormat="1" hidden="1"/>
    <row r="20380" s="39" customFormat="1" hidden="1"/>
    <row r="20381" s="39" customFormat="1" hidden="1"/>
    <row r="20382" s="39" customFormat="1" hidden="1"/>
    <row r="20383" s="39" customFormat="1" hidden="1"/>
    <row r="20384" s="39" customFormat="1" hidden="1"/>
    <row r="20385" s="39" customFormat="1" hidden="1"/>
    <row r="20386" s="39" customFormat="1" hidden="1"/>
    <row r="20387" s="39" customFormat="1" hidden="1"/>
    <row r="20388" s="39" customFormat="1" hidden="1"/>
    <row r="20389" s="39" customFormat="1" hidden="1"/>
    <row r="20390" s="39" customFormat="1" hidden="1"/>
    <row r="20391" s="39" customFormat="1" hidden="1"/>
    <row r="20392" s="39" customFormat="1" hidden="1"/>
    <row r="20393" s="39" customFormat="1" hidden="1"/>
    <row r="20394" s="39" customFormat="1" hidden="1"/>
    <row r="20395" s="39" customFormat="1" hidden="1"/>
    <row r="20396" s="39" customFormat="1" hidden="1"/>
    <row r="20397" s="39" customFormat="1" hidden="1"/>
    <row r="20398" s="39" customFormat="1" hidden="1"/>
    <row r="20399" s="39" customFormat="1" hidden="1"/>
    <row r="20400" s="39" customFormat="1" hidden="1"/>
    <row r="20401" s="39" customFormat="1" hidden="1"/>
    <row r="20402" s="39" customFormat="1" hidden="1"/>
    <row r="20403" s="39" customFormat="1" hidden="1"/>
    <row r="20404" s="39" customFormat="1" hidden="1"/>
    <row r="20405" s="39" customFormat="1" hidden="1"/>
    <row r="20406" s="39" customFormat="1" hidden="1"/>
    <row r="20407" s="39" customFormat="1" hidden="1"/>
    <row r="20408" s="39" customFormat="1" hidden="1"/>
    <row r="20409" s="39" customFormat="1" hidden="1"/>
    <row r="20410" s="39" customFormat="1" hidden="1"/>
    <row r="20411" s="39" customFormat="1" hidden="1"/>
    <row r="20412" s="39" customFormat="1" hidden="1"/>
    <row r="20413" s="39" customFormat="1" hidden="1"/>
    <row r="20414" s="39" customFormat="1" hidden="1"/>
    <row r="20415" s="39" customFormat="1" hidden="1"/>
    <row r="20416" s="39" customFormat="1" hidden="1"/>
    <row r="20417" s="39" customFormat="1" hidden="1"/>
    <row r="20418" s="39" customFormat="1" hidden="1"/>
    <row r="20419" s="39" customFormat="1" hidden="1"/>
    <row r="20420" s="39" customFormat="1" hidden="1"/>
    <row r="20421" s="39" customFormat="1" hidden="1"/>
    <row r="20422" s="39" customFormat="1" hidden="1"/>
    <row r="20423" s="39" customFormat="1" hidden="1"/>
    <row r="20424" s="39" customFormat="1" hidden="1"/>
    <row r="20425" s="39" customFormat="1" hidden="1"/>
    <row r="20426" s="39" customFormat="1" hidden="1"/>
    <row r="20427" s="39" customFormat="1" hidden="1"/>
    <row r="20428" s="39" customFormat="1" hidden="1"/>
    <row r="20429" s="39" customFormat="1" hidden="1"/>
    <row r="20430" s="39" customFormat="1" hidden="1"/>
    <row r="20431" s="39" customFormat="1" hidden="1"/>
    <row r="20432" s="39" customFormat="1" hidden="1"/>
    <row r="20433" s="39" customFormat="1" hidden="1"/>
    <row r="20434" s="39" customFormat="1" hidden="1"/>
    <row r="20435" s="39" customFormat="1" hidden="1"/>
    <row r="20436" s="39" customFormat="1" hidden="1"/>
    <row r="20437" s="39" customFormat="1" hidden="1"/>
    <row r="20438" s="39" customFormat="1" hidden="1"/>
    <row r="20439" s="39" customFormat="1" hidden="1"/>
    <row r="20440" s="39" customFormat="1" hidden="1"/>
    <row r="20441" s="39" customFormat="1" hidden="1"/>
    <row r="20442" s="39" customFormat="1" hidden="1"/>
    <row r="20443" s="39" customFormat="1" hidden="1"/>
    <row r="20444" s="39" customFormat="1" hidden="1"/>
    <row r="20445" s="39" customFormat="1" hidden="1"/>
    <row r="20446" s="39" customFormat="1" hidden="1"/>
    <row r="20447" s="39" customFormat="1" hidden="1"/>
    <row r="20448" s="39" customFormat="1" hidden="1"/>
    <row r="20449" s="39" customFormat="1" hidden="1"/>
    <row r="20450" s="39" customFormat="1" hidden="1"/>
    <row r="20451" s="39" customFormat="1" hidden="1"/>
    <row r="20452" s="39" customFormat="1" hidden="1"/>
    <row r="20453" s="39" customFormat="1" hidden="1"/>
    <row r="20454" s="39" customFormat="1" hidden="1"/>
    <row r="20455" s="39" customFormat="1" hidden="1"/>
    <row r="20456" s="39" customFormat="1" hidden="1"/>
    <row r="20457" s="39" customFormat="1" hidden="1"/>
    <row r="20458" s="39" customFormat="1" hidden="1"/>
    <row r="20459" s="39" customFormat="1" hidden="1"/>
    <row r="20460" s="39" customFormat="1" hidden="1"/>
    <row r="20461" s="39" customFormat="1" hidden="1"/>
    <row r="20462" s="39" customFormat="1" hidden="1"/>
    <row r="20463" s="39" customFormat="1" hidden="1"/>
    <row r="20464" s="39" customFormat="1" hidden="1"/>
    <row r="20465" s="39" customFormat="1" hidden="1"/>
    <row r="20466" s="39" customFormat="1" hidden="1"/>
    <row r="20467" s="39" customFormat="1" hidden="1"/>
    <row r="20468" s="39" customFormat="1" hidden="1"/>
    <row r="20469" s="39" customFormat="1" hidden="1"/>
    <row r="20470" s="39" customFormat="1" hidden="1"/>
    <row r="20471" s="39" customFormat="1" hidden="1"/>
    <row r="20472" s="39" customFormat="1" hidden="1"/>
    <row r="20473" s="39" customFormat="1" hidden="1"/>
    <row r="20474" s="39" customFormat="1" hidden="1"/>
    <row r="20475" s="39" customFormat="1" hidden="1"/>
    <row r="20476" s="39" customFormat="1" hidden="1"/>
    <row r="20477" s="39" customFormat="1" hidden="1"/>
    <row r="20478" s="39" customFormat="1" hidden="1"/>
    <row r="20479" s="39" customFormat="1" hidden="1"/>
    <row r="20480" s="39" customFormat="1" hidden="1"/>
    <row r="20481" s="39" customFormat="1" hidden="1"/>
    <row r="20482" s="39" customFormat="1" hidden="1"/>
    <row r="20483" s="39" customFormat="1" hidden="1"/>
    <row r="20484" s="39" customFormat="1" hidden="1"/>
    <row r="20485" s="39" customFormat="1" hidden="1"/>
    <row r="20486" s="39" customFormat="1" hidden="1"/>
    <row r="20487" s="39" customFormat="1" hidden="1"/>
    <row r="20488" s="39" customFormat="1" hidden="1"/>
    <row r="20489" s="39" customFormat="1" hidden="1"/>
    <row r="20490" s="39" customFormat="1" hidden="1"/>
    <row r="20491" s="39" customFormat="1" hidden="1"/>
    <row r="20492" s="39" customFormat="1" hidden="1"/>
    <row r="20493" s="39" customFormat="1" hidden="1"/>
    <row r="20494" s="39" customFormat="1" hidden="1"/>
    <row r="20495" s="39" customFormat="1" hidden="1"/>
    <row r="20496" s="39" customFormat="1" hidden="1"/>
    <row r="20497" s="39" customFormat="1" hidden="1"/>
    <row r="20498" s="39" customFormat="1" hidden="1"/>
    <row r="20499" s="39" customFormat="1" hidden="1"/>
    <row r="20500" s="39" customFormat="1" hidden="1"/>
    <row r="20501" s="39" customFormat="1" hidden="1"/>
    <row r="20502" s="39" customFormat="1" hidden="1"/>
    <row r="20503" s="39" customFormat="1" hidden="1"/>
    <row r="20504" s="39" customFormat="1" hidden="1"/>
    <row r="20505" s="39" customFormat="1" hidden="1"/>
    <row r="20506" s="39" customFormat="1" hidden="1"/>
    <row r="20507" s="39" customFormat="1" hidden="1"/>
    <row r="20508" s="39" customFormat="1" hidden="1"/>
    <row r="20509" s="39" customFormat="1" hidden="1"/>
    <row r="20510" s="39" customFormat="1" hidden="1"/>
    <row r="20511" s="39" customFormat="1" hidden="1"/>
    <row r="20512" s="39" customFormat="1" hidden="1"/>
    <row r="20513" s="39" customFormat="1" hidden="1"/>
    <row r="20514" s="39" customFormat="1" hidden="1"/>
    <row r="20515" s="39" customFormat="1" hidden="1"/>
    <row r="20516" s="39" customFormat="1" hidden="1"/>
    <row r="20517" s="39" customFormat="1" hidden="1"/>
    <row r="20518" s="39" customFormat="1" hidden="1"/>
    <row r="20519" s="39" customFormat="1" hidden="1"/>
    <row r="20520" s="39" customFormat="1" hidden="1"/>
    <row r="20521" s="39" customFormat="1" hidden="1"/>
    <row r="20522" s="39" customFormat="1" hidden="1"/>
    <row r="20523" s="39" customFormat="1" hidden="1"/>
    <row r="20524" s="39" customFormat="1" hidden="1"/>
    <row r="20525" s="39" customFormat="1" hidden="1"/>
    <row r="20526" s="39" customFormat="1" hidden="1"/>
    <row r="20527" s="39" customFormat="1" hidden="1"/>
    <row r="20528" s="39" customFormat="1" hidden="1"/>
    <row r="20529" s="39" customFormat="1" hidden="1"/>
    <row r="20530" s="39" customFormat="1" hidden="1"/>
    <row r="20531" s="39" customFormat="1" hidden="1"/>
    <row r="20532" s="39" customFormat="1" hidden="1"/>
    <row r="20533" s="39" customFormat="1" hidden="1"/>
    <row r="20534" s="39" customFormat="1" hidden="1"/>
    <row r="20535" s="39" customFormat="1" hidden="1"/>
    <row r="20536" s="39" customFormat="1" hidden="1"/>
    <row r="20537" s="39" customFormat="1" hidden="1"/>
    <row r="20538" s="39" customFormat="1" hidden="1"/>
    <row r="20539" s="39" customFormat="1" hidden="1"/>
    <row r="20540" s="39" customFormat="1" hidden="1"/>
    <row r="20541" s="39" customFormat="1" hidden="1"/>
    <row r="20542" s="39" customFormat="1" hidden="1"/>
    <row r="20543" s="39" customFormat="1" hidden="1"/>
    <row r="20544" s="39" customFormat="1" hidden="1"/>
    <row r="20545" s="39" customFormat="1" hidden="1"/>
    <row r="20546" s="39" customFormat="1" hidden="1"/>
    <row r="20547" s="39" customFormat="1" hidden="1"/>
    <row r="20548" s="39" customFormat="1" hidden="1"/>
    <row r="20549" s="39" customFormat="1" hidden="1"/>
    <row r="20550" s="39" customFormat="1" hidden="1"/>
    <row r="20551" s="39" customFormat="1" hidden="1"/>
    <row r="20552" s="39" customFormat="1" hidden="1"/>
    <row r="20553" s="39" customFormat="1" hidden="1"/>
    <row r="20554" s="39" customFormat="1" hidden="1"/>
    <row r="20555" s="39" customFormat="1" hidden="1"/>
    <row r="20556" s="39" customFormat="1" hidden="1"/>
    <row r="20557" s="39" customFormat="1" hidden="1"/>
    <row r="20558" s="39" customFormat="1" hidden="1"/>
    <row r="20559" s="39" customFormat="1" hidden="1"/>
    <row r="20560" s="39" customFormat="1" hidden="1"/>
    <row r="20561" s="39" customFormat="1" hidden="1"/>
    <row r="20562" s="39" customFormat="1" hidden="1"/>
    <row r="20563" s="39" customFormat="1" hidden="1"/>
    <row r="20564" s="39" customFormat="1" hidden="1"/>
    <row r="20565" s="39" customFormat="1" hidden="1"/>
    <row r="20566" s="39" customFormat="1" hidden="1"/>
    <row r="20567" s="39" customFormat="1" hidden="1"/>
    <row r="20568" s="39" customFormat="1" hidden="1"/>
    <row r="20569" s="39" customFormat="1" hidden="1"/>
    <row r="20570" s="39" customFormat="1" hidden="1"/>
    <row r="20571" s="39" customFormat="1" hidden="1"/>
    <row r="20572" s="39" customFormat="1" hidden="1"/>
    <row r="20573" s="39" customFormat="1" hidden="1"/>
    <row r="20574" s="39" customFormat="1" hidden="1"/>
    <row r="20575" s="39" customFormat="1" hidden="1"/>
    <row r="20576" s="39" customFormat="1" hidden="1"/>
    <row r="20577" s="39" customFormat="1" hidden="1"/>
    <row r="20578" s="39" customFormat="1" hidden="1"/>
    <row r="20579" s="39" customFormat="1" hidden="1"/>
    <row r="20580" s="39" customFormat="1" hidden="1"/>
    <row r="20581" s="39" customFormat="1" hidden="1"/>
    <row r="20582" s="39" customFormat="1" hidden="1"/>
    <row r="20583" s="39" customFormat="1" hidden="1"/>
    <row r="20584" s="39" customFormat="1" hidden="1"/>
    <row r="20585" s="39" customFormat="1" hidden="1"/>
    <row r="20586" s="39" customFormat="1" hidden="1"/>
    <row r="20587" s="39" customFormat="1" hidden="1"/>
    <row r="20588" s="39" customFormat="1" hidden="1"/>
    <row r="20589" s="39" customFormat="1" hidden="1"/>
    <row r="20590" s="39" customFormat="1" hidden="1"/>
    <row r="20591" s="39" customFormat="1" hidden="1"/>
    <row r="20592" s="39" customFormat="1" hidden="1"/>
    <row r="20593" s="39" customFormat="1" hidden="1"/>
    <row r="20594" s="39" customFormat="1" hidden="1"/>
    <row r="20595" s="39" customFormat="1" hidden="1"/>
    <row r="20596" s="39" customFormat="1" hidden="1"/>
    <row r="20597" s="39" customFormat="1" hidden="1"/>
    <row r="20598" s="39" customFormat="1" hidden="1"/>
    <row r="20599" s="39" customFormat="1" hidden="1"/>
    <row r="20600" s="39" customFormat="1" hidden="1"/>
    <row r="20601" s="39" customFormat="1" hidden="1"/>
    <row r="20602" s="39" customFormat="1" hidden="1"/>
    <row r="20603" s="39" customFormat="1" hidden="1"/>
    <row r="20604" s="39" customFormat="1" hidden="1"/>
    <row r="20605" s="39" customFormat="1" hidden="1"/>
    <row r="20606" s="39" customFormat="1" hidden="1"/>
    <row r="20607" s="39" customFormat="1" hidden="1"/>
    <row r="20608" s="39" customFormat="1" hidden="1"/>
    <row r="20609" s="39" customFormat="1" hidden="1"/>
    <row r="20610" s="39" customFormat="1" hidden="1"/>
    <row r="20611" s="39" customFormat="1" hidden="1"/>
    <row r="20612" s="39" customFormat="1" hidden="1"/>
    <row r="20613" s="39" customFormat="1" hidden="1"/>
    <row r="20614" s="39" customFormat="1" hidden="1"/>
    <row r="20615" s="39" customFormat="1" hidden="1"/>
    <row r="20616" s="39" customFormat="1" hidden="1"/>
    <row r="20617" s="39" customFormat="1" hidden="1"/>
    <row r="20618" s="39" customFormat="1" hidden="1"/>
    <row r="20619" s="39" customFormat="1" hidden="1"/>
    <row r="20620" s="39" customFormat="1" hidden="1"/>
    <row r="20621" s="39" customFormat="1" hidden="1"/>
    <row r="20622" s="39" customFormat="1" hidden="1"/>
    <row r="20623" s="39" customFormat="1" hidden="1"/>
    <row r="20624" s="39" customFormat="1" hidden="1"/>
    <row r="20625" s="39" customFormat="1" hidden="1"/>
    <row r="20626" s="39" customFormat="1" hidden="1"/>
    <row r="20627" s="39" customFormat="1" hidden="1"/>
    <row r="20628" s="39" customFormat="1" hidden="1"/>
    <row r="20629" s="39" customFormat="1" hidden="1"/>
    <row r="20630" s="39" customFormat="1" hidden="1"/>
    <row r="20631" s="39" customFormat="1" hidden="1"/>
    <row r="20632" s="39" customFormat="1" hidden="1"/>
    <row r="20633" s="39" customFormat="1" hidden="1"/>
    <row r="20634" s="39" customFormat="1" hidden="1"/>
    <row r="20635" s="39" customFormat="1" hidden="1"/>
    <row r="20636" s="39" customFormat="1" hidden="1"/>
    <row r="20637" s="39" customFormat="1" hidden="1"/>
    <row r="20638" s="39" customFormat="1" hidden="1"/>
    <row r="20639" s="39" customFormat="1" hidden="1"/>
    <row r="20640" s="39" customFormat="1" hidden="1"/>
    <row r="20641" s="39" customFormat="1" hidden="1"/>
    <row r="20642" s="39" customFormat="1" hidden="1"/>
    <row r="20643" s="39" customFormat="1" hidden="1"/>
    <row r="20644" s="39" customFormat="1" hidden="1"/>
    <row r="20645" s="39" customFormat="1" hidden="1"/>
    <row r="20646" s="39" customFormat="1" hidden="1"/>
    <row r="20647" s="39" customFormat="1" hidden="1"/>
    <row r="20648" s="39" customFormat="1" hidden="1"/>
    <row r="20649" s="39" customFormat="1" hidden="1"/>
    <row r="20650" s="39" customFormat="1" hidden="1"/>
    <row r="20651" s="39" customFormat="1" hidden="1"/>
    <row r="20652" s="39" customFormat="1" hidden="1"/>
    <row r="20653" s="39" customFormat="1" hidden="1"/>
    <row r="20654" s="39" customFormat="1" hidden="1"/>
    <row r="20655" s="39" customFormat="1" hidden="1"/>
    <row r="20656" s="39" customFormat="1" hidden="1"/>
    <row r="20657" s="39" customFormat="1" hidden="1"/>
    <row r="20658" s="39" customFormat="1" hidden="1"/>
    <row r="20659" s="39" customFormat="1" hidden="1"/>
    <row r="20660" s="39" customFormat="1" hidden="1"/>
    <row r="20661" s="39" customFormat="1" hidden="1"/>
    <row r="20662" s="39" customFormat="1" hidden="1"/>
    <row r="20663" s="39" customFormat="1" hidden="1"/>
    <row r="20664" s="39" customFormat="1" hidden="1"/>
    <row r="20665" s="39" customFormat="1" hidden="1"/>
    <row r="20666" s="39" customFormat="1" hidden="1"/>
    <row r="20667" s="39" customFormat="1" hidden="1"/>
    <row r="20668" s="39" customFormat="1" hidden="1"/>
    <row r="20669" s="39" customFormat="1" hidden="1"/>
    <row r="20670" s="39" customFormat="1" hidden="1"/>
    <row r="20671" s="39" customFormat="1" hidden="1"/>
    <row r="20672" s="39" customFormat="1" hidden="1"/>
    <row r="20673" s="39" customFormat="1" hidden="1"/>
    <row r="20674" s="39" customFormat="1" hidden="1"/>
    <row r="20675" s="39" customFormat="1" hidden="1"/>
    <row r="20676" s="39" customFormat="1" hidden="1"/>
    <row r="20677" s="39" customFormat="1" hidden="1"/>
    <row r="20678" s="39" customFormat="1" hidden="1"/>
    <row r="20679" s="39" customFormat="1" hidden="1"/>
    <row r="20680" s="39" customFormat="1" hidden="1"/>
    <row r="20681" s="39" customFormat="1" hidden="1"/>
    <row r="20682" s="39" customFormat="1" hidden="1"/>
    <row r="20683" s="39" customFormat="1" hidden="1"/>
    <row r="20684" s="39" customFormat="1" hidden="1"/>
    <row r="20685" s="39" customFormat="1" hidden="1"/>
    <row r="20686" s="39" customFormat="1" hidden="1"/>
    <row r="20687" s="39" customFormat="1" hidden="1"/>
    <row r="20688" s="39" customFormat="1" hidden="1"/>
    <row r="20689" s="39" customFormat="1" hidden="1"/>
    <row r="20690" s="39" customFormat="1" hidden="1"/>
    <row r="20691" s="39" customFormat="1" hidden="1"/>
    <row r="20692" s="39" customFormat="1" hidden="1"/>
    <row r="20693" s="39" customFormat="1" hidden="1"/>
    <row r="20694" s="39" customFormat="1" hidden="1"/>
    <row r="20695" s="39" customFormat="1" hidden="1"/>
    <row r="20696" s="39" customFormat="1" hidden="1"/>
    <row r="20697" s="39" customFormat="1" hidden="1"/>
    <row r="20698" s="39" customFormat="1" hidden="1"/>
    <row r="20699" s="39" customFormat="1" hidden="1"/>
    <row r="20700" s="39" customFormat="1" hidden="1"/>
    <row r="20701" s="39" customFormat="1" hidden="1"/>
    <row r="20702" s="39" customFormat="1" hidden="1"/>
    <row r="20703" s="39" customFormat="1" hidden="1"/>
    <row r="20704" s="39" customFormat="1" hidden="1"/>
    <row r="20705" s="39" customFormat="1" hidden="1"/>
    <row r="20706" s="39" customFormat="1" hidden="1"/>
    <row r="20707" s="39" customFormat="1" hidden="1"/>
    <row r="20708" s="39" customFormat="1" hidden="1"/>
    <row r="20709" s="39" customFormat="1" hidden="1"/>
    <row r="20710" s="39" customFormat="1" hidden="1"/>
    <row r="20711" s="39" customFormat="1" hidden="1"/>
    <row r="20712" s="39" customFormat="1" hidden="1"/>
    <row r="20713" s="39" customFormat="1" hidden="1"/>
    <row r="20714" s="39" customFormat="1" hidden="1"/>
    <row r="20715" s="39" customFormat="1" hidden="1"/>
    <row r="20716" s="39" customFormat="1" hidden="1"/>
    <row r="20717" s="39" customFormat="1" hidden="1"/>
    <row r="20718" s="39" customFormat="1" hidden="1"/>
    <row r="20719" s="39" customFormat="1" hidden="1"/>
    <row r="20720" s="39" customFormat="1" hidden="1"/>
    <row r="20721" s="39" customFormat="1" hidden="1"/>
    <row r="20722" s="39" customFormat="1" hidden="1"/>
    <row r="20723" s="39" customFormat="1" hidden="1"/>
    <row r="20724" s="39" customFormat="1" hidden="1"/>
    <row r="20725" s="39" customFormat="1" hidden="1"/>
    <row r="20726" s="39" customFormat="1" hidden="1"/>
    <row r="20727" s="39" customFormat="1" hidden="1"/>
    <row r="20728" s="39" customFormat="1" hidden="1"/>
    <row r="20729" s="39" customFormat="1" hidden="1"/>
    <row r="20730" s="39" customFormat="1" hidden="1"/>
    <row r="20731" s="39" customFormat="1" hidden="1"/>
    <row r="20732" s="39" customFormat="1" hidden="1"/>
    <row r="20733" s="39" customFormat="1" hidden="1"/>
    <row r="20734" s="39" customFormat="1" hidden="1"/>
    <row r="20735" s="39" customFormat="1" hidden="1"/>
    <row r="20736" s="39" customFormat="1" hidden="1"/>
    <row r="20737" s="39" customFormat="1" hidden="1"/>
    <row r="20738" s="39" customFormat="1" hidden="1"/>
    <row r="20739" s="39" customFormat="1" hidden="1"/>
    <row r="20740" s="39" customFormat="1" hidden="1"/>
    <row r="20741" s="39" customFormat="1" hidden="1"/>
    <row r="20742" s="39" customFormat="1" hidden="1"/>
    <row r="20743" s="39" customFormat="1" hidden="1"/>
    <row r="20744" s="39" customFormat="1" hidden="1"/>
    <row r="20745" s="39" customFormat="1" hidden="1"/>
    <row r="20746" s="39" customFormat="1" hidden="1"/>
    <row r="20747" s="39" customFormat="1" hidden="1"/>
    <row r="20748" s="39" customFormat="1" hidden="1"/>
    <row r="20749" s="39" customFormat="1" hidden="1"/>
    <row r="20750" s="39" customFormat="1" hidden="1"/>
    <row r="20751" s="39" customFormat="1" hidden="1"/>
    <row r="20752" s="39" customFormat="1" hidden="1"/>
    <row r="20753" s="39" customFormat="1" hidden="1"/>
    <row r="20754" s="39" customFormat="1" hidden="1"/>
    <row r="20755" s="39" customFormat="1" hidden="1"/>
    <row r="20756" s="39" customFormat="1" hidden="1"/>
    <row r="20757" s="39" customFormat="1" hidden="1"/>
    <row r="20758" s="39" customFormat="1" hidden="1"/>
    <row r="20759" s="39" customFormat="1" hidden="1"/>
    <row r="20760" s="39" customFormat="1" hidden="1"/>
    <row r="20761" s="39" customFormat="1" hidden="1"/>
    <row r="20762" s="39" customFormat="1" hidden="1"/>
    <row r="20763" s="39" customFormat="1" hidden="1"/>
    <row r="20764" s="39" customFormat="1" hidden="1"/>
    <row r="20765" s="39" customFormat="1" hidden="1"/>
    <row r="20766" s="39" customFormat="1" hidden="1"/>
    <row r="20767" s="39" customFormat="1" hidden="1"/>
    <row r="20768" s="39" customFormat="1" hidden="1"/>
    <row r="20769" s="39" customFormat="1" hidden="1"/>
    <row r="20770" s="39" customFormat="1" hidden="1"/>
    <row r="20771" s="39" customFormat="1" hidden="1"/>
    <row r="20772" s="39" customFormat="1" hidden="1"/>
    <row r="20773" s="39" customFormat="1" hidden="1"/>
    <row r="20774" s="39" customFormat="1" hidden="1"/>
    <row r="20775" s="39" customFormat="1" hidden="1"/>
    <row r="20776" s="39" customFormat="1" hidden="1"/>
    <row r="20777" s="39" customFormat="1" hidden="1"/>
    <row r="20778" s="39" customFormat="1" hidden="1"/>
    <row r="20779" s="39" customFormat="1" hidden="1"/>
    <row r="20780" s="39" customFormat="1" hidden="1"/>
    <row r="20781" s="39" customFormat="1" hidden="1"/>
    <row r="20782" s="39" customFormat="1" hidden="1"/>
    <row r="20783" s="39" customFormat="1" hidden="1"/>
    <row r="20784" s="39" customFormat="1" hidden="1"/>
    <row r="20785" s="39" customFormat="1" hidden="1"/>
    <row r="20786" s="39" customFormat="1" hidden="1"/>
    <row r="20787" s="39" customFormat="1" hidden="1"/>
    <row r="20788" s="39" customFormat="1" hidden="1"/>
    <row r="20789" s="39" customFormat="1" hidden="1"/>
    <row r="20790" s="39" customFormat="1" hidden="1"/>
    <row r="20791" s="39" customFormat="1" hidden="1"/>
    <row r="20792" s="39" customFormat="1" hidden="1"/>
    <row r="20793" s="39" customFormat="1" hidden="1"/>
    <row r="20794" s="39" customFormat="1" hidden="1"/>
    <row r="20795" s="39" customFormat="1" hidden="1"/>
    <row r="20796" s="39" customFormat="1" hidden="1"/>
    <row r="20797" s="39" customFormat="1" hidden="1"/>
    <row r="20798" s="39" customFormat="1" hidden="1"/>
    <row r="20799" s="39" customFormat="1" hidden="1"/>
    <row r="20800" s="39" customFormat="1" hidden="1"/>
    <row r="20801" s="39" customFormat="1" hidden="1"/>
    <row r="20802" s="39" customFormat="1" hidden="1"/>
    <row r="20803" s="39" customFormat="1" hidden="1"/>
    <row r="20804" s="39" customFormat="1" hidden="1"/>
    <row r="20805" s="39" customFormat="1" hidden="1"/>
    <row r="20806" s="39" customFormat="1" hidden="1"/>
    <row r="20807" s="39" customFormat="1" hidden="1"/>
    <row r="20808" s="39" customFormat="1" hidden="1"/>
    <row r="20809" s="39" customFormat="1" hidden="1"/>
    <row r="20810" s="39" customFormat="1" hidden="1"/>
    <row r="20811" s="39" customFormat="1" hidden="1"/>
    <row r="20812" s="39" customFormat="1" hidden="1"/>
    <row r="20813" s="39" customFormat="1" hidden="1"/>
    <row r="20814" s="39" customFormat="1" hidden="1"/>
    <row r="20815" s="39" customFormat="1" hidden="1"/>
    <row r="20816" s="39" customFormat="1" hidden="1"/>
    <row r="20817" s="39" customFormat="1" hidden="1"/>
    <row r="20818" s="39" customFormat="1" hidden="1"/>
    <row r="20819" s="39" customFormat="1" hidden="1"/>
    <row r="20820" s="39" customFormat="1" hidden="1"/>
    <row r="20821" s="39" customFormat="1" hidden="1"/>
    <row r="20822" s="39" customFormat="1" hidden="1"/>
    <row r="20823" s="39" customFormat="1" hidden="1"/>
    <row r="20824" s="39" customFormat="1" hidden="1"/>
    <row r="20825" s="39" customFormat="1" hidden="1"/>
    <row r="20826" s="39" customFormat="1" hidden="1"/>
    <row r="20827" s="39" customFormat="1" hidden="1"/>
    <row r="20828" s="39" customFormat="1" hidden="1"/>
    <row r="20829" s="39" customFormat="1" hidden="1"/>
    <row r="20830" s="39" customFormat="1" hidden="1"/>
    <row r="20831" s="39" customFormat="1" hidden="1"/>
    <row r="20832" s="39" customFormat="1" hidden="1"/>
    <row r="20833" s="39" customFormat="1" hidden="1"/>
    <row r="20834" s="39" customFormat="1" hidden="1"/>
    <row r="20835" s="39" customFormat="1" hidden="1"/>
    <row r="20836" s="39" customFormat="1" hidden="1"/>
    <row r="20837" s="39" customFormat="1" hidden="1"/>
    <row r="20838" s="39" customFormat="1" hidden="1"/>
    <row r="20839" s="39" customFormat="1" hidden="1"/>
    <row r="20840" s="39" customFormat="1" hidden="1"/>
    <row r="20841" s="39" customFormat="1" hidden="1"/>
    <row r="20842" s="39" customFormat="1" hidden="1"/>
    <row r="20843" s="39" customFormat="1" hidden="1"/>
    <row r="20844" s="39" customFormat="1" hidden="1"/>
    <row r="20845" s="39" customFormat="1" hidden="1"/>
    <row r="20846" s="39" customFormat="1" hidden="1"/>
    <row r="20847" s="39" customFormat="1" hidden="1"/>
    <row r="20848" s="39" customFormat="1" hidden="1"/>
    <row r="20849" s="39" customFormat="1" hidden="1"/>
    <row r="20850" s="39" customFormat="1" hidden="1"/>
    <row r="20851" s="39" customFormat="1" hidden="1"/>
    <row r="20852" s="39" customFormat="1" hidden="1"/>
    <row r="20853" s="39" customFormat="1" hidden="1"/>
    <row r="20854" s="39" customFormat="1" hidden="1"/>
    <row r="20855" s="39" customFormat="1" hidden="1"/>
    <row r="20856" s="39" customFormat="1" hidden="1"/>
    <row r="20857" s="39" customFormat="1" hidden="1"/>
    <row r="20858" s="39" customFormat="1" hidden="1"/>
    <row r="20859" s="39" customFormat="1" hidden="1"/>
    <row r="20860" s="39" customFormat="1" hidden="1"/>
    <row r="20861" s="39" customFormat="1" hidden="1"/>
    <row r="20862" s="39" customFormat="1" hidden="1"/>
    <row r="20863" s="39" customFormat="1" hidden="1"/>
    <row r="20864" s="39" customFormat="1" hidden="1"/>
    <row r="20865" s="39" customFormat="1" hidden="1"/>
    <row r="20866" s="39" customFormat="1" hidden="1"/>
    <row r="20867" s="39" customFormat="1" hidden="1"/>
    <row r="20868" s="39" customFormat="1" hidden="1"/>
    <row r="20869" s="39" customFormat="1" hidden="1"/>
    <row r="20870" s="39" customFormat="1" hidden="1"/>
    <row r="20871" s="39" customFormat="1" hidden="1"/>
    <row r="20872" s="39" customFormat="1" hidden="1"/>
    <row r="20873" s="39" customFormat="1" hidden="1"/>
    <row r="20874" s="39" customFormat="1" hidden="1"/>
    <row r="20875" s="39" customFormat="1" hidden="1"/>
    <row r="20876" s="39" customFormat="1" hidden="1"/>
    <row r="20877" s="39" customFormat="1" hidden="1"/>
    <row r="20878" s="39" customFormat="1" hidden="1"/>
    <row r="20879" s="39" customFormat="1" hidden="1"/>
    <row r="20880" s="39" customFormat="1" hidden="1"/>
    <row r="20881" s="39" customFormat="1" hidden="1"/>
    <row r="20882" s="39" customFormat="1" hidden="1"/>
    <row r="20883" s="39" customFormat="1" hidden="1"/>
    <row r="20884" s="39" customFormat="1" hidden="1"/>
    <row r="20885" s="39" customFormat="1" hidden="1"/>
    <row r="20886" s="39" customFormat="1" hidden="1"/>
    <row r="20887" s="39" customFormat="1" hidden="1"/>
    <row r="20888" s="39" customFormat="1" hidden="1"/>
    <row r="20889" s="39" customFormat="1" hidden="1"/>
    <row r="20890" s="39" customFormat="1" hidden="1"/>
    <row r="20891" s="39" customFormat="1" hidden="1"/>
    <row r="20892" s="39" customFormat="1" hidden="1"/>
    <row r="20893" s="39" customFormat="1" hidden="1"/>
    <row r="20894" s="39" customFormat="1" hidden="1"/>
    <row r="20895" s="39" customFormat="1" hidden="1"/>
    <row r="20896" s="39" customFormat="1" hidden="1"/>
    <row r="20897" s="39" customFormat="1" hidden="1"/>
    <row r="20898" s="39" customFormat="1" hidden="1"/>
    <row r="20899" s="39" customFormat="1" hidden="1"/>
    <row r="20900" s="39" customFormat="1" hidden="1"/>
    <row r="20901" s="39" customFormat="1" hidden="1"/>
    <row r="20902" s="39" customFormat="1" hidden="1"/>
    <row r="20903" s="39" customFormat="1" hidden="1"/>
    <row r="20904" s="39" customFormat="1" hidden="1"/>
    <row r="20905" s="39" customFormat="1" hidden="1"/>
    <row r="20906" s="39" customFormat="1" hidden="1"/>
    <row r="20907" s="39" customFormat="1" hidden="1"/>
    <row r="20908" s="39" customFormat="1" hidden="1"/>
    <row r="20909" s="39" customFormat="1" hidden="1"/>
    <row r="20910" s="39" customFormat="1" hidden="1"/>
    <row r="20911" s="39" customFormat="1" hidden="1"/>
    <row r="20912" s="39" customFormat="1" hidden="1"/>
    <row r="20913" s="39" customFormat="1" hidden="1"/>
    <row r="20914" s="39" customFormat="1" hidden="1"/>
    <row r="20915" s="39" customFormat="1" hidden="1"/>
    <row r="20916" s="39" customFormat="1" hidden="1"/>
    <row r="20917" s="39" customFormat="1" hidden="1"/>
    <row r="20918" s="39" customFormat="1" hidden="1"/>
    <row r="20919" s="39" customFormat="1" hidden="1"/>
    <row r="20920" s="39" customFormat="1" hidden="1"/>
    <row r="20921" s="39" customFormat="1" hidden="1"/>
    <row r="20922" s="39" customFormat="1" hidden="1"/>
    <row r="20923" s="39" customFormat="1" hidden="1"/>
    <row r="20924" s="39" customFormat="1" hidden="1"/>
    <row r="20925" s="39" customFormat="1" hidden="1"/>
    <row r="20926" s="39" customFormat="1" hidden="1"/>
    <row r="20927" s="39" customFormat="1" hidden="1"/>
    <row r="20928" s="39" customFormat="1" hidden="1"/>
    <row r="20929" s="39" customFormat="1" hidden="1"/>
    <row r="20930" s="39" customFormat="1" hidden="1"/>
    <row r="20931" s="39" customFormat="1" hidden="1"/>
    <row r="20932" s="39" customFormat="1" hidden="1"/>
    <row r="20933" s="39" customFormat="1" hidden="1"/>
    <row r="20934" s="39" customFormat="1" hidden="1"/>
    <row r="20935" s="39" customFormat="1" hidden="1"/>
    <row r="20936" s="39" customFormat="1" hidden="1"/>
    <row r="20937" s="39" customFormat="1" hidden="1"/>
    <row r="20938" s="39" customFormat="1" hidden="1"/>
    <row r="20939" s="39" customFormat="1" hidden="1"/>
    <row r="20940" s="39" customFormat="1" hidden="1"/>
    <row r="20941" s="39" customFormat="1" hidden="1"/>
    <row r="20942" s="39" customFormat="1" hidden="1"/>
    <row r="20943" s="39" customFormat="1" hidden="1"/>
    <row r="20944" s="39" customFormat="1" hidden="1"/>
    <row r="20945" s="39" customFormat="1" hidden="1"/>
    <row r="20946" s="39" customFormat="1" hidden="1"/>
    <row r="20947" s="39" customFormat="1" hidden="1"/>
    <row r="20948" s="39" customFormat="1" hidden="1"/>
    <row r="20949" s="39" customFormat="1" hidden="1"/>
    <row r="20950" s="39" customFormat="1" hidden="1"/>
    <row r="20951" s="39" customFormat="1" hidden="1"/>
    <row r="20952" s="39" customFormat="1" hidden="1"/>
    <row r="20953" s="39" customFormat="1" hidden="1"/>
    <row r="20954" s="39" customFormat="1" hidden="1"/>
    <row r="20955" s="39" customFormat="1" hidden="1"/>
    <row r="20956" s="39" customFormat="1" hidden="1"/>
    <row r="20957" s="39" customFormat="1" hidden="1"/>
    <row r="20958" s="39" customFormat="1" hidden="1"/>
    <row r="20959" s="39" customFormat="1" hidden="1"/>
    <row r="20960" s="39" customFormat="1" hidden="1"/>
    <row r="20961" s="39" customFormat="1" hidden="1"/>
    <row r="20962" s="39" customFormat="1" hidden="1"/>
    <row r="20963" s="39" customFormat="1" hidden="1"/>
    <row r="20964" s="39" customFormat="1" hidden="1"/>
    <row r="20965" s="39" customFormat="1" hidden="1"/>
    <row r="20966" s="39" customFormat="1" hidden="1"/>
    <row r="20967" s="39" customFormat="1" hidden="1"/>
    <row r="20968" s="39" customFormat="1" hidden="1"/>
    <row r="20969" s="39" customFormat="1" hidden="1"/>
    <row r="20970" s="39" customFormat="1" hidden="1"/>
    <row r="20971" s="39" customFormat="1" hidden="1"/>
    <row r="20972" s="39" customFormat="1" hidden="1"/>
    <row r="20973" s="39" customFormat="1" hidden="1"/>
    <row r="20974" s="39" customFormat="1" hidden="1"/>
    <row r="20975" s="39" customFormat="1" hidden="1"/>
    <row r="20976" s="39" customFormat="1" hidden="1"/>
    <row r="20977" s="39" customFormat="1" hidden="1"/>
    <row r="20978" s="39" customFormat="1" hidden="1"/>
    <row r="20979" s="39" customFormat="1" hidden="1"/>
    <row r="20980" s="39" customFormat="1" hidden="1"/>
    <row r="20981" s="39" customFormat="1" hidden="1"/>
    <row r="20982" s="39" customFormat="1" hidden="1"/>
    <row r="20983" s="39" customFormat="1" hidden="1"/>
    <row r="20984" s="39" customFormat="1" hidden="1"/>
    <row r="20985" s="39" customFormat="1" hidden="1"/>
    <row r="20986" s="39" customFormat="1" hidden="1"/>
    <row r="20987" s="39" customFormat="1" hidden="1"/>
    <row r="20988" s="39" customFormat="1" hidden="1"/>
    <row r="20989" s="39" customFormat="1" hidden="1"/>
    <row r="20990" s="39" customFormat="1" hidden="1"/>
    <row r="20991" s="39" customFormat="1" hidden="1"/>
    <row r="20992" s="39" customFormat="1" hidden="1"/>
    <row r="20993" s="39" customFormat="1" hidden="1"/>
    <row r="20994" s="39" customFormat="1" hidden="1"/>
    <row r="20995" s="39" customFormat="1" hidden="1"/>
    <row r="20996" s="39" customFormat="1" hidden="1"/>
    <row r="20997" s="39" customFormat="1" hidden="1"/>
    <row r="20998" s="39" customFormat="1" hidden="1"/>
    <row r="20999" s="39" customFormat="1" hidden="1"/>
    <row r="21000" s="39" customFormat="1" hidden="1"/>
    <row r="21001" s="39" customFormat="1" hidden="1"/>
    <row r="21002" s="39" customFormat="1" hidden="1"/>
    <row r="21003" s="39" customFormat="1" hidden="1"/>
    <row r="21004" s="39" customFormat="1" hidden="1"/>
    <row r="21005" s="39" customFormat="1" hidden="1"/>
    <row r="21006" s="39" customFormat="1" hidden="1"/>
    <row r="21007" s="39" customFormat="1" hidden="1"/>
    <row r="21008" s="39" customFormat="1" hidden="1"/>
    <row r="21009" s="39" customFormat="1" hidden="1"/>
    <row r="21010" s="39" customFormat="1" hidden="1"/>
    <row r="21011" s="39" customFormat="1" hidden="1"/>
    <row r="21012" s="39" customFormat="1" hidden="1"/>
    <row r="21013" s="39" customFormat="1" hidden="1"/>
    <row r="21014" s="39" customFormat="1" hidden="1"/>
    <row r="21015" s="39" customFormat="1" hidden="1"/>
    <row r="21016" s="39" customFormat="1" hidden="1"/>
    <row r="21017" s="39" customFormat="1" hidden="1"/>
    <row r="21018" s="39" customFormat="1" hidden="1"/>
    <row r="21019" s="39" customFormat="1" hidden="1"/>
    <row r="21020" s="39" customFormat="1" hidden="1"/>
    <row r="21021" s="39" customFormat="1" hidden="1"/>
    <row r="21022" s="39" customFormat="1" hidden="1"/>
    <row r="21023" s="39" customFormat="1" hidden="1"/>
    <row r="21024" s="39" customFormat="1" hidden="1"/>
    <row r="21025" s="39" customFormat="1" hidden="1"/>
    <row r="21026" s="39" customFormat="1" hidden="1"/>
    <row r="21027" s="39" customFormat="1" hidden="1"/>
    <row r="21028" s="39" customFormat="1" hidden="1"/>
    <row r="21029" s="39" customFormat="1" hidden="1"/>
    <row r="21030" s="39" customFormat="1" hidden="1"/>
    <row r="21031" s="39" customFormat="1" hidden="1"/>
    <row r="21032" s="39" customFormat="1" hidden="1"/>
    <row r="21033" s="39" customFormat="1" hidden="1"/>
    <row r="21034" s="39" customFormat="1" hidden="1"/>
    <row r="21035" s="39" customFormat="1" hidden="1"/>
    <row r="21036" s="39" customFormat="1" hidden="1"/>
    <row r="21037" s="39" customFormat="1" hidden="1"/>
    <row r="21038" s="39" customFormat="1" hidden="1"/>
    <row r="21039" s="39" customFormat="1" hidden="1"/>
    <row r="21040" s="39" customFormat="1" hidden="1"/>
    <row r="21041" s="39" customFormat="1" hidden="1"/>
    <row r="21042" s="39" customFormat="1" hidden="1"/>
    <row r="21043" s="39" customFormat="1" hidden="1"/>
    <row r="21044" s="39" customFormat="1" hidden="1"/>
    <row r="21045" s="39" customFormat="1" hidden="1"/>
    <row r="21046" s="39" customFormat="1" hidden="1"/>
    <row r="21047" s="39" customFormat="1" hidden="1"/>
    <row r="21048" s="39" customFormat="1" hidden="1"/>
    <row r="21049" s="39" customFormat="1" hidden="1"/>
    <row r="21050" s="39" customFormat="1" hidden="1"/>
    <row r="21051" s="39" customFormat="1" hidden="1"/>
    <row r="21052" s="39" customFormat="1" hidden="1"/>
    <row r="21053" s="39" customFormat="1" hidden="1"/>
    <row r="21054" s="39" customFormat="1" hidden="1"/>
    <row r="21055" s="39" customFormat="1" hidden="1"/>
    <row r="21056" s="39" customFormat="1" hidden="1"/>
    <row r="21057" s="39" customFormat="1" hidden="1"/>
    <row r="21058" s="39" customFormat="1" hidden="1"/>
    <row r="21059" s="39" customFormat="1" hidden="1"/>
    <row r="21060" s="39" customFormat="1" hidden="1"/>
    <row r="21061" s="39" customFormat="1" hidden="1"/>
    <row r="21062" s="39" customFormat="1" hidden="1"/>
    <row r="21063" s="39" customFormat="1" hidden="1"/>
    <row r="21064" s="39" customFormat="1" hidden="1"/>
    <row r="21065" s="39" customFormat="1" hidden="1"/>
    <row r="21066" s="39" customFormat="1" hidden="1"/>
    <row r="21067" s="39" customFormat="1" hidden="1"/>
    <row r="21068" s="39" customFormat="1" hidden="1"/>
    <row r="21069" s="39" customFormat="1" hidden="1"/>
    <row r="21070" s="39" customFormat="1" hidden="1"/>
    <row r="21071" s="39" customFormat="1" hidden="1"/>
    <row r="21072" s="39" customFormat="1" hidden="1"/>
    <row r="21073" s="39" customFormat="1" hidden="1"/>
    <row r="21074" s="39" customFormat="1" hidden="1"/>
    <row r="21075" s="39" customFormat="1" hidden="1"/>
    <row r="21076" s="39" customFormat="1" hidden="1"/>
    <row r="21077" s="39" customFormat="1" hidden="1"/>
    <row r="21078" s="39" customFormat="1" hidden="1"/>
    <row r="21079" s="39" customFormat="1" hidden="1"/>
    <row r="21080" s="39" customFormat="1" hidden="1"/>
    <row r="21081" s="39" customFormat="1" hidden="1"/>
    <row r="21082" s="39" customFormat="1" hidden="1"/>
    <row r="21083" s="39" customFormat="1" hidden="1"/>
    <row r="21084" s="39" customFormat="1" hidden="1"/>
    <row r="21085" s="39" customFormat="1" hidden="1"/>
    <row r="21086" s="39" customFormat="1" hidden="1"/>
    <row r="21087" s="39" customFormat="1" hidden="1"/>
    <row r="21088" s="39" customFormat="1" hidden="1"/>
    <row r="21089" s="39" customFormat="1" hidden="1"/>
    <row r="21090" s="39" customFormat="1" hidden="1"/>
    <row r="21091" s="39" customFormat="1" hidden="1"/>
    <row r="21092" s="39" customFormat="1" hidden="1"/>
    <row r="21093" s="39" customFormat="1" hidden="1"/>
    <row r="21094" s="39" customFormat="1" hidden="1"/>
    <row r="21095" s="39" customFormat="1" hidden="1"/>
    <row r="21096" s="39" customFormat="1" hidden="1"/>
    <row r="21097" s="39" customFormat="1" hidden="1"/>
    <row r="21098" s="39" customFormat="1" hidden="1"/>
    <row r="21099" s="39" customFormat="1" hidden="1"/>
    <row r="21100" s="39" customFormat="1" hidden="1"/>
    <row r="21101" s="39" customFormat="1" hidden="1"/>
    <row r="21102" s="39" customFormat="1" hidden="1"/>
    <row r="21103" s="39" customFormat="1" hidden="1"/>
    <row r="21104" s="39" customFormat="1" hidden="1"/>
    <row r="21105" s="39" customFormat="1" hidden="1"/>
    <row r="21106" s="39" customFormat="1" hidden="1"/>
    <row r="21107" s="39" customFormat="1" hidden="1"/>
    <row r="21108" s="39" customFormat="1" hidden="1"/>
    <row r="21109" s="39" customFormat="1" hidden="1"/>
    <row r="21110" s="39" customFormat="1" hidden="1"/>
    <row r="21111" s="39" customFormat="1" hidden="1"/>
    <row r="21112" s="39" customFormat="1" hidden="1"/>
    <row r="21113" s="39" customFormat="1" hidden="1"/>
    <row r="21114" s="39" customFormat="1" hidden="1"/>
    <row r="21115" s="39" customFormat="1" hidden="1"/>
    <row r="21116" s="39" customFormat="1" hidden="1"/>
    <row r="21117" s="39" customFormat="1" hidden="1"/>
    <row r="21118" s="39" customFormat="1" hidden="1"/>
    <row r="21119" s="39" customFormat="1" hidden="1"/>
    <row r="21120" s="39" customFormat="1" hidden="1"/>
    <row r="21121" s="39" customFormat="1" hidden="1"/>
    <row r="21122" s="39" customFormat="1" hidden="1"/>
    <row r="21123" s="39" customFormat="1" hidden="1"/>
    <row r="21124" s="39" customFormat="1" hidden="1"/>
    <row r="21125" s="39" customFormat="1" hidden="1"/>
    <row r="21126" s="39" customFormat="1" hidden="1"/>
    <row r="21127" s="39" customFormat="1" hidden="1"/>
    <row r="21128" s="39" customFormat="1" hidden="1"/>
    <row r="21129" s="39" customFormat="1" hidden="1"/>
    <row r="21130" s="39" customFormat="1" hidden="1"/>
    <row r="21131" s="39" customFormat="1" hidden="1"/>
    <row r="21132" s="39" customFormat="1" hidden="1"/>
    <row r="21133" s="39" customFormat="1" hidden="1"/>
    <row r="21134" s="39" customFormat="1" hidden="1"/>
    <row r="21135" s="39" customFormat="1" hidden="1"/>
    <row r="21136" s="39" customFormat="1" hidden="1"/>
    <row r="21137" s="39" customFormat="1" hidden="1"/>
    <row r="21138" s="39" customFormat="1" hidden="1"/>
    <row r="21139" s="39" customFormat="1" hidden="1"/>
    <row r="21140" s="39" customFormat="1" hidden="1"/>
    <row r="21141" s="39" customFormat="1" hidden="1"/>
    <row r="21142" s="39" customFormat="1" hidden="1"/>
    <row r="21143" s="39" customFormat="1" hidden="1"/>
    <row r="21144" s="39" customFormat="1" hidden="1"/>
    <row r="21145" s="39" customFormat="1" hidden="1"/>
    <row r="21146" s="39" customFormat="1" hidden="1"/>
    <row r="21147" s="39" customFormat="1" hidden="1"/>
    <row r="21148" s="39" customFormat="1" hidden="1"/>
    <row r="21149" s="39" customFormat="1" hidden="1"/>
    <row r="21150" s="39" customFormat="1" hidden="1"/>
    <row r="21151" s="39" customFormat="1" hidden="1"/>
    <row r="21152" s="39" customFormat="1" hidden="1"/>
    <row r="21153" s="39" customFormat="1" hidden="1"/>
    <row r="21154" s="39" customFormat="1" hidden="1"/>
    <row r="21155" s="39" customFormat="1" hidden="1"/>
    <row r="21156" s="39" customFormat="1" hidden="1"/>
    <row r="21157" s="39" customFormat="1" hidden="1"/>
    <row r="21158" s="39" customFormat="1" hidden="1"/>
    <row r="21159" s="39" customFormat="1" hidden="1"/>
    <row r="21160" s="39" customFormat="1" hidden="1"/>
    <row r="21161" s="39" customFormat="1" hidden="1"/>
    <row r="21162" s="39" customFormat="1" hidden="1"/>
    <row r="21163" s="39" customFormat="1" hidden="1"/>
    <row r="21164" s="39" customFormat="1" hidden="1"/>
    <row r="21165" s="39" customFormat="1" hidden="1"/>
    <row r="21166" s="39" customFormat="1" hidden="1"/>
    <row r="21167" s="39" customFormat="1" hidden="1"/>
    <row r="21168" s="39" customFormat="1" hidden="1"/>
    <row r="21169" s="39" customFormat="1" hidden="1"/>
    <row r="21170" s="39" customFormat="1" hidden="1"/>
    <row r="21171" s="39" customFormat="1" hidden="1"/>
    <row r="21172" s="39" customFormat="1" hidden="1"/>
    <row r="21173" s="39" customFormat="1" hidden="1"/>
    <row r="21174" s="39" customFormat="1" hidden="1"/>
    <row r="21175" s="39" customFormat="1" hidden="1"/>
    <row r="21176" s="39" customFormat="1" hidden="1"/>
    <row r="21177" s="39" customFormat="1" hidden="1"/>
    <row r="21178" s="39" customFormat="1" hidden="1"/>
    <row r="21179" s="39" customFormat="1" hidden="1"/>
    <row r="21180" s="39" customFormat="1" hidden="1"/>
    <row r="21181" s="39" customFormat="1" hidden="1"/>
    <row r="21182" s="39" customFormat="1" hidden="1"/>
    <row r="21183" s="39" customFormat="1" hidden="1"/>
    <row r="21184" s="39" customFormat="1" hidden="1"/>
    <row r="21185" s="39" customFormat="1" hidden="1"/>
    <row r="21186" s="39" customFormat="1" hidden="1"/>
    <row r="21187" s="39" customFormat="1" hidden="1"/>
    <row r="21188" s="39" customFormat="1" hidden="1"/>
    <row r="21189" s="39" customFormat="1" hidden="1"/>
    <row r="21190" s="39" customFormat="1" hidden="1"/>
    <row r="21191" s="39" customFormat="1" hidden="1"/>
    <row r="21192" s="39" customFormat="1" hidden="1"/>
    <row r="21193" s="39" customFormat="1" hidden="1"/>
    <row r="21194" s="39" customFormat="1" hidden="1"/>
    <row r="21195" s="39" customFormat="1" hidden="1"/>
    <row r="21196" s="39" customFormat="1" hidden="1"/>
    <row r="21197" s="39" customFormat="1" hidden="1"/>
    <row r="21198" s="39" customFormat="1" hidden="1"/>
    <row r="21199" s="39" customFormat="1" hidden="1"/>
    <row r="21200" s="39" customFormat="1" hidden="1"/>
    <row r="21201" s="39" customFormat="1" hidden="1"/>
    <row r="21202" s="39" customFormat="1" hidden="1"/>
    <row r="21203" s="39" customFormat="1" hidden="1"/>
    <row r="21204" s="39" customFormat="1" hidden="1"/>
    <row r="21205" s="39" customFormat="1" hidden="1"/>
    <row r="21206" s="39" customFormat="1" hidden="1"/>
    <row r="21207" s="39" customFormat="1" hidden="1"/>
    <row r="21208" s="39" customFormat="1" hidden="1"/>
    <row r="21209" s="39" customFormat="1" hidden="1"/>
    <row r="21210" s="39" customFormat="1" hidden="1"/>
    <row r="21211" s="39" customFormat="1" hidden="1"/>
    <row r="21212" s="39" customFormat="1" hidden="1"/>
    <row r="21213" s="39" customFormat="1" hidden="1"/>
    <row r="21214" s="39" customFormat="1" hidden="1"/>
    <row r="21215" s="39" customFormat="1" hidden="1"/>
    <row r="21216" s="39" customFormat="1" hidden="1"/>
    <row r="21217" s="39" customFormat="1" hidden="1"/>
    <row r="21218" s="39" customFormat="1" hidden="1"/>
    <row r="21219" s="39" customFormat="1" hidden="1"/>
    <row r="21220" s="39" customFormat="1" hidden="1"/>
    <row r="21221" s="39" customFormat="1" hidden="1"/>
    <row r="21222" s="39" customFormat="1" hidden="1"/>
    <row r="21223" s="39" customFormat="1" hidden="1"/>
    <row r="21224" s="39" customFormat="1" hidden="1"/>
    <row r="21225" s="39" customFormat="1" hidden="1"/>
    <row r="21226" s="39" customFormat="1" hidden="1"/>
    <row r="21227" s="39" customFormat="1" hidden="1"/>
    <row r="21228" s="39" customFormat="1" hidden="1"/>
    <row r="21229" s="39" customFormat="1" hidden="1"/>
    <row r="21230" s="39" customFormat="1" hidden="1"/>
    <row r="21231" s="39" customFormat="1" hidden="1"/>
    <row r="21232" s="39" customFormat="1" hidden="1"/>
    <row r="21233" s="39" customFormat="1" hidden="1"/>
    <row r="21234" s="39" customFormat="1" hidden="1"/>
    <row r="21235" s="39" customFormat="1" hidden="1"/>
    <row r="21236" s="39" customFormat="1" hidden="1"/>
    <row r="21237" s="39" customFormat="1" hidden="1"/>
    <row r="21238" s="39" customFormat="1" hidden="1"/>
    <row r="21239" s="39" customFormat="1" hidden="1"/>
    <row r="21240" s="39" customFormat="1" hidden="1"/>
    <row r="21241" s="39" customFormat="1" hidden="1"/>
    <row r="21242" s="39" customFormat="1" hidden="1"/>
    <row r="21243" s="39" customFormat="1" hidden="1"/>
    <row r="21244" s="39" customFormat="1" hidden="1"/>
    <row r="21245" s="39" customFormat="1" hidden="1"/>
    <row r="21246" s="39" customFormat="1" hidden="1"/>
    <row r="21247" s="39" customFormat="1" hidden="1"/>
    <row r="21248" s="39" customFormat="1" hidden="1"/>
    <row r="21249" s="39" customFormat="1" hidden="1"/>
    <row r="21250" s="39" customFormat="1" hidden="1"/>
    <row r="21251" s="39" customFormat="1" hidden="1"/>
    <row r="21252" s="39" customFormat="1" hidden="1"/>
    <row r="21253" s="39" customFormat="1" hidden="1"/>
    <row r="21254" s="39" customFormat="1" hidden="1"/>
    <row r="21255" s="39" customFormat="1" hidden="1"/>
    <row r="21256" s="39" customFormat="1" hidden="1"/>
    <row r="21257" s="39" customFormat="1" hidden="1"/>
    <row r="21258" s="39" customFormat="1" hidden="1"/>
    <row r="21259" s="39" customFormat="1" hidden="1"/>
    <row r="21260" s="39" customFormat="1" hidden="1"/>
    <row r="21261" s="39" customFormat="1" hidden="1"/>
    <row r="21262" s="39" customFormat="1" hidden="1"/>
    <row r="21263" s="39" customFormat="1" hidden="1"/>
    <row r="21264" s="39" customFormat="1" hidden="1"/>
    <row r="21265" s="39" customFormat="1" hidden="1"/>
    <row r="21266" s="39" customFormat="1" hidden="1"/>
    <row r="21267" s="39" customFormat="1" hidden="1"/>
    <row r="21268" s="39" customFormat="1" hidden="1"/>
    <row r="21269" s="39" customFormat="1" hidden="1"/>
    <row r="21270" s="39" customFormat="1" hidden="1"/>
    <row r="21271" s="39" customFormat="1" hidden="1"/>
    <row r="21272" s="39" customFormat="1" hidden="1"/>
    <row r="21273" s="39" customFormat="1" hidden="1"/>
    <row r="21274" s="39" customFormat="1" hidden="1"/>
    <row r="21275" s="39" customFormat="1" hidden="1"/>
    <row r="21276" s="39" customFormat="1" hidden="1"/>
    <row r="21277" s="39" customFormat="1" hidden="1"/>
    <row r="21278" s="39" customFormat="1" hidden="1"/>
    <row r="21279" s="39" customFormat="1" hidden="1"/>
    <row r="21280" s="39" customFormat="1" hidden="1"/>
    <row r="21281" s="39" customFormat="1" hidden="1"/>
    <row r="21282" s="39" customFormat="1" hidden="1"/>
    <row r="21283" s="39" customFormat="1" hidden="1"/>
    <row r="21284" s="39" customFormat="1" hidden="1"/>
    <row r="21285" s="39" customFormat="1" hidden="1"/>
    <row r="21286" s="39" customFormat="1" hidden="1"/>
    <row r="21287" s="39" customFormat="1" hidden="1"/>
    <row r="21288" s="39" customFormat="1" hidden="1"/>
    <row r="21289" s="39" customFormat="1" hidden="1"/>
    <row r="21290" s="39" customFormat="1" hidden="1"/>
    <row r="21291" s="39" customFormat="1" hidden="1"/>
    <row r="21292" s="39" customFormat="1" hidden="1"/>
    <row r="21293" s="39" customFormat="1" hidden="1"/>
    <row r="21294" s="39" customFormat="1" hidden="1"/>
    <row r="21295" s="39" customFormat="1" hidden="1"/>
    <row r="21296" s="39" customFormat="1" hidden="1"/>
    <row r="21297" s="39" customFormat="1" hidden="1"/>
    <row r="21298" s="39" customFormat="1" hidden="1"/>
    <row r="21299" s="39" customFormat="1" hidden="1"/>
    <row r="21300" s="39" customFormat="1" hidden="1"/>
    <row r="21301" s="39" customFormat="1" hidden="1"/>
    <row r="21302" s="39" customFormat="1" hidden="1"/>
    <row r="21303" s="39" customFormat="1" hidden="1"/>
    <row r="21304" s="39" customFormat="1" hidden="1"/>
    <row r="21305" s="39" customFormat="1" hidden="1"/>
    <row r="21306" s="39" customFormat="1" hidden="1"/>
    <row r="21307" s="39" customFormat="1" hidden="1"/>
    <row r="21308" s="39" customFormat="1" hidden="1"/>
    <row r="21309" s="39" customFormat="1" hidden="1"/>
    <row r="21310" s="39" customFormat="1" hidden="1"/>
    <row r="21311" s="39" customFormat="1" hidden="1"/>
    <row r="21312" s="39" customFormat="1" hidden="1"/>
    <row r="21313" s="39" customFormat="1" hidden="1"/>
    <row r="21314" s="39" customFormat="1" hidden="1"/>
    <row r="21315" s="39" customFormat="1" hidden="1"/>
    <row r="21316" s="39" customFormat="1" hidden="1"/>
    <row r="21317" s="39" customFormat="1" hidden="1"/>
    <row r="21318" s="39" customFormat="1" hidden="1"/>
    <row r="21319" s="39" customFormat="1" hidden="1"/>
    <row r="21320" s="39" customFormat="1" hidden="1"/>
    <row r="21321" s="39" customFormat="1" hidden="1"/>
    <row r="21322" s="39" customFormat="1" hidden="1"/>
    <row r="21323" s="39" customFormat="1" hidden="1"/>
    <row r="21324" s="39" customFormat="1" hidden="1"/>
    <row r="21325" s="39" customFormat="1" hidden="1"/>
    <row r="21326" s="39" customFormat="1" hidden="1"/>
    <row r="21327" s="39" customFormat="1" hidden="1"/>
    <row r="21328" s="39" customFormat="1" hidden="1"/>
    <row r="21329" s="39" customFormat="1" hidden="1"/>
    <row r="21330" s="39" customFormat="1" hidden="1"/>
    <row r="21331" s="39" customFormat="1" hidden="1"/>
    <row r="21332" s="39" customFormat="1" hidden="1"/>
    <row r="21333" s="39" customFormat="1" hidden="1"/>
    <row r="21334" s="39" customFormat="1" hidden="1"/>
    <row r="21335" s="39" customFormat="1" hidden="1"/>
    <row r="21336" s="39" customFormat="1" hidden="1"/>
    <row r="21337" s="39" customFormat="1" hidden="1"/>
    <row r="21338" s="39" customFormat="1" hidden="1"/>
    <row r="21339" s="39" customFormat="1" hidden="1"/>
    <row r="21340" s="39" customFormat="1" hidden="1"/>
    <row r="21341" s="39" customFormat="1" hidden="1"/>
    <row r="21342" s="39" customFormat="1" hidden="1"/>
    <row r="21343" s="39" customFormat="1" hidden="1"/>
    <row r="21344" s="39" customFormat="1" hidden="1"/>
    <row r="21345" s="39" customFormat="1" hidden="1"/>
    <row r="21346" s="39" customFormat="1" hidden="1"/>
    <row r="21347" s="39" customFormat="1" hidden="1"/>
    <row r="21348" s="39" customFormat="1" hidden="1"/>
    <row r="21349" s="39" customFormat="1" hidden="1"/>
    <row r="21350" s="39" customFormat="1" hidden="1"/>
    <row r="21351" s="39" customFormat="1" hidden="1"/>
    <row r="21352" s="39" customFormat="1" hidden="1"/>
    <row r="21353" s="39" customFormat="1" hidden="1"/>
    <row r="21354" s="39" customFormat="1" hidden="1"/>
    <row r="21355" s="39" customFormat="1" hidden="1"/>
    <row r="21356" s="39" customFormat="1" hidden="1"/>
    <row r="21357" s="39" customFormat="1" hidden="1"/>
    <row r="21358" s="39" customFormat="1" hidden="1"/>
    <row r="21359" s="39" customFormat="1" hidden="1"/>
    <row r="21360" s="39" customFormat="1" hidden="1"/>
    <row r="21361" s="39" customFormat="1" hidden="1"/>
    <row r="21362" s="39" customFormat="1" hidden="1"/>
    <row r="21363" s="39" customFormat="1" hidden="1"/>
    <row r="21364" s="39" customFormat="1" hidden="1"/>
    <row r="21365" s="39" customFormat="1" hidden="1"/>
    <row r="21366" s="39" customFormat="1" hidden="1"/>
    <row r="21367" s="39" customFormat="1" hidden="1"/>
    <row r="21368" s="39" customFormat="1" hidden="1"/>
    <row r="21369" s="39" customFormat="1" hidden="1"/>
    <row r="21370" s="39" customFormat="1" hidden="1"/>
    <row r="21371" s="39" customFormat="1" hidden="1"/>
    <row r="21372" s="39" customFormat="1" hidden="1"/>
    <row r="21373" s="39" customFormat="1" hidden="1"/>
    <row r="21374" s="39" customFormat="1" hidden="1"/>
    <row r="21375" s="39" customFormat="1" hidden="1"/>
    <row r="21376" s="39" customFormat="1" hidden="1"/>
    <row r="21377" s="39" customFormat="1" hidden="1"/>
    <row r="21378" s="39" customFormat="1" hidden="1"/>
    <row r="21379" s="39" customFormat="1" hidden="1"/>
    <row r="21380" s="39" customFormat="1" hidden="1"/>
    <row r="21381" s="39" customFormat="1" hidden="1"/>
    <row r="21382" s="39" customFormat="1" hidden="1"/>
    <row r="21383" s="39" customFormat="1" hidden="1"/>
    <row r="21384" s="39" customFormat="1" hidden="1"/>
    <row r="21385" s="39" customFormat="1" hidden="1"/>
    <row r="21386" s="39" customFormat="1" hidden="1"/>
    <row r="21387" s="39" customFormat="1" hidden="1"/>
    <row r="21388" s="39" customFormat="1" hidden="1"/>
    <row r="21389" s="39" customFormat="1" hidden="1"/>
    <row r="21390" s="39" customFormat="1" hidden="1"/>
    <row r="21391" s="39" customFormat="1" hidden="1"/>
    <row r="21392" s="39" customFormat="1" hidden="1"/>
    <row r="21393" s="39" customFormat="1" hidden="1"/>
    <row r="21394" s="39" customFormat="1" hidden="1"/>
    <row r="21395" s="39" customFormat="1" hidden="1"/>
    <row r="21396" s="39" customFormat="1" hidden="1"/>
    <row r="21397" s="39" customFormat="1" hidden="1"/>
    <row r="21398" s="39" customFormat="1" hidden="1"/>
    <row r="21399" s="39" customFormat="1" hidden="1"/>
    <row r="21400" s="39" customFormat="1" hidden="1"/>
    <row r="21401" s="39" customFormat="1" hidden="1"/>
    <row r="21402" s="39" customFormat="1" hidden="1"/>
    <row r="21403" s="39" customFormat="1" hidden="1"/>
    <row r="21404" s="39" customFormat="1" hidden="1"/>
    <row r="21405" s="39" customFormat="1" hidden="1"/>
    <row r="21406" s="39" customFormat="1" hidden="1"/>
    <row r="21407" s="39" customFormat="1" hidden="1"/>
    <row r="21408" s="39" customFormat="1" hidden="1"/>
    <row r="21409" s="39" customFormat="1" hidden="1"/>
    <row r="21410" s="39" customFormat="1" hidden="1"/>
    <row r="21411" s="39" customFormat="1" hidden="1"/>
    <row r="21412" s="39" customFormat="1" hidden="1"/>
    <row r="21413" s="39" customFormat="1" hidden="1"/>
    <row r="21414" s="39" customFormat="1" hidden="1"/>
    <row r="21415" s="39" customFormat="1" hidden="1"/>
    <row r="21416" s="39" customFormat="1" hidden="1"/>
    <row r="21417" s="39" customFormat="1" hidden="1"/>
    <row r="21418" s="39" customFormat="1" hidden="1"/>
    <row r="21419" s="39" customFormat="1" hidden="1"/>
    <row r="21420" s="39" customFormat="1" hidden="1"/>
    <row r="21421" s="39" customFormat="1" hidden="1"/>
    <row r="21422" s="39" customFormat="1" hidden="1"/>
    <row r="21423" s="39" customFormat="1" hidden="1"/>
    <row r="21424" s="39" customFormat="1" hidden="1"/>
    <row r="21425" s="39" customFormat="1" hidden="1"/>
    <row r="21426" s="39" customFormat="1" hidden="1"/>
    <row r="21427" s="39" customFormat="1" hidden="1"/>
    <row r="21428" s="39" customFormat="1" hidden="1"/>
    <row r="21429" s="39" customFormat="1" hidden="1"/>
    <row r="21430" s="39" customFormat="1" hidden="1"/>
    <row r="21431" s="39" customFormat="1" hidden="1"/>
    <row r="21432" s="39" customFormat="1" hidden="1"/>
    <row r="21433" s="39" customFormat="1" hidden="1"/>
    <row r="21434" s="39" customFormat="1" hidden="1"/>
    <row r="21435" s="39" customFormat="1" hidden="1"/>
    <row r="21436" s="39" customFormat="1" hidden="1"/>
    <row r="21437" s="39" customFormat="1" hidden="1"/>
    <row r="21438" s="39" customFormat="1" hidden="1"/>
    <row r="21439" s="39" customFormat="1" hidden="1"/>
    <row r="21440" s="39" customFormat="1" hidden="1"/>
    <row r="21441" s="39" customFormat="1" hidden="1"/>
    <row r="21442" s="39" customFormat="1" hidden="1"/>
    <row r="21443" s="39" customFormat="1" hidden="1"/>
    <row r="21444" s="39" customFormat="1" hidden="1"/>
    <row r="21445" s="39" customFormat="1" hidden="1"/>
    <row r="21446" s="39" customFormat="1" hidden="1"/>
    <row r="21447" s="39" customFormat="1" hidden="1"/>
    <row r="21448" s="39" customFormat="1" hidden="1"/>
    <row r="21449" s="39" customFormat="1" hidden="1"/>
    <row r="21450" s="39" customFormat="1" hidden="1"/>
    <row r="21451" s="39" customFormat="1" hidden="1"/>
    <row r="21452" s="39" customFormat="1" hidden="1"/>
    <row r="21453" s="39" customFormat="1" hidden="1"/>
    <row r="21454" s="39" customFormat="1" hidden="1"/>
    <row r="21455" s="39" customFormat="1" hidden="1"/>
    <row r="21456" s="39" customFormat="1" hidden="1"/>
    <row r="21457" s="39" customFormat="1" hidden="1"/>
    <row r="21458" s="39" customFormat="1" hidden="1"/>
    <row r="21459" s="39" customFormat="1" hidden="1"/>
    <row r="21460" s="39" customFormat="1" hidden="1"/>
    <row r="21461" s="39" customFormat="1" hidden="1"/>
    <row r="21462" s="39" customFormat="1" hidden="1"/>
    <row r="21463" s="39" customFormat="1" hidden="1"/>
    <row r="21464" s="39" customFormat="1" hidden="1"/>
    <row r="21465" s="39" customFormat="1" hidden="1"/>
    <row r="21466" s="39" customFormat="1" hidden="1"/>
    <row r="21467" s="39" customFormat="1" hidden="1"/>
    <row r="21468" s="39" customFormat="1" hidden="1"/>
    <row r="21469" s="39" customFormat="1" hidden="1"/>
    <row r="21470" s="39" customFormat="1" hidden="1"/>
    <row r="21471" s="39" customFormat="1" hidden="1"/>
    <row r="21472" s="39" customFormat="1" hidden="1"/>
    <row r="21473" s="39" customFormat="1" hidden="1"/>
    <row r="21474" s="39" customFormat="1" hidden="1"/>
    <row r="21475" s="39" customFormat="1" hidden="1"/>
    <row r="21476" s="39" customFormat="1" hidden="1"/>
    <row r="21477" s="39" customFormat="1" hidden="1"/>
    <row r="21478" s="39" customFormat="1" hidden="1"/>
    <row r="21479" s="39" customFormat="1" hidden="1"/>
    <row r="21480" s="39" customFormat="1" hidden="1"/>
    <row r="21481" s="39" customFormat="1" hidden="1"/>
    <row r="21482" s="39" customFormat="1" hidden="1"/>
    <row r="21483" s="39" customFormat="1" hidden="1"/>
    <row r="21484" s="39" customFormat="1" hidden="1"/>
    <row r="21485" s="39" customFormat="1" hidden="1"/>
    <row r="21486" s="39" customFormat="1" hidden="1"/>
    <row r="21487" s="39" customFormat="1" hidden="1"/>
    <row r="21488" s="39" customFormat="1" hidden="1"/>
    <row r="21489" s="39" customFormat="1" hidden="1"/>
    <row r="21490" s="39" customFormat="1" hidden="1"/>
    <row r="21491" s="39" customFormat="1" hidden="1"/>
    <row r="21492" s="39" customFormat="1" hidden="1"/>
    <row r="21493" s="39" customFormat="1" hidden="1"/>
    <row r="21494" s="39" customFormat="1" hidden="1"/>
    <row r="21495" s="39" customFormat="1" hidden="1"/>
    <row r="21496" s="39" customFormat="1" hidden="1"/>
    <row r="21497" s="39" customFormat="1" hidden="1"/>
    <row r="21498" s="39" customFormat="1" hidden="1"/>
    <row r="21499" s="39" customFormat="1" hidden="1"/>
    <row r="21500" s="39" customFormat="1" hidden="1"/>
    <row r="21501" s="39" customFormat="1" hidden="1"/>
    <row r="21502" s="39" customFormat="1" hidden="1"/>
    <row r="21503" s="39" customFormat="1" hidden="1"/>
    <row r="21504" s="39" customFormat="1" hidden="1"/>
    <row r="21505" s="39" customFormat="1" hidden="1"/>
    <row r="21506" s="39" customFormat="1" hidden="1"/>
    <row r="21507" s="39" customFormat="1" hidden="1"/>
    <row r="21508" s="39" customFormat="1" hidden="1"/>
    <row r="21509" s="39" customFormat="1" hidden="1"/>
    <row r="21510" s="39" customFormat="1" hidden="1"/>
    <row r="21511" s="39" customFormat="1" hidden="1"/>
    <row r="21512" s="39" customFormat="1" hidden="1"/>
    <row r="21513" s="39" customFormat="1" hidden="1"/>
    <row r="21514" s="39" customFormat="1" hidden="1"/>
    <row r="21515" s="39" customFormat="1" hidden="1"/>
    <row r="21516" s="39" customFormat="1" hidden="1"/>
    <row r="21517" s="39" customFormat="1" hidden="1"/>
    <row r="21518" s="39" customFormat="1" hidden="1"/>
    <row r="21519" s="39" customFormat="1" hidden="1"/>
    <row r="21520" s="39" customFormat="1" hidden="1"/>
    <row r="21521" s="39" customFormat="1" hidden="1"/>
    <row r="21522" s="39" customFormat="1" hidden="1"/>
    <row r="21523" s="39" customFormat="1" hidden="1"/>
    <row r="21524" s="39" customFormat="1" hidden="1"/>
    <row r="21525" s="39" customFormat="1" hidden="1"/>
    <row r="21526" s="39" customFormat="1" hidden="1"/>
    <row r="21527" s="39" customFormat="1" hidden="1"/>
    <row r="21528" s="39" customFormat="1" hidden="1"/>
    <row r="21529" s="39" customFormat="1" hidden="1"/>
    <row r="21530" s="39" customFormat="1" hidden="1"/>
    <row r="21531" s="39" customFormat="1" hidden="1"/>
    <row r="21532" s="39" customFormat="1" hidden="1"/>
    <row r="21533" s="39" customFormat="1" hidden="1"/>
    <row r="21534" s="39" customFormat="1" hidden="1"/>
    <row r="21535" s="39" customFormat="1" hidden="1"/>
    <row r="21536" s="39" customFormat="1" hidden="1"/>
    <row r="21537" s="39" customFormat="1" hidden="1"/>
    <row r="21538" s="39" customFormat="1" hidden="1"/>
    <row r="21539" s="39" customFormat="1" hidden="1"/>
    <row r="21540" s="39" customFormat="1" hidden="1"/>
    <row r="21541" s="39" customFormat="1" hidden="1"/>
    <row r="21542" s="39" customFormat="1" hidden="1"/>
    <row r="21543" s="39" customFormat="1" hidden="1"/>
    <row r="21544" s="39" customFormat="1" hidden="1"/>
    <row r="21545" s="39" customFormat="1" hidden="1"/>
    <row r="21546" s="39" customFormat="1" hidden="1"/>
    <row r="21547" s="39" customFormat="1" hidden="1"/>
    <row r="21548" s="39" customFormat="1" hidden="1"/>
    <row r="21549" s="39" customFormat="1" hidden="1"/>
    <row r="21550" s="39" customFormat="1" hidden="1"/>
    <row r="21551" s="39" customFormat="1" hidden="1"/>
    <row r="21552" s="39" customFormat="1" hidden="1"/>
    <row r="21553" s="39" customFormat="1" hidden="1"/>
    <row r="21554" s="39" customFormat="1" hidden="1"/>
    <row r="21555" s="39" customFormat="1" hidden="1"/>
    <row r="21556" s="39" customFormat="1" hidden="1"/>
    <row r="21557" s="39" customFormat="1" hidden="1"/>
    <row r="21558" s="39" customFormat="1" hidden="1"/>
    <row r="21559" s="39" customFormat="1" hidden="1"/>
    <row r="21560" s="39" customFormat="1" hidden="1"/>
    <row r="21561" s="39" customFormat="1" hidden="1"/>
    <row r="21562" s="39" customFormat="1" hidden="1"/>
    <row r="21563" s="39" customFormat="1" hidden="1"/>
    <row r="21564" s="39" customFormat="1" hidden="1"/>
    <row r="21565" s="39" customFormat="1" hidden="1"/>
    <row r="21566" s="39" customFormat="1" hidden="1"/>
    <row r="21567" s="39" customFormat="1" hidden="1"/>
    <row r="21568" s="39" customFormat="1" hidden="1"/>
    <row r="21569" s="39" customFormat="1" hidden="1"/>
    <row r="21570" s="39" customFormat="1" hidden="1"/>
    <row r="21571" s="39" customFormat="1" hidden="1"/>
    <row r="21572" s="39" customFormat="1" hidden="1"/>
    <row r="21573" s="39" customFormat="1" hidden="1"/>
    <row r="21574" s="39" customFormat="1" hidden="1"/>
    <row r="21575" s="39" customFormat="1" hidden="1"/>
    <row r="21576" s="39" customFormat="1" hidden="1"/>
    <row r="21577" s="39" customFormat="1" hidden="1"/>
    <row r="21578" s="39" customFormat="1" hidden="1"/>
    <row r="21579" s="39" customFormat="1" hidden="1"/>
    <row r="21580" s="39" customFormat="1" hidden="1"/>
    <row r="21581" s="39" customFormat="1" hidden="1"/>
    <row r="21582" s="39" customFormat="1" hidden="1"/>
    <row r="21583" s="39" customFormat="1" hidden="1"/>
    <row r="21584" s="39" customFormat="1" hidden="1"/>
    <row r="21585" s="39" customFormat="1" hidden="1"/>
    <row r="21586" s="39" customFormat="1" hidden="1"/>
    <row r="21587" s="39" customFormat="1" hidden="1"/>
    <row r="21588" s="39" customFormat="1" hidden="1"/>
    <row r="21589" s="39" customFormat="1" hidden="1"/>
    <row r="21590" s="39" customFormat="1" hidden="1"/>
    <row r="21591" s="39" customFormat="1" hidden="1"/>
    <row r="21592" s="39" customFormat="1" hidden="1"/>
    <row r="21593" s="39" customFormat="1" hidden="1"/>
    <row r="21594" s="39" customFormat="1" hidden="1"/>
    <row r="21595" s="39" customFormat="1" hidden="1"/>
    <row r="21596" s="39" customFormat="1" hidden="1"/>
    <row r="21597" s="39" customFormat="1" hidden="1"/>
    <row r="21598" s="39" customFormat="1" hidden="1"/>
    <row r="21599" s="39" customFormat="1" hidden="1"/>
    <row r="21600" s="39" customFormat="1" hidden="1"/>
    <row r="21601" s="39" customFormat="1" hidden="1"/>
    <row r="21602" s="39" customFormat="1" hidden="1"/>
    <row r="21603" s="39" customFormat="1" hidden="1"/>
    <row r="21604" s="39" customFormat="1" hidden="1"/>
    <row r="21605" s="39" customFormat="1" hidden="1"/>
    <row r="21606" s="39" customFormat="1" hidden="1"/>
    <row r="21607" s="39" customFormat="1" hidden="1"/>
    <row r="21608" s="39" customFormat="1" hidden="1"/>
    <row r="21609" s="39" customFormat="1" hidden="1"/>
    <row r="21610" s="39" customFormat="1" hidden="1"/>
    <row r="21611" s="39" customFormat="1" hidden="1"/>
    <row r="21612" s="39" customFormat="1" hidden="1"/>
    <row r="21613" s="39" customFormat="1" hidden="1"/>
    <row r="21614" s="39" customFormat="1" hidden="1"/>
    <row r="21615" s="39" customFormat="1" hidden="1"/>
    <row r="21616" s="39" customFormat="1" hidden="1"/>
    <row r="21617" s="39" customFormat="1" hidden="1"/>
    <row r="21618" s="39" customFormat="1" hidden="1"/>
    <row r="21619" s="39" customFormat="1" hidden="1"/>
    <row r="21620" s="39" customFormat="1" hidden="1"/>
    <row r="21621" s="39" customFormat="1" hidden="1"/>
    <row r="21622" s="39" customFormat="1" hidden="1"/>
    <row r="21623" s="39" customFormat="1" hidden="1"/>
    <row r="21624" s="39" customFormat="1" hidden="1"/>
    <row r="21625" s="39" customFormat="1" hidden="1"/>
    <row r="21626" s="39" customFormat="1" hidden="1"/>
    <row r="21627" s="39" customFormat="1" hidden="1"/>
    <row r="21628" s="39" customFormat="1" hidden="1"/>
    <row r="21629" s="39" customFormat="1" hidden="1"/>
    <row r="21630" s="39" customFormat="1" hidden="1"/>
    <row r="21631" s="39" customFormat="1" hidden="1"/>
    <row r="21632" s="39" customFormat="1" hidden="1"/>
    <row r="21633" s="39" customFormat="1" hidden="1"/>
    <row r="21634" s="39" customFormat="1" hidden="1"/>
    <row r="21635" s="39" customFormat="1" hidden="1"/>
    <row r="21636" s="39" customFormat="1" hidden="1"/>
    <row r="21637" s="39" customFormat="1" hidden="1"/>
    <row r="21638" s="39" customFormat="1" hidden="1"/>
    <row r="21639" s="39" customFormat="1" hidden="1"/>
    <row r="21640" s="39" customFormat="1" hidden="1"/>
    <row r="21641" s="39" customFormat="1" hidden="1"/>
    <row r="21642" s="39" customFormat="1" hidden="1"/>
    <row r="21643" s="39" customFormat="1" hidden="1"/>
    <row r="21644" s="39" customFormat="1" hidden="1"/>
    <row r="21645" s="39" customFormat="1" hidden="1"/>
    <row r="21646" s="39" customFormat="1" hidden="1"/>
    <row r="21647" s="39" customFormat="1" hidden="1"/>
    <row r="21648" s="39" customFormat="1" hidden="1"/>
    <row r="21649" s="39" customFormat="1" hidden="1"/>
    <row r="21650" s="39" customFormat="1" hidden="1"/>
    <row r="21651" s="39" customFormat="1" hidden="1"/>
    <row r="21652" s="39" customFormat="1" hidden="1"/>
    <row r="21653" s="39" customFormat="1" hidden="1"/>
    <row r="21654" s="39" customFormat="1" hidden="1"/>
    <row r="21655" s="39" customFormat="1" hidden="1"/>
    <row r="21656" s="39" customFormat="1" hidden="1"/>
    <row r="21657" s="39" customFormat="1" hidden="1"/>
    <row r="21658" s="39" customFormat="1" hidden="1"/>
    <row r="21659" s="39" customFormat="1" hidden="1"/>
    <row r="21660" s="39" customFormat="1" hidden="1"/>
    <row r="21661" s="39" customFormat="1" hidden="1"/>
    <row r="21662" s="39" customFormat="1" hidden="1"/>
    <row r="21663" s="39" customFormat="1" hidden="1"/>
    <row r="21664" s="39" customFormat="1" hidden="1"/>
    <row r="21665" s="39" customFormat="1" hidden="1"/>
    <row r="21666" s="39" customFormat="1" hidden="1"/>
    <row r="21667" s="39" customFormat="1" hidden="1"/>
    <row r="21668" s="39" customFormat="1" hidden="1"/>
    <row r="21669" s="39" customFormat="1" hidden="1"/>
    <row r="21670" s="39" customFormat="1" hidden="1"/>
    <row r="21671" s="39" customFormat="1" hidden="1"/>
    <row r="21672" s="39" customFormat="1" hidden="1"/>
    <row r="21673" s="39" customFormat="1" hidden="1"/>
    <row r="21674" s="39" customFormat="1" hidden="1"/>
    <row r="21675" s="39" customFormat="1" hidden="1"/>
    <row r="21676" s="39" customFormat="1" hidden="1"/>
    <row r="21677" s="39" customFormat="1" hidden="1"/>
    <row r="21678" s="39" customFormat="1" hidden="1"/>
    <row r="21679" s="39" customFormat="1" hidden="1"/>
    <row r="21680" s="39" customFormat="1" hidden="1"/>
    <row r="21681" s="39" customFormat="1" hidden="1"/>
    <row r="21682" s="39" customFormat="1" hidden="1"/>
    <row r="21683" s="39" customFormat="1" hidden="1"/>
    <row r="21684" s="39" customFormat="1" hidden="1"/>
    <row r="21685" s="39" customFormat="1" hidden="1"/>
    <row r="21686" s="39" customFormat="1" hidden="1"/>
    <row r="21687" s="39" customFormat="1" hidden="1"/>
    <row r="21688" s="39" customFormat="1" hidden="1"/>
    <row r="21689" s="39" customFormat="1" hidden="1"/>
    <row r="21690" s="39" customFormat="1" hidden="1"/>
    <row r="21691" s="39" customFormat="1" hidden="1"/>
    <row r="21692" s="39" customFormat="1" hidden="1"/>
    <row r="21693" s="39" customFormat="1" hidden="1"/>
    <row r="21694" s="39" customFormat="1" hidden="1"/>
    <row r="21695" s="39" customFormat="1" hidden="1"/>
    <row r="21696" s="39" customFormat="1" hidden="1"/>
    <row r="21697" s="39" customFormat="1" hidden="1"/>
    <row r="21698" s="39" customFormat="1" hidden="1"/>
    <row r="21699" s="39" customFormat="1" hidden="1"/>
    <row r="21700" s="39" customFormat="1" hidden="1"/>
    <row r="21701" s="39" customFormat="1" hidden="1"/>
    <row r="21702" s="39" customFormat="1" hidden="1"/>
    <row r="21703" s="39" customFormat="1" hidden="1"/>
    <row r="21704" s="39" customFormat="1" hidden="1"/>
    <row r="21705" s="39" customFormat="1" hidden="1"/>
    <row r="21706" s="39" customFormat="1" hidden="1"/>
    <row r="21707" s="39" customFormat="1" hidden="1"/>
    <row r="21708" s="39" customFormat="1" hidden="1"/>
    <row r="21709" s="39" customFormat="1" hidden="1"/>
    <row r="21710" s="39" customFormat="1" hidden="1"/>
    <row r="21711" s="39" customFormat="1" hidden="1"/>
    <row r="21712" s="39" customFormat="1" hidden="1"/>
    <row r="21713" s="39" customFormat="1" hidden="1"/>
    <row r="21714" s="39" customFormat="1" hidden="1"/>
    <row r="21715" s="39" customFormat="1" hidden="1"/>
    <row r="21716" s="39" customFormat="1" hidden="1"/>
    <row r="21717" s="39" customFormat="1" hidden="1"/>
    <row r="21718" s="39" customFormat="1" hidden="1"/>
    <row r="21719" s="39" customFormat="1" hidden="1"/>
    <row r="21720" s="39" customFormat="1" hidden="1"/>
    <row r="21721" s="39" customFormat="1" hidden="1"/>
    <row r="21722" s="39" customFormat="1" hidden="1"/>
    <row r="21723" s="39" customFormat="1" hidden="1"/>
    <row r="21724" s="39" customFormat="1" hidden="1"/>
    <row r="21725" s="39" customFormat="1" hidden="1"/>
    <row r="21726" s="39" customFormat="1" hidden="1"/>
    <row r="21727" s="39" customFormat="1" hidden="1"/>
    <row r="21728" s="39" customFormat="1" hidden="1"/>
    <row r="21729" s="39" customFormat="1" hidden="1"/>
    <row r="21730" s="39" customFormat="1" hidden="1"/>
    <row r="21731" s="39" customFormat="1" hidden="1"/>
    <row r="21732" s="39" customFormat="1" hidden="1"/>
    <row r="21733" s="39" customFormat="1" hidden="1"/>
    <row r="21734" s="39" customFormat="1" hidden="1"/>
    <row r="21735" s="39" customFormat="1" hidden="1"/>
    <row r="21736" s="39" customFormat="1" hidden="1"/>
    <row r="21737" s="39" customFormat="1" hidden="1"/>
    <row r="21738" s="39" customFormat="1" hidden="1"/>
    <row r="21739" s="39" customFormat="1" hidden="1"/>
    <row r="21740" s="39" customFormat="1" hidden="1"/>
    <row r="21741" s="39" customFormat="1" hidden="1"/>
    <row r="21742" s="39" customFormat="1" hidden="1"/>
    <row r="21743" s="39" customFormat="1" hidden="1"/>
    <row r="21744" s="39" customFormat="1" hidden="1"/>
    <row r="21745" s="39" customFormat="1" hidden="1"/>
    <row r="21746" s="39" customFormat="1" hidden="1"/>
    <row r="21747" s="39" customFormat="1" hidden="1"/>
    <row r="21748" s="39" customFormat="1" hidden="1"/>
    <row r="21749" s="39" customFormat="1" hidden="1"/>
    <row r="21750" s="39" customFormat="1" hidden="1"/>
    <row r="21751" s="39" customFormat="1" hidden="1"/>
    <row r="21752" s="39" customFormat="1" hidden="1"/>
    <row r="21753" s="39" customFormat="1" hidden="1"/>
    <row r="21754" s="39" customFormat="1" hidden="1"/>
    <row r="21755" s="39" customFormat="1" hidden="1"/>
    <row r="21756" s="39" customFormat="1" hidden="1"/>
    <row r="21757" s="39" customFormat="1" hidden="1"/>
    <row r="21758" s="39" customFormat="1" hidden="1"/>
    <row r="21759" s="39" customFormat="1" hidden="1"/>
    <row r="21760" s="39" customFormat="1" hidden="1"/>
    <row r="21761" s="39" customFormat="1" hidden="1"/>
    <row r="21762" s="39" customFormat="1" hidden="1"/>
    <row r="21763" s="39" customFormat="1" hidden="1"/>
    <row r="21764" s="39" customFormat="1" hidden="1"/>
    <row r="21765" s="39" customFormat="1" hidden="1"/>
    <row r="21766" s="39" customFormat="1" hidden="1"/>
    <row r="21767" s="39" customFormat="1" hidden="1"/>
    <row r="21768" s="39" customFormat="1" hidden="1"/>
    <row r="21769" s="39" customFormat="1" hidden="1"/>
    <row r="21770" s="39" customFormat="1" hidden="1"/>
    <row r="21771" s="39" customFormat="1" hidden="1"/>
    <row r="21772" s="39" customFormat="1" hidden="1"/>
    <row r="21773" s="39" customFormat="1" hidden="1"/>
    <row r="21774" s="39" customFormat="1" hidden="1"/>
    <row r="21775" s="39" customFormat="1" hidden="1"/>
    <row r="21776" s="39" customFormat="1" hidden="1"/>
    <row r="21777" s="39" customFormat="1" hidden="1"/>
    <row r="21778" s="39" customFormat="1" hidden="1"/>
    <row r="21779" s="39" customFormat="1" hidden="1"/>
    <row r="21780" s="39" customFormat="1" hidden="1"/>
    <row r="21781" s="39" customFormat="1" hidden="1"/>
    <row r="21782" s="39" customFormat="1" hidden="1"/>
    <row r="21783" s="39" customFormat="1" hidden="1"/>
    <row r="21784" s="39" customFormat="1" hidden="1"/>
    <row r="21785" s="39" customFormat="1" hidden="1"/>
    <row r="21786" s="39" customFormat="1" hidden="1"/>
    <row r="21787" s="39" customFormat="1" hidden="1"/>
    <row r="21788" s="39" customFormat="1" hidden="1"/>
    <row r="21789" s="39" customFormat="1" hidden="1"/>
    <row r="21790" s="39" customFormat="1" hidden="1"/>
    <row r="21791" s="39" customFormat="1" hidden="1"/>
    <row r="21792" s="39" customFormat="1" hidden="1"/>
    <row r="21793" s="39" customFormat="1" hidden="1"/>
    <row r="21794" s="39" customFormat="1" hidden="1"/>
    <row r="21795" s="39" customFormat="1" hidden="1"/>
    <row r="21796" s="39" customFormat="1" hidden="1"/>
    <row r="21797" s="39" customFormat="1" hidden="1"/>
    <row r="21798" s="39" customFormat="1" hidden="1"/>
    <row r="21799" s="39" customFormat="1" hidden="1"/>
    <row r="21800" s="39" customFormat="1" hidden="1"/>
    <row r="21801" s="39" customFormat="1" hidden="1"/>
    <row r="21802" s="39" customFormat="1" hidden="1"/>
    <row r="21803" s="39" customFormat="1" hidden="1"/>
    <row r="21804" s="39" customFormat="1" hidden="1"/>
    <row r="21805" s="39" customFormat="1" hidden="1"/>
    <row r="21806" s="39" customFormat="1" hidden="1"/>
    <row r="21807" s="39" customFormat="1" hidden="1"/>
    <row r="21808" s="39" customFormat="1" hidden="1"/>
    <row r="21809" s="39" customFormat="1" hidden="1"/>
    <row r="21810" s="39" customFormat="1" hidden="1"/>
    <row r="21811" s="39" customFormat="1" hidden="1"/>
    <row r="21812" s="39" customFormat="1" hidden="1"/>
    <row r="21813" s="39" customFormat="1" hidden="1"/>
    <row r="21814" s="39" customFormat="1" hidden="1"/>
    <row r="21815" s="39" customFormat="1" hidden="1"/>
    <row r="21816" s="39" customFormat="1" hidden="1"/>
    <row r="21817" s="39" customFormat="1" hidden="1"/>
    <row r="21818" s="39" customFormat="1" hidden="1"/>
    <row r="21819" s="39" customFormat="1" hidden="1"/>
    <row r="21820" s="39" customFormat="1" hidden="1"/>
    <row r="21821" s="39" customFormat="1" hidden="1"/>
    <row r="21822" s="39" customFormat="1" hidden="1"/>
    <row r="21823" s="39" customFormat="1" hidden="1"/>
    <row r="21824" s="39" customFormat="1" hidden="1"/>
    <row r="21825" s="39" customFormat="1" hidden="1"/>
    <row r="21826" s="39" customFormat="1" hidden="1"/>
    <row r="21827" s="39" customFormat="1" hidden="1"/>
    <row r="21828" s="39" customFormat="1" hidden="1"/>
    <row r="21829" s="39" customFormat="1" hidden="1"/>
    <row r="21830" s="39" customFormat="1" hidden="1"/>
    <row r="21831" s="39" customFormat="1" hidden="1"/>
    <row r="21832" s="39" customFormat="1" hidden="1"/>
    <row r="21833" s="39" customFormat="1" hidden="1"/>
    <row r="21834" s="39" customFormat="1" hidden="1"/>
    <row r="21835" s="39" customFormat="1" hidden="1"/>
    <row r="21836" s="39" customFormat="1" hidden="1"/>
    <row r="21837" s="39" customFormat="1" hidden="1"/>
    <row r="21838" s="39" customFormat="1" hidden="1"/>
    <row r="21839" s="39" customFormat="1" hidden="1"/>
    <row r="21840" s="39" customFormat="1" hidden="1"/>
    <row r="21841" s="39" customFormat="1" hidden="1"/>
    <row r="21842" s="39" customFormat="1" hidden="1"/>
    <row r="21843" s="39" customFormat="1" hidden="1"/>
    <row r="21844" s="39" customFormat="1" hidden="1"/>
    <row r="21845" s="39" customFormat="1" hidden="1"/>
    <row r="21846" s="39" customFormat="1" hidden="1"/>
    <row r="21847" s="39" customFormat="1" hidden="1"/>
    <row r="21848" s="39" customFormat="1" hidden="1"/>
    <row r="21849" s="39" customFormat="1" hidden="1"/>
    <row r="21850" s="39" customFormat="1" hidden="1"/>
    <row r="21851" s="39" customFormat="1" hidden="1"/>
    <row r="21852" s="39" customFormat="1" hidden="1"/>
    <row r="21853" s="39" customFormat="1" hidden="1"/>
    <row r="21854" s="39" customFormat="1" hidden="1"/>
    <row r="21855" s="39" customFormat="1" hidden="1"/>
    <row r="21856" s="39" customFormat="1" hidden="1"/>
    <row r="21857" s="39" customFormat="1" hidden="1"/>
    <row r="21858" s="39" customFormat="1" hidden="1"/>
    <row r="21859" s="39" customFormat="1" hidden="1"/>
    <row r="21860" s="39" customFormat="1" hidden="1"/>
    <row r="21861" s="39" customFormat="1" hidden="1"/>
    <row r="21862" s="39" customFormat="1" hidden="1"/>
    <row r="21863" s="39" customFormat="1" hidden="1"/>
    <row r="21864" s="39" customFormat="1" hidden="1"/>
    <row r="21865" s="39" customFormat="1" hidden="1"/>
    <row r="21866" s="39" customFormat="1" hidden="1"/>
    <row r="21867" s="39" customFormat="1" hidden="1"/>
    <row r="21868" s="39" customFormat="1" hidden="1"/>
    <row r="21869" s="39" customFormat="1" hidden="1"/>
    <row r="21870" s="39" customFormat="1" hidden="1"/>
    <row r="21871" s="39" customFormat="1" hidden="1"/>
    <row r="21872" s="39" customFormat="1" hidden="1"/>
    <row r="21873" s="39" customFormat="1" hidden="1"/>
    <row r="21874" s="39" customFormat="1" hidden="1"/>
    <row r="21875" s="39" customFormat="1" hidden="1"/>
    <row r="21876" s="39" customFormat="1" hidden="1"/>
    <row r="21877" s="39" customFormat="1" hidden="1"/>
    <row r="21878" s="39" customFormat="1" hidden="1"/>
    <row r="21879" s="39" customFormat="1" hidden="1"/>
    <row r="21880" s="39" customFormat="1" hidden="1"/>
    <row r="21881" s="39" customFormat="1" hidden="1"/>
    <row r="21882" s="39" customFormat="1" hidden="1"/>
    <row r="21883" s="39" customFormat="1" hidden="1"/>
    <row r="21884" s="39" customFormat="1" hidden="1"/>
    <row r="21885" s="39" customFormat="1" hidden="1"/>
    <row r="21886" s="39" customFormat="1" hidden="1"/>
    <row r="21887" s="39" customFormat="1" hidden="1"/>
    <row r="21888" s="39" customFormat="1" hidden="1"/>
    <row r="21889" s="39" customFormat="1" hidden="1"/>
    <row r="21890" s="39" customFormat="1" hidden="1"/>
    <row r="21891" s="39" customFormat="1" hidden="1"/>
    <row r="21892" s="39" customFormat="1" hidden="1"/>
    <row r="21893" s="39" customFormat="1" hidden="1"/>
    <row r="21894" s="39" customFormat="1" hidden="1"/>
    <row r="21895" s="39" customFormat="1" hidden="1"/>
    <row r="21896" s="39" customFormat="1" hidden="1"/>
    <row r="21897" s="39" customFormat="1" hidden="1"/>
    <row r="21898" s="39" customFormat="1" hidden="1"/>
    <row r="21899" s="39" customFormat="1" hidden="1"/>
    <row r="21900" s="39" customFormat="1" hidden="1"/>
    <row r="21901" s="39" customFormat="1" hidden="1"/>
    <row r="21902" s="39" customFormat="1" hidden="1"/>
    <row r="21903" s="39" customFormat="1" hidden="1"/>
    <row r="21904" s="39" customFormat="1" hidden="1"/>
    <row r="21905" s="39" customFormat="1" hidden="1"/>
    <row r="21906" s="39" customFormat="1" hidden="1"/>
    <row r="21907" s="39" customFormat="1" hidden="1"/>
    <row r="21908" s="39" customFormat="1" hidden="1"/>
    <row r="21909" s="39" customFormat="1" hidden="1"/>
    <row r="21910" s="39" customFormat="1" hidden="1"/>
    <row r="21911" s="39" customFormat="1" hidden="1"/>
    <row r="21912" s="39" customFormat="1" hidden="1"/>
    <row r="21913" s="39" customFormat="1" hidden="1"/>
    <row r="21914" s="39" customFormat="1" hidden="1"/>
    <row r="21915" s="39" customFormat="1" hidden="1"/>
    <row r="21916" s="39" customFormat="1" hidden="1"/>
    <row r="21917" s="39" customFormat="1" hidden="1"/>
    <row r="21918" s="39" customFormat="1" hidden="1"/>
    <row r="21919" s="39" customFormat="1" hidden="1"/>
    <row r="21920" s="39" customFormat="1" hidden="1"/>
    <row r="21921" s="39" customFormat="1" hidden="1"/>
    <row r="21922" s="39" customFormat="1" hidden="1"/>
    <row r="21923" s="39" customFormat="1" hidden="1"/>
    <row r="21924" s="39" customFormat="1" hidden="1"/>
    <row r="21925" s="39" customFormat="1" hidden="1"/>
    <row r="21926" s="39" customFormat="1" hidden="1"/>
    <row r="21927" s="39" customFormat="1" hidden="1"/>
    <row r="21928" s="39" customFormat="1" hidden="1"/>
    <row r="21929" s="39" customFormat="1" hidden="1"/>
    <row r="21930" s="39" customFormat="1" hidden="1"/>
    <row r="21931" s="39" customFormat="1" hidden="1"/>
    <row r="21932" s="39" customFormat="1" hidden="1"/>
    <row r="21933" s="39" customFormat="1" hidden="1"/>
    <row r="21934" s="39" customFormat="1" hidden="1"/>
    <row r="21935" s="39" customFormat="1" hidden="1"/>
    <row r="21936" s="39" customFormat="1" hidden="1"/>
    <row r="21937" s="39" customFormat="1" hidden="1"/>
    <row r="21938" s="39" customFormat="1" hidden="1"/>
    <row r="21939" s="39" customFormat="1" hidden="1"/>
    <row r="21940" s="39" customFormat="1" hidden="1"/>
    <row r="21941" s="39" customFormat="1" hidden="1"/>
    <row r="21942" s="39" customFormat="1" hidden="1"/>
    <row r="21943" s="39" customFormat="1" hidden="1"/>
    <row r="21944" s="39" customFormat="1" hidden="1"/>
    <row r="21945" s="39" customFormat="1" hidden="1"/>
    <row r="21946" s="39" customFormat="1" hidden="1"/>
    <row r="21947" s="39" customFormat="1" hidden="1"/>
    <row r="21948" s="39" customFormat="1" hidden="1"/>
    <row r="21949" s="39" customFormat="1" hidden="1"/>
    <row r="21950" s="39" customFormat="1" hidden="1"/>
    <row r="21951" s="39" customFormat="1" hidden="1"/>
    <row r="21952" s="39" customFormat="1" hidden="1"/>
    <row r="21953" s="39" customFormat="1" hidden="1"/>
    <row r="21954" s="39" customFormat="1" hidden="1"/>
    <row r="21955" s="39" customFormat="1" hidden="1"/>
    <row r="21956" s="39" customFormat="1" hidden="1"/>
    <row r="21957" s="39" customFormat="1" hidden="1"/>
    <row r="21958" s="39" customFormat="1" hidden="1"/>
    <row r="21959" s="39" customFormat="1" hidden="1"/>
    <row r="21960" s="39" customFormat="1" hidden="1"/>
    <row r="21961" s="39" customFormat="1" hidden="1"/>
    <row r="21962" s="39" customFormat="1" hidden="1"/>
    <row r="21963" s="39" customFormat="1" hidden="1"/>
    <row r="21964" s="39" customFormat="1" hidden="1"/>
    <row r="21965" s="39" customFormat="1" hidden="1"/>
    <row r="21966" s="39" customFormat="1" hidden="1"/>
    <row r="21967" s="39" customFormat="1" hidden="1"/>
    <row r="21968" s="39" customFormat="1" hidden="1"/>
    <row r="21969" s="39" customFormat="1" hidden="1"/>
    <row r="21970" s="39" customFormat="1" hidden="1"/>
    <row r="21971" s="39" customFormat="1" hidden="1"/>
    <row r="21972" s="39" customFormat="1" hidden="1"/>
    <row r="21973" s="39" customFormat="1" hidden="1"/>
    <row r="21974" s="39" customFormat="1" hidden="1"/>
    <row r="21975" s="39" customFormat="1" hidden="1"/>
    <row r="21976" s="39" customFormat="1" hidden="1"/>
    <row r="21977" s="39" customFormat="1" hidden="1"/>
    <row r="21978" s="39" customFormat="1" hidden="1"/>
    <row r="21979" s="39" customFormat="1" hidden="1"/>
    <row r="21980" s="39" customFormat="1" hidden="1"/>
    <row r="21981" s="39" customFormat="1" hidden="1"/>
    <row r="21982" s="39" customFormat="1" hidden="1"/>
    <row r="21983" s="39" customFormat="1" hidden="1"/>
    <row r="21984" s="39" customFormat="1" hidden="1"/>
    <row r="21985" s="39" customFormat="1" hidden="1"/>
    <row r="21986" s="39" customFormat="1" hidden="1"/>
    <row r="21987" s="39" customFormat="1" hidden="1"/>
    <row r="21988" s="39" customFormat="1" hidden="1"/>
    <row r="21989" s="39" customFormat="1" hidden="1"/>
    <row r="21990" s="39" customFormat="1" hidden="1"/>
    <row r="21991" s="39" customFormat="1" hidden="1"/>
    <row r="21992" s="39" customFormat="1" hidden="1"/>
    <row r="21993" s="39" customFormat="1" hidden="1"/>
    <row r="21994" s="39" customFormat="1" hidden="1"/>
    <row r="21995" s="39" customFormat="1" hidden="1"/>
    <row r="21996" s="39" customFormat="1" hidden="1"/>
    <row r="21997" s="39" customFormat="1" hidden="1"/>
    <row r="21998" s="39" customFormat="1" hidden="1"/>
    <row r="21999" s="39" customFormat="1" hidden="1"/>
    <row r="22000" s="39" customFormat="1" hidden="1"/>
    <row r="22001" s="39" customFormat="1" hidden="1"/>
    <row r="22002" s="39" customFormat="1" hidden="1"/>
    <row r="22003" s="39" customFormat="1" hidden="1"/>
    <row r="22004" s="39" customFormat="1" hidden="1"/>
    <row r="22005" s="39" customFormat="1" hidden="1"/>
    <row r="22006" s="39" customFormat="1" hidden="1"/>
    <row r="22007" s="39" customFormat="1" hidden="1"/>
    <row r="22008" s="39" customFormat="1" hidden="1"/>
    <row r="22009" s="39" customFormat="1" hidden="1"/>
    <row r="22010" s="39" customFormat="1" hidden="1"/>
    <row r="22011" s="39" customFormat="1" hidden="1"/>
    <row r="22012" s="39" customFormat="1" hidden="1"/>
    <row r="22013" s="39" customFormat="1" hidden="1"/>
    <row r="22014" s="39" customFormat="1" hidden="1"/>
    <row r="22015" s="39" customFormat="1" hidden="1"/>
    <row r="22016" s="39" customFormat="1" hidden="1"/>
    <row r="22017" s="39" customFormat="1" hidden="1"/>
    <row r="22018" s="39" customFormat="1" hidden="1"/>
    <row r="22019" s="39" customFormat="1" hidden="1"/>
    <row r="22020" s="39" customFormat="1" hidden="1"/>
    <row r="22021" s="39" customFormat="1" hidden="1"/>
    <row r="22022" s="39" customFormat="1" hidden="1"/>
    <row r="22023" s="39" customFormat="1" hidden="1"/>
    <row r="22024" s="39" customFormat="1" hidden="1"/>
    <row r="22025" s="39" customFormat="1" hidden="1"/>
    <row r="22026" s="39" customFormat="1" hidden="1"/>
    <row r="22027" s="39" customFormat="1" hidden="1"/>
    <row r="22028" s="39" customFormat="1" hidden="1"/>
    <row r="22029" s="39" customFormat="1" hidden="1"/>
    <row r="22030" s="39" customFormat="1" hidden="1"/>
    <row r="22031" s="39" customFormat="1" hidden="1"/>
    <row r="22032" s="39" customFormat="1" hidden="1"/>
    <row r="22033" s="39" customFormat="1" hidden="1"/>
    <row r="22034" s="39" customFormat="1" hidden="1"/>
    <row r="22035" s="39" customFormat="1" hidden="1"/>
    <row r="22036" s="39" customFormat="1" hidden="1"/>
    <row r="22037" s="39" customFormat="1" hidden="1"/>
    <row r="22038" s="39" customFormat="1" hidden="1"/>
    <row r="22039" s="39" customFormat="1" hidden="1"/>
    <row r="22040" s="39" customFormat="1" hidden="1"/>
    <row r="22041" s="39" customFormat="1" hidden="1"/>
    <row r="22042" s="39" customFormat="1" hidden="1"/>
    <row r="22043" s="39" customFormat="1" hidden="1"/>
    <row r="22044" s="39" customFormat="1" hidden="1"/>
    <row r="22045" s="39" customFormat="1" hidden="1"/>
    <row r="22046" s="39" customFormat="1" hidden="1"/>
    <row r="22047" s="39" customFormat="1" hidden="1"/>
    <row r="22048" s="39" customFormat="1" hidden="1"/>
    <row r="22049" s="39" customFormat="1" hidden="1"/>
    <row r="22050" s="39" customFormat="1" hidden="1"/>
    <row r="22051" s="39" customFormat="1" hidden="1"/>
    <row r="22052" s="39" customFormat="1" hidden="1"/>
    <row r="22053" s="39" customFormat="1" hidden="1"/>
    <row r="22054" s="39" customFormat="1" hidden="1"/>
    <row r="22055" s="39" customFormat="1" hidden="1"/>
    <row r="22056" s="39" customFormat="1" hidden="1"/>
    <row r="22057" s="39" customFormat="1" hidden="1"/>
    <row r="22058" s="39" customFormat="1" hidden="1"/>
    <row r="22059" s="39" customFormat="1" hidden="1"/>
    <row r="22060" s="39" customFormat="1" hidden="1"/>
    <row r="22061" s="39" customFormat="1" hidden="1"/>
    <row r="22062" s="39" customFormat="1" hidden="1"/>
    <row r="22063" s="39" customFormat="1" hidden="1"/>
    <row r="22064" s="39" customFormat="1" hidden="1"/>
    <row r="22065" s="39" customFormat="1" hidden="1"/>
    <row r="22066" s="39" customFormat="1" hidden="1"/>
    <row r="22067" s="39" customFormat="1" hidden="1"/>
    <row r="22068" s="39" customFormat="1" hidden="1"/>
    <row r="22069" s="39" customFormat="1" hidden="1"/>
    <row r="22070" s="39" customFormat="1" hidden="1"/>
    <row r="22071" s="39" customFormat="1" hidden="1"/>
    <row r="22072" s="39" customFormat="1" hidden="1"/>
    <row r="22073" s="39" customFormat="1" hidden="1"/>
    <row r="22074" s="39" customFormat="1" hidden="1"/>
    <row r="22075" s="39" customFormat="1" hidden="1"/>
    <row r="22076" s="39" customFormat="1" hidden="1"/>
    <row r="22077" s="39" customFormat="1" hidden="1"/>
    <row r="22078" s="39" customFormat="1" hidden="1"/>
    <row r="22079" s="39" customFormat="1" hidden="1"/>
    <row r="22080" s="39" customFormat="1" hidden="1"/>
    <row r="22081" s="39" customFormat="1" hidden="1"/>
    <row r="22082" s="39" customFormat="1" hidden="1"/>
    <row r="22083" s="39" customFormat="1" hidden="1"/>
    <row r="22084" s="39" customFormat="1" hidden="1"/>
    <row r="22085" s="39" customFormat="1" hidden="1"/>
    <row r="22086" s="39" customFormat="1" hidden="1"/>
    <row r="22087" s="39" customFormat="1" hidden="1"/>
    <row r="22088" s="39" customFormat="1" hidden="1"/>
    <row r="22089" s="39" customFormat="1" hidden="1"/>
    <row r="22090" s="39" customFormat="1" hidden="1"/>
    <row r="22091" s="39" customFormat="1" hidden="1"/>
    <row r="22092" s="39" customFormat="1" hidden="1"/>
    <row r="22093" s="39" customFormat="1" hidden="1"/>
    <row r="22094" s="39" customFormat="1" hidden="1"/>
    <row r="22095" s="39" customFormat="1" hidden="1"/>
    <row r="22096" s="39" customFormat="1" hidden="1"/>
    <row r="22097" s="39" customFormat="1" hidden="1"/>
    <row r="22098" s="39" customFormat="1" hidden="1"/>
    <row r="22099" s="39" customFormat="1" hidden="1"/>
    <row r="22100" s="39" customFormat="1" hidden="1"/>
    <row r="22101" s="39" customFormat="1" hidden="1"/>
    <row r="22102" s="39" customFormat="1" hidden="1"/>
    <row r="22103" s="39" customFormat="1" hidden="1"/>
    <row r="22104" s="39" customFormat="1" hidden="1"/>
    <row r="22105" s="39" customFormat="1" hidden="1"/>
    <row r="22106" s="39" customFormat="1" hidden="1"/>
    <row r="22107" s="39" customFormat="1" hidden="1"/>
    <row r="22108" s="39" customFormat="1" hidden="1"/>
    <row r="22109" s="39" customFormat="1" hidden="1"/>
    <row r="22110" s="39" customFormat="1" hidden="1"/>
    <row r="22111" s="39" customFormat="1" hidden="1"/>
    <row r="22112" s="39" customFormat="1" hidden="1"/>
    <row r="22113" s="39" customFormat="1" hidden="1"/>
    <row r="22114" s="39" customFormat="1" hidden="1"/>
    <row r="22115" s="39" customFormat="1" hidden="1"/>
    <row r="22116" s="39" customFormat="1" hidden="1"/>
    <row r="22117" s="39" customFormat="1" hidden="1"/>
    <row r="22118" s="39" customFormat="1" hidden="1"/>
    <row r="22119" s="39" customFormat="1" hidden="1"/>
    <row r="22120" s="39" customFormat="1" hidden="1"/>
    <row r="22121" s="39" customFormat="1" hidden="1"/>
    <row r="22122" s="39" customFormat="1" hidden="1"/>
    <row r="22123" s="39" customFormat="1" hidden="1"/>
    <row r="22124" s="39" customFormat="1" hidden="1"/>
    <row r="22125" s="39" customFormat="1" hidden="1"/>
    <row r="22126" s="39" customFormat="1" hidden="1"/>
    <row r="22127" s="39" customFormat="1" hidden="1"/>
    <row r="22128" s="39" customFormat="1" hidden="1"/>
    <row r="22129" s="39" customFormat="1" hidden="1"/>
    <row r="22130" s="39" customFormat="1" hidden="1"/>
    <row r="22131" s="39" customFormat="1" hidden="1"/>
    <row r="22132" s="39" customFormat="1" hidden="1"/>
    <row r="22133" s="39" customFormat="1" hidden="1"/>
    <row r="22134" s="39" customFormat="1" hidden="1"/>
    <row r="22135" s="39" customFormat="1" hidden="1"/>
    <row r="22136" s="39" customFormat="1" hidden="1"/>
    <row r="22137" s="39" customFormat="1" hidden="1"/>
    <row r="22138" s="39" customFormat="1" hidden="1"/>
    <row r="22139" s="39" customFormat="1" hidden="1"/>
    <row r="22140" s="39" customFormat="1" hidden="1"/>
    <row r="22141" s="39" customFormat="1" hidden="1"/>
    <row r="22142" s="39" customFormat="1" hidden="1"/>
    <row r="22143" s="39" customFormat="1" hidden="1"/>
    <row r="22144" s="39" customFormat="1" hidden="1"/>
    <row r="22145" s="39" customFormat="1" hidden="1"/>
    <row r="22146" s="39" customFormat="1" hidden="1"/>
    <row r="22147" s="39" customFormat="1" hidden="1"/>
    <row r="22148" s="39" customFormat="1" hidden="1"/>
    <row r="22149" s="39" customFormat="1" hidden="1"/>
    <row r="22150" s="39" customFormat="1" hidden="1"/>
    <row r="22151" s="39" customFormat="1" hidden="1"/>
    <row r="22152" s="39" customFormat="1" hidden="1"/>
    <row r="22153" s="39" customFormat="1" hidden="1"/>
    <row r="22154" s="39" customFormat="1" hidden="1"/>
    <row r="22155" s="39" customFormat="1" hidden="1"/>
    <row r="22156" s="39" customFormat="1" hidden="1"/>
    <row r="22157" s="39" customFormat="1" hidden="1"/>
    <row r="22158" s="39" customFormat="1" hidden="1"/>
    <row r="22159" s="39" customFormat="1" hidden="1"/>
    <row r="22160" s="39" customFormat="1" hidden="1"/>
    <row r="22161" s="39" customFormat="1" hidden="1"/>
    <row r="22162" s="39" customFormat="1" hidden="1"/>
    <row r="22163" s="39" customFormat="1" hidden="1"/>
    <row r="22164" s="39" customFormat="1" hidden="1"/>
    <row r="22165" s="39" customFormat="1" hidden="1"/>
    <row r="22166" s="39" customFormat="1" hidden="1"/>
    <row r="22167" s="39" customFormat="1" hidden="1"/>
    <row r="22168" s="39" customFormat="1" hidden="1"/>
    <row r="22169" s="39" customFormat="1" hidden="1"/>
    <row r="22170" s="39" customFormat="1" hidden="1"/>
    <row r="22171" s="39" customFormat="1" hidden="1"/>
    <row r="22172" s="39" customFormat="1" hidden="1"/>
    <row r="22173" s="39" customFormat="1" hidden="1"/>
    <row r="22174" s="39" customFormat="1" hidden="1"/>
    <row r="22175" s="39" customFormat="1" hidden="1"/>
    <row r="22176" s="39" customFormat="1" hidden="1"/>
    <row r="22177" s="39" customFormat="1" hidden="1"/>
    <row r="22178" s="39" customFormat="1" hidden="1"/>
    <row r="22179" s="39" customFormat="1" hidden="1"/>
    <row r="22180" s="39" customFormat="1" hidden="1"/>
    <row r="22181" s="39" customFormat="1" hidden="1"/>
    <row r="22182" s="39" customFormat="1" hidden="1"/>
    <row r="22183" s="39" customFormat="1" hidden="1"/>
    <row r="22184" s="39" customFormat="1" hidden="1"/>
    <row r="22185" s="39" customFormat="1" hidden="1"/>
    <row r="22186" s="39" customFormat="1" hidden="1"/>
    <row r="22187" s="39" customFormat="1" hidden="1"/>
    <row r="22188" s="39" customFormat="1" hidden="1"/>
    <row r="22189" s="39" customFormat="1" hidden="1"/>
    <row r="22190" s="39" customFormat="1" hidden="1"/>
    <row r="22191" s="39" customFormat="1" hidden="1"/>
    <row r="22192" s="39" customFormat="1" hidden="1"/>
    <row r="22193" s="39" customFormat="1" hidden="1"/>
    <row r="22194" s="39" customFormat="1" hidden="1"/>
    <row r="22195" s="39" customFormat="1" hidden="1"/>
    <row r="22196" s="39" customFormat="1" hidden="1"/>
    <row r="22197" s="39" customFormat="1" hidden="1"/>
    <row r="22198" s="39" customFormat="1" hidden="1"/>
    <row r="22199" s="39" customFormat="1" hidden="1"/>
    <row r="22200" s="39" customFormat="1" hidden="1"/>
    <row r="22201" s="39" customFormat="1" hidden="1"/>
    <row r="22202" s="39" customFormat="1" hidden="1"/>
    <row r="22203" s="39" customFormat="1" hidden="1"/>
    <row r="22204" s="39" customFormat="1" hidden="1"/>
    <row r="22205" s="39" customFormat="1" hidden="1"/>
    <row r="22206" s="39" customFormat="1" hidden="1"/>
    <row r="22207" s="39" customFormat="1" hidden="1"/>
    <row r="22208" s="39" customFormat="1" hidden="1"/>
    <row r="22209" s="39" customFormat="1" hidden="1"/>
    <row r="22210" s="39" customFormat="1" hidden="1"/>
    <row r="22211" s="39" customFormat="1" hidden="1"/>
    <row r="22212" s="39" customFormat="1" hidden="1"/>
    <row r="22213" s="39" customFormat="1" hidden="1"/>
    <row r="22214" s="39" customFormat="1" hidden="1"/>
    <row r="22215" s="39" customFormat="1" hidden="1"/>
    <row r="22216" s="39" customFormat="1" hidden="1"/>
    <row r="22217" s="39" customFormat="1" hidden="1"/>
    <row r="22218" s="39" customFormat="1" hidden="1"/>
    <row r="22219" s="39" customFormat="1" hidden="1"/>
    <row r="22220" s="39" customFormat="1" hidden="1"/>
    <row r="22221" s="39" customFormat="1" hidden="1"/>
    <row r="22222" s="39" customFormat="1" hidden="1"/>
    <row r="22223" s="39" customFormat="1" hidden="1"/>
    <row r="22224" s="39" customFormat="1" hidden="1"/>
    <row r="22225" s="39" customFormat="1" hidden="1"/>
    <row r="22226" s="39" customFormat="1" hidden="1"/>
    <row r="22227" s="39" customFormat="1" hidden="1"/>
    <row r="22228" s="39" customFormat="1" hidden="1"/>
    <row r="22229" s="39" customFormat="1" hidden="1"/>
    <row r="22230" s="39" customFormat="1" hidden="1"/>
    <row r="22231" s="39" customFormat="1" hidden="1"/>
    <row r="22232" s="39" customFormat="1" hidden="1"/>
    <row r="22233" s="39" customFormat="1" hidden="1"/>
    <row r="22234" s="39" customFormat="1" hidden="1"/>
    <row r="22235" s="39" customFormat="1" hidden="1"/>
    <row r="22236" s="39" customFormat="1" hidden="1"/>
    <row r="22237" s="39" customFormat="1" hidden="1"/>
    <row r="22238" s="39" customFormat="1" hidden="1"/>
    <row r="22239" s="39" customFormat="1" hidden="1"/>
    <row r="22240" s="39" customFormat="1" hidden="1"/>
    <row r="22241" s="39" customFormat="1" hidden="1"/>
    <row r="22242" s="39" customFormat="1" hidden="1"/>
    <row r="22243" s="39" customFormat="1" hidden="1"/>
    <row r="22244" s="39" customFormat="1" hidden="1"/>
    <row r="22245" s="39" customFormat="1" hidden="1"/>
    <row r="22246" s="39" customFormat="1" hidden="1"/>
    <row r="22247" s="39" customFormat="1" hidden="1"/>
    <row r="22248" s="39" customFormat="1" hidden="1"/>
    <row r="22249" s="39" customFormat="1" hidden="1"/>
    <row r="22250" s="39" customFormat="1" hidden="1"/>
    <row r="22251" s="39" customFormat="1" hidden="1"/>
    <row r="22252" s="39" customFormat="1" hidden="1"/>
    <row r="22253" s="39" customFormat="1" hidden="1"/>
    <row r="22254" s="39" customFormat="1" hidden="1"/>
    <row r="22255" s="39" customFormat="1" hidden="1"/>
    <row r="22256" s="39" customFormat="1" hidden="1"/>
    <row r="22257" s="39" customFormat="1" hidden="1"/>
    <row r="22258" s="39" customFormat="1" hidden="1"/>
    <row r="22259" s="39" customFormat="1" hidden="1"/>
    <row r="22260" s="39" customFormat="1" hidden="1"/>
    <row r="22261" s="39" customFormat="1" hidden="1"/>
    <row r="22262" s="39" customFormat="1" hidden="1"/>
    <row r="22263" s="39" customFormat="1" hidden="1"/>
    <row r="22264" s="39" customFormat="1" hidden="1"/>
    <row r="22265" s="39" customFormat="1" hidden="1"/>
    <row r="22266" s="39" customFormat="1" hidden="1"/>
    <row r="22267" s="39" customFormat="1" hidden="1"/>
    <row r="22268" s="39" customFormat="1" hidden="1"/>
    <row r="22269" s="39" customFormat="1" hidden="1"/>
    <row r="22270" s="39" customFormat="1" hidden="1"/>
    <row r="22271" s="39" customFormat="1" hidden="1"/>
    <row r="22272" s="39" customFormat="1" hidden="1"/>
    <row r="22273" s="39" customFormat="1" hidden="1"/>
    <row r="22274" s="39" customFormat="1" hidden="1"/>
    <row r="22275" s="39" customFormat="1" hidden="1"/>
    <row r="22276" s="39" customFormat="1" hidden="1"/>
    <row r="22277" s="39" customFormat="1" hidden="1"/>
    <row r="22278" s="39" customFormat="1" hidden="1"/>
    <row r="22279" s="39" customFormat="1" hidden="1"/>
    <row r="22280" s="39" customFormat="1" hidden="1"/>
    <row r="22281" s="39" customFormat="1" hidden="1"/>
    <row r="22282" s="39" customFormat="1" hidden="1"/>
    <row r="22283" s="39" customFormat="1" hidden="1"/>
    <row r="22284" s="39" customFormat="1" hidden="1"/>
    <row r="22285" s="39" customFormat="1" hidden="1"/>
    <row r="22286" s="39" customFormat="1" hidden="1"/>
    <row r="22287" s="39" customFormat="1" hidden="1"/>
    <row r="22288" s="39" customFormat="1" hidden="1"/>
    <row r="22289" s="39" customFormat="1" hidden="1"/>
    <row r="22290" s="39" customFormat="1" hidden="1"/>
    <row r="22291" s="39" customFormat="1" hidden="1"/>
    <row r="22292" s="39" customFormat="1" hidden="1"/>
    <row r="22293" s="39" customFormat="1" hidden="1"/>
    <row r="22294" s="39" customFormat="1" hidden="1"/>
    <row r="22295" s="39" customFormat="1" hidden="1"/>
    <row r="22296" s="39" customFormat="1" hidden="1"/>
    <row r="22297" s="39" customFormat="1" hidden="1"/>
    <row r="22298" s="39" customFormat="1" hidden="1"/>
    <row r="22299" s="39" customFormat="1" hidden="1"/>
    <row r="22300" s="39" customFormat="1" hidden="1"/>
    <row r="22301" s="39" customFormat="1" hidden="1"/>
    <row r="22302" s="39" customFormat="1" hidden="1"/>
    <row r="22303" s="39" customFormat="1" hidden="1"/>
    <row r="22304" s="39" customFormat="1" hidden="1"/>
    <row r="22305" s="39" customFormat="1" hidden="1"/>
    <row r="22306" s="39" customFormat="1" hidden="1"/>
    <row r="22307" s="39" customFormat="1" hidden="1"/>
    <row r="22308" s="39" customFormat="1" hidden="1"/>
    <row r="22309" s="39" customFormat="1" hidden="1"/>
    <row r="22310" s="39" customFormat="1" hidden="1"/>
    <row r="22311" s="39" customFormat="1" hidden="1"/>
    <row r="22312" s="39" customFormat="1" hidden="1"/>
    <row r="22313" s="39" customFormat="1" hidden="1"/>
    <row r="22314" s="39" customFormat="1" hidden="1"/>
    <row r="22315" s="39" customFormat="1" hidden="1"/>
    <row r="22316" s="39" customFormat="1" hidden="1"/>
    <row r="22317" s="39" customFormat="1" hidden="1"/>
    <row r="22318" s="39" customFormat="1" hidden="1"/>
    <row r="22319" s="39" customFormat="1" hidden="1"/>
    <row r="22320" s="39" customFormat="1" hidden="1"/>
    <row r="22321" s="39" customFormat="1" hidden="1"/>
    <row r="22322" s="39" customFormat="1" hidden="1"/>
    <row r="22323" s="39" customFormat="1" hidden="1"/>
    <row r="22324" s="39" customFormat="1" hidden="1"/>
    <row r="22325" s="39" customFormat="1" hidden="1"/>
    <row r="22326" s="39" customFormat="1" hidden="1"/>
    <row r="22327" s="39" customFormat="1" hidden="1"/>
    <row r="22328" s="39" customFormat="1" hidden="1"/>
    <row r="22329" s="39" customFormat="1" hidden="1"/>
    <row r="22330" s="39" customFormat="1" hidden="1"/>
    <row r="22331" s="39" customFormat="1" hidden="1"/>
    <row r="22332" s="39" customFormat="1" hidden="1"/>
    <row r="22333" s="39" customFormat="1" hidden="1"/>
    <row r="22334" s="39" customFormat="1" hidden="1"/>
    <row r="22335" s="39" customFormat="1" hidden="1"/>
    <row r="22336" s="39" customFormat="1" hidden="1"/>
    <row r="22337" s="39" customFormat="1" hidden="1"/>
    <row r="22338" s="39" customFormat="1" hidden="1"/>
    <row r="22339" s="39" customFormat="1" hidden="1"/>
    <row r="22340" s="39" customFormat="1" hidden="1"/>
    <row r="22341" s="39" customFormat="1" hidden="1"/>
    <row r="22342" s="39" customFormat="1" hidden="1"/>
    <row r="22343" s="39" customFormat="1" hidden="1"/>
    <row r="22344" s="39" customFormat="1" hidden="1"/>
    <row r="22345" s="39" customFormat="1" hidden="1"/>
    <row r="22346" s="39" customFormat="1" hidden="1"/>
    <row r="22347" s="39" customFormat="1" hidden="1"/>
    <row r="22348" s="39" customFormat="1" hidden="1"/>
    <row r="22349" s="39" customFormat="1" hidden="1"/>
    <row r="22350" s="39" customFormat="1" hidden="1"/>
    <row r="22351" s="39" customFormat="1" hidden="1"/>
    <row r="22352" s="39" customFormat="1" hidden="1"/>
    <row r="22353" s="39" customFormat="1" hidden="1"/>
    <row r="22354" s="39" customFormat="1" hidden="1"/>
    <row r="22355" s="39" customFormat="1" hidden="1"/>
    <row r="22356" s="39" customFormat="1" hidden="1"/>
    <row r="22357" s="39" customFormat="1" hidden="1"/>
    <row r="22358" s="39" customFormat="1" hidden="1"/>
    <row r="22359" s="39" customFormat="1" hidden="1"/>
    <row r="22360" s="39" customFormat="1" hidden="1"/>
    <row r="22361" s="39" customFormat="1" hidden="1"/>
    <row r="22362" s="39" customFormat="1" hidden="1"/>
    <row r="22363" s="39" customFormat="1" hidden="1"/>
    <row r="22364" s="39" customFormat="1" hidden="1"/>
    <row r="22365" s="39" customFormat="1" hidden="1"/>
    <row r="22366" s="39" customFormat="1" hidden="1"/>
    <row r="22367" s="39" customFormat="1" hidden="1"/>
    <row r="22368" s="39" customFormat="1" hidden="1"/>
    <row r="22369" s="39" customFormat="1" hidden="1"/>
    <row r="22370" s="39" customFormat="1" hidden="1"/>
    <row r="22371" s="39" customFormat="1" hidden="1"/>
    <row r="22372" s="39" customFormat="1" hidden="1"/>
    <row r="22373" s="39" customFormat="1" hidden="1"/>
    <row r="22374" s="39" customFormat="1" hidden="1"/>
    <row r="22375" s="39" customFormat="1" hidden="1"/>
    <row r="22376" s="39" customFormat="1" hidden="1"/>
    <row r="22377" s="39" customFormat="1" hidden="1"/>
    <row r="22378" s="39" customFormat="1" hidden="1"/>
    <row r="22379" s="39" customFormat="1" hidden="1"/>
    <row r="22380" s="39" customFormat="1" hidden="1"/>
    <row r="22381" s="39" customFormat="1" hidden="1"/>
    <row r="22382" s="39" customFormat="1" hidden="1"/>
    <row r="22383" s="39" customFormat="1" hidden="1"/>
    <row r="22384" s="39" customFormat="1" hidden="1"/>
    <row r="22385" s="39" customFormat="1" hidden="1"/>
    <row r="22386" s="39" customFormat="1" hidden="1"/>
    <row r="22387" s="39" customFormat="1" hidden="1"/>
    <row r="22388" s="39" customFormat="1" hidden="1"/>
    <row r="22389" s="39" customFormat="1" hidden="1"/>
    <row r="22390" s="39" customFormat="1" hidden="1"/>
    <row r="22391" s="39" customFormat="1" hidden="1"/>
    <row r="22392" s="39" customFormat="1" hidden="1"/>
    <row r="22393" s="39" customFormat="1" hidden="1"/>
    <row r="22394" s="39" customFormat="1" hidden="1"/>
    <row r="22395" s="39" customFormat="1" hidden="1"/>
    <row r="22396" s="39" customFormat="1" hidden="1"/>
    <row r="22397" s="39" customFormat="1" hidden="1"/>
    <row r="22398" s="39" customFormat="1" hidden="1"/>
    <row r="22399" s="39" customFormat="1" hidden="1"/>
    <row r="22400" s="39" customFormat="1" hidden="1"/>
    <row r="22401" s="39" customFormat="1" hidden="1"/>
    <row r="22402" s="39" customFormat="1" hidden="1"/>
    <row r="22403" s="39" customFormat="1" hidden="1"/>
    <row r="22404" s="39" customFormat="1" hidden="1"/>
    <row r="22405" s="39" customFormat="1" hidden="1"/>
    <row r="22406" s="39" customFormat="1" hidden="1"/>
    <row r="22407" s="39" customFormat="1" hidden="1"/>
    <row r="22408" s="39" customFormat="1" hidden="1"/>
    <row r="22409" s="39" customFormat="1" hidden="1"/>
    <row r="22410" s="39" customFormat="1" hidden="1"/>
    <row r="22411" s="39" customFormat="1" hidden="1"/>
    <row r="22412" s="39" customFormat="1" hidden="1"/>
    <row r="22413" s="39" customFormat="1" hidden="1"/>
    <row r="22414" s="39" customFormat="1" hidden="1"/>
    <row r="22415" s="39" customFormat="1" hidden="1"/>
    <row r="22416" s="39" customFormat="1" hidden="1"/>
    <row r="22417" s="39" customFormat="1" hidden="1"/>
    <row r="22418" s="39" customFormat="1" hidden="1"/>
    <row r="22419" s="39" customFormat="1" hidden="1"/>
    <row r="22420" s="39" customFormat="1" hidden="1"/>
    <row r="22421" s="39" customFormat="1" hidden="1"/>
    <row r="22422" s="39" customFormat="1" hidden="1"/>
    <row r="22423" s="39" customFormat="1" hidden="1"/>
    <row r="22424" s="39" customFormat="1" hidden="1"/>
    <row r="22425" s="39" customFormat="1" hidden="1"/>
    <row r="22426" s="39" customFormat="1" hidden="1"/>
    <row r="22427" s="39" customFormat="1" hidden="1"/>
    <row r="22428" s="39" customFormat="1" hidden="1"/>
    <row r="22429" s="39" customFormat="1" hidden="1"/>
    <row r="22430" s="39" customFormat="1" hidden="1"/>
    <row r="22431" s="39" customFormat="1" hidden="1"/>
    <row r="22432" s="39" customFormat="1" hidden="1"/>
    <row r="22433" s="39" customFormat="1" hidden="1"/>
    <row r="22434" s="39" customFormat="1" hidden="1"/>
    <row r="22435" s="39" customFormat="1" hidden="1"/>
    <row r="22436" s="39" customFormat="1" hidden="1"/>
    <row r="22437" s="39" customFormat="1" hidden="1"/>
    <row r="22438" s="39" customFormat="1" hidden="1"/>
    <row r="22439" s="39" customFormat="1" hidden="1"/>
    <row r="22440" s="39" customFormat="1" hidden="1"/>
    <row r="22441" s="39" customFormat="1" hidden="1"/>
    <row r="22442" s="39" customFormat="1" hidden="1"/>
    <row r="22443" s="39" customFormat="1" hidden="1"/>
    <row r="22444" s="39" customFormat="1" hidden="1"/>
    <row r="22445" s="39" customFormat="1" hidden="1"/>
    <row r="22446" s="39" customFormat="1" hidden="1"/>
    <row r="22447" s="39" customFormat="1" hidden="1"/>
    <row r="22448" s="39" customFormat="1" hidden="1"/>
    <row r="22449" s="39" customFormat="1" hidden="1"/>
    <row r="22450" s="39" customFormat="1" hidden="1"/>
    <row r="22451" s="39" customFormat="1" hidden="1"/>
    <row r="22452" s="39" customFormat="1" hidden="1"/>
    <row r="22453" s="39" customFormat="1" hidden="1"/>
    <row r="22454" s="39" customFormat="1" hidden="1"/>
    <row r="22455" s="39" customFormat="1" hidden="1"/>
    <row r="22456" s="39" customFormat="1" hidden="1"/>
    <row r="22457" s="39" customFormat="1" hidden="1"/>
    <row r="22458" s="39" customFormat="1" hidden="1"/>
    <row r="22459" s="39" customFormat="1" hidden="1"/>
    <row r="22460" s="39" customFormat="1" hidden="1"/>
    <row r="22461" s="39" customFormat="1" hidden="1"/>
    <row r="22462" s="39" customFormat="1" hidden="1"/>
    <row r="22463" s="39" customFormat="1" hidden="1"/>
    <row r="22464" s="39" customFormat="1" hidden="1"/>
    <row r="22465" s="39" customFormat="1" hidden="1"/>
    <row r="22466" s="39" customFormat="1" hidden="1"/>
    <row r="22467" s="39" customFormat="1" hidden="1"/>
    <row r="22468" s="39" customFormat="1" hidden="1"/>
    <row r="22469" s="39" customFormat="1" hidden="1"/>
    <row r="22470" s="39" customFormat="1" hidden="1"/>
    <row r="22471" s="39" customFormat="1" hidden="1"/>
    <row r="22472" s="39" customFormat="1" hidden="1"/>
    <row r="22473" s="39" customFormat="1" hidden="1"/>
    <row r="22474" s="39" customFormat="1" hidden="1"/>
    <row r="22475" s="39" customFormat="1" hidden="1"/>
    <row r="22476" s="39" customFormat="1" hidden="1"/>
    <row r="22477" s="39" customFormat="1" hidden="1"/>
    <row r="22478" s="39" customFormat="1" hidden="1"/>
    <row r="22479" s="39" customFormat="1" hidden="1"/>
    <row r="22480" s="39" customFormat="1" hidden="1"/>
    <row r="22481" s="39" customFormat="1" hidden="1"/>
    <row r="22482" s="39" customFormat="1" hidden="1"/>
    <row r="22483" s="39" customFormat="1" hidden="1"/>
    <row r="22484" s="39" customFormat="1" hidden="1"/>
    <row r="22485" s="39" customFormat="1" hidden="1"/>
    <row r="22486" s="39" customFormat="1" hidden="1"/>
    <row r="22487" s="39" customFormat="1" hidden="1"/>
    <row r="22488" s="39" customFormat="1" hidden="1"/>
    <row r="22489" s="39" customFormat="1" hidden="1"/>
    <row r="22490" s="39" customFormat="1" hidden="1"/>
    <row r="22491" s="39" customFormat="1" hidden="1"/>
    <row r="22492" s="39" customFormat="1" hidden="1"/>
    <row r="22493" s="39" customFormat="1" hidden="1"/>
    <row r="22494" s="39" customFormat="1" hidden="1"/>
    <row r="22495" s="39" customFormat="1" hidden="1"/>
    <row r="22496" s="39" customFormat="1" hidden="1"/>
    <row r="22497" s="39" customFormat="1" hidden="1"/>
    <row r="22498" s="39" customFormat="1" hidden="1"/>
    <row r="22499" s="39" customFormat="1" hidden="1"/>
    <row r="22500" s="39" customFormat="1" hidden="1"/>
    <row r="22501" s="39" customFormat="1" hidden="1"/>
    <row r="22502" s="39" customFormat="1" hidden="1"/>
    <row r="22503" s="39" customFormat="1" hidden="1"/>
    <row r="22504" s="39" customFormat="1" hidden="1"/>
    <row r="22505" s="39" customFormat="1" hidden="1"/>
    <row r="22506" s="39" customFormat="1" hidden="1"/>
    <row r="22507" s="39" customFormat="1" hidden="1"/>
    <row r="22508" s="39" customFormat="1" hidden="1"/>
    <row r="22509" s="39" customFormat="1" hidden="1"/>
    <row r="22510" s="39" customFormat="1" hidden="1"/>
    <row r="22511" s="39" customFormat="1" hidden="1"/>
    <row r="22512" s="39" customFormat="1" hidden="1"/>
    <row r="22513" s="39" customFormat="1" hidden="1"/>
    <row r="22514" s="39" customFormat="1" hidden="1"/>
    <row r="22515" s="39" customFormat="1" hidden="1"/>
    <row r="22516" s="39" customFormat="1" hidden="1"/>
    <row r="22517" s="39" customFormat="1" hidden="1"/>
    <row r="22518" s="39" customFormat="1" hidden="1"/>
    <row r="22519" s="39" customFormat="1" hidden="1"/>
    <row r="22520" s="39" customFormat="1" hidden="1"/>
    <row r="22521" s="39" customFormat="1" hidden="1"/>
    <row r="22522" s="39" customFormat="1" hidden="1"/>
    <row r="22523" s="39" customFormat="1" hidden="1"/>
    <row r="22524" s="39" customFormat="1" hidden="1"/>
    <row r="22525" s="39" customFormat="1" hidden="1"/>
    <row r="22526" s="39" customFormat="1" hidden="1"/>
    <row r="22527" s="39" customFormat="1" hidden="1"/>
    <row r="22528" s="39" customFormat="1" hidden="1"/>
    <row r="22529" s="39" customFormat="1" hidden="1"/>
    <row r="22530" s="39" customFormat="1" hidden="1"/>
    <row r="22531" s="39" customFormat="1" hidden="1"/>
    <row r="22532" s="39" customFormat="1" hidden="1"/>
    <row r="22533" s="39" customFormat="1" hidden="1"/>
    <row r="22534" s="39" customFormat="1" hidden="1"/>
    <row r="22535" s="39" customFormat="1" hidden="1"/>
    <row r="22536" s="39" customFormat="1" hidden="1"/>
    <row r="22537" s="39" customFormat="1" hidden="1"/>
    <row r="22538" s="39" customFormat="1" hidden="1"/>
    <row r="22539" s="39" customFormat="1" hidden="1"/>
    <row r="22540" s="39" customFormat="1" hidden="1"/>
    <row r="22541" s="39" customFormat="1" hidden="1"/>
    <row r="22542" s="39" customFormat="1" hidden="1"/>
    <row r="22543" s="39" customFormat="1" hidden="1"/>
    <row r="22544" s="39" customFormat="1" hidden="1"/>
    <row r="22545" s="39" customFormat="1" hidden="1"/>
    <row r="22546" s="39" customFormat="1" hidden="1"/>
    <row r="22547" s="39" customFormat="1" hidden="1"/>
    <row r="22548" s="39" customFormat="1" hidden="1"/>
    <row r="22549" s="39" customFormat="1" hidden="1"/>
    <row r="22550" s="39" customFormat="1" hidden="1"/>
    <row r="22551" s="39" customFormat="1" hidden="1"/>
    <row r="22552" s="39" customFormat="1" hidden="1"/>
    <row r="22553" s="39" customFormat="1" hidden="1"/>
    <row r="22554" s="39" customFormat="1" hidden="1"/>
    <row r="22555" s="39" customFormat="1" hidden="1"/>
    <row r="22556" s="39" customFormat="1" hidden="1"/>
    <row r="22557" s="39" customFormat="1" hidden="1"/>
    <row r="22558" s="39" customFormat="1" hidden="1"/>
    <row r="22559" s="39" customFormat="1" hidden="1"/>
    <row r="22560" s="39" customFormat="1" hidden="1"/>
    <row r="22561" s="39" customFormat="1" hidden="1"/>
    <row r="22562" s="39" customFormat="1" hidden="1"/>
    <row r="22563" s="39" customFormat="1" hidden="1"/>
    <row r="22564" s="39" customFormat="1" hidden="1"/>
    <row r="22565" s="39" customFormat="1" hidden="1"/>
    <row r="22566" s="39" customFormat="1" hidden="1"/>
    <row r="22567" s="39" customFormat="1" hidden="1"/>
    <row r="22568" s="39" customFormat="1" hidden="1"/>
    <row r="22569" s="39" customFormat="1" hidden="1"/>
    <row r="22570" s="39" customFormat="1" hidden="1"/>
    <row r="22571" s="39" customFormat="1" hidden="1"/>
    <row r="22572" s="39" customFormat="1" hidden="1"/>
    <row r="22573" s="39" customFormat="1" hidden="1"/>
    <row r="22574" s="39" customFormat="1" hidden="1"/>
    <row r="22575" s="39" customFormat="1" hidden="1"/>
    <row r="22576" s="39" customFormat="1" hidden="1"/>
    <row r="22577" s="39" customFormat="1" hidden="1"/>
    <row r="22578" s="39" customFormat="1" hidden="1"/>
    <row r="22579" s="39" customFormat="1" hidden="1"/>
    <row r="22580" s="39" customFormat="1" hidden="1"/>
    <row r="22581" s="39" customFormat="1" hidden="1"/>
    <row r="22582" s="39" customFormat="1" hidden="1"/>
    <row r="22583" s="39" customFormat="1" hidden="1"/>
    <row r="22584" s="39" customFormat="1" hidden="1"/>
    <row r="22585" s="39" customFormat="1" hidden="1"/>
    <row r="22586" s="39" customFormat="1" hidden="1"/>
    <row r="22587" s="39" customFormat="1" hidden="1"/>
    <row r="22588" s="39" customFormat="1" hidden="1"/>
    <row r="22589" s="39" customFormat="1" hidden="1"/>
    <row r="22590" s="39" customFormat="1" hidden="1"/>
    <row r="22591" s="39" customFormat="1" hidden="1"/>
    <row r="22592" s="39" customFormat="1" hidden="1"/>
    <row r="22593" s="39" customFormat="1" hidden="1"/>
    <row r="22594" s="39" customFormat="1" hidden="1"/>
    <row r="22595" s="39" customFormat="1" hidden="1"/>
    <row r="22596" s="39" customFormat="1" hidden="1"/>
    <row r="22597" s="39" customFormat="1" hidden="1"/>
    <row r="22598" s="39" customFormat="1" hidden="1"/>
    <row r="22599" s="39" customFormat="1" hidden="1"/>
    <row r="22600" s="39" customFormat="1" hidden="1"/>
    <row r="22601" s="39" customFormat="1" hidden="1"/>
    <row r="22602" s="39" customFormat="1" hidden="1"/>
    <row r="22603" s="39" customFormat="1" hidden="1"/>
    <row r="22604" s="39" customFormat="1" hidden="1"/>
    <row r="22605" s="39" customFormat="1" hidden="1"/>
    <row r="22606" s="39" customFormat="1" hidden="1"/>
    <row r="22607" s="39" customFormat="1" hidden="1"/>
    <row r="22608" s="39" customFormat="1" hidden="1"/>
    <row r="22609" s="39" customFormat="1" hidden="1"/>
    <row r="22610" s="39" customFormat="1" hidden="1"/>
    <row r="22611" s="39" customFormat="1" hidden="1"/>
    <row r="22612" s="39" customFormat="1" hidden="1"/>
    <row r="22613" s="39" customFormat="1" hidden="1"/>
    <row r="22614" s="39" customFormat="1" hidden="1"/>
    <row r="22615" s="39" customFormat="1" hidden="1"/>
    <row r="22616" s="39" customFormat="1" hidden="1"/>
    <row r="22617" s="39" customFormat="1" hidden="1"/>
    <row r="22618" s="39" customFormat="1" hidden="1"/>
    <row r="22619" s="39" customFormat="1" hidden="1"/>
    <row r="22620" s="39" customFormat="1" hidden="1"/>
    <row r="22621" s="39" customFormat="1" hidden="1"/>
    <row r="22622" s="39" customFormat="1" hidden="1"/>
    <row r="22623" s="39" customFormat="1" hidden="1"/>
    <row r="22624" s="39" customFormat="1" hidden="1"/>
    <row r="22625" s="39" customFormat="1" hidden="1"/>
    <row r="22626" s="39" customFormat="1" hidden="1"/>
    <row r="22627" s="39" customFormat="1" hidden="1"/>
    <row r="22628" s="39" customFormat="1" hidden="1"/>
    <row r="22629" s="39" customFormat="1" hidden="1"/>
    <row r="22630" s="39" customFormat="1" hidden="1"/>
    <row r="22631" s="39" customFormat="1" hidden="1"/>
    <row r="22632" s="39" customFormat="1" hidden="1"/>
    <row r="22633" s="39" customFormat="1" hidden="1"/>
    <row r="22634" s="39" customFormat="1" hidden="1"/>
    <row r="22635" s="39" customFormat="1" hidden="1"/>
    <row r="22636" s="39" customFormat="1" hidden="1"/>
    <row r="22637" s="39" customFormat="1" hidden="1"/>
    <row r="22638" s="39" customFormat="1" hidden="1"/>
    <row r="22639" s="39" customFormat="1" hidden="1"/>
    <row r="22640" s="39" customFormat="1" hidden="1"/>
    <row r="22641" s="39" customFormat="1" hidden="1"/>
    <row r="22642" s="39" customFormat="1" hidden="1"/>
    <row r="22643" s="39" customFormat="1" hidden="1"/>
    <row r="22644" s="39" customFormat="1" hidden="1"/>
    <row r="22645" s="39" customFormat="1" hidden="1"/>
    <row r="22646" s="39" customFormat="1" hidden="1"/>
    <row r="22647" s="39" customFormat="1" hidden="1"/>
    <row r="22648" s="39" customFormat="1" hidden="1"/>
    <row r="22649" s="39" customFormat="1" hidden="1"/>
    <row r="22650" s="39" customFormat="1" hidden="1"/>
    <row r="22651" s="39" customFormat="1" hidden="1"/>
    <row r="22652" s="39" customFormat="1" hidden="1"/>
    <row r="22653" s="39" customFormat="1" hidden="1"/>
    <row r="22654" s="39" customFormat="1" hidden="1"/>
    <row r="22655" s="39" customFormat="1" hidden="1"/>
    <row r="22656" s="39" customFormat="1" hidden="1"/>
    <row r="22657" s="39" customFormat="1" hidden="1"/>
    <row r="22658" s="39" customFormat="1" hidden="1"/>
    <row r="22659" s="39" customFormat="1" hidden="1"/>
    <row r="22660" s="39" customFormat="1" hidden="1"/>
    <row r="22661" s="39" customFormat="1" hidden="1"/>
    <row r="22662" s="39" customFormat="1" hidden="1"/>
    <row r="22663" s="39" customFormat="1" hidden="1"/>
    <row r="22664" s="39" customFormat="1" hidden="1"/>
    <row r="22665" s="39" customFormat="1" hidden="1"/>
    <row r="22666" s="39" customFormat="1" hidden="1"/>
    <row r="22667" s="39" customFormat="1" hidden="1"/>
    <row r="22668" s="39" customFormat="1" hidden="1"/>
    <row r="22669" s="39" customFormat="1" hidden="1"/>
    <row r="22670" s="39" customFormat="1" hidden="1"/>
    <row r="22671" s="39" customFormat="1" hidden="1"/>
    <row r="22672" s="39" customFormat="1" hidden="1"/>
    <row r="22673" s="39" customFormat="1" hidden="1"/>
    <row r="22674" s="39" customFormat="1" hidden="1"/>
    <row r="22675" s="39" customFormat="1" hidden="1"/>
    <row r="22676" s="39" customFormat="1" hidden="1"/>
    <row r="22677" s="39" customFormat="1" hidden="1"/>
    <row r="22678" s="39" customFormat="1" hidden="1"/>
    <row r="22679" s="39" customFormat="1" hidden="1"/>
    <row r="22680" s="39" customFormat="1" hidden="1"/>
    <row r="22681" s="39" customFormat="1" hidden="1"/>
    <row r="22682" s="39" customFormat="1" hidden="1"/>
    <row r="22683" s="39" customFormat="1" hidden="1"/>
    <row r="22684" s="39" customFormat="1" hidden="1"/>
    <row r="22685" s="39" customFormat="1" hidden="1"/>
    <row r="22686" s="39" customFormat="1" hidden="1"/>
    <row r="22687" s="39" customFormat="1" hidden="1"/>
    <row r="22688" s="39" customFormat="1" hidden="1"/>
    <row r="22689" s="39" customFormat="1" hidden="1"/>
    <row r="22690" s="39" customFormat="1" hidden="1"/>
    <row r="22691" s="39" customFormat="1" hidden="1"/>
    <row r="22692" s="39" customFormat="1" hidden="1"/>
    <row r="22693" s="39" customFormat="1" hidden="1"/>
    <row r="22694" s="39" customFormat="1" hidden="1"/>
    <row r="22695" s="39" customFormat="1" hidden="1"/>
    <row r="22696" s="39" customFormat="1" hidden="1"/>
    <row r="22697" s="39" customFormat="1" hidden="1"/>
    <row r="22698" s="39" customFormat="1" hidden="1"/>
    <row r="22699" s="39" customFormat="1" hidden="1"/>
    <row r="22700" s="39" customFormat="1" hidden="1"/>
    <row r="22701" s="39" customFormat="1" hidden="1"/>
    <row r="22702" s="39" customFormat="1" hidden="1"/>
    <row r="22703" s="39" customFormat="1" hidden="1"/>
    <row r="22704" s="39" customFormat="1" hidden="1"/>
    <row r="22705" s="39" customFormat="1" hidden="1"/>
    <row r="22706" s="39" customFormat="1" hidden="1"/>
    <row r="22707" s="39" customFormat="1" hidden="1"/>
    <row r="22708" s="39" customFormat="1" hidden="1"/>
    <row r="22709" s="39" customFormat="1" hidden="1"/>
    <row r="22710" s="39" customFormat="1" hidden="1"/>
    <row r="22711" s="39" customFormat="1" hidden="1"/>
    <row r="22712" s="39" customFormat="1" hidden="1"/>
    <row r="22713" s="39" customFormat="1" hidden="1"/>
    <row r="22714" s="39" customFormat="1" hidden="1"/>
    <row r="22715" s="39" customFormat="1" hidden="1"/>
    <row r="22716" s="39" customFormat="1" hidden="1"/>
    <row r="22717" s="39" customFormat="1" hidden="1"/>
    <row r="22718" s="39" customFormat="1" hidden="1"/>
    <row r="22719" s="39" customFormat="1" hidden="1"/>
    <row r="22720" s="39" customFormat="1" hidden="1"/>
    <row r="22721" s="39" customFormat="1" hidden="1"/>
    <row r="22722" s="39" customFormat="1" hidden="1"/>
    <row r="22723" s="39" customFormat="1" hidden="1"/>
    <row r="22724" s="39" customFormat="1" hidden="1"/>
    <row r="22725" s="39" customFormat="1" hidden="1"/>
    <row r="22726" s="39" customFormat="1" hidden="1"/>
    <row r="22727" s="39" customFormat="1" hidden="1"/>
    <row r="22728" s="39" customFormat="1" hidden="1"/>
    <row r="22729" s="39" customFormat="1" hidden="1"/>
    <row r="22730" s="39" customFormat="1" hidden="1"/>
    <row r="22731" s="39" customFormat="1" hidden="1"/>
    <row r="22732" s="39" customFormat="1" hidden="1"/>
    <row r="22733" s="39" customFormat="1" hidden="1"/>
    <row r="22734" s="39" customFormat="1" hidden="1"/>
    <row r="22735" s="39" customFormat="1" hidden="1"/>
    <row r="22736" s="39" customFormat="1" hidden="1"/>
    <row r="22737" s="39" customFormat="1" hidden="1"/>
    <row r="22738" s="39" customFormat="1" hidden="1"/>
    <row r="22739" s="39" customFormat="1" hidden="1"/>
    <row r="22740" s="39" customFormat="1" hidden="1"/>
    <row r="22741" s="39" customFormat="1" hidden="1"/>
    <row r="22742" s="39" customFormat="1" hidden="1"/>
    <row r="22743" s="39" customFormat="1" hidden="1"/>
    <row r="22744" s="39" customFormat="1" hidden="1"/>
    <row r="22745" s="39" customFormat="1" hidden="1"/>
    <row r="22746" s="39" customFormat="1" hidden="1"/>
    <row r="22747" s="39" customFormat="1" hidden="1"/>
    <row r="22748" s="39" customFormat="1" hidden="1"/>
    <row r="22749" s="39" customFormat="1" hidden="1"/>
    <row r="22750" s="39" customFormat="1" hidden="1"/>
    <row r="22751" s="39" customFormat="1" hidden="1"/>
    <row r="22752" s="39" customFormat="1" hidden="1"/>
    <row r="22753" s="39" customFormat="1" hidden="1"/>
    <row r="22754" s="39" customFormat="1" hidden="1"/>
    <row r="22755" s="39" customFormat="1" hidden="1"/>
    <row r="22756" s="39" customFormat="1" hidden="1"/>
    <row r="22757" s="39" customFormat="1" hidden="1"/>
    <row r="22758" s="39" customFormat="1" hidden="1"/>
    <row r="22759" s="39" customFormat="1" hidden="1"/>
    <row r="22760" s="39" customFormat="1" hidden="1"/>
    <row r="22761" s="39" customFormat="1" hidden="1"/>
    <row r="22762" s="39" customFormat="1" hidden="1"/>
    <row r="22763" s="39" customFormat="1" hidden="1"/>
    <row r="22764" s="39" customFormat="1" hidden="1"/>
    <row r="22765" s="39" customFormat="1" hidden="1"/>
    <row r="22766" s="39" customFormat="1" hidden="1"/>
    <row r="22767" s="39" customFormat="1" hidden="1"/>
    <row r="22768" s="39" customFormat="1" hidden="1"/>
    <row r="22769" s="39" customFormat="1" hidden="1"/>
    <row r="22770" s="39" customFormat="1" hidden="1"/>
    <row r="22771" s="39" customFormat="1" hidden="1"/>
    <row r="22772" s="39" customFormat="1" hidden="1"/>
    <row r="22773" s="39" customFormat="1" hidden="1"/>
    <row r="22774" s="39" customFormat="1" hidden="1"/>
    <row r="22775" s="39" customFormat="1" hidden="1"/>
    <row r="22776" s="39" customFormat="1" hidden="1"/>
    <row r="22777" s="39" customFormat="1" hidden="1"/>
    <row r="22778" s="39" customFormat="1" hidden="1"/>
    <row r="22779" s="39" customFormat="1" hidden="1"/>
    <row r="22780" s="39" customFormat="1" hidden="1"/>
    <row r="22781" s="39" customFormat="1" hidden="1"/>
    <row r="22782" s="39" customFormat="1" hidden="1"/>
    <row r="22783" s="39" customFormat="1" hidden="1"/>
    <row r="22784" s="39" customFormat="1" hidden="1"/>
    <row r="22785" s="39" customFormat="1" hidden="1"/>
    <row r="22786" s="39" customFormat="1" hidden="1"/>
    <row r="22787" s="39" customFormat="1" hidden="1"/>
    <row r="22788" s="39" customFormat="1" hidden="1"/>
    <row r="22789" s="39" customFormat="1" hidden="1"/>
    <row r="22790" s="39" customFormat="1" hidden="1"/>
    <row r="22791" s="39" customFormat="1" hidden="1"/>
    <row r="22792" s="39" customFormat="1" hidden="1"/>
    <row r="22793" s="39" customFormat="1" hidden="1"/>
    <row r="22794" s="39" customFormat="1" hidden="1"/>
    <row r="22795" s="39" customFormat="1" hidden="1"/>
    <row r="22796" s="39" customFormat="1" hidden="1"/>
    <row r="22797" s="39" customFormat="1" hidden="1"/>
    <row r="22798" s="39" customFormat="1" hidden="1"/>
    <row r="22799" s="39" customFormat="1" hidden="1"/>
    <row r="22800" s="39" customFormat="1" hidden="1"/>
    <row r="22801" s="39" customFormat="1" hidden="1"/>
    <row r="22802" s="39" customFormat="1" hidden="1"/>
    <row r="22803" s="39" customFormat="1" hidden="1"/>
    <row r="22804" s="39" customFormat="1" hidden="1"/>
    <row r="22805" s="39" customFormat="1" hidden="1"/>
    <row r="22806" s="39" customFormat="1" hidden="1"/>
    <row r="22807" s="39" customFormat="1" hidden="1"/>
    <row r="22808" s="39" customFormat="1" hidden="1"/>
    <row r="22809" s="39" customFormat="1" hidden="1"/>
    <row r="22810" s="39" customFormat="1" hidden="1"/>
    <row r="22811" s="39" customFormat="1" hidden="1"/>
    <row r="22812" s="39" customFormat="1" hidden="1"/>
    <row r="22813" s="39" customFormat="1" hidden="1"/>
    <row r="22814" s="39" customFormat="1" hidden="1"/>
    <row r="22815" s="39" customFormat="1" hidden="1"/>
    <row r="22816" s="39" customFormat="1" hidden="1"/>
    <row r="22817" s="39" customFormat="1" hidden="1"/>
    <row r="22818" s="39" customFormat="1" hidden="1"/>
    <row r="22819" s="39" customFormat="1" hidden="1"/>
    <row r="22820" s="39" customFormat="1" hidden="1"/>
    <row r="22821" s="39" customFormat="1" hidden="1"/>
    <row r="22822" s="39" customFormat="1" hidden="1"/>
    <row r="22823" s="39" customFormat="1" hidden="1"/>
    <row r="22824" s="39" customFormat="1" hidden="1"/>
    <row r="22825" s="39" customFormat="1" hidden="1"/>
    <row r="22826" s="39" customFormat="1" hidden="1"/>
    <row r="22827" s="39" customFormat="1" hidden="1"/>
    <row r="22828" s="39" customFormat="1" hidden="1"/>
    <row r="22829" s="39" customFormat="1" hidden="1"/>
    <row r="22830" s="39" customFormat="1" hidden="1"/>
    <row r="22831" s="39" customFormat="1" hidden="1"/>
    <row r="22832" s="39" customFormat="1" hidden="1"/>
    <row r="22833" s="39" customFormat="1" hidden="1"/>
    <row r="22834" s="39" customFormat="1" hidden="1"/>
    <row r="22835" s="39" customFormat="1" hidden="1"/>
    <row r="22836" s="39" customFormat="1" hidden="1"/>
    <row r="22837" s="39" customFormat="1" hidden="1"/>
    <row r="22838" s="39" customFormat="1" hidden="1"/>
    <row r="22839" s="39" customFormat="1" hidden="1"/>
    <row r="22840" s="39" customFormat="1" hidden="1"/>
    <row r="22841" s="39" customFormat="1" hidden="1"/>
    <row r="22842" s="39" customFormat="1" hidden="1"/>
    <row r="22843" s="39" customFormat="1" hidden="1"/>
    <row r="22844" s="39" customFormat="1" hidden="1"/>
    <row r="22845" s="39" customFormat="1" hidden="1"/>
    <row r="22846" s="39" customFormat="1" hidden="1"/>
    <row r="22847" s="39" customFormat="1" hidden="1"/>
    <row r="22848" s="39" customFormat="1" hidden="1"/>
    <row r="22849" s="39" customFormat="1" hidden="1"/>
    <row r="22850" s="39" customFormat="1" hidden="1"/>
    <row r="22851" s="39" customFormat="1" hidden="1"/>
    <row r="22852" s="39" customFormat="1" hidden="1"/>
    <row r="22853" s="39" customFormat="1" hidden="1"/>
    <row r="22854" s="39" customFormat="1" hidden="1"/>
    <row r="22855" s="39" customFormat="1" hidden="1"/>
    <row r="22856" s="39" customFormat="1" hidden="1"/>
    <row r="22857" s="39" customFormat="1" hidden="1"/>
    <row r="22858" s="39" customFormat="1" hidden="1"/>
    <row r="22859" s="39" customFormat="1" hidden="1"/>
    <row r="22860" s="39" customFormat="1" hidden="1"/>
    <row r="22861" s="39" customFormat="1" hidden="1"/>
    <row r="22862" s="39" customFormat="1" hidden="1"/>
    <row r="22863" s="39" customFormat="1" hidden="1"/>
    <row r="22864" s="39" customFormat="1" hidden="1"/>
    <row r="22865" s="39" customFormat="1" hidden="1"/>
    <row r="22866" s="39" customFormat="1" hidden="1"/>
    <row r="22867" s="39" customFormat="1" hidden="1"/>
    <row r="22868" s="39" customFormat="1" hidden="1"/>
    <row r="22869" s="39" customFormat="1" hidden="1"/>
    <row r="22870" s="39" customFormat="1" hidden="1"/>
    <row r="22871" s="39" customFormat="1" hidden="1"/>
    <row r="22872" s="39" customFormat="1" hidden="1"/>
    <row r="22873" s="39" customFormat="1" hidden="1"/>
    <row r="22874" s="39" customFormat="1" hidden="1"/>
    <row r="22875" s="39" customFormat="1" hidden="1"/>
    <row r="22876" s="39" customFormat="1" hidden="1"/>
    <row r="22877" s="39" customFormat="1" hidden="1"/>
    <row r="22878" s="39" customFormat="1" hidden="1"/>
    <row r="22879" s="39" customFormat="1" hidden="1"/>
    <row r="22880" s="39" customFormat="1" hidden="1"/>
    <row r="22881" s="39" customFormat="1" hidden="1"/>
    <row r="22882" s="39" customFormat="1" hidden="1"/>
    <row r="22883" s="39" customFormat="1" hidden="1"/>
    <row r="22884" s="39" customFormat="1" hidden="1"/>
    <row r="22885" s="39" customFormat="1" hidden="1"/>
    <row r="22886" s="39" customFormat="1" hidden="1"/>
    <row r="22887" s="39" customFormat="1" hidden="1"/>
    <row r="22888" s="39" customFormat="1" hidden="1"/>
    <row r="22889" s="39" customFormat="1" hidden="1"/>
    <row r="22890" s="39" customFormat="1" hidden="1"/>
    <row r="22891" s="39" customFormat="1" hidden="1"/>
    <row r="22892" s="39" customFormat="1" hidden="1"/>
    <row r="22893" s="39" customFormat="1" hidden="1"/>
    <row r="22894" s="39" customFormat="1" hidden="1"/>
    <row r="22895" s="39" customFormat="1" hidden="1"/>
    <row r="22896" s="39" customFormat="1" hidden="1"/>
    <row r="22897" s="39" customFormat="1" hidden="1"/>
    <row r="22898" s="39" customFormat="1" hidden="1"/>
    <row r="22899" s="39" customFormat="1" hidden="1"/>
    <row r="22900" s="39" customFormat="1" hidden="1"/>
    <row r="22901" s="39" customFormat="1" hidden="1"/>
    <row r="22902" s="39" customFormat="1" hidden="1"/>
    <row r="22903" s="39" customFormat="1" hidden="1"/>
    <row r="22904" s="39" customFormat="1" hidden="1"/>
    <row r="22905" s="39" customFormat="1" hidden="1"/>
    <row r="22906" s="39" customFormat="1" hidden="1"/>
    <row r="22907" s="39" customFormat="1" hidden="1"/>
    <row r="22908" s="39" customFormat="1" hidden="1"/>
    <row r="22909" s="39" customFormat="1" hidden="1"/>
    <row r="22910" s="39" customFormat="1" hidden="1"/>
    <row r="22911" s="39" customFormat="1" hidden="1"/>
    <row r="22912" s="39" customFormat="1" hidden="1"/>
    <row r="22913" s="39" customFormat="1" hidden="1"/>
    <row r="22914" s="39" customFormat="1" hidden="1"/>
    <row r="22915" s="39" customFormat="1" hidden="1"/>
    <row r="22916" s="39" customFormat="1" hidden="1"/>
    <row r="22917" s="39" customFormat="1" hidden="1"/>
    <row r="22918" s="39" customFormat="1" hidden="1"/>
    <row r="22919" s="39" customFormat="1" hidden="1"/>
    <row r="22920" s="39" customFormat="1" hidden="1"/>
    <row r="22921" s="39" customFormat="1" hidden="1"/>
    <row r="22922" s="39" customFormat="1" hidden="1"/>
    <row r="22923" s="39" customFormat="1" hidden="1"/>
    <row r="22924" s="39" customFormat="1" hidden="1"/>
    <row r="22925" s="39" customFormat="1" hidden="1"/>
    <row r="22926" s="39" customFormat="1" hidden="1"/>
    <row r="22927" s="39" customFormat="1" hidden="1"/>
    <row r="22928" s="39" customFormat="1" hidden="1"/>
    <row r="22929" s="39" customFormat="1" hidden="1"/>
    <row r="22930" s="39" customFormat="1" hidden="1"/>
    <row r="22931" s="39" customFormat="1" hidden="1"/>
    <row r="22932" s="39" customFormat="1" hidden="1"/>
    <row r="22933" s="39" customFormat="1" hidden="1"/>
    <row r="22934" s="39" customFormat="1" hidden="1"/>
    <row r="22935" s="39" customFormat="1" hidden="1"/>
    <row r="22936" s="39" customFormat="1" hidden="1"/>
    <row r="22937" s="39" customFormat="1" hidden="1"/>
    <row r="22938" s="39" customFormat="1" hidden="1"/>
    <row r="22939" s="39" customFormat="1" hidden="1"/>
    <row r="22940" s="39" customFormat="1" hidden="1"/>
    <row r="22941" s="39" customFormat="1" hidden="1"/>
    <row r="22942" s="39" customFormat="1" hidden="1"/>
    <row r="22943" s="39" customFormat="1" hidden="1"/>
    <row r="22944" s="39" customFormat="1" hidden="1"/>
    <row r="22945" s="39" customFormat="1" hidden="1"/>
    <row r="22946" s="39" customFormat="1" hidden="1"/>
    <row r="22947" s="39" customFormat="1" hidden="1"/>
    <row r="22948" s="39" customFormat="1" hidden="1"/>
    <row r="22949" s="39" customFormat="1" hidden="1"/>
    <row r="22950" s="39" customFormat="1" hidden="1"/>
    <row r="22951" s="39" customFormat="1" hidden="1"/>
    <row r="22952" s="39" customFormat="1" hidden="1"/>
    <row r="22953" s="39" customFormat="1" hidden="1"/>
    <row r="22954" s="39" customFormat="1" hidden="1"/>
    <row r="22955" s="39" customFormat="1" hidden="1"/>
    <row r="22956" s="39" customFormat="1" hidden="1"/>
    <row r="22957" s="39" customFormat="1" hidden="1"/>
    <row r="22958" s="39" customFormat="1" hidden="1"/>
    <row r="22959" s="39" customFormat="1" hidden="1"/>
    <row r="22960" s="39" customFormat="1" hidden="1"/>
    <row r="22961" s="39" customFormat="1" hidden="1"/>
    <row r="22962" s="39" customFormat="1" hidden="1"/>
    <row r="22963" s="39" customFormat="1" hidden="1"/>
    <row r="22964" s="39" customFormat="1" hidden="1"/>
    <row r="22965" s="39" customFormat="1" hidden="1"/>
    <row r="22966" s="39" customFormat="1" hidden="1"/>
    <row r="22967" s="39" customFormat="1" hidden="1"/>
    <row r="22968" s="39" customFormat="1" hidden="1"/>
    <row r="22969" s="39" customFormat="1" hidden="1"/>
    <row r="22970" s="39" customFormat="1" hidden="1"/>
    <row r="22971" s="39" customFormat="1" hidden="1"/>
    <row r="22972" s="39" customFormat="1" hidden="1"/>
    <row r="22973" s="39" customFormat="1" hidden="1"/>
    <row r="22974" s="39" customFormat="1" hidden="1"/>
    <row r="22975" s="39" customFormat="1" hidden="1"/>
    <row r="22976" s="39" customFormat="1" hidden="1"/>
    <row r="22977" s="39" customFormat="1" hidden="1"/>
    <row r="22978" s="39" customFormat="1" hidden="1"/>
    <row r="22979" s="39" customFormat="1" hidden="1"/>
    <row r="22980" s="39" customFormat="1" hidden="1"/>
    <row r="22981" s="39" customFormat="1" hidden="1"/>
    <row r="22982" s="39" customFormat="1" hidden="1"/>
    <row r="22983" s="39" customFormat="1" hidden="1"/>
    <row r="22984" s="39" customFormat="1" hidden="1"/>
    <row r="22985" s="39" customFormat="1" hidden="1"/>
    <row r="22986" s="39" customFormat="1" hidden="1"/>
    <row r="22987" s="39" customFormat="1" hidden="1"/>
    <row r="22988" s="39" customFormat="1" hidden="1"/>
    <row r="22989" s="39" customFormat="1" hidden="1"/>
    <row r="22990" s="39" customFormat="1" hidden="1"/>
    <row r="22991" s="39" customFormat="1" hidden="1"/>
    <row r="22992" s="39" customFormat="1" hidden="1"/>
    <row r="22993" s="39" customFormat="1" hidden="1"/>
    <row r="22994" s="39" customFormat="1" hidden="1"/>
    <row r="22995" s="39" customFormat="1" hidden="1"/>
    <row r="22996" s="39" customFormat="1" hidden="1"/>
    <row r="22997" s="39" customFormat="1" hidden="1"/>
    <row r="22998" s="39" customFormat="1" hidden="1"/>
    <row r="22999" s="39" customFormat="1" hidden="1"/>
    <row r="23000" s="39" customFormat="1" hidden="1"/>
    <row r="23001" s="39" customFormat="1" hidden="1"/>
    <row r="23002" s="39" customFormat="1" hidden="1"/>
    <row r="23003" s="39" customFormat="1" hidden="1"/>
    <row r="23004" s="39" customFormat="1" hidden="1"/>
    <row r="23005" s="39" customFormat="1" hidden="1"/>
    <row r="23006" s="39" customFormat="1" hidden="1"/>
    <row r="23007" s="39" customFormat="1" hidden="1"/>
    <row r="23008" s="39" customFormat="1" hidden="1"/>
    <row r="23009" s="39" customFormat="1" hidden="1"/>
    <row r="23010" s="39" customFormat="1" hidden="1"/>
    <row r="23011" s="39" customFormat="1" hidden="1"/>
    <row r="23012" s="39" customFormat="1" hidden="1"/>
    <row r="23013" s="39" customFormat="1" hidden="1"/>
    <row r="23014" s="39" customFormat="1" hidden="1"/>
    <row r="23015" s="39" customFormat="1" hidden="1"/>
    <row r="23016" s="39" customFormat="1" hidden="1"/>
    <row r="23017" s="39" customFormat="1" hidden="1"/>
    <row r="23018" s="39" customFormat="1" hidden="1"/>
    <row r="23019" s="39" customFormat="1" hidden="1"/>
    <row r="23020" s="39" customFormat="1" hidden="1"/>
    <row r="23021" s="39" customFormat="1" hidden="1"/>
    <row r="23022" s="39" customFormat="1" hidden="1"/>
    <row r="23023" s="39" customFormat="1" hidden="1"/>
    <row r="23024" s="39" customFormat="1" hidden="1"/>
    <row r="23025" s="39" customFormat="1" hidden="1"/>
    <row r="23026" s="39" customFormat="1" hidden="1"/>
    <row r="23027" s="39" customFormat="1" hidden="1"/>
    <row r="23028" s="39" customFormat="1" hidden="1"/>
    <row r="23029" s="39" customFormat="1" hidden="1"/>
    <row r="23030" s="39" customFormat="1" hidden="1"/>
    <row r="23031" s="39" customFormat="1" hidden="1"/>
    <row r="23032" s="39" customFormat="1" hidden="1"/>
    <row r="23033" s="39" customFormat="1" hidden="1"/>
    <row r="23034" s="39" customFormat="1" hidden="1"/>
    <row r="23035" s="39" customFormat="1" hidden="1"/>
    <row r="23036" s="39" customFormat="1" hidden="1"/>
    <row r="23037" s="39" customFormat="1" hidden="1"/>
    <row r="23038" s="39" customFormat="1" hidden="1"/>
    <row r="23039" s="39" customFormat="1" hidden="1"/>
    <row r="23040" s="39" customFormat="1" hidden="1"/>
    <row r="23041" s="39" customFormat="1" hidden="1"/>
    <row r="23042" s="39" customFormat="1" hidden="1"/>
    <row r="23043" s="39" customFormat="1" hidden="1"/>
    <row r="23044" s="39" customFormat="1" hidden="1"/>
    <row r="23045" s="39" customFormat="1" hidden="1"/>
    <row r="23046" s="39" customFormat="1" hidden="1"/>
    <row r="23047" s="39" customFormat="1" hidden="1"/>
    <row r="23048" s="39" customFormat="1" hidden="1"/>
    <row r="23049" s="39" customFormat="1" hidden="1"/>
    <row r="23050" s="39" customFormat="1" hidden="1"/>
    <row r="23051" s="39" customFormat="1" hidden="1"/>
    <row r="23052" s="39" customFormat="1" hidden="1"/>
    <row r="23053" s="39" customFormat="1" hidden="1"/>
    <row r="23054" s="39" customFormat="1" hidden="1"/>
    <row r="23055" s="39" customFormat="1" hidden="1"/>
    <row r="23056" s="39" customFormat="1" hidden="1"/>
    <row r="23057" s="39" customFormat="1" hidden="1"/>
    <row r="23058" s="39" customFormat="1" hidden="1"/>
    <row r="23059" s="39" customFormat="1" hidden="1"/>
    <row r="23060" s="39" customFormat="1" hidden="1"/>
    <row r="23061" s="39" customFormat="1" hidden="1"/>
    <row r="23062" s="39" customFormat="1" hidden="1"/>
    <row r="23063" s="39" customFormat="1" hidden="1"/>
    <row r="23064" s="39" customFormat="1" hidden="1"/>
    <row r="23065" s="39" customFormat="1" hidden="1"/>
    <row r="23066" s="39" customFormat="1" hidden="1"/>
    <row r="23067" s="39" customFormat="1" hidden="1"/>
    <row r="23068" s="39" customFormat="1" hidden="1"/>
    <row r="23069" s="39" customFormat="1" hidden="1"/>
    <row r="23070" s="39" customFormat="1" hidden="1"/>
    <row r="23071" s="39" customFormat="1" hidden="1"/>
    <row r="23072" s="39" customFormat="1" hidden="1"/>
    <row r="23073" s="39" customFormat="1" hidden="1"/>
    <row r="23074" s="39" customFormat="1" hidden="1"/>
    <row r="23075" s="39" customFormat="1" hidden="1"/>
    <row r="23076" s="39" customFormat="1" hidden="1"/>
    <row r="23077" s="39" customFormat="1" hidden="1"/>
    <row r="23078" s="39" customFormat="1" hidden="1"/>
    <row r="23079" s="39" customFormat="1" hidden="1"/>
    <row r="23080" s="39" customFormat="1" hidden="1"/>
    <row r="23081" s="39" customFormat="1" hidden="1"/>
    <row r="23082" s="39" customFormat="1" hidden="1"/>
    <row r="23083" s="39" customFormat="1" hidden="1"/>
    <row r="23084" s="39" customFormat="1" hidden="1"/>
    <row r="23085" s="39" customFormat="1" hidden="1"/>
    <row r="23086" s="39" customFormat="1" hidden="1"/>
    <row r="23087" s="39" customFormat="1" hidden="1"/>
    <row r="23088" s="39" customFormat="1" hidden="1"/>
    <row r="23089" s="39" customFormat="1" hidden="1"/>
    <row r="23090" s="39" customFormat="1" hidden="1"/>
    <row r="23091" s="39" customFormat="1" hidden="1"/>
    <row r="23092" s="39" customFormat="1" hidden="1"/>
    <row r="23093" s="39" customFormat="1" hidden="1"/>
    <row r="23094" s="39" customFormat="1" hidden="1"/>
    <row r="23095" s="39" customFormat="1" hidden="1"/>
    <row r="23096" s="39" customFormat="1" hidden="1"/>
    <row r="23097" s="39" customFormat="1" hidden="1"/>
    <row r="23098" s="39" customFormat="1" hidden="1"/>
    <row r="23099" s="39" customFormat="1" hidden="1"/>
    <row r="23100" s="39" customFormat="1" hidden="1"/>
    <row r="23101" s="39" customFormat="1" hidden="1"/>
    <row r="23102" s="39" customFormat="1" hidden="1"/>
    <row r="23103" s="39" customFormat="1" hidden="1"/>
    <row r="23104" s="39" customFormat="1" hidden="1"/>
    <row r="23105" s="39" customFormat="1" hidden="1"/>
    <row r="23106" s="39" customFormat="1" hidden="1"/>
    <row r="23107" s="39" customFormat="1" hidden="1"/>
    <row r="23108" s="39" customFormat="1" hidden="1"/>
    <row r="23109" s="39" customFormat="1" hidden="1"/>
    <row r="23110" s="39" customFormat="1" hidden="1"/>
    <row r="23111" s="39" customFormat="1" hidden="1"/>
    <row r="23112" s="39" customFormat="1" hidden="1"/>
    <row r="23113" s="39" customFormat="1" hidden="1"/>
    <row r="23114" s="39" customFormat="1" hidden="1"/>
    <row r="23115" s="39" customFormat="1" hidden="1"/>
    <row r="23116" s="39" customFormat="1" hidden="1"/>
    <row r="23117" s="39" customFormat="1" hidden="1"/>
    <row r="23118" s="39" customFormat="1" hidden="1"/>
    <row r="23119" s="39" customFormat="1" hidden="1"/>
    <row r="23120" s="39" customFormat="1" hidden="1"/>
    <row r="23121" s="39" customFormat="1" hidden="1"/>
    <row r="23122" s="39" customFormat="1" hidden="1"/>
    <row r="23123" s="39" customFormat="1" hidden="1"/>
    <row r="23124" s="39" customFormat="1" hidden="1"/>
    <row r="23125" s="39" customFormat="1" hidden="1"/>
    <row r="23126" s="39" customFormat="1" hidden="1"/>
    <row r="23127" s="39" customFormat="1" hidden="1"/>
    <row r="23128" s="39" customFormat="1" hidden="1"/>
    <row r="23129" s="39" customFormat="1" hidden="1"/>
    <row r="23130" s="39" customFormat="1" hidden="1"/>
    <row r="23131" s="39" customFormat="1" hidden="1"/>
    <row r="23132" s="39" customFormat="1" hidden="1"/>
    <row r="23133" s="39" customFormat="1" hidden="1"/>
    <row r="23134" s="39" customFormat="1" hidden="1"/>
    <row r="23135" s="39" customFormat="1" hidden="1"/>
    <row r="23136" s="39" customFormat="1" hidden="1"/>
    <row r="23137" s="39" customFormat="1" hidden="1"/>
    <row r="23138" s="39" customFormat="1" hidden="1"/>
    <row r="23139" s="39" customFormat="1" hidden="1"/>
    <row r="23140" s="39" customFormat="1" hidden="1"/>
    <row r="23141" s="39" customFormat="1" hidden="1"/>
    <row r="23142" s="39" customFormat="1" hidden="1"/>
    <row r="23143" s="39" customFormat="1" hidden="1"/>
    <row r="23144" s="39" customFormat="1" hidden="1"/>
    <row r="23145" s="39" customFormat="1" hidden="1"/>
    <row r="23146" s="39" customFormat="1" hidden="1"/>
    <row r="23147" s="39" customFormat="1" hidden="1"/>
    <row r="23148" s="39" customFormat="1" hidden="1"/>
    <row r="23149" s="39" customFormat="1" hidden="1"/>
    <row r="23150" s="39" customFormat="1" hidden="1"/>
    <row r="23151" s="39" customFormat="1" hidden="1"/>
    <row r="23152" s="39" customFormat="1" hidden="1"/>
    <row r="23153" s="39" customFormat="1" hidden="1"/>
    <row r="23154" s="39" customFormat="1" hidden="1"/>
    <row r="23155" s="39" customFormat="1" hidden="1"/>
    <row r="23156" s="39" customFormat="1" hidden="1"/>
    <row r="23157" s="39" customFormat="1" hidden="1"/>
    <row r="23158" s="39" customFormat="1" hidden="1"/>
    <row r="23159" s="39" customFormat="1" hidden="1"/>
    <row r="23160" s="39" customFormat="1" hidden="1"/>
    <row r="23161" s="39" customFormat="1" hidden="1"/>
    <row r="23162" s="39" customFormat="1" hidden="1"/>
    <row r="23163" s="39" customFormat="1" hidden="1"/>
    <row r="23164" s="39" customFormat="1" hidden="1"/>
    <row r="23165" s="39" customFormat="1" hidden="1"/>
    <row r="23166" s="39" customFormat="1" hidden="1"/>
    <row r="23167" s="39" customFormat="1" hidden="1"/>
    <row r="23168" s="39" customFormat="1" hidden="1"/>
    <row r="23169" s="39" customFormat="1" hidden="1"/>
    <row r="23170" s="39" customFormat="1" hidden="1"/>
    <row r="23171" s="39" customFormat="1" hidden="1"/>
    <row r="23172" s="39" customFormat="1" hidden="1"/>
    <row r="23173" s="39" customFormat="1" hidden="1"/>
    <row r="23174" s="39" customFormat="1" hidden="1"/>
    <row r="23175" s="39" customFormat="1" hidden="1"/>
    <row r="23176" s="39" customFormat="1" hidden="1"/>
    <row r="23177" s="39" customFormat="1" hidden="1"/>
    <row r="23178" s="39" customFormat="1" hidden="1"/>
    <row r="23179" s="39" customFormat="1" hidden="1"/>
    <row r="23180" s="39" customFormat="1" hidden="1"/>
    <row r="23181" s="39" customFormat="1" hidden="1"/>
    <row r="23182" s="39" customFormat="1" hidden="1"/>
    <row r="23183" s="39" customFormat="1" hidden="1"/>
    <row r="23184" s="39" customFormat="1" hidden="1"/>
    <row r="23185" s="39" customFormat="1" hidden="1"/>
    <row r="23186" s="39" customFormat="1" hidden="1"/>
    <row r="23187" s="39" customFormat="1" hidden="1"/>
    <row r="23188" s="39" customFormat="1" hidden="1"/>
    <row r="23189" s="39" customFormat="1" hidden="1"/>
    <row r="23190" s="39" customFormat="1" hidden="1"/>
    <row r="23191" s="39" customFormat="1" hidden="1"/>
    <row r="23192" s="39" customFormat="1" hidden="1"/>
    <row r="23193" s="39" customFormat="1" hidden="1"/>
    <row r="23194" s="39" customFormat="1" hidden="1"/>
    <row r="23195" s="39" customFormat="1" hidden="1"/>
    <row r="23196" s="39" customFormat="1" hidden="1"/>
    <row r="23197" s="39" customFormat="1" hidden="1"/>
    <row r="23198" s="39" customFormat="1" hidden="1"/>
    <row r="23199" s="39" customFormat="1" hidden="1"/>
    <row r="23200" s="39" customFormat="1" hidden="1"/>
    <row r="23201" s="39" customFormat="1" hidden="1"/>
    <row r="23202" s="39" customFormat="1" hidden="1"/>
    <row r="23203" s="39" customFormat="1" hidden="1"/>
    <row r="23204" s="39" customFormat="1" hidden="1"/>
    <row r="23205" s="39" customFormat="1" hidden="1"/>
    <row r="23206" s="39" customFormat="1" hidden="1"/>
    <row r="23207" s="39" customFormat="1" hidden="1"/>
    <row r="23208" s="39" customFormat="1" hidden="1"/>
    <row r="23209" s="39" customFormat="1" hidden="1"/>
    <row r="23210" s="39" customFormat="1" hidden="1"/>
    <row r="23211" s="39" customFormat="1" hidden="1"/>
    <row r="23212" s="39" customFormat="1" hidden="1"/>
    <row r="23213" s="39" customFormat="1" hidden="1"/>
    <row r="23214" s="39" customFormat="1" hidden="1"/>
    <row r="23215" s="39" customFormat="1" hidden="1"/>
    <row r="23216" s="39" customFormat="1" hidden="1"/>
    <row r="23217" s="39" customFormat="1" hidden="1"/>
    <row r="23218" s="39" customFormat="1" hidden="1"/>
    <row r="23219" s="39" customFormat="1" hidden="1"/>
    <row r="23220" s="39" customFormat="1" hidden="1"/>
    <row r="23221" s="39" customFormat="1" hidden="1"/>
    <row r="23222" s="39" customFormat="1" hidden="1"/>
    <row r="23223" s="39" customFormat="1" hidden="1"/>
    <row r="23224" s="39" customFormat="1" hidden="1"/>
    <row r="23225" s="39" customFormat="1" hidden="1"/>
    <row r="23226" s="39" customFormat="1" hidden="1"/>
    <row r="23227" s="39" customFormat="1" hidden="1"/>
    <row r="23228" s="39" customFormat="1" hidden="1"/>
    <row r="23229" s="39" customFormat="1" hidden="1"/>
    <row r="23230" s="39" customFormat="1" hidden="1"/>
    <row r="23231" s="39" customFormat="1" hidden="1"/>
    <row r="23232" s="39" customFormat="1" hidden="1"/>
    <row r="23233" s="39" customFormat="1" hidden="1"/>
    <row r="23234" s="39" customFormat="1" hidden="1"/>
    <row r="23235" s="39" customFormat="1" hidden="1"/>
    <row r="23236" s="39" customFormat="1" hidden="1"/>
    <row r="23237" s="39" customFormat="1" hidden="1"/>
    <row r="23238" s="39" customFormat="1" hidden="1"/>
    <row r="23239" s="39" customFormat="1" hidden="1"/>
    <row r="23240" s="39" customFormat="1" hidden="1"/>
    <row r="23241" s="39" customFormat="1" hidden="1"/>
    <row r="23242" s="39" customFormat="1" hidden="1"/>
    <row r="23243" s="39" customFormat="1" hidden="1"/>
    <row r="23244" s="39" customFormat="1" hidden="1"/>
    <row r="23245" s="39" customFormat="1" hidden="1"/>
    <row r="23246" s="39" customFormat="1" hidden="1"/>
    <row r="23247" s="39" customFormat="1" hidden="1"/>
    <row r="23248" s="39" customFormat="1" hidden="1"/>
    <row r="23249" s="39" customFormat="1" hidden="1"/>
    <row r="23250" s="39" customFormat="1" hidden="1"/>
    <row r="23251" s="39" customFormat="1" hidden="1"/>
    <row r="23252" s="39" customFormat="1" hidden="1"/>
    <row r="23253" s="39" customFormat="1" hidden="1"/>
    <row r="23254" s="39" customFormat="1" hidden="1"/>
    <row r="23255" s="39" customFormat="1" hidden="1"/>
    <row r="23256" s="39" customFormat="1" hidden="1"/>
    <row r="23257" s="39" customFormat="1" hidden="1"/>
    <row r="23258" s="39" customFormat="1" hidden="1"/>
    <row r="23259" s="39" customFormat="1" hidden="1"/>
    <row r="23260" s="39" customFormat="1" hidden="1"/>
    <row r="23261" s="39" customFormat="1" hidden="1"/>
    <row r="23262" s="39" customFormat="1" hidden="1"/>
    <row r="23263" s="39" customFormat="1" hidden="1"/>
    <row r="23264" s="39" customFormat="1" hidden="1"/>
    <row r="23265" s="39" customFormat="1" hidden="1"/>
    <row r="23266" s="39" customFormat="1" hidden="1"/>
    <row r="23267" s="39" customFormat="1" hidden="1"/>
    <row r="23268" s="39" customFormat="1" hidden="1"/>
    <row r="23269" s="39" customFormat="1" hidden="1"/>
    <row r="23270" s="39" customFormat="1" hidden="1"/>
    <row r="23271" s="39" customFormat="1" hidden="1"/>
    <row r="23272" s="39" customFormat="1" hidden="1"/>
    <row r="23273" s="39" customFormat="1" hidden="1"/>
    <row r="23274" s="39" customFormat="1" hidden="1"/>
    <row r="23275" s="39" customFormat="1" hidden="1"/>
    <row r="23276" s="39" customFormat="1" hidden="1"/>
    <row r="23277" s="39" customFormat="1" hidden="1"/>
    <row r="23278" s="39" customFormat="1" hidden="1"/>
    <row r="23279" s="39" customFormat="1" hidden="1"/>
    <row r="23280" s="39" customFormat="1" hidden="1"/>
    <row r="23281" s="39" customFormat="1" hidden="1"/>
    <row r="23282" s="39" customFormat="1" hidden="1"/>
    <row r="23283" s="39" customFormat="1" hidden="1"/>
    <row r="23284" s="39" customFormat="1" hidden="1"/>
    <row r="23285" s="39" customFormat="1" hidden="1"/>
    <row r="23286" s="39" customFormat="1" hidden="1"/>
    <row r="23287" s="39" customFormat="1" hidden="1"/>
    <row r="23288" s="39" customFormat="1" hidden="1"/>
    <row r="23289" s="39" customFormat="1" hidden="1"/>
    <row r="23290" s="39" customFormat="1" hidden="1"/>
    <row r="23291" s="39" customFormat="1" hidden="1"/>
    <row r="23292" s="39" customFormat="1" hidden="1"/>
    <row r="23293" s="39" customFormat="1" hidden="1"/>
    <row r="23294" s="39" customFormat="1" hidden="1"/>
    <row r="23295" s="39" customFormat="1" hidden="1"/>
    <row r="23296" s="39" customFormat="1" hidden="1"/>
    <row r="23297" s="39" customFormat="1" hidden="1"/>
    <row r="23298" s="39" customFormat="1" hidden="1"/>
    <row r="23299" s="39" customFormat="1" hidden="1"/>
    <row r="23300" s="39" customFormat="1" hidden="1"/>
    <row r="23301" s="39" customFormat="1" hidden="1"/>
    <row r="23302" s="39" customFormat="1" hidden="1"/>
    <row r="23303" s="39" customFormat="1" hidden="1"/>
    <row r="23304" s="39" customFormat="1" hidden="1"/>
    <row r="23305" s="39" customFormat="1" hidden="1"/>
    <row r="23306" s="39" customFormat="1" hidden="1"/>
    <row r="23307" s="39" customFormat="1" hidden="1"/>
    <row r="23308" s="39" customFormat="1" hidden="1"/>
    <row r="23309" s="39" customFormat="1" hidden="1"/>
    <row r="23310" s="39" customFormat="1" hidden="1"/>
    <row r="23311" s="39" customFormat="1" hidden="1"/>
    <row r="23312" s="39" customFormat="1" hidden="1"/>
    <row r="23313" s="39" customFormat="1" hidden="1"/>
    <row r="23314" s="39" customFormat="1" hidden="1"/>
    <row r="23315" s="39" customFormat="1" hidden="1"/>
    <row r="23316" s="39" customFormat="1" hidden="1"/>
    <row r="23317" s="39" customFormat="1" hidden="1"/>
    <row r="23318" s="39" customFormat="1" hidden="1"/>
    <row r="23319" s="39" customFormat="1" hidden="1"/>
    <row r="23320" s="39" customFormat="1" hidden="1"/>
    <row r="23321" s="39" customFormat="1" hidden="1"/>
    <row r="23322" s="39" customFormat="1" hidden="1"/>
    <row r="23323" s="39" customFormat="1" hidden="1"/>
    <row r="23324" s="39" customFormat="1" hidden="1"/>
    <row r="23325" s="39" customFormat="1" hidden="1"/>
    <row r="23326" s="39" customFormat="1" hidden="1"/>
    <row r="23327" s="39" customFormat="1" hidden="1"/>
    <row r="23328" s="39" customFormat="1" hidden="1"/>
    <row r="23329" s="39" customFormat="1" hidden="1"/>
    <row r="23330" s="39" customFormat="1" hidden="1"/>
    <row r="23331" s="39" customFormat="1" hidden="1"/>
    <row r="23332" s="39" customFormat="1" hidden="1"/>
    <row r="23333" s="39" customFormat="1" hidden="1"/>
    <row r="23334" s="39" customFormat="1" hidden="1"/>
    <row r="23335" s="39" customFormat="1" hidden="1"/>
    <row r="23336" s="39" customFormat="1" hidden="1"/>
    <row r="23337" s="39" customFormat="1" hidden="1"/>
    <row r="23338" s="39" customFormat="1" hidden="1"/>
    <row r="23339" s="39" customFormat="1" hidden="1"/>
    <row r="23340" s="39" customFormat="1" hidden="1"/>
    <row r="23341" s="39" customFormat="1" hidden="1"/>
    <row r="23342" s="39" customFormat="1" hidden="1"/>
    <row r="23343" s="39" customFormat="1" hidden="1"/>
    <row r="23344" s="39" customFormat="1" hidden="1"/>
    <row r="23345" s="39" customFormat="1" hidden="1"/>
    <row r="23346" s="39" customFormat="1" hidden="1"/>
    <row r="23347" s="39" customFormat="1" hidden="1"/>
    <row r="23348" s="39" customFormat="1" hidden="1"/>
    <row r="23349" s="39" customFormat="1" hidden="1"/>
    <row r="23350" s="39" customFormat="1" hidden="1"/>
    <row r="23351" s="39" customFormat="1" hidden="1"/>
    <row r="23352" s="39" customFormat="1" hidden="1"/>
    <row r="23353" s="39" customFormat="1" hidden="1"/>
    <row r="23354" s="39" customFormat="1" hidden="1"/>
    <row r="23355" s="39" customFormat="1" hidden="1"/>
    <row r="23356" s="39" customFormat="1" hidden="1"/>
    <row r="23357" s="39" customFormat="1" hidden="1"/>
    <row r="23358" s="39" customFormat="1" hidden="1"/>
    <row r="23359" s="39" customFormat="1" hidden="1"/>
    <row r="23360" s="39" customFormat="1" hidden="1"/>
    <row r="23361" s="39" customFormat="1" hidden="1"/>
    <row r="23362" s="39" customFormat="1" hidden="1"/>
    <row r="23363" s="39" customFormat="1" hidden="1"/>
    <row r="23364" s="39" customFormat="1" hidden="1"/>
    <row r="23365" s="39" customFormat="1" hidden="1"/>
    <row r="23366" s="39" customFormat="1" hidden="1"/>
    <row r="23367" s="39" customFormat="1" hidden="1"/>
    <row r="23368" s="39" customFormat="1" hidden="1"/>
    <row r="23369" s="39" customFormat="1" hidden="1"/>
    <row r="23370" s="39" customFormat="1" hidden="1"/>
    <row r="23371" s="39" customFormat="1" hidden="1"/>
    <row r="23372" s="39" customFormat="1" hidden="1"/>
    <row r="23373" s="39" customFormat="1" hidden="1"/>
    <row r="23374" s="39" customFormat="1" hidden="1"/>
    <row r="23375" s="39" customFormat="1" hidden="1"/>
    <row r="23376" s="39" customFormat="1" hidden="1"/>
    <row r="23377" s="39" customFormat="1" hidden="1"/>
    <row r="23378" s="39" customFormat="1" hidden="1"/>
    <row r="23379" s="39" customFormat="1" hidden="1"/>
    <row r="23380" s="39" customFormat="1" hidden="1"/>
    <row r="23381" s="39" customFormat="1" hidden="1"/>
    <row r="23382" s="39" customFormat="1" hidden="1"/>
    <row r="23383" s="39" customFormat="1" hidden="1"/>
    <row r="23384" s="39" customFormat="1" hidden="1"/>
    <row r="23385" s="39" customFormat="1" hidden="1"/>
    <row r="23386" s="39" customFormat="1" hidden="1"/>
    <row r="23387" s="39" customFormat="1" hidden="1"/>
    <row r="23388" s="39" customFormat="1" hidden="1"/>
    <row r="23389" s="39" customFormat="1" hidden="1"/>
    <row r="23390" s="39" customFormat="1" hidden="1"/>
    <row r="23391" s="39" customFormat="1" hidden="1"/>
    <row r="23392" s="39" customFormat="1" hidden="1"/>
    <row r="23393" s="39" customFormat="1" hidden="1"/>
    <row r="23394" s="39" customFormat="1" hidden="1"/>
    <row r="23395" s="39" customFormat="1" hidden="1"/>
    <row r="23396" s="39" customFormat="1" hidden="1"/>
    <row r="23397" s="39" customFormat="1" hidden="1"/>
    <row r="23398" s="39" customFormat="1" hidden="1"/>
    <row r="23399" s="39" customFormat="1" hidden="1"/>
    <row r="23400" s="39" customFormat="1" hidden="1"/>
    <row r="23401" s="39" customFormat="1" hidden="1"/>
    <row r="23402" s="39" customFormat="1" hidden="1"/>
    <row r="23403" s="39" customFormat="1" hidden="1"/>
    <row r="23404" s="39" customFormat="1" hidden="1"/>
    <row r="23405" s="39" customFormat="1" hidden="1"/>
    <row r="23406" s="39" customFormat="1" hidden="1"/>
    <row r="23407" s="39" customFormat="1" hidden="1"/>
    <row r="23408" s="39" customFormat="1" hidden="1"/>
    <row r="23409" s="39" customFormat="1" hidden="1"/>
    <row r="23410" s="39" customFormat="1" hidden="1"/>
    <row r="23411" s="39" customFormat="1" hidden="1"/>
    <row r="23412" s="39" customFormat="1" hidden="1"/>
    <row r="23413" s="39" customFormat="1" hidden="1"/>
    <row r="23414" s="39" customFormat="1" hidden="1"/>
    <row r="23415" s="39" customFormat="1" hidden="1"/>
    <row r="23416" s="39" customFormat="1" hidden="1"/>
    <row r="23417" s="39" customFormat="1" hidden="1"/>
    <row r="23418" s="39" customFormat="1" hidden="1"/>
    <row r="23419" s="39" customFormat="1" hidden="1"/>
    <row r="23420" s="39" customFormat="1" hidden="1"/>
    <row r="23421" s="39" customFormat="1" hidden="1"/>
    <row r="23422" s="39" customFormat="1" hidden="1"/>
    <row r="23423" s="39" customFormat="1" hidden="1"/>
    <row r="23424" s="39" customFormat="1" hidden="1"/>
    <row r="23425" s="39" customFormat="1" hidden="1"/>
    <row r="23426" s="39" customFormat="1" hidden="1"/>
    <row r="23427" s="39" customFormat="1" hidden="1"/>
    <row r="23428" s="39" customFormat="1" hidden="1"/>
    <row r="23429" s="39" customFormat="1" hidden="1"/>
    <row r="23430" s="39" customFormat="1" hidden="1"/>
    <row r="23431" s="39" customFormat="1" hidden="1"/>
    <row r="23432" s="39" customFormat="1" hidden="1"/>
    <row r="23433" s="39" customFormat="1" hidden="1"/>
    <row r="23434" s="39" customFormat="1" hidden="1"/>
    <row r="23435" s="39" customFormat="1" hidden="1"/>
    <row r="23436" s="39" customFormat="1" hidden="1"/>
    <row r="23437" s="39" customFormat="1" hidden="1"/>
    <row r="23438" s="39" customFormat="1" hidden="1"/>
    <row r="23439" s="39" customFormat="1" hidden="1"/>
    <row r="23440" s="39" customFormat="1" hidden="1"/>
    <row r="23441" s="39" customFormat="1" hidden="1"/>
    <row r="23442" s="39" customFormat="1" hidden="1"/>
    <row r="23443" s="39" customFormat="1" hidden="1"/>
    <row r="23444" s="39" customFormat="1" hidden="1"/>
    <row r="23445" s="39" customFormat="1" hidden="1"/>
    <row r="23446" s="39" customFormat="1" hidden="1"/>
    <row r="23447" s="39" customFormat="1" hidden="1"/>
    <row r="23448" s="39" customFormat="1" hidden="1"/>
    <row r="23449" s="39" customFormat="1" hidden="1"/>
    <row r="23450" s="39" customFormat="1" hidden="1"/>
    <row r="23451" s="39" customFormat="1" hidden="1"/>
    <row r="23452" s="39" customFormat="1" hidden="1"/>
    <row r="23453" s="39" customFormat="1" hidden="1"/>
    <row r="23454" s="39" customFormat="1" hidden="1"/>
    <row r="23455" s="39" customFormat="1" hidden="1"/>
    <row r="23456" s="39" customFormat="1" hidden="1"/>
    <row r="23457" s="39" customFormat="1" hidden="1"/>
    <row r="23458" s="39" customFormat="1" hidden="1"/>
    <row r="23459" s="39" customFormat="1" hidden="1"/>
    <row r="23460" s="39" customFormat="1" hidden="1"/>
    <row r="23461" s="39" customFormat="1" hidden="1"/>
    <row r="23462" s="39" customFormat="1" hidden="1"/>
    <row r="23463" s="39" customFormat="1" hidden="1"/>
    <row r="23464" s="39" customFormat="1" hidden="1"/>
    <row r="23465" s="39" customFormat="1" hidden="1"/>
    <row r="23466" s="39" customFormat="1" hidden="1"/>
    <row r="23467" s="39" customFormat="1" hidden="1"/>
    <row r="23468" s="39" customFormat="1" hidden="1"/>
    <row r="23469" s="39" customFormat="1" hidden="1"/>
    <row r="23470" s="39" customFormat="1" hidden="1"/>
    <row r="23471" s="39" customFormat="1" hidden="1"/>
    <row r="23472" s="39" customFormat="1" hidden="1"/>
    <row r="23473" s="39" customFormat="1" hidden="1"/>
    <row r="23474" s="39" customFormat="1" hidden="1"/>
    <row r="23475" s="39" customFormat="1" hidden="1"/>
    <row r="23476" s="39" customFormat="1" hidden="1"/>
    <row r="23477" s="39" customFormat="1" hidden="1"/>
    <row r="23478" s="39" customFormat="1" hidden="1"/>
    <row r="23479" s="39" customFormat="1" hidden="1"/>
    <row r="23480" s="39" customFormat="1" hidden="1"/>
    <row r="23481" s="39" customFormat="1" hidden="1"/>
    <row r="23482" s="39" customFormat="1" hidden="1"/>
    <row r="23483" s="39" customFormat="1" hidden="1"/>
    <row r="23484" s="39" customFormat="1" hidden="1"/>
    <row r="23485" s="39" customFormat="1" hidden="1"/>
    <row r="23486" s="39" customFormat="1" hidden="1"/>
    <row r="23487" s="39" customFormat="1" hidden="1"/>
    <row r="23488" s="39" customFormat="1" hidden="1"/>
    <row r="23489" s="39" customFormat="1" hidden="1"/>
    <row r="23490" s="39" customFormat="1" hidden="1"/>
    <row r="23491" s="39" customFormat="1" hidden="1"/>
    <row r="23492" s="39" customFormat="1" hidden="1"/>
    <row r="23493" s="39" customFormat="1" hidden="1"/>
    <row r="23494" s="39" customFormat="1" hidden="1"/>
    <row r="23495" s="39" customFormat="1" hidden="1"/>
    <row r="23496" s="39" customFormat="1" hidden="1"/>
    <row r="23497" s="39" customFormat="1" hidden="1"/>
    <row r="23498" s="39" customFormat="1" hidden="1"/>
    <row r="23499" s="39" customFormat="1" hidden="1"/>
    <row r="23500" s="39" customFormat="1" hidden="1"/>
    <row r="23501" s="39" customFormat="1" hidden="1"/>
    <row r="23502" s="39" customFormat="1" hidden="1"/>
    <row r="23503" s="39" customFormat="1" hidden="1"/>
    <row r="23504" s="39" customFormat="1" hidden="1"/>
    <row r="23505" s="39" customFormat="1" hidden="1"/>
    <row r="23506" s="39" customFormat="1" hidden="1"/>
    <row r="23507" s="39" customFormat="1" hidden="1"/>
    <row r="23508" s="39" customFormat="1" hidden="1"/>
    <row r="23509" s="39" customFormat="1" hidden="1"/>
    <row r="23510" s="39" customFormat="1" hidden="1"/>
    <row r="23511" s="39" customFormat="1" hidden="1"/>
    <row r="23512" s="39" customFormat="1" hidden="1"/>
    <row r="23513" s="39" customFormat="1" hidden="1"/>
    <row r="23514" s="39" customFormat="1" hidden="1"/>
    <row r="23515" s="39" customFormat="1" hidden="1"/>
    <row r="23516" s="39" customFormat="1" hidden="1"/>
    <row r="23517" s="39" customFormat="1" hidden="1"/>
    <row r="23518" s="39" customFormat="1" hidden="1"/>
    <row r="23519" s="39" customFormat="1" hidden="1"/>
    <row r="23520" s="39" customFormat="1" hidden="1"/>
    <row r="23521" s="39" customFormat="1" hidden="1"/>
    <row r="23522" s="39" customFormat="1" hidden="1"/>
    <row r="23523" s="39" customFormat="1" hidden="1"/>
    <row r="23524" s="39" customFormat="1" hidden="1"/>
    <row r="23525" s="39" customFormat="1" hidden="1"/>
    <row r="23526" s="39" customFormat="1" hidden="1"/>
    <row r="23527" s="39" customFormat="1" hidden="1"/>
    <row r="23528" s="39" customFormat="1" hidden="1"/>
    <row r="23529" s="39" customFormat="1" hidden="1"/>
    <row r="23530" s="39" customFormat="1" hidden="1"/>
    <row r="23531" s="39" customFormat="1" hidden="1"/>
    <row r="23532" s="39" customFormat="1" hidden="1"/>
    <row r="23533" s="39" customFormat="1" hidden="1"/>
    <row r="23534" s="39" customFormat="1" hidden="1"/>
    <row r="23535" s="39" customFormat="1" hidden="1"/>
    <row r="23536" s="39" customFormat="1" hidden="1"/>
    <row r="23537" s="39" customFormat="1" hidden="1"/>
    <row r="23538" s="39" customFormat="1" hidden="1"/>
    <row r="23539" s="39" customFormat="1" hidden="1"/>
    <row r="23540" s="39" customFormat="1" hidden="1"/>
    <row r="23541" s="39" customFormat="1" hidden="1"/>
    <row r="23542" s="39" customFormat="1" hidden="1"/>
    <row r="23543" s="39" customFormat="1" hidden="1"/>
    <row r="23544" s="39" customFormat="1" hidden="1"/>
    <row r="23545" s="39" customFormat="1" hidden="1"/>
    <row r="23546" s="39" customFormat="1" hidden="1"/>
    <row r="23547" s="39" customFormat="1" hidden="1"/>
    <row r="23548" s="39" customFormat="1" hidden="1"/>
    <row r="23549" s="39" customFormat="1" hidden="1"/>
    <row r="23550" s="39" customFormat="1" hidden="1"/>
    <row r="23551" s="39" customFormat="1" hidden="1"/>
    <row r="23552" s="39" customFormat="1" hidden="1"/>
    <row r="23553" s="39" customFormat="1" hidden="1"/>
    <row r="23554" s="39" customFormat="1" hidden="1"/>
    <row r="23555" s="39" customFormat="1" hidden="1"/>
    <row r="23556" s="39" customFormat="1" hidden="1"/>
    <row r="23557" s="39" customFormat="1" hidden="1"/>
    <row r="23558" s="39" customFormat="1" hidden="1"/>
    <row r="23559" s="39" customFormat="1" hidden="1"/>
    <row r="23560" s="39" customFormat="1" hidden="1"/>
    <row r="23561" s="39" customFormat="1" hidden="1"/>
    <row r="23562" s="39" customFormat="1" hidden="1"/>
    <row r="23563" s="39" customFormat="1" hidden="1"/>
    <row r="23564" s="39" customFormat="1" hidden="1"/>
    <row r="23565" s="39" customFormat="1" hidden="1"/>
    <row r="23566" s="39" customFormat="1" hidden="1"/>
    <row r="23567" s="39" customFormat="1" hidden="1"/>
    <row r="23568" s="39" customFormat="1" hidden="1"/>
    <row r="23569" s="39" customFormat="1" hidden="1"/>
    <row r="23570" s="39" customFormat="1" hidden="1"/>
    <row r="23571" s="39" customFormat="1" hidden="1"/>
    <row r="23572" s="39" customFormat="1" hidden="1"/>
    <row r="23573" s="39" customFormat="1" hidden="1"/>
    <row r="23574" s="39" customFormat="1" hidden="1"/>
    <row r="23575" s="39" customFormat="1" hidden="1"/>
    <row r="23576" s="39" customFormat="1" hidden="1"/>
    <row r="23577" s="39" customFormat="1" hidden="1"/>
    <row r="23578" s="39" customFormat="1" hidden="1"/>
    <row r="23579" s="39" customFormat="1" hidden="1"/>
    <row r="23580" s="39" customFormat="1" hidden="1"/>
    <row r="23581" s="39" customFormat="1" hidden="1"/>
    <row r="23582" s="39" customFormat="1" hidden="1"/>
    <row r="23583" s="39" customFormat="1" hidden="1"/>
    <row r="23584" s="39" customFormat="1" hidden="1"/>
    <row r="23585" s="39" customFormat="1" hidden="1"/>
    <row r="23586" s="39" customFormat="1" hidden="1"/>
    <row r="23587" s="39" customFormat="1" hidden="1"/>
    <row r="23588" s="39" customFormat="1" hidden="1"/>
    <row r="23589" s="39" customFormat="1" hidden="1"/>
    <row r="23590" s="39" customFormat="1" hidden="1"/>
    <row r="23591" s="39" customFormat="1" hidden="1"/>
    <row r="23592" s="39" customFormat="1" hidden="1"/>
    <row r="23593" s="39" customFormat="1" hidden="1"/>
    <row r="23594" s="39" customFormat="1" hidden="1"/>
    <row r="23595" s="39" customFormat="1" hidden="1"/>
    <row r="23596" s="39" customFormat="1" hidden="1"/>
    <row r="23597" s="39" customFormat="1" hidden="1"/>
    <row r="23598" s="39" customFormat="1" hidden="1"/>
    <row r="23599" s="39" customFormat="1" hidden="1"/>
    <row r="23600" s="39" customFormat="1" hidden="1"/>
    <row r="23601" s="39" customFormat="1" hidden="1"/>
    <row r="23602" s="39" customFormat="1" hidden="1"/>
    <row r="23603" s="39" customFormat="1" hidden="1"/>
    <row r="23604" s="39" customFormat="1" hidden="1"/>
    <row r="23605" s="39" customFormat="1" hidden="1"/>
    <row r="23606" s="39" customFormat="1" hidden="1"/>
    <row r="23607" s="39" customFormat="1" hidden="1"/>
    <row r="23608" s="39" customFormat="1" hidden="1"/>
    <row r="23609" s="39" customFormat="1" hidden="1"/>
    <row r="23610" s="39" customFormat="1" hidden="1"/>
    <row r="23611" s="39" customFormat="1" hidden="1"/>
    <row r="23612" s="39" customFormat="1" hidden="1"/>
    <row r="23613" s="39" customFormat="1" hidden="1"/>
    <row r="23614" s="39" customFormat="1" hidden="1"/>
    <row r="23615" s="39" customFormat="1" hidden="1"/>
    <row r="23616" s="39" customFormat="1" hidden="1"/>
    <row r="23617" s="39" customFormat="1" hidden="1"/>
    <row r="23618" s="39" customFormat="1" hidden="1"/>
    <row r="23619" s="39" customFormat="1" hidden="1"/>
    <row r="23620" s="39" customFormat="1" hidden="1"/>
    <row r="23621" s="39" customFormat="1" hidden="1"/>
    <row r="23622" s="39" customFormat="1" hidden="1"/>
    <row r="23623" s="39" customFormat="1" hidden="1"/>
    <row r="23624" s="39" customFormat="1" hidden="1"/>
    <row r="23625" s="39" customFormat="1" hidden="1"/>
    <row r="23626" s="39" customFormat="1" hidden="1"/>
    <row r="23627" s="39" customFormat="1" hidden="1"/>
    <row r="23628" s="39" customFormat="1" hidden="1"/>
    <row r="23629" s="39" customFormat="1" hidden="1"/>
    <row r="23630" s="39" customFormat="1" hidden="1"/>
    <row r="23631" s="39" customFormat="1" hidden="1"/>
    <row r="23632" s="39" customFormat="1" hidden="1"/>
    <row r="23633" s="39" customFormat="1" hidden="1"/>
    <row r="23634" s="39" customFormat="1" hidden="1"/>
    <row r="23635" s="39" customFormat="1" hidden="1"/>
    <row r="23636" s="39" customFormat="1" hidden="1"/>
    <row r="23637" s="39" customFormat="1" hidden="1"/>
    <row r="23638" s="39" customFormat="1" hidden="1"/>
    <row r="23639" s="39" customFormat="1" hidden="1"/>
    <row r="23640" s="39" customFormat="1" hidden="1"/>
    <row r="23641" s="39" customFormat="1" hidden="1"/>
    <row r="23642" s="39" customFormat="1" hidden="1"/>
    <row r="23643" s="39" customFormat="1" hidden="1"/>
    <row r="23644" s="39" customFormat="1" hidden="1"/>
    <row r="23645" s="39" customFormat="1" hidden="1"/>
    <row r="23646" s="39" customFormat="1" hidden="1"/>
    <row r="23647" s="39" customFormat="1" hidden="1"/>
    <row r="23648" s="39" customFormat="1" hidden="1"/>
    <row r="23649" s="39" customFormat="1" hidden="1"/>
    <row r="23650" s="39" customFormat="1" hidden="1"/>
    <row r="23651" s="39" customFormat="1" hidden="1"/>
    <row r="23652" s="39" customFormat="1" hidden="1"/>
    <row r="23653" s="39" customFormat="1" hidden="1"/>
    <row r="23654" s="39" customFormat="1" hidden="1"/>
    <row r="23655" s="39" customFormat="1" hidden="1"/>
    <row r="23656" s="39" customFormat="1" hidden="1"/>
    <row r="23657" s="39" customFormat="1" hidden="1"/>
    <row r="23658" s="39" customFormat="1" hidden="1"/>
    <row r="23659" s="39" customFormat="1" hidden="1"/>
    <row r="23660" s="39" customFormat="1" hidden="1"/>
    <row r="23661" s="39" customFormat="1" hidden="1"/>
    <row r="23662" s="39" customFormat="1" hidden="1"/>
    <row r="23663" s="39" customFormat="1" hidden="1"/>
    <row r="23664" s="39" customFormat="1" hidden="1"/>
    <row r="23665" s="39" customFormat="1" hidden="1"/>
    <row r="23666" s="39" customFormat="1" hidden="1"/>
    <row r="23667" s="39" customFormat="1" hidden="1"/>
    <row r="23668" s="39" customFormat="1" hidden="1"/>
    <row r="23669" s="39" customFormat="1" hidden="1"/>
    <row r="23670" s="39" customFormat="1" hidden="1"/>
    <row r="23671" s="39" customFormat="1" hidden="1"/>
    <row r="23672" s="39" customFormat="1" hidden="1"/>
    <row r="23673" s="39" customFormat="1" hidden="1"/>
    <row r="23674" s="39" customFormat="1" hidden="1"/>
    <row r="23675" s="39" customFormat="1" hidden="1"/>
    <row r="23676" s="39" customFormat="1" hidden="1"/>
    <row r="23677" s="39" customFormat="1" hidden="1"/>
    <row r="23678" s="39" customFormat="1" hidden="1"/>
    <row r="23679" s="39" customFormat="1" hidden="1"/>
    <row r="23680" s="39" customFormat="1" hidden="1"/>
    <row r="23681" s="39" customFormat="1" hidden="1"/>
    <row r="23682" s="39" customFormat="1" hidden="1"/>
    <row r="23683" s="39" customFormat="1" hidden="1"/>
    <row r="23684" s="39" customFormat="1" hidden="1"/>
    <row r="23685" s="39" customFormat="1" hidden="1"/>
    <row r="23686" s="39" customFormat="1" hidden="1"/>
    <row r="23687" s="39" customFormat="1" hidden="1"/>
    <row r="23688" s="39" customFormat="1" hidden="1"/>
    <row r="23689" s="39" customFormat="1" hidden="1"/>
    <row r="23690" s="39" customFormat="1" hidden="1"/>
    <row r="23691" s="39" customFormat="1" hidden="1"/>
    <row r="23692" s="39" customFormat="1" hidden="1"/>
    <row r="23693" s="39" customFormat="1" hidden="1"/>
    <row r="23694" s="39" customFormat="1" hidden="1"/>
    <row r="23695" s="39" customFormat="1" hidden="1"/>
    <row r="23696" s="39" customFormat="1" hidden="1"/>
    <row r="23697" s="39" customFormat="1" hidden="1"/>
    <row r="23698" s="39" customFormat="1" hidden="1"/>
    <row r="23699" s="39" customFormat="1" hidden="1"/>
    <row r="23700" s="39" customFormat="1" hidden="1"/>
    <row r="23701" s="39" customFormat="1" hidden="1"/>
    <row r="23702" s="39" customFormat="1" hidden="1"/>
    <row r="23703" s="39" customFormat="1" hidden="1"/>
    <row r="23704" s="39" customFormat="1" hidden="1"/>
    <row r="23705" s="39" customFormat="1" hidden="1"/>
    <row r="23706" s="39" customFormat="1" hidden="1"/>
    <row r="23707" s="39" customFormat="1" hidden="1"/>
    <row r="23708" s="39" customFormat="1" hidden="1"/>
    <row r="23709" s="39" customFormat="1" hidden="1"/>
    <row r="23710" s="39" customFormat="1" hidden="1"/>
    <row r="23711" s="39" customFormat="1" hidden="1"/>
    <row r="23712" s="39" customFormat="1" hidden="1"/>
    <row r="23713" s="39" customFormat="1" hidden="1"/>
    <row r="23714" s="39" customFormat="1" hidden="1"/>
    <row r="23715" s="39" customFormat="1" hidden="1"/>
    <row r="23716" s="39" customFormat="1" hidden="1"/>
    <row r="23717" s="39" customFormat="1" hidden="1"/>
    <row r="23718" s="39" customFormat="1" hidden="1"/>
    <row r="23719" s="39" customFormat="1" hidden="1"/>
    <row r="23720" s="39" customFormat="1" hidden="1"/>
    <row r="23721" s="39" customFormat="1" hidden="1"/>
    <row r="23722" s="39" customFormat="1" hidden="1"/>
    <row r="23723" s="39" customFormat="1" hidden="1"/>
    <row r="23724" s="39" customFormat="1" hidden="1"/>
    <row r="23725" s="39" customFormat="1" hidden="1"/>
    <row r="23726" s="39" customFormat="1" hidden="1"/>
    <row r="23727" s="39" customFormat="1" hidden="1"/>
    <row r="23728" s="39" customFormat="1" hidden="1"/>
    <row r="23729" s="39" customFormat="1" hidden="1"/>
    <row r="23730" s="39" customFormat="1" hidden="1"/>
    <row r="23731" s="39" customFormat="1" hidden="1"/>
    <row r="23732" s="39" customFormat="1" hidden="1"/>
    <row r="23733" s="39" customFormat="1" hidden="1"/>
    <row r="23734" s="39" customFormat="1" hidden="1"/>
    <row r="23735" s="39" customFormat="1" hidden="1"/>
    <row r="23736" s="39" customFormat="1" hidden="1"/>
    <row r="23737" s="39" customFormat="1" hidden="1"/>
    <row r="23738" s="39" customFormat="1" hidden="1"/>
    <row r="23739" s="39" customFormat="1" hidden="1"/>
    <row r="23740" s="39" customFormat="1" hidden="1"/>
    <row r="23741" s="39" customFormat="1" hidden="1"/>
    <row r="23742" s="39" customFormat="1" hidden="1"/>
    <row r="23743" s="39" customFormat="1" hidden="1"/>
    <row r="23744" s="39" customFormat="1" hidden="1"/>
    <row r="23745" s="39" customFormat="1" hidden="1"/>
    <row r="23746" s="39" customFormat="1" hidden="1"/>
    <row r="23747" s="39" customFormat="1" hidden="1"/>
    <row r="23748" s="39" customFormat="1" hidden="1"/>
    <row r="23749" s="39" customFormat="1" hidden="1"/>
    <row r="23750" s="39" customFormat="1" hidden="1"/>
    <row r="23751" s="39" customFormat="1" hidden="1"/>
    <row r="23752" s="39" customFormat="1" hidden="1"/>
    <row r="23753" s="39" customFormat="1" hidden="1"/>
    <row r="23754" s="39" customFormat="1" hidden="1"/>
    <row r="23755" s="39" customFormat="1" hidden="1"/>
    <row r="23756" s="39" customFormat="1" hidden="1"/>
    <row r="23757" s="39" customFormat="1" hidden="1"/>
    <row r="23758" s="39" customFormat="1" hidden="1"/>
    <row r="23759" s="39" customFormat="1" hidden="1"/>
    <row r="23760" s="39" customFormat="1" hidden="1"/>
    <row r="23761" s="39" customFormat="1" hidden="1"/>
    <row r="23762" s="39" customFormat="1" hidden="1"/>
    <row r="23763" s="39" customFormat="1" hidden="1"/>
    <row r="23764" s="39" customFormat="1" hidden="1"/>
    <row r="23765" s="39" customFormat="1" hidden="1"/>
    <row r="23766" s="39" customFormat="1" hidden="1"/>
    <row r="23767" s="39" customFormat="1" hidden="1"/>
    <row r="23768" s="39" customFormat="1" hidden="1"/>
    <row r="23769" s="39" customFormat="1" hidden="1"/>
    <row r="23770" s="39" customFormat="1" hidden="1"/>
    <row r="23771" s="39" customFormat="1" hidden="1"/>
    <row r="23772" s="39" customFormat="1" hidden="1"/>
    <row r="23773" s="39" customFormat="1" hidden="1"/>
    <row r="23774" s="39" customFormat="1" hidden="1"/>
    <row r="23775" s="39" customFormat="1" hidden="1"/>
    <row r="23776" s="39" customFormat="1" hidden="1"/>
    <row r="23777" s="39" customFormat="1" hidden="1"/>
    <row r="23778" s="39" customFormat="1" hidden="1"/>
    <row r="23779" s="39" customFormat="1" hidden="1"/>
    <row r="23780" s="39" customFormat="1" hidden="1"/>
    <row r="23781" s="39" customFormat="1" hidden="1"/>
    <row r="23782" s="39" customFormat="1" hidden="1"/>
    <row r="23783" s="39" customFormat="1" hidden="1"/>
    <row r="23784" s="39" customFormat="1" hidden="1"/>
    <row r="23785" s="39" customFormat="1" hidden="1"/>
    <row r="23786" s="39" customFormat="1" hidden="1"/>
    <row r="23787" s="39" customFormat="1" hidden="1"/>
    <row r="23788" s="39" customFormat="1" hidden="1"/>
    <row r="23789" s="39" customFormat="1" hidden="1"/>
    <row r="23790" s="39" customFormat="1" hidden="1"/>
    <row r="23791" s="39" customFormat="1" hidden="1"/>
    <row r="23792" s="39" customFormat="1" hidden="1"/>
    <row r="23793" s="39" customFormat="1" hidden="1"/>
    <row r="23794" s="39" customFormat="1" hidden="1"/>
    <row r="23795" s="39" customFormat="1" hidden="1"/>
    <row r="23796" s="39" customFormat="1" hidden="1"/>
    <row r="23797" s="39" customFormat="1" hidden="1"/>
    <row r="23798" s="39" customFormat="1" hidden="1"/>
    <row r="23799" s="39" customFormat="1" hidden="1"/>
    <row r="23800" s="39" customFormat="1" hidden="1"/>
    <row r="23801" s="39" customFormat="1" hidden="1"/>
    <row r="23802" s="39" customFormat="1" hidden="1"/>
    <row r="23803" s="39" customFormat="1" hidden="1"/>
    <row r="23804" s="39" customFormat="1" hidden="1"/>
    <row r="23805" s="39" customFormat="1" hidden="1"/>
    <row r="23806" s="39" customFormat="1" hidden="1"/>
    <row r="23807" s="39" customFormat="1" hidden="1"/>
    <row r="23808" s="39" customFormat="1" hidden="1"/>
    <row r="23809" s="39" customFormat="1" hidden="1"/>
    <row r="23810" s="39" customFormat="1" hidden="1"/>
    <row r="23811" s="39" customFormat="1" hidden="1"/>
    <row r="23812" s="39" customFormat="1" hidden="1"/>
    <row r="23813" s="39" customFormat="1" hidden="1"/>
    <row r="23814" s="39" customFormat="1" hidden="1"/>
    <row r="23815" s="39" customFormat="1" hidden="1"/>
    <row r="23816" s="39" customFormat="1" hidden="1"/>
    <row r="23817" s="39" customFormat="1" hidden="1"/>
    <row r="23818" s="39" customFormat="1" hidden="1"/>
    <row r="23819" s="39" customFormat="1" hidden="1"/>
    <row r="23820" s="39" customFormat="1" hidden="1"/>
    <row r="23821" s="39" customFormat="1" hidden="1"/>
    <row r="23822" s="39" customFormat="1" hidden="1"/>
    <row r="23823" s="39" customFormat="1" hidden="1"/>
    <row r="23824" s="39" customFormat="1" hidden="1"/>
    <row r="23825" s="39" customFormat="1" hidden="1"/>
    <row r="23826" s="39" customFormat="1" hidden="1"/>
    <row r="23827" s="39" customFormat="1" hidden="1"/>
    <row r="23828" s="39" customFormat="1" hidden="1"/>
    <row r="23829" s="39" customFormat="1" hidden="1"/>
    <row r="23830" s="39" customFormat="1" hidden="1"/>
    <row r="23831" s="39" customFormat="1" hidden="1"/>
    <row r="23832" s="39" customFormat="1" hidden="1"/>
    <row r="23833" s="39" customFormat="1" hidden="1"/>
    <row r="23834" s="39" customFormat="1" hidden="1"/>
    <row r="23835" s="39" customFormat="1" hidden="1"/>
    <row r="23836" s="39" customFormat="1" hidden="1"/>
    <row r="23837" s="39" customFormat="1" hidden="1"/>
    <row r="23838" s="39" customFormat="1" hidden="1"/>
    <row r="23839" s="39" customFormat="1" hidden="1"/>
    <row r="23840" s="39" customFormat="1" hidden="1"/>
    <row r="23841" s="39" customFormat="1" hidden="1"/>
    <row r="23842" s="39" customFormat="1" hidden="1"/>
    <row r="23843" s="39" customFormat="1" hidden="1"/>
    <row r="23844" s="39" customFormat="1" hidden="1"/>
    <row r="23845" s="39" customFormat="1" hidden="1"/>
    <row r="23846" s="39" customFormat="1" hidden="1"/>
    <row r="23847" s="39" customFormat="1" hidden="1"/>
    <row r="23848" s="39" customFormat="1" hidden="1"/>
    <row r="23849" s="39" customFormat="1" hidden="1"/>
    <row r="23850" s="39" customFormat="1" hidden="1"/>
    <row r="23851" s="39" customFormat="1" hidden="1"/>
    <row r="23852" s="39" customFormat="1" hidden="1"/>
    <row r="23853" s="39" customFormat="1" hidden="1"/>
    <row r="23854" s="39" customFormat="1" hidden="1"/>
    <row r="23855" s="39" customFormat="1" hidden="1"/>
    <row r="23856" s="39" customFormat="1" hidden="1"/>
    <row r="23857" s="39" customFormat="1" hidden="1"/>
    <row r="23858" s="39" customFormat="1" hidden="1"/>
    <row r="23859" s="39" customFormat="1" hidden="1"/>
    <row r="23860" s="39" customFormat="1" hidden="1"/>
    <row r="23861" s="39" customFormat="1" hidden="1"/>
    <row r="23862" s="39" customFormat="1" hidden="1"/>
    <row r="23863" s="39" customFormat="1" hidden="1"/>
    <row r="23864" s="39" customFormat="1" hidden="1"/>
    <row r="23865" s="39" customFormat="1" hidden="1"/>
    <row r="23866" s="39" customFormat="1" hidden="1"/>
    <row r="23867" s="39" customFormat="1" hidden="1"/>
    <row r="23868" s="39" customFormat="1" hidden="1"/>
    <row r="23869" s="39" customFormat="1" hidden="1"/>
    <row r="23870" s="39" customFormat="1" hidden="1"/>
    <row r="23871" s="39" customFormat="1" hidden="1"/>
    <row r="23872" s="39" customFormat="1" hidden="1"/>
    <row r="23873" s="39" customFormat="1" hidden="1"/>
    <row r="23874" s="39" customFormat="1" hidden="1"/>
    <row r="23875" s="39" customFormat="1" hidden="1"/>
    <row r="23876" s="39" customFormat="1" hidden="1"/>
    <row r="23877" s="39" customFormat="1" hidden="1"/>
    <row r="23878" s="39" customFormat="1" hidden="1"/>
    <row r="23879" s="39" customFormat="1" hidden="1"/>
    <row r="23880" s="39" customFormat="1" hidden="1"/>
    <row r="23881" s="39" customFormat="1" hidden="1"/>
    <row r="23882" s="39" customFormat="1" hidden="1"/>
    <row r="23883" s="39" customFormat="1" hidden="1"/>
    <row r="23884" s="39" customFormat="1" hidden="1"/>
    <row r="23885" s="39" customFormat="1" hidden="1"/>
    <row r="23886" s="39" customFormat="1" hidden="1"/>
    <row r="23887" s="39" customFormat="1" hidden="1"/>
    <row r="23888" s="39" customFormat="1" hidden="1"/>
    <row r="23889" s="39" customFormat="1" hidden="1"/>
    <row r="23890" s="39" customFormat="1" hidden="1"/>
    <row r="23891" s="39" customFormat="1" hidden="1"/>
    <row r="23892" s="39" customFormat="1" hidden="1"/>
    <row r="23893" s="39" customFormat="1" hidden="1"/>
    <row r="23894" s="39" customFormat="1" hidden="1"/>
    <row r="23895" s="39" customFormat="1" hidden="1"/>
    <row r="23896" s="39" customFormat="1" hidden="1"/>
    <row r="23897" s="39" customFormat="1" hidden="1"/>
    <row r="23898" s="39" customFormat="1" hidden="1"/>
    <row r="23899" s="39" customFormat="1" hidden="1"/>
    <row r="23900" s="39" customFormat="1" hidden="1"/>
    <row r="23901" s="39" customFormat="1" hidden="1"/>
    <row r="23902" s="39" customFormat="1" hidden="1"/>
    <row r="23903" s="39" customFormat="1" hidden="1"/>
    <row r="23904" s="39" customFormat="1" hidden="1"/>
    <row r="23905" s="39" customFormat="1" hidden="1"/>
    <row r="23906" s="39" customFormat="1" hidden="1"/>
    <row r="23907" s="39" customFormat="1" hidden="1"/>
    <row r="23908" s="39" customFormat="1" hidden="1"/>
    <row r="23909" s="39" customFormat="1" hidden="1"/>
    <row r="23910" s="39" customFormat="1" hidden="1"/>
    <row r="23911" s="39" customFormat="1" hidden="1"/>
    <row r="23912" s="39" customFormat="1" hidden="1"/>
    <row r="23913" s="39" customFormat="1" hidden="1"/>
    <row r="23914" s="39" customFormat="1" hidden="1"/>
    <row r="23915" s="39" customFormat="1" hidden="1"/>
    <row r="23916" s="39" customFormat="1" hidden="1"/>
    <row r="23917" s="39" customFormat="1" hidden="1"/>
    <row r="23918" s="39" customFormat="1" hidden="1"/>
    <row r="23919" s="39" customFormat="1" hidden="1"/>
    <row r="23920" s="39" customFormat="1" hidden="1"/>
    <row r="23921" s="39" customFormat="1" hidden="1"/>
    <row r="23922" s="39" customFormat="1" hidden="1"/>
    <row r="23923" s="39" customFormat="1" hidden="1"/>
    <row r="23924" s="39" customFormat="1" hidden="1"/>
    <row r="23925" s="39" customFormat="1" hidden="1"/>
    <row r="23926" s="39" customFormat="1" hidden="1"/>
    <row r="23927" s="39" customFormat="1" hidden="1"/>
    <row r="23928" s="39" customFormat="1" hidden="1"/>
    <row r="23929" s="39" customFormat="1" hidden="1"/>
    <row r="23930" s="39" customFormat="1" hidden="1"/>
    <row r="23931" s="39" customFormat="1" hidden="1"/>
    <row r="23932" s="39" customFormat="1" hidden="1"/>
    <row r="23933" s="39" customFormat="1" hidden="1"/>
    <row r="23934" s="39" customFormat="1" hidden="1"/>
    <row r="23935" s="39" customFormat="1" hidden="1"/>
    <row r="23936" s="39" customFormat="1" hidden="1"/>
    <row r="23937" s="39" customFormat="1" hidden="1"/>
    <row r="23938" s="39" customFormat="1" hidden="1"/>
    <row r="23939" s="39" customFormat="1" hidden="1"/>
    <row r="23940" s="39" customFormat="1" hidden="1"/>
    <row r="23941" s="39" customFormat="1" hidden="1"/>
    <row r="23942" s="39" customFormat="1" hidden="1"/>
    <row r="23943" s="39" customFormat="1" hidden="1"/>
    <row r="23944" s="39" customFormat="1" hidden="1"/>
    <row r="23945" s="39" customFormat="1" hidden="1"/>
    <row r="23946" s="39" customFormat="1" hidden="1"/>
    <row r="23947" s="39" customFormat="1" hidden="1"/>
    <row r="23948" s="39" customFormat="1" hidden="1"/>
    <row r="23949" s="39" customFormat="1" hidden="1"/>
    <row r="23950" s="39" customFormat="1" hidden="1"/>
    <row r="23951" s="39" customFormat="1" hidden="1"/>
    <row r="23952" s="39" customFormat="1" hidden="1"/>
    <row r="23953" s="39" customFormat="1" hidden="1"/>
    <row r="23954" s="39" customFormat="1" hidden="1"/>
    <row r="23955" s="39" customFormat="1" hidden="1"/>
    <row r="23956" s="39" customFormat="1" hidden="1"/>
    <row r="23957" s="39" customFormat="1" hidden="1"/>
    <row r="23958" s="39" customFormat="1" hidden="1"/>
    <row r="23959" s="39" customFormat="1" hidden="1"/>
    <row r="23960" s="39" customFormat="1" hidden="1"/>
    <row r="23961" s="39" customFormat="1" hidden="1"/>
    <row r="23962" s="39" customFormat="1" hidden="1"/>
    <row r="23963" s="39" customFormat="1" hidden="1"/>
    <row r="23964" s="39" customFormat="1" hidden="1"/>
    <row r="23965" s="39" customFormat="1" hidden="1"/>
    <row r="23966" s="39" customFormat="1" hidden="1"/>
    <row r="23967" s="39" customFormat="1" hidden="1"/>
    <row r="23968" s="39" customFormat="1" hidden="1"/>
    <row r="23969" s="39" customFormat="1" hidden="1"/>
    <row r="23970" s="39" customFormat="1" hidden="1"/>
    <row r="23971" s="39" customFormat="1" hidden="1"/>
    <row r="23972" s="39" customFormat="1" hidden="1"/>
    <row r="23973" s="39" customFormat="1" hidden="1"/>
    <row r="23974" s="39" customFormat="1" hidden="1"/>
    <row r="23975" s="39" customFormat="1" hidden="1"/>
    <row r="23976" s="39" customFormat="1" hidden="1"/>
    <row r="23977" s="39" customFormat="1" hidden="1"/>
    <row r="23978" s="39" customFormat="1" hidden="1"/>
    <row r="23979" s="39" customFormat="1" hidden="1"/>
    <row r="23980" s="39" customFormat="1" hidden="1"/>
    <row r="23981" s="39" customFormat="1" hidden="1"/>
    <row r="23982" s="39" customFormat="1" hidden="1"/>
    <row r="23983" s="39" customFormat="1" hidden="1"/>
    <row r="23984" s="39" customFormat="1" hidden="1"/>
    <row r="23985" s="39" customFormat="1" hidden="1"/>
    <row r="23986" s="39" customFormat="1" hidden="1"/>
    <row r="23987" s="39" customFormat="1" hidden="1"/>
    <row r="23988" s="39" customFormat="1" hidden="1"/>
    <row r="23989" s="39" customFormat="1" hidden="1"/>
    <row r="23990" s="39" customFormat="1" hidden="1"/>
    <row r="23991" s="39" customFormat="1" hidden="1"/>
    <row r="23992" s="39" customFormat="1" hidden="1"/>
    <row r="23993" s="39" customFormat="1" hidden="1"/>
    <row r="23994" s="39" customFormat="1" hidden="1"/>
    <row r="23995" s="39" customFormat="1" hidden="1"/>
    <row r="23996" s="39" customFormat="1" hidden="1"/>
    <row r="23997" s="39" customFormat="1" hidden="1"/>
    <row r="23998" s="39" customFormat="1" hidden="1"/>
    <row r="23999" s="39" customFormat="1" hidden="1"/>
    <row r="24000" s="39" customFormat="1" hidden="1"/>
    <row r="24001" s="39" customFormat="1" hidden="1"/>
    <row r="24002" s="39" customFormat="1" hidden="1"/>
    <row r="24003" s="39" customFormat="1" hidden="1"/>
    <row r="24004" s="39" customFormat="1" hidden="1"/>
    <row r="24005" s="39" customFormat="1" hidden="1"/>
    <row r="24006" s="39" customFormat="1" hidden="1"/>
    <row r="24007" s="39" customFormat="1" hidden="1"/>
    <row r="24008" s="39" customFormat="1" hidden="1"/>
    <row r="24009" s="39" customFormat="1" hidden="1"/>
    <row r="24010" s="39" customFormat="1" hidden="1"/>
    <row r="24011" s="39" customFormat="1" hidden="1"/>
    <row r="24012" s="39" customFormat="1" hidden="1"/>
    <row r="24013" s="39" customFormat="1" hidden="1"/>
    <row r="24014" s="39" customFormat="1" hidden="1"/>
    <row r="24015" s="39" customFormat="1" hidden="1"/>
    <row r="24016" s="39" customFormat="1" hidden="1"/>
    <row r="24017" s="39" customFormat="1" hidden="1"/>
    <row r="24018" s="39" customFormat="1" hidden="1"/>
    <row r="24019" s="39" customFormat="1" hidden="1"/>
    <row r="24020" s="39" customFormat="1" hidden="1"/>
    <row r="24021" s="39" customFormat="1" hidden="1"/>
    <row r="24022" s="39" customFormat="1" hidden="1"/>
    <row r="24023" s="39" customFormat="1" hidden="1"/>
    <row r="24024" s="39" customFormat="1" hidden="1"/>
    <row r="24025" s="39" customFormat="1" hidden="1"/>
    <row r="24026" s="39" customFormat="1" hidden="1"/>
    <row r="24027" s="39" customFormat="1" hidden="1"/>
    <row r="24028" s="39" customFormat="1" hidden="1"/>
    <row r="24029" s="39" customFormat="1" hidden="1"/>
    <row r="24030" s="39" customFormat="1" hidden="1"/>
    <row r="24031" s="39" customFormat="1" hidden="1"/>
    <row r="24032" s="39" customFormat="1" hidden="1"/>
    <row r="24033" s="39" customFormat="1" hidden="1"/>
    <row r="24034" s="39" customFormat="1" hidden="1"/>
    <row r="24035" s="39" customFormat="1" hidden="1"/>
    <row r="24036" s="39" customFormat="1" hidden="1"/>
    <row r="24037" s="39" customFormat="1" hidden="1"/>
    <row r="24038" s="39" customFormat="1" hidden="1"/>
    <row r="24039" s="39" customFormat="1" hidden="1"/>
    <row r="24040" s="39" customFormat="1" hidden="1"/>
    <row r="24041" s="39" customFormat="1" hidden="1"/>
    <row r="24042" s="39" customFormat="1" hidden="1"/>
    <row r="24043" s="39" customFormat="1" hidden="1"/>
    <row r="24044" s="39" customFormat="1" hidden="1"/>
    <row r="24045" s="39" customFormat="1" hidden="1"/>
    <row r="24046" s="39" customFormat="1" hidden="1"/>
    <row r="24047" s="39" customFormat="1" hidden="1"/>
    <row r="24048" s="39" customFormat="1" hidden="1"/>
    <row r="24049" s="39" customFormat="1" hidden="1"/>
    <row r="24050" s="39" customFormat="1" hidden="1"/>
    <row r="24051" s="39" customFormat="1" hidden="1"/>
    <row r="24052" s="39" customFormat="1" hidden="1"/>
    <row r="24053" s="39" customFormat="1" hidden="1"/>
    <row r="24054" s="39" customFormat="1" hidden="1"/>
    <row r="24055" s="39" customFormat="1" hidden="1"/>
    <row r="24056" s="39" customFormat="1" hidden="1"/>
    <row r="24057" s="39" customFormat="1" hidden="1"/>
    <row r="24058" s="39" customFormat="1" hidden="1"/>
    <row r="24059" s="39" customFormat="1" hidden="1"/>
    <row r="24060" s="39" customFormat="1" hidden="1"/>
    <row r="24061" s="39" customFormat="1" hidden="1"/>
    <row r="24062" s="39" customFormat="1" hidden="1"/>
    <row r="24063" s="39" customFormat="1" hidden="1"/>
    <row r="24064" s="39" customFormat="1" hidden="1"/>
    <row r="24065" s="39" customFormat="1" hidden="1"/>
    <row r="24066" s="39" customFormat="1" hidden="1"/>
    <row r="24067" s="39" customFormat="1" hidden="1"/>
    <row r="24068" s="39" customFormat="1" hidden="1"/>
    <row r="24069" s="39" customFormat="1" hidden="1"/>
    <row r="24070" s="39" customFormat="1" hidden="1"/>
    <row r="24071" s="39" customFormat="1" hidden="1"/>
    <row r="24072" s="39" customFormat="1" hidden="1"/>
    <row r="24073" s="39" customFormat="1" hidden="1"/>
    <row r="24074" s="39" customFormat="1" hidden="1"/>
    <row r="24075" s="39" customFormat="1" hidden="1"/>
    <row r="24076" s="39" customFormat="1" hidden="1"/>
    <row r="24077" s="39" customFormat="1" hidden="1"/>
    <row r="24078" s="39" customFormat="1" hidden="1"/>
    <row r="24079" s="39" customFormat="1" hidden="1"/>
    <row r="24080" s="39" customFormat="1" hidden="1"/>
    <row r="24081" s="39" customFormat="1" hidden="1"/>
    <row r="24082" s="39" customFormat="1" hidden="1"/>
    <row r="24083" s="39" customFormat="1" hidden="1"/>
    <row r="24084" s="39" customFormat="1" hidden="1"/>
    <row r="24085" s="39" customFormat="1" hidden="1"/>
    <row r="24086" s="39" customFormat="1" hidden="1"/>
    <row r="24087" s="39" customFormat="1" hidden="1"/>
    <row r="24088" s="39" customFormat="1" hidden="1"/>
    <row r="24089" s="39" customFormat="1" hidden="1"/>
    <row r="24090" s="39" customFormat="1" hidden="1"/>
    <row r="24091" s="39" customFormat="1" hidden="1"/>
    <row r="24092" s="39" customFormat="1" hidden="1"/>
    <row r="24093" s="39" customFormat="1" hidden="1"/>
    <row r="24094" s="39" customFormat="1" hidden="1"/>
    <row r="24095" s="39" customFormat="1" hidden="1"/>
    <row r="24096" s="39" customFormat="1" hidden="1"/>
    <row r="24097" s="39" customFormat="1" hidden="1"/>
    <row r="24098" s="39" customFormat="1" hidden="1"/>
    <row r="24099" s="39" customFormat="1" hidden="1"/>
    <row r="24100" s="39" customFormat="1" hidden="1"/>
    <row r="24101" s="39" customFormat="1" hidden="1"/>
    <row r="24102" s="39" customFormat="1" hidden="1"/>
    <row r="24103" s="39" customFormat="1" hidden="1"/>
    <row r="24104" s="39" customFormat="1" hidden="1"/>
    <row r="24105" s="39" customFormat="1" hidden="1"/>
    <row r="24106" s="39" customFormat="1" hidden="1"/>
    <row r="24107" s="39" customFormat="1" hidden="1"/>
    <row r="24108" s="39" customFormat="1" hidden="1"/>
    <row r="24109" s="39" customFormat="1" hidden="1"/>
    <row r="24110" s="39" customFormat="1" hidden="1"/>
    <row r="24111" s="39" customFormat="1" hidden="1"/>
    <row r="24112" s="39" customFormat="1" hidden="1"/>
    <row r="24113" s="39" customFormat="1" hidden="1"/>
    <row r="24114" s="39" customFormat="1" hidden="1"/>
    <row r="24115" s="39" customFormat="1" hidden="1"/>
    <row r="24116" s="39" customFormat="1" hidden="1"/>
    <row r="24117" s="39" customFormat="1" hidden="1"/>
    <row r="24118" s="39" customFormat="1" hidden="1"/>
    <row r="24119" s="39" customFormat="1" hidden="1"/>
    <row r="24120" s="39" customFormat="1" hidden="1"/>
    <row r="24121" s="39" customFormat="1" hidden="1"/>
    <row r="24122" s="39" customFormat="1" hidden="1"/>
    <row r="24123" s="39" customFormat="1" hidden="1"/>
    <row r="24124" s="39" customFormat="1" hidden="1"/>
    <row r="24125" s="39" customFormat="1" hidden="1"/>
    <row r="24126" s="39" customFormat="1" hidden="1"/>
    <row r="24127" s="39" customFormat="1" hidden="1"/>
    <row r="24128" s="39" customFormat="1" hidden="1"/>
    <row r="24129" s="39" customFormat="1" hidden="1"/>
    <row r="24130" s="39" customFormat="1" hidden="1"/>
    <row r="24131" s="39" customFormat="1" hidden="1"/>
    <row r="24132" s="39" customFormat="1" hidden="1"/>
    <row r="24133" s="39" customFormat="1" hidden="1"/>
    <row r="24134" s="39" customFormat="1" hidden="1"/>
    <row r="24135" s="39" customFormat="1" hidden="1"/>
    <row r="24136" s="39" customFormat="1" hidden="1"/>
    <row r="24137" s="39" customFormat="1" hidden="1"/>
    <row r="24138" s="39" customFormat="1" hidden="1"/>
    <row r="24139" s="39" customFormat="1" hidden="1"/>
    <row r="24140" s="39" customFormat="1" hidden="1"/>
    <row r="24141" s="39" customFormat="1" hidden="1"/>
    <row r="24142" s="39" customFormat="1" hidden="1"/>
    <row r="24143" s="39" customFormat="1" hidden="1"/>
    <row r="24144" s="39" customFormat="1" hidden="1"/>
    <row r="24145" s="39" customFormat="1" hidden="1"/>
    <row r="24146" s="39" customFormat="1" hidden="1"/>
    <row r="24147" s="39" customFormat="1" hidden="1"/>
    <row r="24148" s="39" customFormat="1" hidden="1"/>
    <row r="24149" s="39" customFormat="1" hidden="1"/>
    <row r="24150" s="39" customFormat="1" hidden="1"/>
    <row r="24151" s="39" customFormat="1" hidden="1"/>
    <row r="24152" s="39" customFormat="1" hidden="1"/>
    <row r="24153" s="39" customFormat="1" hidden="1"/>
    <row r="24154" s="39" customFormat="1" hidden="1"/>
    <row r="24155" s="39" customFormat="1" hidden="1"/>
    <row r="24156" s="39" customFormat="1" hidden="1"/>
    <row r="24157" s="39" customFormat="1" hidden="1"/>
    <row r="24158" s="39" customFormat="1" hidden="1"/>
    <row r="24159" s="39" customFormat="1" hidden="1"/>
    <row r="24160" s="39" customFormat="1" hidden="1"/>
    <row r="24161" s="39" customFormat="1" hidden="1"/>
    <row r="24162" s="39" customFormat="1" hidden="1"/>
    <row r="24163" s="39" customFormat="1" hidden="1"/>
    <row r="24164" s="39" customFormat="1" hidden="1"/>
    <row r="24165" s="39" customFormat="1" hidden="1"/>
    <row r="24166" s="39" customFormat="1" hidden="1"/>
    <row r="24167" s="39" customFormat="1" hidden="1"/>
    <row r="24168" s="39" customFormat="1" hidden="1"/>
    <row r="24169" s="39" customFormat="1" hidden="1"/>
    <row r="24170" s="39" customFormat="1" hidden="1"/>
    <row r="24171" s="39" customFormat="1" hidden="1"/>
    <row r="24172" s="39" customFormat="1" hidden="1"/>
    <row r="24173" s="39" customFormat="1" hidden="1"/>
    <row r="24174" s="39" customFormat="1" hidden="1"/>
    <row r="24175" s="39" customFormat="1" hidden="1"/>
    <row r="24176" s="39" customFormat="1" hidden="1"/>
    <row r="24177" s="39" customFormat="1" hidden="1"/>
    <row r="24178" s="39" customFormat="1" hidden="1"/>
    <row r="24179" s="39" customFormat="1" hidden="1"/>
    <row r="24180" s="39" customFormat="1" hidden="1"/>
    <row r="24181" s="39" customFormat="1" hidden="1"/>
    <row r="24182" s="39" customFormat="1" hidden="1"/>
    <row r="24183" s="39" customFormat="1" hidden="1"/>
    <row r="24184" s="39" customFormat="1" hidden="1"/>
    <row r="24185" s="39" customFormat="1" hidden="1"/>
    <row r="24186" s="39" customFormat="1" hidden="1"/>
    <row r="24187" s="39" customFormat="1" hidden="1"/>
    <row r="24188" s="39" customFormat="1" hidden="1"/>
    <row r="24189" s="39" customFormat="1" hidden="1"/>
    <row r="24190" s="39" customFormat="1" hidden="1"/>
    <row r="24191" s="39" customFormat="1" hidden="1"/>
    <row r="24192" s="39" customFormat="1" hidden="1"/>
    <row r="24193" s="39" customFormat="1" hidden="1"/>
    <row r="24194" s="39" customFormat="1" hidden="1"/>
    <row r="24195" s="39" customFormat="1" hidden="1"/>
    <row r="24196" s="39" customFormat="1" hidden="1"/>
    <row r="24197" s="39" customFormat="1" hidden="1"/>
    <row r="24198" s="39" customFormat="1" hidden="1"/>
    <row r="24199" s="39" customFormat="1" hidden="1"/>
    <row r="24200" s="39" customFormat="1" hidden="1"/>
    <row r="24201" s="39" customFormat="1" hidden="1"/>
    <row r="24202" s="39" customFormat="1" hidden="1"/>
    <row r="24203" s="39" customFormat="1" hidden="1"/>
    <row r="24204" s="39" customFormat="1" hidden="1"/>
    <row r="24205" s="39" customFormat="1" hidden="1"/>
    <row r="24206" s="39" customFormat="1" hidden="1"/>
    <row r="24207" s="39" customFormat="1" hidden="1"/>
    <row r="24208" s="39" customFormat="1" hidden="1"/>
    <row r="24209" s="39" customFormat="1" hidden="1"/>
    <row r="24210" s="39" customFormat="1" hidden="1"/>
    <row r="24211" s="39" customFormat="1" hidden="1"/>
    <row r="24212" s="39" customFormat="1" hidden="1"/>
    <row r="24213" s="39" customFormat="1" hidden="1"/>
    <row r="24214" s="39" customFormat="1" hidden="1"/>
    <row r="24215" s="39" customFormat="1" hidden="1"/>
    <row r="24216" s="39" customFormat="1" hidden="1"/>
    <row r="24217" s="39" customFormat="1" hidden="1"/>
    <row r="24218" s="39" customFormat="1" hidden="1"/>
    <row r="24219" s="39" customFormat="1" hidden="1"/>
    <row r="24220" s="39" customFormat="1" hidden="1"/>
    <row r="24221" s="39" customFormat="1" hidden="1"/>
    <row r="24222" s="39" customFormat="1" hidden="1"/>
    <row r="24223" s="39" customFormat="1" hidden="1"/>
    <row r="24224" s="39" customFormat="1" hidden="1"/>
    <row r="24225" s="39" customFormat="1" hidden="1"/>
    <row r="24226" s="39" customFormat="1" hidden="1"/>
    <row r="24227" s="39" customFormat="1" hidden="1"/>
    <row r="24228" s="39" customFormat="1" hidden="1"/>
    <row r="24229" s="39" customFormat="1" hidden="1"/>
    <row r="24230" s="39" customFormat="1" hidden="1"/>
    <row r="24231" s="39" customFormat="1" hidden="1"/>
    <row r="24232" s="39" customFormat="1" hidden="1"/>
    <row r="24233" s="39" customFormat="1" hidden="1"/>
    <row r="24234" s="39" customFormat="1" hidden="1"/>
    <row r="24235" s="39" customFormat="1" hidden="1"/>
    <row r="24236" s="39" customFormat="1" hidden="1"/>
    <row r="24237" s="39" customFormat="1" hidden="1"/>
    <row r="24238" s="39" customFormat="1" hidden="1"/>
    <row r="24239" s="39" customFormat="1" hidden="1"/>
    <row r="24240" s="39" customFormat="1" hidden="1"/>
    <row r="24241" s="39" customFormat="1" hidden="1"/>
    <row r="24242" s="39" customFormat="1" hidden="1"/>
    <row r="24243" s="39" customFormat="1" hidden="1"/>
    <row r="24244" s="39" customFormat="1" hidden="1"/>
    <row r="24245" s="39" customFormat="1" hidden="1"/>
    <row r="24246" s="39" customFormat="1" hidden="1"/>
    <row r="24247" s="39" customFormat="1" hidden="1"/>
    <row r="24248" s="39" customFormat="1" hidden="1"/>
    <row r="24249" s="39" customFormat="1" hidden="1"/>
    <row r="24250" s="39" customFormat="1" hidden="1"/>
    <row r="24251" s="39" customFormat="1" hidden="1"/>
    <row r="24252" s="39" customFormat="1" hidden="1"/>
    <row r="24253" s="39" customFormat="1" hidden="1"/>
    <row r="24254" s="39" customFormat="1" hidden="1"/>
    <row r="24255" s="39" customFormat="1" hidden="1"/>
    <row r="24256" s="39" customFormat="1" hidden="1"/>
    <row r="24257" s="39" customFormat="1" hidden="1"/>
    <row r="24258" s="39" customFormat="1" hidden="1"/>
    <row r="24259" s="39" customFormat="1" hidden="1"/>
    <row r="24260" s="39" customFormat="1" hidden="1"/>
    <row r="24261" s="39" customFormat="1" hidden="1"/>
    <row r="24262" s="39" customFormat="1" hidden="1"/>
    <row r="24263" s="39" customFormat="1" hidden="1"/>
    <row r="24264" s="39" customFormat="1" hidden="1"/>
    <row r="24265" s="39" customFormat="1" hidden="1"/>
    <row r="24266" s="39" customFormat="1" hidden="1"/>
    <row r="24267" s="39" customFormat="1" hidden="1"/>
    <row r="24268" s="39" customFormat="1" hidden="1"/>
    <row r="24269" s="39" customFormat="1" hidden="1"/>
    <row r="24270" s="39" customFormat="1" hidden="1"/>
    <row r="24271" s="39" customFormat="1" hidden="1"/>
    <row r="24272" s="39" customFormat="1" hidden="1"/>
    <row r="24273" s="39" customFormat="1" hidden="1"/>
    <row r="24274" s="39" customFormat="1" hidden="1"/>
    <row r="24275" s="39" customFormat="1" hidden="1"/>
    <row r="24276" s="39" customFormat="1" hidden="1"/>
    <row r="24277" s="39" customFormat="1" hidden="1"/>
    <row r="24278" s="39" customFormat="1" hidden="1"/>
    <row r="24279" s="39" customFormat="1" hidden="1"/>
    <row r="24280" s="39" customFormat="1" hidden="1"/>
    <row r="24281" s="39" customFormat="1" hidden="1"/>
    <row r="24282" s="39" customFormat="1" hidden="1"/>
    <row r="24283" s="39" customFormat="1" hidden="1"/>
    <row r="24284" s="39" customFormat="1" hidden="1"/>
    <row r="24285" s="39" customFormat="1" hidden="1"/>
    <row r="24286" s="39" customFormat="1" hidden="1"/>
    <row r="24287" s="39" customFormat="1" hidden="1"/>
    <row r="24288" s="39" customFormat="1" hidden="1"/>
    <row r="24289" s="39" customFormat="1" hidden="1"/>
    <row r="24290" s="39" customFormat="1" hidden="1"/>
    <row r="24291" s="39" customFormat="1" hidden="1"/>
    <row r="24292" s="39" customFormat="1" hidden="1"/>
    <row r="24293" s="39" customFormat="1" hidden="1"/>
    <row r="24294" s="39" customFormat="1" hidden="1"/>
    <row r="24295" s="39" customFormat="1" hidden="1"/>
    <row r="24296" s="39" customFormat="1" hidden="1"/>
    <row r="24297" s="39" customFormat="1" hidden="1"/>
    <row r="24298" s="39" customFormat="1" hidden="1"/>
    <row r="24299" s="39" customFormat="1" hidden="1"/>
    <row r="24300" s="39" customFormat="1" hidden="1"/>
    <row r="24301" s="39" customFormat="1" hidden="1"/>
    <row r="24302" s="39" customFormat="1" hidden="1"/>
    <row r="24303" s="39" customFormat="1" hidden="1"/>
    <row r="24304" s="39" customFormat="1" hidden="1"/>
    <row r="24305" s="39" customFormat="1" hidden="1"/>
    <row r="24306" s="39" customFormat="1" hidden="1"/>
    <row r="24307" s="39" customFormat="1" hidden="1"/>
    <row r="24308" s="39" customFormat="1" hidden="1"/>
    <row r="24309" s="39" customFormat="1" hidden="1"/>
    <row r="24310" s="39" customFormat="1" hidden="1"/>
    <row r="24311" s="39" customFormat="1" hidden="1"/>
    <row r="24312" s="39" customFormat="1" hidden="1"/>
    <row r="24313" s="39" customFormat="1" hidden="1"/>
    <row r="24314" s="39" customFormat="1" hidden="1"/>
    <row r="24315" s="39" customFormat="1" hidden="1"/>
    <row r="24316" s="39" customFormat="1" hidden="1"/>
    <row r="24317" s="39" customFormat="1" hidden="1"/>
    <row r="24318" s="39" customFormat="1" hidden="1"/>
    <row r="24319" s="39" customFormat="1" hidden="1"/>
    <row r="24320" s="39" customFormat="1" hidden="1"/>
    <row r="24321" s="39" customFormat="1" hidden="1"/>
    <row r="24322" s="39" customFormat="1" hidden="1"/>
    <row r="24323" s="39" customFormat="1" hidden="1"/>
    <row r="24324" s="39" customFormat="1" hidden="1"/>
    <row r="24325" s="39" customFormat="1" hidden="1"/>
    <row r="24326" s="39" customFormat="1" hidden="1"/>
    <row r="24327" s="39" customFormat="1" hidden="1"/>
    <row r="24328" s="39" customFormat="1" hidden="1"/>
    <row r="24329" s="39" customFormat="1" hidden="1"/>
    <row r="24330" s="39" customFormat="1" hidden="1"/>
    <row r="24331" s="39" customFormat="1" hidden="1"/>
    <row r="24332" s="39" customFormat="1" hidden="1"/>
    <row r="24333" s="39" customFormat="1" hidden="1"/>
    <row r="24334" s="39" customFormat="1" hidden="1"/>
    <row r="24335" s="39" customFormat="1" hidden="1"/>
    <row r="24336" s="39" customFormat="1" hidden="1"/>
    <row r="24337" s="39" customFormat="1" hidden="1"/>
    <row r="24338" s="39" customFormat="1" hidden="1"/>
    <row r="24339" s="39" customFormat="1" hidden="1"/>
    <row r="24340" s="39" customFormat="1" hidden="1"/>
    <row r="24341" s="39" customFormat="1" hidden="1"/>
    <row r="24342" s="39" customFormat="1" hidden="1"/>
    <row r="24343" s="39" customFormat="1" hidden="1"/>
    <row r="24344" s="39" customFormat="1" hidden="1"/>
    <row r="24345" s="39" customFormat="1" hidden="1"/>
    <row r="24346" s="39" customFormat="1" hidden="1"/>
    <row r="24347" s="39" customFormat="1" hidden="1"/>
    <row r="24348" s="39" customFormat="1" hidden="1"/>
    <row r="24349" s="39" customFormat="1" hidden="1"/>
    <row r="24350" s="39" customFormat="1" hidden="1"/>
    <row r="24351" s="39" customFormat="1" hidden="1"/>
    <row r="24352" s="39" customFormat="1" hidden="1"/>
    <row r="24353" s="39" customFormat="1" hidden="1"/>
    <row r="24354" s="39" customFormat="1" hidden="1"/>
    <row r="24355" s="39" customFormat="1" hidden="1"/>
    <row r="24356" s="39" customFormat="1" hidden="1"/>
    <row r="24357" s="39" customFormat="1" hidden="1"/>
    <row r="24358" s="39" customFormat="1" hidden="1"/>
    <row r="24359" s="39" customFormat="1" hidden="1"/>
    <row r="24360" s="39" customFormat="1" hidden="1"/>
    <row r="24361" s="39" customFormat="1" hidden="1"/>
    <row r="24362" s="39" customFormat="1" hidden="1"/>
    <row r="24363" s="39" customFormat="1" hidden="1"/>
    <row r="24364" s="39" customFormat="1" hidden="1"/>
    <row r="24365" s="39" customFormat="1" hidden="1"/>
    <row r="24366" s="39" customFormat="1" hidden="1"/>
    <row r="24367" s="39" customFormat="1" hidden="1"/>
    <row r="24368" s="39" customFormat="1" hidden="1"/>
    <row r="24369" s="39" customFormat="1" hidden="1"/>
    <row r="24370" s="39" customFormat="1" hidden="1"/>
    <row r="24371" s="39" customFormat="1" hidden="1"/>
    <row r="24372" s="39" customFormat="1" hidden="1"/>
    <row r="24373" s="39" customFormat="1" hidden="1"/>
    <row r="24374" s="39" customFormat="1" hidden="1"/>
    <row r="24375" s="39" customFormat="1" hidden="1"/>
    <row r="24376" s="39" customFormat="1" hidden="1"/>
    <row r="24377" s="39" customFormat="1" hidden="1"/>
    <row r="24378" s="39" customFormat="1" hidden="1"/>
    <row r="24379" s="39" customFormat="1" hidden="1"/>
    <row r="24380" s="39" customFormat="1" hidden="1"/>
    <row r="24381" s="39" customFormat="1" hidden="1"/>
    <row r="24382" s="39" customFormat="1" hidden="1"/>
    <row r="24383" s="39" customFormat="1" hidden="1"/>
    <row r="24384" s="39" customFormat="1" hidden="1"/>
    <row r="24385" s="39" customFormat="1" hidden="1"/>
    <row r="24386" s="39" customFormat="1" hidden="1"/>
    <row r="24387" s="39" customFormat="1" hidden="1"/>
    <row r="24388" s="39" customFormat="1" hidden="1"/>
    <row r="24389" s="39" customFormat="1" hidden="1"/>
    <row r="24390" s="39" customFormat="1" hidden="1"/>
    <row r="24391" s="39" customFormat="1" hidden="1"/>
    <row r="24392" s="39" customFormat="1" hidden="1"/>
    <row r="24393" s="39" customFormat="1" hidden="1"/>
    <row r="24394" s="39" customFormat="1" hidden="1"/>
    <row r="24395" s="39" customFormat="1" hidden="1"/>
    <row r="24396" s="39" customFormat="1" hidden="1"/>
    <row r="24397" s="39" customFormat="1" hidden="1"/>
    <row r="24398" s="39" customFormat="1" hidden="1"/>
    <row r="24399" s="39" customFormat="1" hidden="1"/>
    <row r="24400" s="39" customFormat="1" hidden="1"/>
    <row r="24401" s="39" customFormat="1" hidden="1"/>
    <row r="24402" s="39" customFormat="1" hidden="1"/>
    <row r="24403" s="39" customFormat="1" hidden="1"/>
    <row r="24404" s="39" customFormat="1" hidden="1"/>
    <row r="24405" s="39" customFormat="1" hidden="1"/>
    <row r="24406" s="39" customFormat="1" hidden="1"/>
    <row r="24407" s="39" customFormat="1" hidden="1"/>
    <row r="24408" s="39" customFormat="1" hidden="1"/>
    <row r="24409" s="39" customFormat="1" hidden="1"/>
    <row r="24410" s="39" customFormat="1" hidden="1"/>
    <row r="24411" s="39" customFormat="1" hidden="1"/>
    <row r="24412" s="39" customFormat="1" hidden="1"/>
    <row r="24413" s="39" customFormat="1" hidden="1"/>
    <row r="24414" s="39" customFormat="1" hidden="1"/>
    <row r="24415" s="39" customFormat="1" hidden="1"/>
    <row r="24416" s="39" customFormat="1" hidden="1"/>
    <row r="24417" s="39" customFormat="1" hidden="1"/>
    <row r="24418" s="39" customFormat="1" hidden="1"/>
    <row r="24419" s="39" customFormat="1" hidden="1"/>
    <row r="24420" s="39" customFormat="1" hidden="1"/>
    <row r="24421" s="39" customFormat="1" hidden="1"/>
    <row r="24422" s="39" customFormat="1" hidden="1"/>
    <row r="24423" s="39" customFormat="1" hidden="1"/>
    <row r="24424" s="39" customFormat="1" hidden="1"/>
    <row r="24425" s="39" customFormat="1" hidden="1"/>
    <row r="24426" s="39" customFormat="1" hidden="1"/>
    <row r="24427" s="39" customFormat="1" hidden="1"/>
    <row r="24428" s="39" customFormat="1" hidden="1"/>
    <row r="24429" s="39" customFormat="1" hidden="1"/>
    <row r="24430" s="39" customFormat="1" hidden="1"/>
    <row r="24431" s="39" customFormat="1" hidden="1"/>
    <row r="24432" s="39" customFormat="1" hidden="1"/>
    <row r="24433" s="39" customFormat="1" hidden="1"/>
    <row r="24434" s="39" customFormat="1" hidden="1"/>
    <row r="24435" s="39" customFormat="1" hidden="1"/>
    <row r="24436" s="39" customFormat="1" hidden="1"/>
    <row r="24437" s="39" customFormat="1" hidden="1"/>
    <row r="24438" s="39" customFormat="1" hidden="1"/>
    <row r="24439" s="39" customFormat="1" hidden="1"/>
    <row r="24440" s="39" customFormat="1" hidden="1"/>
    <row r="24441" s="39" customFormat="1" hidden="1"/>
    <row r="24442" s="39" customFormat="1" hidden="1"/>
    <row r="24443" s="39" customFormat="1" hidden="1"/>
    <row r="24444" s="39" customFormat="1" hidden="1"/>
    <row r="24445" s="39" customFormat="1" hidden="1"/>
    <row r="24446" s="39" customFormat="1" hidden="1"/>
    <row r="24447" s="39" customFormat="1" hidden="1"/>
    <row r="24448" s="39" customFormat="1" hidden="1"/>
    <row r="24449" s="39" customFormat="1" hidden="1"/>
    <row r="24450" s="39" customFormat="1" hidden="1"/>
    <row r="24451" s="39" customFormat="1" hidden="1"/>
    <row r="24452" s="39" customFormat="1" hidden="1"/>
    <row r="24453" s="39" customFormat="1" hidden="1"/>
    <row r="24454" s="39" customFormat="1" hidden="1"/>
    <row r="24455" s="39" customFormat="1" hidden="1"/>
    <row r="24456" s="39" customFormat="1" hidden="1"/>
    <row r="24457" s="39" customFormat="1" hidden="1"/>
    <row r="24458" s="39" customFormat="1" hidden="1"/>
    <row r="24459" s="39" customFormat="1" hidden="1"/>
    <row r="24460" s="39" customFormat="1" hidden="1"/>
    <row r="24461" s="39" customFormat="1" hidden="1"/>
    <row r="24462" s="39" customFormat="1" hidden="1"/>
    <row r="24463" s="39" customFormat="1" hidden="1"/>
    <row r="24464" s="39" customFormat="1" hidden="1"/>
    <row r="24465" s="39" customFormat="1" hidden="1"/>
    <row r="24466" s="39" customFormat="1" hidden="1"/>
    <row r="24467" s="39" customFormat="1" hidden="1"/>
    <row r="24468" s="39" customFormat="1" hidden="1"/>
    <row r="24469" s="39" customFormat="1" hidden="1"/>
    <row r="24470" s="39" customFormat="1" hidden="1"/>
    <row r="24471" s="39" customFormat="1" hidden="1"/>
    <row r="24472" s="39" customFormat="1" hidden="1"/>
    <row r="24473" s="39" customFormat="1" hidden="1"/>
    <row r="24474" s="39" customFormat="1" hidden="1"/>
    <row r="24475" s="39" customFormat="1" hidden="1"/>
    <row r="24476" s="39" customFormat="1" hidden="1"/>
    <row r="24477" s="39" customFormat="1" hidden="1"/>
    <row r="24478" s="39" customFormat="1" hidden="1"/>
    <row r="24479" s="39" customFormat="1" hidden="1"/>
    <row r="24480" s="39" customFormat="1" hidden="1"/>
    <row r="24481" s="39" customFormat="1" hidden="1"/>
    <row r="24482" s="39" customFormat="1" hidden="1"/>
    <row r="24483" s="39" customFormat="1" hidden="1"/>
    <row r="24484" s="39" customFormat="1" hidden="1"/>
    <row r="24485" s="39" customFormat="1" hidden="1"/>
    <row r="24486" s="39" customFormat="1" hidden="1"/>
    <row r="24487" s="39" customFormat="1" hidden="1"/>
    <row r="24488" s="39" customFormat="1" hidden="1"/>
    <row r="24489" s="39" customFormat="1" hidden="1"/>
    <row r="24490" s="39" customFormat="1" hidden="1"/>
    <row r="24491" s="39" customFormat="1" hidden="1"/>
    <row r="24492" s="39" customFormat="1" hidden="1"/>
    <row r="24493" s="39" customFormat="1" hidden="1"/>
    <row r="24494" s="39" customFormat="1" hidden="1"/>
    <row r="24495" s="39" customFormat="1" hidden="1"/>
    <row r="24496" s="39" customFormat="1" hidden="1"/>
    <row r="24497" s="39" customFormat="1" hidden="1"/>
    <row r="24498" s="39" customFormat="1" hidden="1"/>
    <row r="24499" s="39" customFormat="1" hidden="1"/>
    <row r="24500" s="39" customFormat="1" hidden="1"/>
    <row r="24501" s="39" customFormat="1" hidden="1"/>
    <row r="24502" s="39" customFormat="1" hidden="1"/>
    <row r="24503" s="39" customFormat="1" hidden="1"/>
    <row r="24504" s="39" customFormat="1" hidden="1"/>
    <row r="24505" s="39" customFormat="1" hidden="1"/>
    <row r="24506" s="39" customFormat="1" hidden="1"/>
    <row r="24507" s="39" customFormat="1" hidden="1"/>
    <row r="24508" s="39" customFormat="1" hidden="1"/>
    <row r="24509" s="39" customFormat="1" hidden="1"/>
    <row r="24510" s="39" customFormat="1" hidden="1"/>
    <row r="24511" s="39" customFormat="1" hidden="1"/>
    <row r="24512" s="39" customFormat="1" hidden="1"/>
    <row r="24513" s="39" customFormat="1" hidden="1"/>
    <row r="24514" s="39" customFormat="1" hidden="1"/>
    <row r="24515" s="39" customFormat="1" hidden="1"/>
    <row r="24516" s="39" customFormat="1" hidden="1"/>
    <row r="24517" s="39" customFormat="1" hidden="1"/>
    <row r="24518" s="39" customFormat="1" hidden="1"/>
    <row r="24519" s="39" customFormat="1" hidden="1"/>
    <row r="24520" s="39" customFormat="1" hidden="1"/>
    <row r="24521" s="39" customFormat="1" hidden="1"/>
    <row r="24522" s="39" customFormat="1" hidden="1"/>
    <row r="24523" s="39" customFormat="1" hidden="1"/>
    <row r="24524" s="39" customFormat="1" hidden="1"/>
    <row r="24525" s="39" customFormat="1" hidden="1"/>
    <row r="24526" s="39" customFormat="1" hidden="1"/>
    <row r="24527" s="39" customFormat="1" hidden="1"/>
    <row r="24528" s="39" customFormat="1" hidden="1"/>
    <row r="24529" s="39" customFormat="1" hidden="1"/>
    <row r="24530" s="39" customFormat="1" hidden="1"/>
    <row r="24531" s="39" customFormat="1" hidden="1"/>
    <row r="24532" s="39" customFormat="1" hidden="1"/>
    <row r="24533" s="39" customFormat="1" hidden="1"/>
    <row r="24534" s="39" customFormat="1" hidden="1"/>
    <row r="24535" s="39" customFormat="1" hidden="1"/>
    <row r="24536" s="39" customFormat="1" hidden="1"/>
    <row r="24537" s="39" customFormat="1" hidden="1"/>
    <row r="24538" s="39" customFormat="1" hidden="1"/>
    <row r="24539" s="39" customFormat="1" hidden="1"/>
    <row r="24540" s="39" customFormat="1" hidden="1"/>
    <row r="24541" s="39" customFormat="1" hidden="1"/>
    <row r="24542" s="39" customFormat="1" hidden="1"/>
    <row r="24543" s="39" customFormat="1" hidden="1"/>
    <row r="24544" s="39" customFormat="1" hidden="1"/>
    <row r="24545" s="39" customFormat="1" hidden="1"/>
    <row r="24546" s="39" customFormat="1" hidden="1"/>
    <row r="24547" s="39" customFormat="1" hidden="1"/>
    <row r="24548" s="39" customFormat="1" hidden="1"/>
    <row r="24549" s="39" customFormat="1" hidden="1"/>
    <row r="24550" s="39" customFormat="1" hidden="1"/>
    <row r="24551" s="39" customFormat="1" hidden="1"/>
    <row r="24552" s="39" customFormat="1" hidden="1"/>
    <row r="24553" s="39" customFormat="1" hidden="1"/>
    <row r="24554" s="39" customFormat="1" hidden="1"/>
    <row r="24555" s="39" customFormat="1" hidden="1"/>
    <row r="24556" s="39" customFormat="1" hidden="1"/>
    <row r="24557" s="39" customFormat="1" hidden="1"/>
    <row r="24558" s="39" customFormat="1" hidden="1"/>
    <row r="24559" s="39" customFormat="1" hidden="1"/>
    <row r="24560" s="39" customFormat="1" hidden="1"/>
    <row r="24561" s="39" customFormat="1" hidden="1"/>
    <row r="24562" s="39" customFormat="1" hidden="1"/>
    <row r="24563" s="39" customFormat="1" hidden="1"/>
    <row r="24564" s="39" customFormat="1" hidden="1"/>
    <row r="24565" s="39" customFormat="1" hidden="1"/>
    <row r="24566" s="39" customFormat="1" hidden="1"/>
    <row r="24567" s="39" customFormat="1" hidden="1"/>
    <row r="24568" s="39" customFormat="1" hidden="1"/>
    <row r="24569" s="39" customFormat="1" hidden="1"/>
    <row r="24570" s="39" customFormat="1" hidden="1"/>
    <row r="24571" s="39" customFormat="1" hidden="1"/>
    <row r="24572" s="39" customFormat="1" hidden="1"/>
    <row r="24573" s="39" customFormat="1" hidden="1"/>
    <row r="24574" s="39" customFormat="1" hidden="1"/>
    <row r="24575" s="39" customFormat="1" hidden="1"/>
    <row r="24576" s="39" customFormat="1" hidden="1"/>
    <row r="24577" s="39" customFormat="1" hidden="1"/>
    <row r="24578" s="39" customFormat="1" hidden="1"/>
    <row r="24579" s="39" customFormat="1" hidden="1"/>
    <row r="24580" s="39" customFormat="1" hidden="1"/>
    <row r="24581" s="39" customFormat="1" hidden="1"/>
    <row r="24582" s="39" customFormat="1" hidden="1"/>
    <row r="24583" s="39" customFormat="1" hidden="1"/>
    <row r="24584" s="39" customFormat="1" hidden="1"/>
    <row r="24585" s="39" customFormat="1" hidden="1"/>
    <row r="24586" s="39" customFormat="1" hidden="1"/>
    <row r="24587" s="39" customFormat="1" hidden="1"/>
    <row r="24588" s="39" customFormat="1" hidden="1"/>
    <row r="24589" s="39" customFormat="1" hidden="1"/>
    <row r="24590" s="39" customFormat="1" hidden="1"/>
    <row r="24591" s="39" customFormat="1" hidden="1"/>
    <row r="24592" s="39" customFormat="1" hidden="1"/>
    <row r="24593" s="39" customFormat="1" hidden="1"/>
    <row r="24594" s="39" customFormat="1" hidden="1"/>
    <row r="24595" s="39" customFormat="1" hidden="1"/>
    <row r="24596" s="39" customFormat="1" hidden="1"/>
    <row r="24597" s="39" customFormat="1" hidden="1"/>
    <row r="24598" s="39" customFormat="1" hidden="1"/>
    <row r="24599" s="39" customFormat="1" hidden="1"/>
    <row r="24600" s="39" customFormat="1" hidden="1"/>
    <row r="24601" s="39" customFormat="1" hidden="1"/>
    <row r="24602" s="39" customFormat="1" hidden="1"/>
    <row r="24603" s="39" customFormat="1" hidden="1"/>
    <row r="24604" s="39" customFormat="1" hidden="1"/>
    <row r="24605" s="39" customFormat="1" hidden="1"/>
    <row r="24606" s="39" customFormat="1" hidden="1"/>
    <row r="24607" s="39" customFormat="1" hidden="1"/>
    <row r="24608" s="39" customFormat="1" hidden="1"/>
    <row r="24609" s="39" customFormat="1" hidden="1"/>
    <row r="24610" s="39" customFormat="1" hidden="1"/>
    <row r="24611" s="39" customFormat="1" hidden="1"/>
    <row r="24612" s="39" customFormat="1" hidden="1"/>
    <row r="24613" s="39" customFormat="1" hidden="1"/>
    <row r="24614" s="39" customFormat="1" hidden="1"/>
    <row r="24615" s="39" customFormat="1" hidden="1"/>
    <row r="24616" s="39" customFormat="1" hidden="1"/>
    <row r="24617" s="39" customFormat="1" hidden="1"/>
    <row r="24618" s="39" customFormat="1" hidden="1"/>
    <row r="24619" s="39" customFormat="1" hidden="1"/>
    <row r="24620" s="39" customFormat="1" hidden="1"/>
    <row r="24621" s="39" customFormat="1" hidden="1"/>
    <row r="24622" s="39" customFormat="1" hidden="1"/>
    <row r="24623" s="39" customFormat="1" hidden="1"/>
    <row r="24624" s="39" customFormat="1" hidden="1"/>
    <row r="24625" s="39" customFormat="1" hidden="1"/>
    <row r="24626" s="39" customFormat="1" hidden="1"/>
    <row r="24627" s="39" customFormat="1" hidden="1"/>
    <row r="24628" s="39" customFormat="1" hidden="1"/>
    <row r="24629" s="39" customFormat="1" hidden="1"/>
    <row r="24630" s="39" customFormat="1" hidden="1"/>
    <row r="24631" s="39" customFormat="1" hidden="1"/>
    <row r="24632" s="39" customFormat="1" hidden="1"/>
    <row r="24633" s="39" customFormat="1" hidden="1"/>
    <row r="24634" s="39" customFormat="1" hidden="1"/>
    <row r="24635" s="39" customFormat="1" hidden="1"/>
    <row r="24636" s="39" customFormat="1" hidden="1"/>
    <row r="24637" s="39" customFormat="1" hidden="1"/>
    <row r="24638" s="39" customFormat="1" hidden="1"/>
    <row r="24639" s="39" customFormat="1" hidden="1"/>
    <row r="24640" s="39" customFormat="1" hidden="1"/>
    <row r="24641" s="39" customFormat="1" hidden="1"/>
    <row r="24642" s="39" customFormat="1" hidden="1"/>
    <row r="24643" s="39" customFormat="1" hidden="1"/>
    <row r="24644" s="39" customFormat="1" hidden="1"/>
    <row r="24645" s="39" customFormat="1" hidden="1"/>
    <row r="24646" s="39" customFormat="1" hidden="1"/>
    <row r="24647" s="39" customFormat="1" hidden="1"/>
    <row r="24648" s="39" customFormat="1" hidden="1"/>
    <row r="24649" s="39" customFormat="1" hidden="1"/>
    <row r="24650" s="39" customFormat="1" hidden="1"/>
    <row r="24651" s="39" customFormat="1" hidden="1"/>
    <row r="24652" s="39" customFormat="1" hidden="1"/>
    <row r="24653" s="39" customFormat="1" hidden="1"/>
    <row r="24654" s="39" customFormat="1" hidden="1"/>
    <row r="24655" s="39" customFormat="1" hidden="1"/>
    <row r="24656" s="39" customFormat="1" hidden="1"/>
    <row r="24657" s="39" customFormat="1" hidden="1"/>
    <row r="24658" s="39" customFormat="1" hidden="1"/>
    <row r="24659" s="39" customFormat="1" hidden="1"/>
    <row r="24660" s="39" customFormat="1" hidden="1"/>
    <row r="24661" s="39" customFormat="1" hidden="1"/>
    <row r="24662" s="39" customFormat="1" hidden="1"/>
    <row r="24663" s="39" customFormat="1" hidden="1"/>
    <row r="24664" s="39" customFormat="1" hidden="1"/>
    <row r="24665" s="39" customFormat="1" hidden="1"/>
    <row r="24666" s="39" customFormat="1" hidden="1"/>
    <row r="24667" s="39" customFormat="1" hidden="1"/>
    <row r="24668" s="39" customFormat="1" hidden="1"/>
    <row r="24669" s="39" customFormat="1" hidden="1"/>
    <row r="24670" s="39" customFormat="1" hidden="1"/>
    <row r="24671" s="39" customFormat="1" hidden="1"/>
    <row r="24672" s="39" customFormat="1" hidden="1"/>
    <row r="24673" s="39" customFormat="1" hidden="1"/>
    <row r="24674" s="39" customFormat="1" hidden="1"/>
    <row r="24675" s="39" customFormat="1" hidden="1"/>
    <row r="24676" s="39" customFormat="1" hidden="1"/>
    <row r="24677" s="39" customFormat="1" hidden="1"/>
    <row r="24678" s="39" customFormat="1" hidden="1"/>
    <row r="24679" s="39" customFormat="1" hidden="1"/>
    <row r="24680" s="39" customFormat="1" hidden="1"/>
    <row r="24681" s="39" customFormat="1" hidden="1"/>
    <row r="24682" s="39" customFormat="1" hidden="1"/>
    <row r="24683" s="39" customFormat="1" hidden="1"/>
    <row r="24684" s="39" customFormat="1" hidden="1"/>
    <row r="24685" s="39" customFormat="1" hidden="1"/>
    <row r="24686" s="39" customFormat="1" hidden="1"/>
    <row r="24687" s="39" customFormat="1" hidden="1"/>
    <row r="24688" s="39" customFormat="1" hidden="1"/>
    <row r="24689" s="39" customFormat="1" hidden="1"/>
    <row r="24690" s="39" customFormat="1" hidden="1"/>
    <row r="24691" s="39" customFormat="1" hidden="1"/>
    <row r="24692" s="39" customFormat="1" hidden="1"/>
    <row r="24693" s="39" customFormat="1" hidden="1"/>
    <row r="24694" s="39" customFormat="1" hidden="1"/>
    <row r="24695" s="39" customFormat="1" hidden="1"/>
    <row r="24696" s="39" customFormat="1" hidden="1"/>
    <row r="24697" s="39" customFormat="1" hidden="1"/>
    <row r="24698" s="39" customFormat="1" hidden="1"/>
    <row r="24699" s="39" customFormat="1" hidden="1"/>
    <row r="24700" s="39" customFormat="1" hidden="1"/>
    <row r="24701" s="39" customFormat="1" hidden="1"/>
    <row r="24702" s="39" customFormat="1" hidden="1"/>
    <row r="24703" s="39" customFormat="1" hidden="1"/>
    <row r="24704" s="39" customFormat="1" hidden="1"/>
    <row r="24705" s="39" customFormat="1" hidden="1"/>
    <row r="24706" s="39" customFormat="1" hidden="1"/>
    <row r="24707" s="39" customFormat="1" hidden="1"/>
    <row r="24708" s="39" customFormat="1" hidden="1"/>
    <row r="24709" s="39" customFormat="1" hidden="1"/>
    <row r="24710" s="39" customFormat="1" hidden="1"/>
    <row r="24711" s="39" customFormat="1" hidden="1"/>
    <row r="24712" s="39" customFormat="1" hidden="1"/>
    <row r="24713" s="39" customFormat="1" hidden="1"/>
    <row r="24714" s="39" customFormat="1" hidden="1"/>
    <row r="24715" s="39" customFormat="1" hidden="1"/>
    <row r="24716" s="39" customFormat="1" hidden="1"/>
    <row r="24717" s="39" customFormat="1" hidden="1"/>
    <row r="24718" s="39" customFormat="1" hidden="1"/>
    <row r="24719" s="39" customFormat="1" hidden="1"/>
    <row r="24720" s="39" customFormat="1" hidden="1"/>
    <row r="24721" s="39" customFormat="1" hidden="1"/>
    <row r="24722" s="39" customFormat="1" hidden="1"/>
    <row r="24723" s="39" customFormat="1" hidden="1"/>
    <row r="24724" s="39" customFormat="1" hidden="1"/>
    <row r="24725" s="39" customFormat="1" hidden="1"/>
    <row r="24726" s="39" customFormat="1" hidden="1"/>
    <row r="24727" s="39" customFormat="1" hidden="1"/>
    <row r="24728" s="39" customFormat="1" hidden="1"/>
    <row r="24729" s="39" customFormat="1" hidden="1"/>
    <row r="24730" s="39" customFormat="1" hidden="1"/>
    <row r="24731" s="39" customFormat="1" hidden="1"/>
    <row r="24732" s="39" customFormat="1" hidden="1"/>
    <row r="24733" s="39" customFormat="1" hidden="1"/>
    <row r="24734" s="39" customFormat="1" hidden="1"/>
    <row r="24735" s="39" customFormat="1" hidden="1"/>
    <row r="24736" s="39" customFormat="1" hidden="1"/>
    <row r="24737" s="39" customFormat="1" hidden="1"/>
    <row r="24738" s="39" customFormat="1" hidden="1"/>
    <row r="24739" s="39" customFormat="1" hidden="1"/>
    <row r="24740" s="39" customFormat="1" hidden="1"/>
    <row r="24741" s="39" customFormat="1" hidden="1"/>
    <row r="24742" s="39" customFormat="1" hidden="1"/>
    <row r="24743" s="39" customFormat="1" hidden="1"/>
    <row r="24744" s="39" customFormat="1" hidden="1"/>
    <row r="24745" s="39" customFormat="1" hidden="1"/>
    <row r="24746" s="39" customFormat="1" hidden="1"/>
    <row r="24747" s="39" customFormat="1" hidden="1"/>
    <row r="24748" s="39" customFormat="1" hidden="1"/>
    <row r="24749" s="39" customFormat="1" hidden="1"/>
    <row r="24750" s="39" customFormat="1" hidden="1"/>
    <row r="24751" s="39" customFormat="1" hidden="1"/>
    <row r="24752" s="39" customFormat="1" hidden="1"/>
    <row r="24753" s="39" customFormat="1" hidden="1"/>
    <row r="24754" s="39" customFormat="1" hidden="1"/>
    <row r="24755" s="39" customFormat="1" hidden="1"/>
    <row r="24756" s="39" customFormat="1" hidden="1"/>
    <row r="24757" s="39" customFormat="1" hidden="1"/>
    <row r="24758" s="39" customFormat="1" hidden="1"/>
    <row r="24759" s="39" customFormat="1" hidden="1"/>
    <row r="24760" s="39" customFormat="1" hidden="1"/>
    <row r="24761" s="39" customFormat="1" hidden="1"/>
    <row r="24762" s="39" customFormat="1" hidden="1"/>
    <row r="24763" s="39" customFormat="1" hidden="1"/>
    <row r="24764" s="39" customFormat="1" hidden="1"/>
    <row r="24765" s="39" customFormat="1" hidden="1"/>
    <row r="24766" s="39" customFormat="1" hidden="1"/>
    <row r="24767" s="39" customFormat="1" hidden="1"/>
    <row r="24768" s="39" customFormat="1" hidden="1"/>
    <row r="24769" s="39" customFormat="1" hidden="1"/>
    <row r="24770" s="39" customFormat="1" hidden="1"/>
    <row r="24771" s="39" customFormat="1" hidden="1"/>
    <row r="24772" s="39" customFormat="1" hidden="1"/>
    <row r="24773" s="39" customFormat="1" hidden="1"/>
    <row r="24774" s="39" customFormat="1" hidden="1"/>
    <row r="24775" s="39" customFormat="1" hidden="1"/>
    <row r="24776" s="39" customFormat="1" hidden="1"/>
    <row r="24777" s="39" customFormat="1" hidden="1"/>
    <row r="24778" s="39" customFormat="1" hidden="1"/>
    <row r="24779" s="39" customFormat="1" hidden="1"/>
    <row r="24780" s="39" customFormat="1" hidden="1"/>
    <row r="24781" s="39" customFormat="1" hidden="1"/>
    <row r="24782" s="39" customFormat="1" hidden="1"/>
    <row r="24783" s="39" customFormat="1" hidden="1"/>
    <row r="24784" s="39" customFormat="1" hidden="1"/>
    <row r="24785" s="39" customFormat="1" hidden="1"/>
    <row r="24786" s="39" customFormat="1" hidden="1"/>
    <row r="24787" s="39" customFormat="1" hidden="1"/>
    <row r="24788" s="39" customFormat="1" hidden="1"/>
    <row r="24789" s="39" customFormat="1" hidden="1"/>
    <row r="24790" s="39" customFormat="1" hidden="1"/>
    <row r="24791" s="39" customFormat="1" hidden="1"/>
    <row r="24792" s="39" customFormat="1" hidden="1"/>
    <row r="24793" s="39" customFormat="1" hidden="1"/>
    <row r="24794" s="39" customFormat="1" hidden="1"/>
    <row r="24795" s="39" customFormat="1" hidden="1"/>
    <row r="24796" s="39" customFormat="1" hidden="1"/>
    <row r="24797" s="39" customFormat="1" hidden="1"/>
    <row r="24798" s="39" customFormat="1" hidden="1"/>
    <row r="24799" s="39" customFormat="1" hidden="1"/>
    <row r="24800" s="39" customFormat="1" hidden="1"/>
    <row r="24801" s="39" customFormat="1" hidden="1"/>
    <row r="24802" s="39" customFormat="1" hidden="1"/>
    <row r="24803" s="39" customFormat="1" hidden="1"/>
    <row r="24804" s="39" customFormat="1" hidden="1"/>
    <row r="24805" s="39" customFormat="1" hidden="1"/>
    <row r="24806" s="39" customFormat="1" hidden="1"/>
    <row r="24807" s="39" customFormat="1" hidden="1"/>
    <row r="24808" s="39" customFormat="1" hidden="1"/>
    <row r="24809" s="39" customFormat="1" hidden="1"/>
    <row r="24810" s="39" customFormat="1" hidden="1"/>
    <row r="24811" s="39" customFormat="1" hidden="1"/>
    <row r="24812" s="39" customFormat="1" hidden="1"/>
    <row r="24813" s="39" customFormat="1" hidden="1"/>
    <row r="24814" s="39" customFormat="1" hidden="1"/>
    <row r="24815" s="39" customFormat="1" hidden="1"/>
    <row r="24816" s="39" customFormat="1" hidden="1"/>
    <row r="24817" s="39" customFormat="1" hidden="1"/>
    <row r="24818" s="39" customFormat="1" hidden="1"/>
    <row r="24819" s="39" customFormat="1" hidden="1"/>
    <row r="24820" s="39" customFormat="1" hidden="1"/>
    <row r="24821" s="39" customFormat="1" hidden="1"/>
    <row r="24822" s="39" customFormat="1" hidden="1"/>
    <row r="24823" s="39" customFormat="1" hidden="1"/>
    <row r="24824" s="39" customFormat="1" hidden="1"/>
    <row r="24825" s="39" customFormat="1" hidden="1"/>
    <row r="24826" s="39" customFormat="1" hidden="1"/>
    <row r="24827" s="39" customFormat="1" hidden="1"/>
    <row r="24828" s="39" customFormat="1" hidden="1"/>
    <row r="24829" s="39" customFormat="1" hidden="1"/>
    <row r="24830" s="39" customFormat="1" hidden="1"/>
    <row r="24831" s="39" customFormat="1" hidden="1"/>
    <row r="24832" s="39" customFormat="1" hidden="1"/>
    <row r="24833" s="39" customFormat="1" hidden="1"/>
    <row r="24834" s="39" customFormat="1" hidden="1"/>
    <row r="24835" s="39" customFormat="1" hidden="1"/>
    <row r="24836" s="39" customFormat="1" hidden="1"/>
    <row r="24837" s="39" customFormat="1" hidden="1"/>
    <row r="24838" s="39" customFormat="1" hidden="1"/>
    <row r="24839" s="39" customFormat="1" hidden="1"/>
    <row r="24840" s="39" customFormat="1" hidden="1"/>
    <row r="24841" s="39" customFormat="1" hidden="1"/>
    <row r="24842" s="39" customFormat="1" hidden="1"/>
    <row r="24843" s="39" customFormat="1" hidden="1"/>
    <row r="24844" s="39" customFormat="1" hidden="1"/>
    <row r="24845" s="39" customFormat="1" hidden="1"/>
    <row r="24846" s="39" customFormat="1" hidden="1"/>
    <row r="24847" s="39" customFormat="1" hidden="1"/>
    <row r="24848" s="39" customFormat="1" hidden="1"/>
    <row r="24849" s="39" customFormat="1" hidden="1"/>
    <row r="24850" s="39" customFormat="1" hidden="1"/>
    <row r="24851" s="39" customFormat="1" hidden="1"/>
    <row r="24852" s="39" customFormat="1" hidden="1"/>
    <row r="24853" s="39" customFormat="1" hidden="1"/>
    <row r="24854" s="39" customFormat="1" hidden="1"/>
    <row r="24855" s="39" customFormat="1" hidden="1"/>
    <row r="24856" s="39" customFormat="1" hidden="1"/>
    <row r="24857" s="39" customFormat="1" hidden="1"/>
    <row r="24858" s="39" customFormat="1" hidden="1"/>
    <row r="24859" s="39" customFormat="1" hidden="1"/>
    <row r="24860" s="39" customFormat="1" hidden="1"/>
    <row r="24861" s="39" customFormat="1" hidden="1"/>
    <row r="24862" s="39" customFormat="1" hidden="1"/>
    <row r="24863" s="39" customFormat="1" hidden="1"/>
    <row r="24864" s="39" customFormat="1" hidden="1"/>
    <row r="24865" s="39" customFormat="1" hidden="1"/>
    <row r="24866" s="39" customFormat="1" hidden="1"/>
    <row r="24867" s="39" customFormat="1" hidden="1"/>
    <row r="24868" s="39" customFormat="1" hidden="1"/>
    <row r="24869" s="39" customFormat="1" hidden="1"/>
    <row r="24870" s="39" customFormat="1" hidden="1"/>
    <row r="24871" s="39" customFormat="1" hidden="1"/>
    <row r="24872" s="39" customFormat="1" hidden="1"/>
    <row r="24873" s="39" customFormat="1" hidden="1"/>
    <row r="24874" s="39" customFormat="1" hidden="1"/>
    <row r="24875" s="39" customFormat="1" hidden="1"/>
    <row r="24876" s="39" customFormat="1" hidden="1"/>
    <row r="24877" s="39" customFormat="1" hidden="1"/>
    <row r="24878" s="39" customFormat="1" hidden="1"/>
    <row r="24879" s="39" customFormat="1" hidden="1"/>
    <row r="24880" s="39" customFormat="1" hidden="1"/>
    <row r="24881" s="39" customFormat="1" hidden="1"/>
    <row r="24882" s="39" customFormat="1" hidden="1"/>
    <row r="24883" s="39" customFormat="1" hidden="1"/>
    <row r="24884" s="39" customFormat="1" hidden="1"/>
    <row r="24885" s="39" customFormat="1" hidden="1"/>
    <row r="24886" s="39" customFormat="1" hidden="1"/>
    <row r="24887" s="39" customFormat="1" hidden="1"/>
    <row r="24888" s="39" customFormat="1" hidden="1"/>
    <row r="24889" s="39" customFormat="1" hidden="1"/>
    <row r="24890" s="39" customFormat="1" hidden="1"/>
    <row r="24891" s="39" customFormat="1" hidden="1"/>
    <row r="24892" s="39" customFormat="1" hidden="1"/>
    <row r="24893" s="39" customFormat="1" hidden="1"/>
    <row r="24894" s="39" customFormat="1" hidden="1"/>
    <row r="24895" s="39" customFormat="1" hidden="1"/>
    <row r="24896" s="39" customFormat="1" hidden="1"/>
    <row r="24897" s="39" customFormat="1" hidden="1"/>
    <row r="24898" s="39" customFormat="1" hidden="1"/>
    <row r="24899" s="39" customFormat="1" hidden="1"/>
    <row r="24900" s="39" customFormat="1" hidden="1"/>
    <row r="24901" s="39" customFormat="1" hidden="1"/>
    <row r="24902" s="39" customFormat="1" hidden="1"/>
    <row r="24903" s="39" customFormat="1" hidden="1"/>
    <row r="24904" s="39" customFormat="1" hidden="1"/>
    <row r="24905" s="39" customFormat="1" hidden="1"/>
    <row r="24906" s="39" customFormat="1" hidden="1"/>
    <row r="24907" s="39" customFormat="1" hidden="1"/>
    <row r="24908" s="39" customFormat="1" hidden="1"/>
    <row r="24909" s="39" customFormat="1" hidden="1"/>
    <row r="24910" s="39" customFormat="1" hidden="1"/>
    <row r="24911" s="39" customFormat="1" hidden="1"/>
    <row r="24912" s="39" customFormat="1" hidden="1"/>
    <row r="24913" s="39" customFormat="1" hidden="1"/>
    <row r="24914" s="39" customFormat="1" hidden="1"/>
    <row r="24915" s="39" customFormat="1" hidden="1"/>
    <row r="24916" s="39" customFormat="1" hidden="1"/>
    <row r="24917" s="39" customFormat="1" hidden="1"/>
    <row r="24918" s="39" customFormat="1" hidden="1"/>
    <row r="24919" s="39" customFormat="1" hidden="1"/>
    <row r="24920" s="39" customFormat="1" hidden="1"/>
    <row r="24921" s="39" customFormat="1" hidden="1"/>
    <row r="24922" s="39" customFormat="1" hidden="1"/>
    <row r="24923" s="39" customFormat="1" hidden="1"/>
    <row r="24924" s="39" customFormat="1" hidden="1"/>
    <row r="24925" s="39" customFormat="1" hidden="1"/>
    <row r="24926" s="39" customFormat="1" hidden="1"/>
    <row r="24927" s="39" customFormat="1" hidden="1"/>
    <row r="24928" s="39" customFormat="1" hidden="1"/>
    <row r="24929" s="39" customFormat="1" hidden="1"/>
    <row r="24930" s="39" customFormat="1" hidden="1"/>
    <row r="24931" s="39" customFormat="1" hidden="1"/>
    <row r="24932" s="39" customFormat="1" hidden="1"/>
    <row r="24933" s="39" customFormat="1" hidden="1"/>
    <row r="24934" s="39" customFormat="1" hidden="1"/>
    <row r="24935" s="39" customFormat="1" hidden="1"/>
    <row r="24936" s="39" customFormat="1" hidden="1"/>
    <row r="24937" s="39" customFormat="1" hidden="1"/>
    <row r="24938" s="39" customFormat="1" hidden="1"/>
    <row r="24939" s="39" customFormat="1" hidden="1"/>
    <row r="24940" s="39" customFormat="1" hidden="1"/>
    <row r="24941" s="39" customFormat="1" hidden="1"/>
    <row r="24942" s="39" customFormat="1" hidden="1"/>
    <row r="24943" s="39" customFormat="1" hidden="1"/>
    <row r="24944" s="39" customFormat="1" hidden="1"/>
    <row r="24945" s="39" customFormat="1" hidden="1"/>
    <row r="24946" s="39" customFormat="1" hidden="1"/>
    <row r="24947" s="39" customFormat="1" hidden="1"/>
    <row r="24948" s="39" customFormat="1" hidden="1"/>
    <row r="24949" s="39" customFormat="1" hidden="1"/>
    <row r="24950" s="39" customFormat="1" hidden="1"/>
    <row r="24951" s="39" customFormat="1" hidden="1"/>
    <row r="24952" s="39" customFormat="1" hidden="1"/>
    <row r="24953" s="39" customFormat="1" hidden="1"/>
    <row r="24954" s="39" customFormat="1" hidden="1"/>
    <row r="24955" s="39" customFormat="1" hidden="1"/>
    <row r="24956" s="39" customFormat="1" hidden="1"/>
    <row r="24957" s="39" customFormat="1" hidden="1"/>
    <row r="24958" s="39" customFormat="1" hidden="1"/>
    <row r="24959" s="39" customFormat="1" hidden="1"/>
    <row r="24960" s="39" customFormat="1" hidden="1"/>
    <row r="24961" s="39" customFormat="1" hidden="1"/>
    <row r="24962" s="39" customFormat="1" hidden="1"/>
    <row r="24963" s="39" customFormat="1" hidden="1"/>
    <row r="24964" s="39" customFormat="1" hidden="1"/>
    <row r="24965" s="39" customFormat="1" hidden="1"/>
    <row r="24966" s="39" customFormat="1" hidden="1"/>
    <row r="24967" s="39" customFormat="1" hidden="1"/>
    <row r="24968" s="39" customFormat="1" hidden="1"/>
    <row r="24969" s="39" customFormat="1" hidden="1"/>
    <row r="24970" s="39" customFormat="1" hidden="1"/>
    <row r="24971" s="39" customFormat="1" hidden="1"/>
    <row r="24972" s="39" customFormat="1" hidden="1"/>
    <row r="24973" s="39" customFormat="1" hidden="1"/>
    <row r="24974" s="39" customFormat="1" hidden="1"/>
    <row r="24975" s="39" customFormat="1" hidden="1"/>
    <row r="24976" s="39" customFormat="1" hidden="1"/>
    <row r="24977" s="39" customFormat="1" hidden="1"/>
    <row r="24978" s="39" customFormat="1" hidden="1"/>
    <row r="24979" s="39" customFormat="1" hidden="1"/>
    <row r="24980" s="39" customFormat="1" hidden="1"/>
    <row r="24981" s="39" customFormat="1" hidden="1"/>
    <row r="24982" s="39" customFormat="1" hidden="1"/>
    <row r="24983" s="39" customFormat="1" hidden="1"/>
    <row r="24984" s="39" customFormat="1" hidden="1"/>
    <row r="24985" s="39" customFormat="1" hidden="1"/>
    <row r="24986" s="39" customFormat="1" hidden="1"/>
    <row r="24987" s="39" customFormat="1" hidden="1"/>
    <row r="24988" s="39" customFormat="1" hidden="1"/>
    <row r="24989" s="39" customFormat="1" hidden="1"/>
    <row r="24990" s="39" customFormat="1" hidden="1"/>
    <row r="24991" s="39" customFormat="1" hidden="1"/>
    <row r="24992" s="39" customFormat="1" hidden="1"/>
    <row r="24993" s="39" customFormat="1" hidden="1"/>
    <row r="24994" s="39" customFormat="1" hidden="1"/>
    <row r="24995" s="39" customFormat="1" hidden="1"/>
    <row r="24996" s="39" customFormat="1" hidden="1"/>
    <row r="24997" s="39" customFormat="1" hidden="1"/>
    <row r="24998" s="39" customFormat="1" hidden="1"/>
    <row r="24999" s="39" customFormat="1" hidden="1"/>
    <row r="25000" s="39" customFormat="1" hidden="1"/>
    <row r="25001" s="39" customFormat="1" hidden="1"/>
    <row r="25002" s="39" customFormat="1" hidden="1"/>
    <row r="25003" s="39" customFormat="1" hidden="1"/>
    <row r="25004" s="39" customFormat="1" hidden="1"/>
    <row r="25005" s="39" customFormat="1" hidden="1"/>
    <row r="25006" s="39" customFormat="1" hidden="1"/>
    <row r="25007" s="39" customFormat="1" hidden="1"/>
    <row r="25008" s="39" customFormat="1" hidden="1"/>
    <row r="25009" s="39" customFormat="1" hidden="1"/>
    <row r="25010" s="39" customFormat="1" hidden="1"/>
    <row r="25011" s="39" customFormat="1" hidden="1"/>
    <row r="25012" s="39" customFormat="1" hidden="1"/>
    <row r="25013" s="39" customFormat="1" hidden="1"/>
    <row r="25014" s="39" customFormat="1" hidden="1"/>
    <row r="25015" s="39" customFormat="1" hidden="1"/>
    <row r="25016" s="39" customFormat="1" hidden="1"/>
    <row r="25017" s="39" customFormat="1" hidden="1"/>
    <row r="25018" s="39" customFormat="1" hidden="1"/>
    <row r="25019" s="39" customFormat="1" hidden="1"/>
    <row r="25020" s="39" customFormat="1" hidden="1"/>
    <row r="25021" s="39" customFormat="1" hidden="1"/>
    <row r="25022" s="39" customFormat="1" hidden="1"/>
    <row r="25023" s="39" customFormat="1" hidden="1"/>
    <row r="25024" s="39" customFormat="1" hidden="1"/>
    <row r="25025" s="39" customFormat="1" hidden="1"/>
    <row r="25026" s="39" customFormat="1" hidden="1"/>
    <row r="25027" s="39" customFormat="1" hidden="1"/>
    <row r="25028" s="39" customFormat="1" hidden="1"/>
    <row r="25029" s="39" customFormat="1" hidden="1"/>
    <row r="25030" s="39" customFormat="1" hidden="1"/>
    <row r="25031" s="39" customFormat="1" hidden="1"/>
    <row r="25032" s="39" customFormat="1" hidden="1"/>
    <row r="25033" s="39" customFormat="1" hidden="1"/>
    <row r="25034" s="39" customFormat="1" hidden="1"/>
    <row r="25035" s="39" customFormat="1" hidden="1"/>
    <row r="25036" s="39" customFormat="1" hidden="1"/>
    <row r="25037" s="39" customFormat="1" hidden="1"/>
    <row r="25038" s="39" customFormat="1" hidden="1"/>
    <row r="25039" s="39" customFormat="1" hidden="1"/>
    <row r="25040" s="39" customFormat="1" hidden="1"/>
    <row r="25041" s="39" customFormat="1" hidden="1"/>
    <row r="25042" s="39" customFormat="1" hidden="1"/>
    <row r="25043" s="39" customFormat="1" hidden="1"/>
    <row r="25044" s="39" customFormat="1" hidden="1"/>
    <row r="25045" s="39" customFormat="1" hidden="1"/>
    <row r="25046" s="39" customFormat="1" hidden="1"/>
    <row r="25047" s="39" customFormat="1" hidden="1"/>
    <row r="25048" s="39" customFormat="1" hidden="1"/>
    <row r="25049" s="39" customFormat="1" hidden="1"/>
    <row r="25050" s="39" customFormat="1" hidden="1"/>
    <row r="25051" s="39" customFormat="1" hidden="1"/>
    <row r="25052" s="39" customFormat="1" hidden="1"/>
    <row r="25053" s="39" customFormat="1" hidden="1"/>
    <row r="25054" s="39" customFormat="1" hidden="1"/>
    <row r="25055" s="39" customFormat="1" hidden="1"/>
    <row r="25056" s="39" customFormat="1" hidden="1"/>
    <row r="25057" s="39" customFormat="1" hidden="1"/>
    <row r="25058" s="39" customFormat="1" hidden="1"/>
    <row r="25059" s="39" customFormat="1" hidden="1"/>
    <row r="25060" s="39" customFormat="1" hidden="1"/>
    <row r="25061" s="39" customFormat="1" hidden="1"/>
    <row r="25062" s="39" customFormat="1" hidden="1"/>
    <row r="25063" s="39" customFormat="1" hidden="1"/>
    <row r="25064" s="39" customFormat="1" hidden="1"/>
    <row r="25065" s="39" customFormat="1" hidden="1"/>
    <row r="25066" s="39" customFormat="1" hidden="1"/>
    <row r="25067" s="39" customFormat="1" hidden="1"/>
    <row r="25068" s="39" customFormat="1" hidden="1"/>
    <row r="25069" s="39" customFormat="1" hidden="1"/>
    <row r="25070" s="39" customFormat="1" hidden="1"/>
    <row r="25071" s="39" customFormat="1" hidden="1"/>
    <row r="25072" s="39" customFormat="1" hidden="1"/>
    <row r="25073" s="39" customFormat="1" hidden="1"/>
    <row r="25074" s="39" customFormat="1" hidden="1"/>
    <row r="25075" s="39" customFormat="1" hidden="1"/>
    <row r="25076" s="39" customFormat="1" hidden="1"/>
    <row r="25077" s="39" customFormat="1" hidden="1"/>
    <row r="25078" s="39" customFormat="1" hidden="1"/>
    <row r="25079" s="39" customFormat="1" hidden="1"/>
    <row r="25080" s="39" customFormat="1" hidden="1"/>
    <row r="25081" s="39" customFormat="1" hidden="1"/>
    <row r="25082" s="39" customFormat="1" hidden="1"/>
    <row r="25083" s="39" customFormat="1" hidden="1"/>
    <row r="25084" s="39" customFormat="1" hidden="1"/>
    <row r="25085" s="39" customFormat="1" hidden="1"/>
    <row r="25086" s="39" customFormat="1" hidden="1"/>
    <row r="25087" s="39" customFormat="1" hidden="1"/>
    <row r="25088" s="39" customFormat="1" hidden="1"/>
    <row r="25089" s="39" customFormat="1" hidden="1"/>
    <row r="25090" s="39" customFormat="1" hidden="1"/>
    <row r="25091" s="39" customFormat="1" hidden="1"/>
    <row r="25092" s="39" customFormat="1" hidden="1"/>
    <row r="25093" s="39" customFormat="1" hidden="1"/>
    <row r="25094" s="39" customFormat="1" hidden="1"/>
    <row r="25095" s="39" customFormat="1" hidden="1"/>
    <row r="25096" s="39" customFormat="1" hidden="1"/>
    <row r="25097" s="39" customFormat="1" hidden="1"/>
    <row r="25098" s="39" customFormat="1" hidden="1"/>
    <row r="25099" s="39" customFormat="1" hidden="1"/>
    <row r="25100" s="39" customFormat="1" hidden="1"/>
    <row r="25101" s="39" customFormat="1" hidden="1"/>
    <row r="25102" s="39" customFormat="1" hidden="1"/>
    <row r="25103" s="39" customFormat="1" hidden="1"/>
    <row r="25104" s="39" customFormat="1" hidden="1"/>
    <row r="25105" s="39" customFormat="1" hidden="1"/>
    <row r="25106" s="39" customFormat="1" hidden="1"/>
    <row r="25107" s="39" customFormat="1" hidden="1"/>
    <row r="25108" s="39" customFormat="1" hidden="1"/>
    <row r="25109" s="39" customFormat="1" hidden="1"/>
    <row r="25110" s="39" customFormat="1" hidden="1"/>
    <row r="25111" s="39" customFormat="1" hidden="1"/>
    <row r="25112" s="39" customFormat="1" hidden="1"/>
    <row r="25113" s="39" customFormat="1" hidden="1"/>
    <row r="25114" s="39" customFormat="1" hidden="1"/>
    <row r="25115" s="39" customFormat="1" hidden="1"/>
    <row r="25116" s="39" customFormat="1" hidden="1"/>
    <row r="25117" s="39" customFormat="1" hidden="1"/>
    <row r="25118" s="39" customFormat="1" hidden="1"/>
    <row r="25119" s="39" customFormat="1" hidden="1"/>
    <row r="25120" s="39" customFormat="1" hidden="1"/>
    <row r="25121" s="39" customFormat="1" hidden="1"/>
    <row r="25122" s="39" customFormat="1" hidden="1"/>
    <row r="25123" s="39" customFormat="1" hidden="1"/>
    <row r="25124" s="39" customFormat="1" hidden="1"/>
    <row r="25125" s="39" customFormat="1" hidden="1"/>
    <row r="25126" s="39" customFormat="1" hidden="1"/>
    <row r="25127" s="39" customFormat="1" hidden="1"/>
    <row r="25128" s="39" customFormat="1" hidden="1"/>
    <row r="25129" s="39" customFormat="1" hidden="1"/>
    <row r="25130" s="39" customFormat="1" hidden="1"/>
    <row r="25131" s="39" customFormat="1" hidden="1"/>
    <row r="25132" s="39" customFormat="1" hidden="1"/>
    <row r="25133" s="39" customFormat="1" hidden="1"/>
    <row r="25134" s="39" customFormat="1" hidden="1"/>
    <row r="25135" s="39" customFormat="1" hidden="1"/>
    <row r="25136" s="39" customFormat="1" hidden="1"/>
    <row r="25137" s="39" customFormat="1" hidden="1"/>
    <row r="25138" s="39" customFormat="1" hidden="1"/>
    <row r="25139" s="39" customFormat="1" hidden="1"/>
    <row r="25140" s="39" customFormat="1" hidden="1"/>
    <row r="25141" s="39" customFormat="1" hidden="1"/>
    <row r="25142" s="39" customFormat="1" hidden="1"/>
    <row r="25143" s="39" customFormat="1" hidden="1"/>
    <row r="25144" s="39" customFormat="1" hidden="1"/>
    <row r="25145" s="39" customFormat="1" hidden="1"/>
    <row r="25146" s="39" customFormat="1" hidden="1"/>
    <row r="25147" s="39" customFormat="1" hidden="1"/>
    <row r="25148" s="39" customFormat="1" hidden="1"/>
    <row r="25149" s="39" customFormat="1" hidden="1"/>
    <row r="25150" s="39" customFormat="1" hidden="1"/>
    <row r="25151" s="39" customFormat="1" hidden="1"/>
    <row r="25152" s="39" customFormat="1" hidden="1"/>
    <row r="25153" s="39" customFormat="1" hidden="1"/>
    <row r="25154" s="39" customFormat="1" hidden="1"/>
    <row r="25155" s="39" customFormat="1" hidden="1"/>
    <row r="25156" s="39" customFormat="1" hidden="1"/>
    <row r="25157" s="39" customFormat="1" hidden="1"/>
    <row r="25158" s="39" customFormat="1" hidden="1"/>
    <row r="25159" s="39" customFormat="1" hidden="1"/>
    <row r="25160" s="39" customFormat="1" hidden="1"/>
    <row r="25161" s="39" customFormat="1" hidden="1"/>
    <row r="25162" s="39" customFormat="1" hidden="1"/>
    <row r="25163" s="39" customFormat="1" hidden="1"/>
    <row r="25164" s="39" customFormat="1" hidden="1"/>
    <row r="25165" s="39" customFormat="1" hidden="1"/>
    <row r="25166" s="39" customFormat="1" hidden="1"/>
    <row r="25167" s="39" customFormat="1" hidden="1"/>
    <row r="25168" s="39" customFormat="1" hidden="1"/>
    <row r="25169" s="39" customFormat="1" hidden="1"/>
    <row r="25170" s="39" customFormat="1" hidden="1"/>
    <row r="25171" s="39" customFormat="1" hidden="1"/>
    <row r="25172" s="39" customFormat="1" hidden="1"/>
    <row r="25173" s="39" customFormat="1" hidden="1"/>
    <row r="25174" s="39" customFormat="1" hidden="1"/>
    <row r="25175" s="39" customFormat="1" hidden="1"/>
    <row r="25176" s="39" customFormat="1" hidden="1"/>
    <row r="25177" s="39" customFormat="1" hidden="1"/>
    <row r="25178" s="39" customFormat="1" hidden="1"/>
    <row r="25179" s="39" customFormat="1" hidden="1"/>
    <row r="25180" s="39" customFormat="1" hidden="1"/>
    <row r="25181" s="39" customFormat="1" hidden="1"/>
    <row r="25182" s="39" customFormat="1" hidden="1"/>
    <row r="25183" s="39" customFormat="1" hidden="1"/>
    <row r="25184" s="39" customFormat="1" hidden="1"/>
    <row r="25185" s="39" customFormat="1" hidden="1"/>
    <row r="25186" s="39" customFormat="1" hidden="1"/>
    <row r="25187" s="39" customFormat="1" hidden="1"/>
    <row r="25188" s="39" customFormat="1" hidden="1"/>
    <row r="25189" s="39" customFormat="1" hidden="1"/>
    <row r="25190" s="39" customFormat="1" hidden="1"/>
    <row r="25191" s="39" customFormat="1" hidden="1"/>
    <row r="25192" s="39" customFormat="1" hidden="1"/>
    <row r="25193" s="39" customFormat="1" hidden="1"/>
    <row r="25194" s="39" customFormat="1" hidden="1"/>
    <row r="25195" s="39" customFormat="1" hidden="1"/>
    <row r="25196" s="39" customFormat="1" hidden="1"/>
    <row r="25197" s="39" customFormat="1" hidden="1"/>
    <row r="25198" s="39" customFormat="1" hidden="1"/>
    <row r="25199" s="39" customFormat="1" hidden="1"/>
    <row r="25200" s="39" customFormat="1" hidden="1"/>
    <row r="25201" s="39" customFormat="1" hidden="1"/>
    <row r="25202" s="39" customFormat="1" hidden="1"/>
    <row r="25203" s="39" customFormat="1" hidden="1"/>
    <row r="25204" s="39" customFormat="1" hidden="1"/>
    <row r="25205" s="39" customFormat="1" hidden="1"/>
    <row r="25206" s="39" customFormat="1" hidden="1"/>
    <row r="25207" s="39" customFormat="1" hidden="1"/>
    <row r="25208" s="39" customFormat="1" hidden="1"/>
    <row r="25209" s="39" customFormat="1" hidden="1"/>
    <row r="25210" s="39" customFormat="1" hidden="1"/>
    <row r="25211" s="39" customFormat="1" hidden="1"/>
    <row r="25212" s="39" customFormat="1" hidden="1"/>
    <row r="25213" s="39" customFormat="1" hidden="1"/>
    <row r="25214" s="39" customFormat="1" hidden="1"/>
    <row r="25215" s="39" customFormat="1" hidden="1"/>
    <row r="25216" s="39" customFormat="1" hidden="1"/>
    <row r="25217" s="39" customFormat="1" hidden="1"/>
    <row r="25218" s="39" customFormat="1" hidden="1"/>
    <row r="25219" s="39" customFormat="1" hidden="1"/>
    <row r="25220" s="39" customFormat="1" hidden="1"/>
    <row r="25221" s="39" customFormat="1" hidden="1"/>
    <row r="25222" s="39" customFormat="1" hidden="1"/>
    <row r="25223" s="39" customFormat="1" hidden="1"/>
    <row r="25224" s="39" customFormat="1" hidden="1"/>
    <row r="25225" s="39" customFormat="1" hidden="1"/>
    <row r="25226" s="39" customFormat="1" hidden="1"/>
    <row r="25227" s="39" customFormat="1" hidden="1"/>
    <row r="25228" s="39" customFormat="1" hidden="1"/>
    <row r="25229" s="39" customFormat="1" hidden="1"/>
    <row r="25230" s="39" customFormat="1" hidden="1"/>
    <row r="25231" s="39" customFormat="1" hidden="1"/>
    <row r="25232" s="39" customFormat="1" hidden="1"/>
    <row r="25233" s="39" customFormat="1" hidden="1"/>
    <row r="25234" s="39" customFormat="1" hidden="1"/>
    <row r="25235" s="39" customFormat="1" hidden="1"/>
    <row r="25236" s="39" customFormat="1" hidden="1"/>
    <row r="25237" s="39" customFormat="1" hidden="1"/>
    <row r="25238" s="39" customFormat="1" hidden="1"/>
    <row r="25239" s="39" customFormat="1" hidden="1"/>
    <row r="25240" s="39" customFormat="1" hidden="1"/>
    <row r="25241" s="39" customFormat="1" hidden="1"/>
    <row r="25242" s="39" customFormat="1" hidden="1"/>
    <row r="25243" s="39" customFormat="1" hidden="1"/>
    <row r="25244" s="39" customFormat="1" hidden="1"/>
    <row r="25245" s="39" customFormat="1" hidden="1"/>
    <row r="25246" s="39" customFormat="1" hidden="1"/>
    <row r="25247" s="39" customFormat="1" hidden="1"/>
    <row r="25248" s="39" customFormat="1" hidden="1"/>
    <row r="25249" s="39" customFormat="1" hidden="1"/>
    <row r="25250" s="39" customFormat="1" hidden="1"/>
    <row r="25251" s="39" customFormat="1" hidden="1"/>
    <row r="25252" s="39" customFormat="1" hidden="1"/>
    <row r="25253" s="39" customFormat="1" hidden="1"/>
    <row r="25254" s="39" customFormat="1" hidden="1"/>
    <row r="25255" s="39" customFormat="1" hidden="1"/>
    <row r="25256" s="39" customFormat="1" hidden="1"/>
    <row r="25257" s="39" customFormat="1" hidden="1"/>
    <row r="25258" s="39" customFormat="1" hidden="1"/>
    <row r="25259" s="39" customFormat="1" hidden="1"/>
    <row r="25260" s="39" customFormat="1" hidden="1"/>
    <row r="25261" s="39" customFormat="1" hidden="1"/>
    <row r="25262" s="39" customFormat="1" hidden="1"/>
    <row r="25263" s="39" customFormat="1" hidden="1"/>
    <row r="25264" s="39" customFormat="1" hidden="1"/>
    <row r="25265" s="39" customFormat="1" hidden="1"/>
    <row r="25266" s="39" customFormat="1" hidden="1"/>
    <row r="25267" s="39" customFormat="1" hidden="1"/>
    <row r="25268" s="39" customFormat="1" hidden="1"/>
    <row r="25269" s="39" customFormat="1" hidden="1"/>
    <row r="25270" s="39" customFormat="1" hidden="1"/>
    <row r="25271" s="39" customFormat="1" hidden="1"/>
    <row r="25272" s="39" customFormat="1" hidden="1"/>
    <row r="25273" s="39" customFormat="1" hidden="1"/>
    <row r="25274" s="39" customFormat="1" hidden="1"/>
    <row r="25275" s="39" customFormat="1" hidden="1"/>
    <row r="25276" s="39" customFormat="1" hidden="1"/>
    <row r="25277" s="39" customFormat="1" hidden="1"/>
    <row r="25278" s="39" customFormat="1" hidden="1"/>
    <row r="25279" s="39" customFormat="1" hidden="1"/>
    <row r="25280" s="39" customFormat="1" hidden="1"/>
    <row r="25281" s="39" customFormat="1" hidden="1"/>
    <row r="25282" s="39" customFormat="1" hidden="1"/>
    <row r="25283" s="39" customFormat="1" hidden="1"/>
    <row r="25284" s="39" customFormat="1" hidden="1"/>
    <row r="25285" s="39" customFormat="1" hidden="1"/>
    <row r="25286" s="39" customFormat="1" hidden="1"/>
    <row r="25287" s="39" customFormat="1" hidden="1"/>
    <row r="25288" s="39" customFormat="1" hidden="1"/>
    <row r="25289" s="39" customFormat="1" hidden="1"/>
    <row r="25290" s="39" customFormat="1" hidden="1"/>
    <row r="25291" s="39" customFormat="1" hidden="1"/>
    <row r="25292" s="39" customFormat="1" hidden="1"/>
    <row r="25293" s="39" customFormat="1" hidden="1"/>
    <row r="25294" s="39" customFormat="1" hidden="1"/>
    <row r="25295" s="39" customFormat="1" hidden="1"/>
    <row r="25296" s="39" customFormat="1" hidden="1"/>
    <row r="25297" s="39" customFormat="1" hidden="1"/>
    <row r="25298" s="39" customFormat="1" hidden="1"/>
    <row r="25299" s="39" customFormat="1" hidden="1"/>
    <row r="25300" s="39" customFormat="1" hidden="1"/>
    <row r="25301" s="39" customFormat="1" hidden="1"/>
    <row r="25302" s="39" customFormat="1" hidden="1"/>
    <row r="25303" s="39" customFormat="1" hidden="1"/>
    <row r="25304" s="39" customFormat="1" hidden="1"/>
    <row r="25305" s="39" customFormat="1" hidden="1"/>
    <row r="25306" s="39" customFormat="1" hidden="1"/>
    <row r="25307" s="39" customFormat="1" hidden="1"/>
    <row r="25308" s="39" customFormat="1" hidden="1"/>
    <row r="25309" s="39" customFormat="1" hidden="1"/>
    <row r="25310" s="39" customFormat="1" hidden="1"/>
    <row r="25311" s="39" customFormat="1" hidden="1"/>
    <row r="25312" s="39" customFormat="1" hidden="1"/>
    <row r="25313" s="39" customFormat="1" hidden="1"/>
    <row r="25314" s="39" customFormat="1" hidden="1"/>
    <row r="25315" s="39" customFormat="1" hidden="1"/>
    <row r="25316" s="39" customFormat="1" hidden="1"/>
    <row r="25317" s="39" customFormat="1" hidden="1"/>
    <row r="25318" s="39" customFormat="1" hidden="1"/>
    <row r="25319" s="39" customFormat="1" hidden="1"/>
    <row r="25320" s="39" customFormat="1" hidden="1"/>
    <row r="25321" s="39" customFormat="1" hidden="1"/>
    <row r="25322" s="39" customFormat="1" hidden="1"/>
    <row r="25323" s="39" customFormat="1" hidden="1"/>
    <row r="25324" s="39" customFormat="1" hidden="1"/>
    <row r="25325" s="39" customFormat="1" hidden="1"/>
    <row r="25326" s="39" customFormat="1" hidden="1"/>
    <row r="25327" s="39" customFormat="1" hidden="1"/>
    <row r="25328" s="39" customFormat="1" hidden="1"/>
    <row r="25329" s="39" customFormat="1" hidden="1"/>
    <row r="25330" s="39" customFormat="1" hidden="1"/>
    <row r="25331" s="39" customFormat="1" hidden="1"/>
    <row r="25332" s="39" customFormat="1" hidden="1"/>
    <row r="25333" s="39" customFormat="1" hidden="1"/>
    <row r="25334" s="39" customFormat="1" hidden="1"/>
    <row r="25335" s="39" customFormat="1" hidden="1"/>
    <row r="25336" s="39" customFormat="1" hidden="1"/>
    <row r="25337" s="39" customFormat="1" hidden="1"/>
    <row r="25338" s="39" customFormat="1" hidden="1"/>
    <row r="25339" s="39" customFormat="1" hidden="1"/>
    <row r="25340" s="39" customFormat="1" hidden="1"/>
    <row r="25341" s="39" customFormat="1" hidden="1"/>
    <row r="25342" s="39" customFormat="1" hidden="1"/>
    <row r="25343" s="39" customFormat="1" hidden="1"/>
    <row r="25344" s="39" customFormat="1" hidden="1"/>
    <row r="25345" s="39" customFormat="1" hidden="1"/>
    <row r="25346" s="39" customFormat="1" hidden="1"/>
    <row r="25347" s="39" customFormat="1" hidden="1"/>
    <row r="25348" s="39" customFormat="1" hidden="1"/>
    <row r="25349" s="39" customFormat="1" hidden="1"/>
    <row r="25350" s="39" customFormat="1" hidden="1"/>
    <row r="25351" s="39" customFormat="1" hidden="1"/>
    <row r="25352" s="39" customFormat="1" hidden="1"/>
    <row r="25353" s="39" customFormat="1" hidden="1"/>
    <row r="25354" s="39" customFormat="1" hidden="1"/>
    <row r="25355" s="39" customFormat="1" hidden="1"/>
    <row r="25356" s="39" customFormat="1" hidden="1"/>
    <row r="25357" s="39" customFormat="1" hidden="1"/>
    <row r="25358" s="39" customFormat="1" hidden="1"/>
    <row r="25359" s="39" customFormat="1" hidden="1"/>
    <row r="25360" s="39" customFormat="1" hidden="1"/>
    <row r="25361" s="39" customFormat="1" hidden="1"/>
    <row r="25362" s="39" customFormat="1" hidden="1"/>
    <row r="25363" s="39" customFormat="1" hidden="1"/>
    <row r="25364" s="39" customFormat="1" hidden="1"/>
    <row r="25365" s="39" customFormat="1" hidden="1"/>
    <row r="25366" s="39" customFormat="1" hidden="1"/>
    <row r="25367" s="39" customFormat="1" hidden="1"/>
    <row r="25368" s="39" customFormat="1" hidden="1"/>
    <row r="25369" s="39" customFormat="1" hidden="1"/>
    <row r="25370" s="39" customFormat="1" hidden="1"/>
    <row r="25371" s="39" customFormat="1" hidden="1"/>
    <row r="25372" s="39" customFormat="1" hidden="1"/>
    <row r="25373" s="39" customFormat="1" hidden="1"/>
    <row r="25374" s="39" customFormat="1" hidden="1"/>
    <row r="25375" s="39" customFormat="1" hidden="1"/>
    <row r="25376" s="39" customFormat="1" hidden="1"/>
    <row r="25377" s="39" customFormat="1" hidden="1"/>
    <row r="25378" s="39" customFormat="1" hidden="1"/>
    <row r="25379" s="39" customFormat="1" hidden="1"/>
    <row r="25380" s="39" customFormat="1" hidden="1"/>
    <row r="25381" s="39" customFormat="1" hidden="1"/>
    <row r="25382" s="39" customFormat="1" hidden="1"/>
    <row r="25383" s="39" customFormat="1" hidden="1"/>
    <row r="25384" s="39" customFormat="1" hidden="1"/>
    <row r="25385" s="39" customFormat="1" hidden="1"/>
    <row r="25386" s="39" customFormat="1" hidden="1"/>
    <row r="25387" s="39" customFormat="1" hidden="1"/>
    <row r="25388" s="39" customFormat="1" hidden="1"/>
    <row r="25389" s="39" customFormat="1" hidden="1"/>
    <row r="25390" s="39" customFormat="1" hidden="1"/>
    <row r="25391" s="39" customFormat="1" hidden="1"/>
    <row r="25392" s="39" customFormat="1" hidden="1"/>
    <row r="25393" s="39" customFormat="1" hidden="1"/>
    <row r="25394" s="39" customFormat="1" hidden="1"/>
    <row r="25395" s="39" customFormat="1" hidden="1"/>
    <row r="25396" s="39" customFormat="1" hidden="1"/>
    <row r="25397" s="39" customFormat="1" hidden="1"/>
    <row r="25398" s="39" customFormat="1" hidden="1"/>
    <row r="25399" s="39" customFormat="1" hidden="1"/>
    <row r="25400" s="39" customFormat="1" hidden="1"/>
    <row r="25401" s="39" customFormat="1" hidden="1"/>
    <row r="25402" s="39" customFormat="1" hidden="1"/>
    <row r="25403" s="39" customFormat="1" hidden="1"/>
    <row r="25404" s="39" customFormat="1" hidden="1"/>
    <row r="25405" s="39" customFormat="1" hidden="1"/>
    <row r="25406" s="39" customFormat="1" hidden="1"/>
    <row r="25407" s="39" customFormat="1" hidden="1"/>
    <row r="25408" s="39" customFormat="1" hidden="1"/>
    <row r="25409" s="39" customFormat="1" hidden="1"/>
    <row r="25410" s="39" customFormat="1" hidden="1"/>
    <row r="25411" s="39" customFormat="1" hidden="1"/>
    <row r="25412" s="39" customFormat="1" hidden="1"/>
    <row r="25413" s="39" customFormat="1" hidden="1"/>
    <row r="25414" s="39" customFormat="1" hidden="1"/>
    <row r="25415" s="39" customFormat="1" hidden="1"/>
    <row r="25416" s="39" customFormat="1" hidden="1"/>
    <row r="25417" s="39" customFormat="1" hidden="1"/>
    <row r="25418" s="39" customFormat="1" hidden="1"/>
    <row r="25419" s="39" customFormat="1" hidden="1"/>
    <row r="25420" s="39" customFormat="1" hidden="1"/>
    <row r="25421" s="39" customFormat="1" hidden="1"/>
    <row r="25422" s="39" customFormat="1" hidden="1"/>
    <row r="25423" s="39" customFormat="1" hidden="1"/>
    <row r="25424" s="39" customFormat="1" hidden="1"/>
    <row r="25425" s="39" customFormat="1" hidden="1"/>
    <row r="25426" s="39" customFormat="1" hidden="1"/>
    <row r="25427" s="39" customFormat="1" hidden="1"/>
    <row r="25428" s="39" customFormat="1" hidden="1"/>
    <row r="25429" s="39" customFormat="1" hidden="1"/>
    <row r="25430" s="39" customFormat="1" hidden="1"/>
    <row r="25431" s="39" customFormat="1" hidden="1"/>
    <row r="25432" s="39" customFormat="1" hidden="1"/>
    <row r="25433" s="39" customFormat="1" hidden="1"/>
    <row r="25434" s="39" customFormat="1" hidden="1"/>
    <row r="25435" s="39" customFormat="1" hidden="1"/>
    <row r="25436" s="39" customFormat="1" hidden="1"/>
    <row r="25437" s="39" customFormat="1" hidden="1"/>
    <row r="25438" s="39" customFormat="1" hidden="1"/>
    <row r="25439" s="39" customFormat="1" hidden="1"/>
    <row r="25440" s="39" customFormat="1" hidden="1"/>
    <row r="25441" s="39" customFormat="1" hidden="1"/>
    <row r="25442" s="39" customFormat="1" hidden="1"/>
    <row r="25443" s="39" customFormat="1" hidden="1"/>
    <row r="25444" s="39" customFormat="1" hidden="1"/>
    <row r="25445" s="39" customFormat="1" hidden="1"/>
    <row r="25446" s="39" customFormat="1" hidden="1"/>
    <row r="25447" s="39" customFormat="1" hidden="1"/>
    <row r="25448" s="39" customFormat="1" hidden="1"/>
    <row r="25449" s="39" customFormat="1" hidden="1"/>
    <row r="25450" s="39" customFormat="1" hidden="1"/>
    <row r="25451" s="39" customFormat="1" hidden="1"/>
    <row r="25452" s="39" customFormat="1" hidden="1"/>
    <row r="25453" s="39" customFormat="1" hidden="1"/>
    <row r="25454" s="39" customFormat="1" hidden="1"/>
    <row r="25455" s="39" customFormat="1" hidden="1"/>
    <row r="25456" s="39" customFormat="1" hidden="1"/>
    <row r="25457" s="39" customFormat="1" hidden="1"/>
    <row r="25458" s="39" customFormat="1" hidden="1"/>
    <row r="25459" s="39" customFormat="1" hidden="1"/>
    <row r="25460" s="39" customFormat="1" hidden="1"/>
    <row r="25461" s="39" customFormat="1" hidden="1"/>
    <row r="25462" s="39" customFormat="1" hidden="1"/>
    <row r="25463" s="39" customFormat="1" hidden="1"/>
    <row r="25464" s="39" customFormat="1" hidden="1"/>
    <row r="25465" s="39" customFormat="1" hidden="1"/>
    <row r="25466" s="39" customFormat="1" hidden="1"/>
    <row r="25467" s="39" customFormat="1" hidden="1"/>
    <row r="25468" s="39" customFormat="1" hidden="1"/>
    <row r="25469" s="39" customFormat="1" hidden="1"/>
    <row r="25470" s="39" customFormat="1" hidden="1"/>
    <row r="25471" s="39" customFormat="1" hidden="1"/>
    <row r="25472" s="39" customFormat="1" hidden="1"/>
    <row r="25473" s="39" customFormat="1" hidden="1"/>
    <row r="25474" s="39" customFormat="1" hidden="1"/>
    <row r="25475" s="39" customFormat="1" hidden="1"/>
    <row r="25476" s="39" customFormat="1" hidden="1"/>
    <row r="25477" s="39" customFormat="1" hidden="1"/>
    <row r="25478" s="39" customFormat="1" hidden="1"/>
    <row r="25479" s="39" customFormat="1" hidden="1"/>
    <row r="25480" s="39" customFormat="1" hidden="1"/>
    <row r="25481" s="39" customFormat="1" hidden="1"/>
    <row r="25482" s="39" customFormat="1" hidden="1"/>
    <row r="25483" s="39" customFormat="1" hidden="1"/>
    <row r="25484" s="39" customFormat="1" hidden="1"/>
    <row r="25485" s="39" customFormat="1" hidden="1"/>
    <row r="25486" s="39" customFormat="1" hidden="1"/>
    <row r="25487" s="39" customFormat="1" hidden="1"/>
    <row r="25488" s="39" customFormat="1" hidden="1"/>
    <row r="25489" s="39" customFormat="1" hidden="1"/>
    <row r="25490" s="39" customFormat="1" hidden="1"/>
    <row r="25491" s="39" customFormat="1" hidden="1"/>
    <row r="25492" s="39" customFormat="1" hidden="1"/>
    <row r="25493" s="39" customFormat="1" hidden="1"/>
    <row r="25494" s="39" customFormat="1" hidden="1"/>
    <row r="25495" s="39" customFormat="1" hidden="1"/>
    <row r="25496" s="39" customFormat="1" hidden="1"/>
    <row r="25497" s="39" customFormat="1" hidden="1"/>
    <row r="25498" s="39" customFormat="1" hidden="1"/>
    <row r="25499" s="39" customFormat="1" hidden="1"/>
    <row r="25500" s="39" customFormat="1" hidden="1"/>
    <row r="25501" s="39" customFormat="1" hidden="1"/>
    <row r="25502" s="39" customFormat="1" hidden="1"/>
    <row r="25503" s="39" customFormat="1" hidden="1"/>
    <row r="25504" s="39" customFormat="1" hidden="1"/>
    <row r="25505" s="39" customFormat="1" hidden="1"/>
    <row r="25506" s="39" customFormat="1" hidden="1"/>
    <row r="25507" s="39" customFormat="1" hidden="1"/>
    <row r="25508" s="39" customFormat="1" hidden="1"/>
    <row r="25509" s="39" customFormat="1" hidden="1"/>
    <row r="25510" s="39" customFormat="1" hidden="1"/>
    <row r="25511" s="39" customFormat="1" hidden="1"/>
    <row r="25512" s="39" customFormat="1" hidden="1"/>
    <row r="25513" s="39" customFormat="1" hidden="1"/>
    <row r="25514" s="39" customFormat="1" hidden="1"/>
    <row r="25515" s="39" customFormat="1" hidden="1"/>
    <row r="25516" s="39" customFormat="1" hidden="1"/>
    <row r="25517" s="39" customFormat="1" hidden="1"/>
    <row r="25518" s="39" customFormat="1" hidden="1"/>
    <row r="25519" s="39" customFormat="1" hidden="1"/>
    <row r="25520" s="39" customFormat="1" hidden="1"/>
    <row r="25521" s="39" customFormat="1" hidden="1"/>
    <row r="25522" s="39" customFormat="1" hidden="1"/>
    <row r="25523" s="39" customFormat="1" hidden="1"/>
    <row r="25524" s="39" customFormat="1" hidden="1"/>
    <row r="25525" s="39" customFormat="1" hidden="1"/>
    <row r="25526" s="39" customFormat="1" hidden="1"/>
    <row r="25527" s="39" customFormat="1" hidden="1"/>
    <row r="25528" s="39" customFormat="1" hidden="1"/>
    <row r="25529" s="39" customFormat="1" hidden="1"/>
    <row r="25530" s="39" customFormat="1" hidden="1"/>
    <row r="25531" s="39" customFormat="1" hidden="1"/>
    <row r="25532" s="39" customFormat="1" hidden="1"/>
    <row r="25533" s="39" customFormat="1" hidden="1"/>
    <row r="25534" s="39" customFormat="1" hidden="1"/>
    <row r="25535" s="39" customFormat="1" hidden="1"/>
    <row r="25536" s="39" customFormat="1" hidden="1"/>
    <row r="25537" s="39" customFormat="1" hidden="1"/>
    <row r="25538" s="39" customFormat="1" hidden="1"/>
    <row r="25539" s="39" customFormat="1" hidden="1"/>
    <row r="25540" s="39" customFormat="1" hidden="1"/>
    <row r="25541" s="39" customFormat="1" hidden="1"/>
    <row r="25542" s="39" customFormat="1" hidden="1"/>
    <row r="25543" s="39" customFormat="1" hidden="1"/>
    <row r="25544" s="39" customFormat="1" hidden="1"/>
    <row r="25545" s="39" customFormat="1" hidden="1"/>
    <row r="25546" s="39" customFormat="1" hidden="1"/>
    <row r="25547" s="39" customFormat="1" hidden="1"/>
    <row r="25548" s="39" customFormat="1" hidden="1"/>
    <row r="25549" s="39" customFormat="1" hidden="1"/>
    <row r="25550" s="39" customFormat="1" hidden="1"/>
    <row r="25551" s="39" customFormat="1" hidden="1"/>
    <row r="25552" s="39" customFormat="1" hidden="1"/>
    <row r="25553" s="39" customFormat="1" hidden="1"/>
    <row r="25554" s="39" customFormat="1" hidden="1"/>
    <row r="25555" s="39" customFormat="1" hidden="1"/>
    <row r="25556" s="39" customFormat="1" hidden="1"/>
    <row r="25557" s="39" customFormat="1" hidden="1"/>
    <row r="25558" s="39" customFormat="1" hidden="1"/>
    <row r="25559" s="39" customFormat="1" hidden="1"/>
    <row r="25560" s="39" customFormat="1" hidden="1"/>
    <row r="25561" s="39" customFormat="1" hidden="1"/>
    <row r="25562" s="39" customFormat="1" hidden="1"/>
    <row r="25563" s="39" customFormat="1" hidden="1"/>
    <row r="25564" s="39" customFormat="1" hidden="1"/>
    <row r="25565" s="39" customFormat="1" hidden="1"/>
    <row r="25566" s="39" customFormat="1" hidden="1"/>
    <row r="25567" s="39" customFormat="1" hidden="1"/>
    <row r="25568" s="39" customFormat="1" hidden="1"/>
    <row r="25569" s="39" customFormat="1" hidden="1"/>
    <row r="25570" s="39" customFormat="1" hidden="1"/>
    <row r="25571" s="39" customFormat="1" hidden="1"/>
    <row r="25572" s="39" customFormat="1" hidden="1"/>
    <row r="25573" s="39" customFormat="1" hidden="1"/>
    <row r="25574" s="39" customFormat="1" hidden="1"/>
    <row r="25575" s="39" customFormat="1" hidden="1"/>
    <row r="25576" s="39" customFormat="1" hidden="1"/>
    <row r="25577" s="39" customFormat="1" hidden="1"/>
    <row r="25578" s="39" customFormat="1" hidden="1"/>
    <row r="25579" s="39" customFormat="1" hidden="1"/>
    <row r="25580" s="39" customFormat="1" hidden="1"/>
    <row r="25581" s="39" customFormat="1" hidden="1"/>
    <row r="25582" s="39" customFormat="1" hidden="1"/>
    <row r="25583" s="39" customFormat="1" hidden="1"/>
    <row r="25584" s="39" customFormat="1" hidden="1"/>
    <row r="25585" s="39" customFormat="1" hidden="1"/>
    <row r="25586" s="39" customFormat="1" hidden="1"/>
    <row r="25587" s="39" customFormat="1" hidden="1"/>
    <row r="25588" s="39" customFormat="1" hidden="1"/>
    <row r="25589" s="39" customFormat="1" hidden="1"/>
    <row r="25590" s="39" customFormat="1" hidden="1"/>
    <row r="25591" s="39" customFormat="1" hidden="1"/>
    <row r="25592" s="39" customFormat="1" hidden="1"/>
    <row r="25593" s="39" customFormat="1" hidden="1"/>
    <row r="25594" s="39" customFormat="1" hidden="1"/>
    <row r="25595" s="39" customFormat="1" hidden="1"/>
    <row r="25596" s="39" customFormat="1" hidden="1"/>
    <row r="25597" s="39" customFormat="1" hidden="1"/>
    <row r="25598" s="39" customFormat="1" hidden="1"/>
    <row r="25599" s="39" customFormat="1" hidden="1"/>
    <row r="25600" s="39" customFormat="1" hidden="1"/>
    <row r="25601" s="39" customFormat="1" hidden="1"/>
    <row r="25602" s="39" customFormat="1" hidden="1"/>
    <row r="25603" s="39" customFormat="1" hidden="1"/>
    <row r="25604" s="39" customFormat="1" hidden="1"/>
    <row r="25605" s="39" customFormat="1" hidden="1"/>
    <row r="25606" s="39" customFormat="1" hidden="1"/>
    <row r="25607" s="39" customFormat="1" hidden="1"/>
    <row r="25608" s="39" customFormat="1" hidden="1"/>
    <row r="25609" s="39" customFormat="1" hidden="1"/>
    <row r="25610" s="39" customFormat="1" hidden="1"/>
    <row r="25611" s="39" customFormat="1" hidden="1"/>
    <row r="25612" s="39" customFormat="1" hidden="1"/>
    <row r="25613" s="39" customFormat="1" hidden="1"/>
    <row r="25614" s="39" customFormat="1" hidden="1"/>
    <row r="25615" s="39" customFormat="1" hidden="1"/>
    <row r="25616" s="39" customFormat="1" hidden="1"/>
    <row r="25617" s="39" customFormat="1" hidden="1"/>
    <row r="25618" s="39" customFormat="1" hidden="1"/>
    <row r="25619" s="39" customFormat="1" hidden="1"/>
    <row r="25620" s="39" customFormat="1" hidden="1"/>
    <row r="25621" s="39" customFormat="1" hidden="1"/>
    <row r="25622" s="39" customFormat="1" hidden="1"/>
    <row r="25623" s="39" customFormat="1" hidden="1"/>
    <row r="25624" s="39" customFormat="1" hidden="1"/>
    <row r="25625" s="39" customFormat="1" hidden="1"/>
    <row r="25626" s="39" customFormat="1" hidden="1"/>
    <row r="25627" s="39" customFormat="1" hidden="1"/>
    <row r="25628" s="39" customFormat="1" hidden="1"/>
    <row r="25629" s="39" customFormat="1" hidden="1"/>
    <row r="25630" s="39" customFormat="1" hidden="1"/>
    <row r="25631" s="39" customFormat="1" hidden="1"/>
    <row r="25632" s="39" customFormat="1" hidden="1"/>
    <row r="25633" s="39" customFormat="1" hidden="1"/>
    <row r="25634" s="39" customFormat="1" hidden="1"/>
    <row r="25635" s="39" customFormat="1" hidden="1"/>
    <row r="25636" s="39" customFormat="1" hidden="1"/>
    <row r="25637" s="39" customFormat="1" hidden="1"/>
    <row r="25638" s="39" customFormat="1" hidden="1"/>
    <row r="25639" s="39" customFormat="1" hidden="1"/>
    <row r="25640" s="39" customFormat="1" hidden="1"/>
    <row r="25641" s="39" customFormat="1" hidden="1"/>
    <row r="25642" s="39" customFormat="1" hidden="1"/>
    <row r="25643" s="39" customFormat="1" hidden="1"/>
    <row r="25644" s="39" customFormat="1" hidden="1"/>
    <row r="25645" s="39" customFormat="1" hidden="1"/>
    <row r="25646" s="39" customFormat="1" hidden="1"/>
    <row r="25647" s="39" customFormat="1" hidden="1"/>
    <row r="25648" s="39" customFormat="1" hidden="1"/>
    <row r="25649" s="39" customFormat="1" hidden="1"/>
    <row r="25650" s="39" customFormat="1" hidden="1"/>
    <row r="25651" s="39" customFormat="1" hidden="1"/>
    <row r="25652" s="39" customFormat="1" hidden="1"/>
    <row r="25653" s="39" customFormat="1" hidden="1"/>
    <row r="25654" s="39" customFormat="1" hidden="1"/>
    <row r="25655" s="39" customFormat="1" hidden="1"/>
    <row r="25656" s="39" customFormat="1" hidden="1"/>
    <row r="25657" s="39" customFormat="1" hidden="1"/>
    <row r="25658" s="39" customFormat="1" hidden="1"/>
    <row r="25659" s="39" customFormat="1" hidden="1"/>
    <row r="25660" s="39" customFormat="1" hidden="1"/>
    <row r="25661" s="39" customFormat="1" hidden="1"/>
    <row r="25662" s="39" customFormat="1" hidden="1"/>
    <row r="25663" s="39" customFormat="1" hidden="1"/>
    <row r="25664" s="39" customFormat="1" hidden="1"/>
    <row r="25665" s="39" customFormat="1" hidden="1"/>
    <row r="25666" s="39" customFormat="1" hidden="1"/>
    <row r="25667" s="39" customFormat="1" hidden="1"/>
    <row r="25668" s="39" customFormat="1" hidden="1"/>
    <row r="25669" s="39" customFormat="1" hidden="1"/>
    <row r="25670" s="39" customFormat="1" hidden="1"/>
    <row r="25671" s="39" customFormat="1" hidden="1"/>
    <row r="25672" s="39" customFormat="1" hidden="1"/>
    <row r="25673" s="39" customFormat="1" hidden="1"/>
    <row r="25674" s="39" customFormat="1" hidden="1"/>
    <row r="25675" s="39" customFormat="1" hidden="1"/>
    <row r="25676" s="39" customFormat="1" hidden="1"/>
    <row r="25677" s="39" customFormat="1" hidden="1"/>
    <row r="25678" s="39" customFormat="1" hidden="1"/>
    <row r="25679" s="39" customFormat="1" hidden="1"/>
    <row r="25680" s="39" customFormat="1" hidden="1"/>
    <row r="25681" s="39" customFormat="1" hidden="1"/>
    <row r="25682" s="39" customFormat="1" hidden="1"/>
    <row r="25683" s="39" customFormat="1" hidden="1"/>
    <row r="25684" s="39" customFormat="1" hidden="1"/>
    <row r="25685" s="39" customFormat="1" hidden="1"/>
    <row r="25686" s="39" customFormat="1" hidden="1"/>
    <row r="25687" s="39" customFormat="1" hidden="1"/>
    <row r="25688" s="39" customFormat="1" hidden="1"/>
    <row r="25689" s="39" customFormat="1" hidden="1"/>
    <row r="25690" s="39" customFormat="1" hidden="1"/>
    <row r="25691" s="39" customFormat="1" hidden="1"/>
    <row r="25692" s="39" customFormat="1" hidden="1"/>
    <row r="25693" s="39" customFormat="1" hidden="1"/>
    <row r="25694" s="39" customFormat="1" hidden="1"/>
    <row r="25695" s="39" customFormat="1" hidden="1"/>
    <row r="25696" s="39" customFormat="1" hidden="1"/>
    <row r="25697" s="39" customFormat="1" hidden="1"/>
    <row r="25698" s="39" customFormat="1" hidden="1"/>
    <row r="25699" s="39" customFormat="1" hidden="1"/>
    <row r="25700" s="39" customFormat="1" hidden="1"/>
    <row r="25701" s="39" customFormat="1" hidden="1"/>
    <row r="25702" s="39" customFormat="1" hidden="1"/>
    <row r="25703" s="39" customFormat="1" hidden="1"/>
    <row r="25704" s="39" customFormat="1" hidden="1"/>
    <row r="25705" s="39" customFormat="1" hidden="1"/>
    <row r="25706" s="39" customFormat="1" hidden="1"/>
    <row r="25707" s="39" customFormat="1" hidden="1"/>
    <row r="25708" s="39" customFormat="1" hidden="1"/>
    <row r="25709" s="39" customFormat="1" hidden="1"/>
    <row r="25710" s="39" customFormat="1" hidden="1"/>
    <row r="25711" s="39" customFormat="1" hidden="1"/>
    <row r="25712" s="39" customFormat="1" hidden="1"/>
    <row r="25713" s="39" customFormat="1" hidden="1"/>
    <row r="25714" s="39" customFormat="1" hidden="1"/>
    <row r="25715" s="39" customFormat="1" hidden="1"/>
    <row r="25716" s="39" customFormat="1" hidden="1"/>
    <row r="25717" s="39" customFormat="1" hidden="1"/>
    <row r="25718" s="39" customFormat="1" hidden="1"/>
    <row r="25719" s="39" customFormat="1" hidden="1"/>
    <row r="25720" s="39" customFormat="1" hidden="1"/>
    <row r="25721" s="39" customFormat="1" hidden="1"/>
    <row r="25722" s="39" customFormat="1" hidden="1"/>
    <row r="25723" s="39" customFormat="1" hidden="1"/>
    <row r="25724" s="39" customFormat="1" hidden="1"/>
    <row r="25725" s="39" customFormat="1" hidden="1"/>
    <row r="25726" s="39" customFormat="1" hidden="1"/>
    <row r="25727" s="39" customFormat="1" hidden="1"/>
    <row r="25728" s="39" customFormat="1" hidden="1"/>
    <row r="25729" s="39" customFormat="1" hidden="1"/>
    <row r="25730" s="39" customFormat="1" hidden="1"/>
    <row r="25731" s="39" customFormat="1" hidden="1"/>
    <row r="25732" s="39" customFormat="1" hidden="1"/>
    <row r="25733" s="39" customFormat="1" hidden="1"/>
    <row r="25734" s="39" customFormat="1" hidden="1"/>
    <row r="25735" s="39" customFormat="1" hidden="1"/>
    <row r="25736" s="39" customFormat="1" hidden="1"/>
    <row r="25737" s="39" customFormat="1" hidden="1"/>
    <row r="25738" s="39" customFormat="1" hidden="1"/>
    <row r="25739" s="39" customFormat="1" hidden="1"/>
    <row r="25740" s="39" customFormat="1" hidden="1"/>
    <row r="25741" s="39" customFormat="1" hidden="1"/>
    <row r="25742" s="39" customFormat="1" hidden="1"/>
    <row r="25743" s="39" customFormat="1" hidden="1"/>
    <row r="25744" s="39" customFormat="1" hidden="1"/>
    <row r="25745" s="39" customFormat="1" hidden="1"/>
    <row r="25746" s="39" customFormat="1" hidden="1"/>
    <row r="25747" s="39" customFormat="1" hidden="1"/>
    <row r="25748" s="39" customFormat="1" hidden="1"/>
    <row r="25749" s="39" customFormat="1" hidden="1"/>
    <row r="25750" s="39" customFormat="1" hidden="1"/>
    <row r="25751" s="39" customFormat="1" hidden="1"/>
    <row r="25752" s="39" customFormat="1" hidden="1"/>
    <row r="25753" s="39" customFormat="1" hidden="1"/>
    <row r="25754" s="39" customFormat="1" hidden="1"/>
    <row r="25755" s="39" customFormat="1" hidden="1"/>
    <row r="25756" s="39" customFormat="1" hidden="1"/>
    <row r="25757" s="39" customFormat="1" hidden="1"/>
    <row r="25758" s="39" customFormat="1" hidden="1"/>
    <row r="25759" s="39" customFormat="1" hidden="1"/>
    <row r="25760" s="39" customFormat="1" hidden="1"/>
    <row r="25761" s="39" customFormat="1" hidden="1"/>
    <row r="25762" s="39" customFormat="1" hidden="1"/>
    <row r="25763" s="39" customFormat="1" hidden="1"/>
    <row r="25764" s="39" customFormat="1" hidden="1"/>
    <row r="25765" s="39" customFormat="1" hidden="1"/>
    <row r="25766" s="39" customFormat="1" hidden="1"/>
    <row r="25767" s="39" customFormat="1" hidden="1"/>
    <row r="25768" s="39" customFormat="1" hidden="1"/>
    <row r="25769" s="39" customFormat="1" hidden="1"/>
    <row r="25770" s="39" customFormat="1" hidden="1"/>
    <row r="25771" s="39" customFormat="1" hidden="1"/>
    <row r="25772" s="39" customFormat="1" hidden="1"/>
    <row r="25773" s="39" customFormat="1" hidden="1"/>
    <row r="25774" s="39" customFormat="1" hidden="1"/>
    <row r="25775" s="39" customFormat="1" hidden="1"/>
    <row r="25776" s="39" customFormat="1" hidden="1"/>
    <row r="25777" s="39" customFormat="1" hidden="1"/>
    <row r="25778" s="39" customFormat="1" hidden="1"/>
    <row r="25779" s="39" customFormat="1" hidden="1"/>
    <row r="25780" s="39" customFormat="1" hidden="1"/>
    <row r="25781" s="39" customFormat="1" hidden="1"/>
    <row r="25782" s="39" customFormat="1" hidden="1"/>
    <row r="25783" s="39" customFormat="1" hidden="1"/>
    <row r="25784" s="39" customFormat="1" hidden="1"/>
    <row r="25785" s="39" customFormat="1" hidden="1"/>
    <row r="25786" s="39" customFormat="1" hidden="1"/>
    <row r="25787" s="39" customFormat="1" hidden="1"/>
    <row r="25788" s="39" customFormat="1" hidden="1"/>
    <row r="25789" s="39" customFormat="1" hidden="1"/>
    <row r="25790" s="39" customFormat="1" hidden="1"/>
    <row r="25791" s="39" customFormat="1" hidden="1"/>
    <row r="25792" s="39" customFormat="1" hidden="1"/>
    <row r="25793" s="39" customFormat="1" hidden="1"/>
    <row r="25794" s="39" customFormat="1" hidden="1"/>
    <row r="25795" s="39" customFormat="1" hidden="1"/>
    <row r="25796" s="39" customFormat="1" hidden="1"/>
    <row r="25797" s="39" customFormat="1" hidden="1"/>
    <row r="25798" s="39" customFormat="1" hidden="1"/>
    <row r="25799" s="39" customFormat="1" hidden="1"/>
    <row r="25800" s="39" customFormat="1" hidden="1"/>
    <row r="25801" s="39" customFormat="1" hidden="1"/>
    <row r="25802" s="39" customFormat="1" hidden="1"/>
    <row r="25803" s="39" customFormat="1" hidden="1"/>
    <row r="25804" s="39" customFormat="1" hidden="1"/>
    <row r="25805" s="39" customFormat="1" hidden="1"/>
    <row r="25806" s="39" customFormat="1" hidden="1"/>
    <row r="25807" s="39" customFormat="1" hidden="1"/>
    <row r="25808" s="39" customFormat="1" hidden="1"/>
    <row r="25809" s="39" customFormat="1" hidden="1"/>
    <row r="25810" s="39" customFormat="1" hidden="1"/>
    <row r="25811" s="39" customFormat="1" hidden="1"/>
    <row r="25812" s="39" customFormat="1" hidden="1"/>
    <row r="25813" s="39" customFormat="1" hidden="1"/>
    <row r="25814" s="39" customFormat="1" hidden="1"/>
    <row r="25815" s="39" customFormat="1" hidden="1"/>
    <row r="25816" s="39" customFormat="1" hidden="1"/>
    <row r="25817" s="39" customFormat="1" hidden="1"/>
    <row r="25818" s="39" customFormat="1" hidden="1"/>
    <row r="25819" s="39" customFormat="1" hidden="1"/>
    <row r="25820" s="39" customFormat="1" hidden="1"/>
    <row r="25821" s="39" customFormat="1" hidden="1"/>
    <row r="25822" s="39" customFormat="1" hidden="1"/>
    <row r="25823" s="39" customFormat="1" hidden="1"/>
    <row r="25824" s="39" customFormat="1" hidden="1"/>
    <row r="25825" s="39" customFormat="1" hidden="1"/>
    <row r="25826" s="39" customFormat="1" hidden="1"/>
    <row r="25827" s="39" customFormat="1" hidden="1"/>
    <row r="25828" s="39" customFormat="1" hidden="1"/>
    <row r="25829" s="39" customFormat="1" hidden="1"/>
    <row r="25830" s="39" customFormat="1" hidden="1"/>
    <row r="25831" s="39" customFormat="1" hidden="1"/>
    <row r="25832" s="39" customFormat="1" hidden="1"/>
    <row r="25833" s="39" customFormat="1" hidden="1"/>
    <row r="25834" s="39" customFormat="1" hidden="1"/>
    <row r="25835" s="39" customFormat="1" hidden="1"/>
    <row r="25836" s="39" customFormat="1" hidden="1"/>
    <row r="25837" s="39" customFormat="1" hidden="1"/>
    <row r="25838" s="39" customFormat="1" hidden="1"/>
    <row r="25839" s="39" customFormat="1" hidden="1"/>
    <row r="25840" s="39" customFormat="1" hidden="1"/>
    <row r="25841" s="39" customFormat="1" hidden="1"/>
    <row r="25842" s="39" customFormat="1" hidden="1"/>
    <row r="25843" s="39" customFormat="1" hidden="1"/>
    <row r="25844" s="39" customFormat="1" hidden="1"/>
    <row r="25845" s="39" customFormat="1" hidden="1"/>
    <row r="25846" s="39" customFormat="1" hidden="1"/>
    <row r="25847" s="39" customFormat="1" hidden="1"/>
    <row r="25848" s="39" customFormat="1" hidden="1"/>
    <row r="25849" s="39" customFormat="1" hidden="1"/>
    <row r="25850" s="39" customFormat="1" hidden="1"/>
    <row r="25851" s="39" customFormat="1" hidden="1"/>
    <row r="25852" s="39" customFormat="1" hidden="1"/>
    <row r="25853" s="39" customFormat="1" hidden="1"/>
    <row r="25854" s="39" customFormat="1" hidden="1"/>
    <row r="25855" s="39" customFormat="1" hidden="1"/>
    <row r="25856" s="39" customFormat="1" hidden="1"/>
    <row r="25857" s="39" customFormat="1" hidden="1"/>
    <row r="25858" s="39" customFormat="1" hidden="1"/>
    <row r="25859" s="39" customFormat="1" hidden="1"/>
    <row r="25860" s="39" customFormat="1" hidden="1"/>
    <row r="25861" s="39" customFormat="1" hidden="1"/>
    <row r="25862" s="39" customFormat="1" hidden="1"/>
    <row r="25863" s="39" customFormat="1" hidden="1"/>
    <row r="25864" s="39" customFormat="1" hidden="1"/>
    <row r="25865" s="39" customFormat="1" hidden="1"/>
    <row r="25866" s="39" customFormat="1" hidden="1"/>
    <row r="25867" s="39" customFormat="1" hidden="1"/>
    <row r="25868" s="39" customFormat="1" hidden="1"/>
    <row r="25869" s="39" customFormat="1" hidden="1"/>
    <row r="25870" s="39" customFormat="1" hidden="1"/>
    <row r="25871" s="39" customFormat="1" hidden="1"/>
    <row r="25872" s="39" customFormat="1" hidden="1"/>
    <row r="25873" s="39" customFormat="1" hidden="1"/>
    <row r="25874" s="39" customFormat="1" hidden="1"/>
    <row r="25875" s="39" customFormat="1" hidden="1"/>
    <row r="25876" s="39" customFormat="1" hidden="1"/>
    <row r="25877" s="39" customFormat="1" hidden="1"/>
    <row r="25878" s="39" customFormat="1" hidden="1"/>
    <row r="25879" s="39" customFormat="1" hidden="1"/>
    <row r="25880" s="39" customFormat="1" hidden="1"/>
    <row r="25881" s="39" customFormat="1" hidden="1"/>
    <row r="25882" s="39" customFormat="1" hidden="1"/>
    <row r="25883" s="39" customFormat="1" hidden="1"/>
    <row r="25884" s="39" customFormat="1" hidden="1"/>
    <row r="25885" s="39" customFormat="1" hidden="1"/>
    <row r="25886" s="39" customFormat="1" hidden="1"/>
    <row r="25887" s="39" customFormat="1" hidden="1"/>
    <row r="25888" s="39" customFormat="1" hidden="1"/>
    <row r="25889" s="39" customFormat="1" hidden="1"/>
    <row r="25890" s="39" customFormat="1" hidden="1"/>
    <row r="25891" s="39" customFormat="1" hidden="1"/>
    <row r="25892" s="39" customFormat="1" hidden="1"/>
    <row r="25893" s="39" customFormat="1" hidden="1"/>
    <row r="25894" s="39" customFormat="1" hidden="1"/>
    <row r="25895" s="39" customFormat="1" hidden="1"/>
    <row r="25896" s="39" customFormat="1" hidden="1"/>
    <row r="25897" s="39" customFormat="1" hidden="1"/>
    <row r="25898" s="39" customFormat="1" hidden="1"/>
    <row r="25899" s="39" customFormat="1" hidden="1"/>
    <row r="25900" s="39" customFormat="1" hidden="1"/>
    <row r="25901" s="39" customFormat="1" hidden="1"/>
    <row r="25902" s="39" customFormat="1" hidden="1"/>
    <row r="25903" s="39" customFormat="1" hidden="1"/>
    <row r="25904" s="39" customFormat="1" hidden="1"/>
    <row r="25905" s="39" customFormat="1" hidden="1"/>
    <row r="25906" s="39" customFormat="1" hidden="1"/>
    <row r="25907" s="39" customFormat="1" hidden="1"/>
    <row r="25908" s="39" customFormat="1" hidden="1"/>
    <row r="25909" s="39" customFormat="1" hidden="1"/>
    <row r="25910" s="39" customFormat="1" hidden="1"/>
    <row r="25911" s="39" customFormat="1" hidden="1"/>
    <row r="25912" s="39" customFormat="1" hidden="1"/>
    <row r="25913" s="39" customFormat="1" hidden="1"/>
    <row r="25914" s="39" customFormat="1" hidden="1"/>
    <row r="25915" s="39" customFormat="1" hidden="1"/>
    <row r="25916" s="39" customFormat="1" hidden="1"/>
    <row r="25917" s="39" customFormat="1" hidden="1"/>
    <row r="25918" s="39" customFormat="1" hidden="1"/>
    <row r="25919" s="39" customFormat="1" hidden="1"/>
    <row r="25920" s="39" customFormat="1" hidden="1"/>
    <row r="25921" s="39" customFormat="1" hidden="1"/>
    <row r="25922" s="39" customFormat="1" hidden="1"/>
    <row r="25923" s="39" customFormat="1" hidden="1"/>
    <row r="25924" s="39" customFormat="1" hidden="1"/>
    <row r="25925" s="39" customFormat="1" hidden="1"/>
    <row r="25926" s="39" customFormat="1" hidden="1"/>
    <row r="25927" s="39" customFormat="1" hidden="1"/>
    <row r="25928" s="39" customFormat="1" hidden="1"/>
    <row r="25929" s="39" customFormat="1" hidden="1"/>
    <row r="25930" s="39" customFormat="1" hidden="1"/>
    <row r="25931" s="39" customFormat="1" hidden="1"/>
    <row r="25932" s="39" customFormat="1" hidden="1"/>
    <row r="25933" s="39" customFormat="1" hidden="1"/>
    <row r="25934" s="39" customFormat="1" hidden="1"/>
    <row r="25935" s="39" customFormat="1" hidden="1"/>
    <row r="25936" s="39" customFormat="1" hidden="1"/>
    <row r="25937" s="39" customFormat="1" hidden="1"/>
    <row r="25938" s="39" customFormat="1" hidden="1"/>
    <row r="25939" s="39" customFormat="1" hidden="1"/>
    <row r="25940" s="39" customFormat="1" hidden="1"/>
    <row r="25941" s="39" customFormat="1" hidden="1"/>
    <row r="25942" s="39" customFormat="1" hidden="1"/>
    <row r="25943" s="39" customFormat="1" hidden="1"/>
    <row r="25944" s="39" customFormat="1" hidden="1"/>
    <row r="25945" s="39" customFormat="1" hidden="1"/>
    <row r="25946" s="39" customFormat="1" hidden="1"/>
    <row r="25947" s="39" customFormat="1" hidden="1"/>
    <row r="25948" s="39" customFormat="1" hidden="1"/>
    <row r="25949" s="39" customFormat="1" hidden="1"/>
    <row r="25950" s="39" customFormat="1" hidden="1"/>
    <row r="25951" s="39" customFormat="1" hidden="1"/>
    <row r="25952" s="39" customFormat="1" hidden="1"/>
    <row r="25953" s="39" customFormat="1" hidden="1"/>
    <row r="25954" s="39" customFormat="1" hidden="1"/>
    <row r="25955" s="39" customFormat="1" hidden="1"/>
    <row r="25956" s="39" customFormat="1" hidden="1"/>
    <row r="25957" s="39" customFormat="1" hidden="1"/>
    <row r="25958" s="39" customFormat="1" hidden="1"/>
    <row r="25959" s="39" customFormat="1" hidden="1"/>
    <row r="25960" s="39" customFormat="1" hidden="1"/>
    <row r="25961" s="39" customFormat="1" hidden="1"/>
    <row r="25962" s="39" customFormat="1" hidden="1"/>
    <row r="25963" s="39" customFormat="1" hidden="1"/>
    <row r="25964" s="39" customFormat="1" hidden="1"/>
    <row r="25965" s="39" customFormat="1" hidden="1"/>
    <row r="25966" s="39" customFormat="1" hidden="1"/>
    <row r="25967" s="39" customFormat="1" hidden="1"/>
    <row r="25968" s="39" customFormat="1" hidden="1"/>
    <row r="25969" s="39" customFormat="1" hidden="1"/>
    <row r="25970" s="39" customFormat="1" hidden="1"/>
    <row r="25971" s="39" customFormat="1" hidden="1"/>
    <row r="25972" s="39" customFormat="1" hidden="1"/>
    <row r="25973" s="39" customFormat="1" hidden="1"/>
    <row r="25974" s="39" customFormat="1" hidden="1"/>
    <row r="25975" s="39" customFormat="1" hidden="1"/>
    <row r="25976" s="39" customFormat="1" hidden="1"/>
    <row r="25977" s="39" customFormat="1" hidden="1"/>
    <row r="25978" s="39" customFormat="1" hidden="1"/>
    <row r="25979" s="39" customFormat="1" hidden="1"/>
    <row r="25980" s="39" customFormat="1" hidden="1"/>
    <row r="25981" s="39" customFormat="1" hidden="1"/>
    <row r="25982" s="39" customFormat="1" hidden="1"/>
    <row r="25983" s="39" customFormat="1" hidden="1"/>
    <row r="25984" s="39" customFormat="1" hidden="1"/>
    <row r="25985" s="39" customFormat="1" hidden="1"/>
    <row r="25986" s="39" customFormat="1" hidden="1"/>
    <row r="25987" s="39" customFormat="1" hidden="1"/>
    <row r="25988" s="39" customFormat="1" hidden="1"/>
    <row r="25989" s="39" customFormat="1" hidden="1"/>
    <row r="25990" s="39" customFormat="1" hidden="1"/>
    <row r="25991" s="39" customFormat="1" hidden="1"/>
    <row r="25992" s="39" customFormat="1" hidden="1"/>
    <row r="25993" s="39" customFormat="1" hidden="1"/>
    <row r="25994" s="39" customFormat="1" hidden="1"/>
    <row r="25995" s="39" customFormat="1" hidden="1"/>
    <row r="25996" s="39" customFormat="1" hidden="1"/>
    <row r="25997" s="39" customFormat="1" hidden="1"/>
    <row r="25998" s="39" customFormat="1" hidden="1"/>
    <row r="25999" s="39" customFormat="1" hidden="1"/>
    <row r="26000" s="39" customFormat="1" hidden="1"/>
    <row r="26001" s="39" customFormat="1" hidden="1"/>
    <row r="26002" s="39" customFormat="1" hidden="1"/>
    <row r="26003" s="39" customFormat="1" hidden="1"/>
    <row r="26004" s="39" customFormat="1" hidden="1"/>
    <row r="26005" s="39" customFormat="1" hidden="1"/>
    <row r="26006" s="39" customFormat="1" hidden="1"/>
    <row r="26007" s="39" customFormat="1" hidden="1"/>
    <row r="26008" s="39" customFormat="1" hidden="1"/>
    <row r="26009" s="39" customFormat="1" hidden="1"/>
    <row r="26010" s="39" customFormat="1" hidden="1"/>
    <row r="26011" s="39" customFormat="1" hidden="1"/>
    <row r="26012" s="39" customFormat="1" hidden="1"/>
    <row r="26013" s="39" customFormat="1" hidden="1"/>
    <row r="26014" s="39" customFormat="1" hidden="1"/>
    <row r="26015" s="39" customFormat="1" hidden="1"/>
    <row r="26016" s="39" customFormat="1" hidden="1"/>
    <row r="26017" s="39" customFormat="1" hidden="1"/>
    <row r="26018" s="39" customFormat="1" hidden="1"/>
    <row r="26019" s="39" customFormat="1" hidden="1"/>
    <row r="26020" s="39" customFormat="1" hidden="1"/>
    <row r="26021" s="39" customFormat="1" hidden="1"/>
    <row r="26022" s="39" customFormat="1" hidden="1"/>
    <row r="26023" s="39" customFormat="1" hidden="1"/>
    <row r="26024" s="39" customFormat="1" hidden="1"/>
    <row r="26025" s="39" customFormat="1" hidden="1"/>
    <row r="26026" s="39" customFormat="1" hidden="1"/>
    <row r="26027" s="39" customFormat="1" hidden="1"/>
    <row r="26028" s="39" customFormat="1" hidden="1"/>
    <row r="26029" s="39" customFormat="1" hidden="1"/>
    <row r="26030" s="39" customFormat="1" hidden="1"/>
    <row r="26031" s="39" customFormat="1" hidden="1"/>
    <row r="26032" s="39" customFormat="1" hidden="1"/>
    <row r="26033" s="39" customFormat="1" hidden="1"/>
    <row r="26034" s="39" customFormat="1" hidden="1"/>
    <row r="26035" s="39" customFormat="1" hidden="1"/>
    <row r="26036" s="39" customFormat="1" hidden="1"/>
    <row r="26037" s="39" customFormat="1" hidden="1"/>
    <row r="26038" s="39" customFormat="1" hidden="1"/>
    <row r="26039" s="39" customFormat="1" hidden="1"/>
    <row r="26040" s="39" customFormat="1" hidden="1"/>
    <row r="26041" s="39" customFormat="1" hidden="1"/>
    <row r="26042" s="39" customFormat="1" hidden="1"/>
    <row r="26043" s="39" customFormat="1" hidden="1"/>
    <row r="26044" s="39" customFormat="1" hidden="1"/>
    <row r="26045" s="39" customFormat="1" hidden="1"/>
    <row r="26046" s="39" customFormat="1" hidden="1"/>
    <row r="26047" s="39" customFormat="1" hidden="1"/>
    <row r="26048" s="39" customFormat="1" hidden="1"/>
    <row r="26049" s="39" customFormat="1" hidden="1"/>
    <row r="26050" s="39" customFormat="1" hidden="1"/>
    <row r="26051" s="39" customFormat="1" hidden="1"/>
    <row r="26052" s="39" customFormat="1" hidden="1"/>
    <row r="26053" s="39" customFormat="1" hidden="1"/>
    <row r="26054" s="39" customFormat="1" hidden="1"/>
    <row r="26055" s="39" customFormat="1" hidden="1"/>
    <row r="26056" s="39" customFormat="1" hidden="1"/>
    <row r="26057" s="39" customFormat="1" hidden="1"/>
    <row r="26058" s="39" customFormat="1" hidden="1"/>
    <row r="26059" s="39" customFormat="1" hidden="1"/>
    <row r="26060" s="39" customFormat="1" hidden="1"/>
    <row r="26061" s="39" customFormat="1" hidden="1"/>
    <row r="26062" s="39" customFormat="1" hidden="1"/>
    <row r="26063" s="39" customFormat="1" hidden="1"/>
    <row r="26064" s="39" customFormat="1" hidden="1"/>
    <row r="26065" s="39" customFormat="1" hidden="1"/>
    <row r="26066" s="39" customFormat="1" hidden="1"/>
    <row r="26067" s="39" customFormat="1" hidden="1"/>
    <row r="26068" s="39" customFormat="1" hidden="1"/>
    <row r="26069" s="39" customFormat="1" hidden="1"/>
    <row r="26070" s="39" customFormat="1" hidden="1"/>
    <row r="26071" s="39" customFormat="1" hidden="1"/>
    <row r="26072" s="39" customFormat="1" hidden="1"/>
    <row r="26073" s="39" customFormat="1" hidden="1"/>
    <row r="26074" s="39" customFormat="1" hidden="1"/>
    <row r="26075" s="39" customFormat="1" hidden="1"/>
    <row r="26076" s="39" customFormat="1" hidden="1"/>
    <row r="26077" s="39" customFormat="1" hidden="1"/>
    <row r="26078" s="39" customFormat="1" hidden="1"/>
    <row r="26079" s="39" customFormat="1" hidden="1"/>
    <row r="26080" s="39" customFormat="1" hidden="1"/>
    <row r="26081" s="39" customFormat="1" hidden="1"/>
    <row r="26082" s="39" customFormat="1" hidden="1"/>
    <row r="26083" s="39" customFormat="1" hidden="1"/>
    <row r="26084" s="39" customFormat="1" hidden="1"/>
    <row r="26085" s="39" customFormat="1" hidden="1"/>
    <row r="26086" s="39" customFormat="1" hidden="1"/>
    <row r="26087" s="39" customFormat="1" hidden="1"/>
    <row r="26088" s="39" customFormat="1" hidden="1"/>
    <row r="26089" s="39" customFormat="1" hidden="1"/>
    <row r="26090" s="39" customFormat="1" hidden="1"/>
    <row r="26091" s="39" customFormat="1" hidden="1"/>
    <row r="26092" s="39" customFormat="1" hidden="1"/>
    <row r="26093" s="39" customFormat="1" hidden="1"/>
    <row r="26094" s="39" customFormat="1" hidden="1"/>
    <row r="26095" s="39" customFormat="1" hidden="1"/>
    <row r="26096" s="39" customFormat="1" hidden="1"/>
    <row r="26097" s="39" customFormat="1" hidden="1"/>
    <row r="26098" s="39" customFormat="1" hidden="1"/>
    <row r="26099" s="39" customFormat="1" hidden="1"/>
    <row r="26100" s="39" customFormat="1" hidden="1"/>
    <row r="26101" s="39" customFormat="1" hidden="1"/>
    <row r="26102" s="39" customFormat="1" hidden="1"/>
    <row r="26103" s="39" customFormat="1" hidden="1"/>
    <row r="26104" s="39" customFormat="1" hidden="1"/>
    <row r="26105" s="39" customFormat="1" hidden="1"/>
    <row r="26106" s="39" customFormat="1" hidden="1"/>
    <row r="26107" s="39" customFormat="1" hidden="1"/>
    <row r="26108" s="39" customFormat="1" hidden="1"/>
    <row r="26109" s="39" customFormat="1" hidden="1"/>
    <row r="26110" s="39" customFormat="1" hidden="1"/>
    <row r="26111" s="39" customFormat="1" hidden="1"/>
    <row r="26112" s="39" customFormat="1" hidden="1"/>
    <row r="26113" s="39" customFormat="1" hidden="1"/>
    <row r="26114" s="39" customFormat="1" hidden="1"/>
    <row r="26115" s="39" customFormat="1" hidden="1"/>
    <row r="26116" s="39" customFormat="1" hidden="1"/>
    <row r="26117" s="39" customFormat="1" hidden="1"/>
    <row r="26118" s="39" customFormat="1" hidden="1"/>
    <row r="26119" s="39" customFormat="1" hidden="1"/>
    <row r="26120" s="39" customFormat="1" hidden="1"/>
    <row r="26121" s="39" customFormat="1" hidden="1"/>
    <row r="26122" s="39" customFormat="1" hidden="1"/>
    <row r="26123" s="39" customFormat="1" hidden="1"/>
    <row r="26124" s="39" customFormat="1" hidden="1"/>
    <row r="26125" s="39" customFormat="1" hidden="1"/>
    <row r="26126" s="39" customFormat="1" hidden="1"/>
    <row r="26127" s="39" customFormat="1" hidden="1"/>
    <row r="26128" s="39" customFormat="1" hidden="1"/>
    <row r="26129" s="39" customFormat="1" hidden="1"/>
    <row r="26130" s="39" customFormat="1" hidden="1"/>
    <row r="26131" s="39" customFormat="1" hidden="1"/>
    <row r="26132" s="39" customFormat="1" hidden="1"/>
    <row r="26133" s="39" customFormat="1" hidden="1"/>
    <row r="26134" s="39" customFormat="1" hidden="1"/>
    <row r="26135" s="39" customFormat="1" hidden="1"/>
    <row r="26136" s="39" customFormat="1" hidden="1"/>
    <row r="26137" s="39" customFormat="1" hidden="1"/>
    <row r="26138" s="39" customFormat="1" hidden="1"/>
    <row r="26139" s="39" customFormat="1" hidden="1"/>
    <row r="26140" s="39" customFormat="1" hidden="1"/>
    <row r="26141" s="39" customFormat="1" hidden="1"/>
    <row r="26142" s="39" customFormat="1" hidden="1"/>
    <row r="26143" s="39" customFormat="1" hidden="1"/>
    <row r="26144" s="39" customFormat="1" hidden="1"/>
    <row r="26145" s="39" customFormat="1" hidden="1"/>
    <row r="26146" s="39" customFormat="1" hidden="1"/>
    <row r="26147" s="39" customFormat="1" hidden="1"/>
    <row r="26148" s="39" customFormat="1" hidden="1"/>
    <row r="26149" s="39" customFormat="1" hidden="1"/>
    <row r="26150" s="39" customFormat="1" hidden="1"/>
    <row r="26151" s="39" customFormat="1" hidden="1"/>
    <row r="26152" s="39" customFormat="1" hidden="1"/>
    <row r="26153" s="39" customFormat="1" hidden="1"/>
    <row r="26154" s="39" customFormat="1" hidden="1"/>
    <row r="26155" s="39" customFormat="1" hidden="1"/>
    <row r="26156" s="39" customFormat="1" hidden="1"/>
    <row r="26157" s="39" customFormat="1" hidden="1"/>
    <row r="26158" s="39" customFormat="1" hidden="1"/>
    <row r="26159" s="39" customFormat="1" hidden="1"/>
    <row r="26160" s="39" customFormat="1" hidden="1"/>
    <row r="26161" s="39" customFormat="1" hidden="1"/>
    <row r="26162" s="39" customFormat="1" hidden="1"/>
    <row r="26163" s="39" customFormat="1" hidden="1"/>
    <row r="26164" s="39" customFormat="1" hidden="1"/>
    <row r="26165" s="39" customFormat="1" hidden="1"/>
    <row r="26166" s="39" customFormat="1" hidden="1"/>
    <row r="26167" s="39" customFormat="1" hidden="1"/>
    <row r="26168" s="39" customFormat="1" hidden="1"/>
    <row r="26169" s="39" customFormat="1" hidden="1"/>
    <row r="26170" s="39" customFormat="1" hidden="1"/>
    <row r="26171" s="39" customFormat="1" hidden="1"/>
    <row r="26172" s="39" customFormat="1" hidden="1"/>
    <row r="26173" s="39" customFormat="1" hidden="1"/>
    <row r="26174" s="39" customFormat="1" hidden="1"/>
    <row r="26175" s="39" customFormat="1" hidden="1"/>
    <row r="26176" s="39" customFormat="1" hidden="1"/>
    <row r="26177" s="39" customFormat="1" hidden="1"/>
    <row r="26178" s="39" customFormat="1" hidden="1"/>
    <row r="26179" s="39" customFormat="1" hidden="1"/>
    <row r="26180" s="39" customFormat="1" hidden="1"/>
    <row r="26181" s="39" customFormat="1" hidden="1"/>
    <row r="26182" s="39" customFormat="1" hidden="1"/>
    <row r="26183" s="39" customFormat="1" hidden="1"/>
    <row r="26184" s="39" customFormat="1" hidden="1"/>
    <row r="26185" s="39" customFormat="1" hidden="1"/>
    <row r="26186" s="39" customFormat="1" hidden="1"/>
    <row r="26187" s="39" customFormat="1" hidden="1"/>
    <row r="26188" s="39" customFormat="1" hidden="1"/>
    <row r="26189" s="39" customFormat="1" hidden="1"/>
    <row r="26190" s="39" customFormat="1" hidden="1"/>
    <row r="26191" s="39" customFormat="1" hidden="1"/>
    <row r="26192" s="39" customFormat="1" hidden="1"/>
    <row r="26193" s="39" customFormat="1" hidden="1"/>
    <row r="26194" s="39" customFormat="1" hidden="1"/>
    <row r="26195" s="39" customFormat="1" hidden="1"/>
    <row r="26196" s="39" customFormat="1" hidden="1"/>
    <row r="26197" s="39" customFormat="1" hidden="1"/>
    <row r="26198" s="39" customFormat="1" hidden="1"/>
    <row r="26199" s="39" customFormat="1" hidden="1"/>
    <row r="26200" s="39" customFormat="1" hidden="1"/>
    <row r="26201" s="39" customFormat="1" hidden="1"/>
    <row r="26202" s="39" customFormat="1" hidden="1"/>
    <row r="26203" s="39" customFormat="1" hidden="1"/>
    <row r="26204" s="39" customFormat="1" hidden="1"/>
    <row r="26205" s="39" customFormat="1" hidden="1"/>
    <row r="26206" s="39" customFormat="1" hidden="1"/>
    <row r="26207" s="39" customFormat="1" hidden="1"/>
    <row r="26208" s="39" customFormat="1" hidden="1"/>
    <row r="26209" s="39" customFormat="1" hidden="1"/>
    <row r="26210" s="39" customFormat="1" hidden="1"/>
    <row r="26211" s="39" customFormat="1" hidden="1"/>
    <row r="26212" s="39" customFormat="1" hidden="1"/>
    <row r="26213" s="39" customFormat="1" hidden="1"/>
    <row r="26214" s="39" customFormat="1" hidden="1"/>
    <row r="26215" s="39" customFormat="1" hidden="1"/>
    <row r="26216" s="39" customFormat="1" hidden="1"/>
    <row r="26217" s="39" customFormat="1" hidden="1"/>
    <row r="26218" s="39" customFormat="1" hidden="1"/>
    <row r="26219" s="39" customFormat="1" hidden="1"/>
    <row r="26220" s="39" customFormat="1" hidden="1"/>
    <row r="26221" s="39" customFormat="1" hidden="1"/>
    <row r="26222" s="39" customFormat="1" hidden="1"/>
    <row r="26223" s="39" customFormat="1" hidden="1"/>
    <row r="26224" s="39" customFormat="1" hidden="1"/>
    <row r="26225" s="39" customFormat="1" hidden="1"/>
    <row r="26226" s="39" customFormat="1" hidden="1"/>
    <row r="26227" s="39" customFormat="1" hidden="1"/>
    <row r="26228" s="39" customFormat="1" hidden="1"/>
    <row r="26229" s="39" customFormat="1" hidden="1"/>
    <row r="26230" s="39" customFormat="1" hidden="1"/>
    <row r="26231" s="39" customFormat="1" hidden="1"/>
    <row r="26232" s="39" customFormat="1" hidden="1"/>
    <row r="26233" s="39" customFormat="1" hidden="1"/>
    <row r="26234" s="39" customFormat="1" hidden="1"/>
    <row r="26235" s="39" customFormat="1" hidden="1"/>
    <row r="26236" s="39" customFormat="1" hidden="1"/>
    <row r="26237" s="39" customFormat="1" hidden="1"/>
    <row r="26238" s="39" customFormat="1" hidden="1"/>
    <row r="26239" s="39" customFormat="1" hidden="1"/>
    <row r="26240" s="39" customFormat="1" hidden="1"/>
    <row r="26241" s="39" customFormat="1" hidden="1"/>
    <row r="26242" s="39" customFormat="1" hidden="1"/>
    <row r="26243" s="39" customFormat="1" hidden="1"/>
    <row r="26244" s="39" customFormat="1" hidden="1"/>
    <row r="26245" s="39" customFormat="1" hidden="1"/>
    <row r="26246" s="39" customFormat="1" hidden="1"/>
    <row r="26247" s="39" customFormat="1" hidden="1"/>
    <row r="26248" s="39" customFormat="1" hidden="1"/>
    <row r="26249" s="39" customFormat="1" hidden="1"/>
    <row r="26250" s="39" customFormat="1" hidden="1"/>
    <row r="26251" s="39" customFormat="1" hidden="1"/>
    <row r="26252" s="39" customFormat="1" hidden="1"/>
    <row r="26253" s="39" customFormat="1" hidden="1"/>
    <row r="26254" s="39" customFormat="1" hidden="1"/>
    <row r="26255" s="39" customFormat="1" hidden="1"/>
    <row r="26256" s="39" customFormat="1" hidden="1"/>
    <row r="26257" s="39" customFormat="1" hidden="1"/>
    <row r="26258" s="39" customFormat="1" hidden="1"/>
    <row r="26259" s="39" customFormat="1" hidden="1"/>
    <row r="26260" s="39" customFormat="1" hidden="1"/>
    <row r="26261" s="39" customFormat="1" hidden="1"/>
    <row r="26262" s="39" customFormat="1" hidden="1"/>
    <row r="26263" s="39" customFormat="1" hidden="1"/>
    <row r="26264" s="39" customFormat="1" hidden="1"/>
    <row r="26265" s="39" customFormat="1" hidden="1"/>
    <row r="26266" s="39" customFormat="1" hidden="1"/>
    <row r="26267" s="39" customFormat="1" hidden="1"/>
    <row r="26268" s="39" customFormat="1" hidden="1"/>
    <row r="26269" s="39" customFormat="1" hidden="1"/>
    <row r="26270" s="39" customFormat="1" hidden="1"/>
    <row r="26271" s="39" customFormat="1" hidden="1"/>
    <row r="26272" s="39" customFormat="1" hidden="1"/>
    <row r="26273" s="39" customFormat="1" hidden="1"/>
    <row r="26274" s="39" customFormat="1" hidden="1"/>
    <row r="26275" s="39" customFormat="1" hidden="1"/>
    <row r="26276" s="39" customFormat="1" hidden="1"/>
    <row r="26277" s="39" customFormat="1" hidden="1"/>
    <row r="26278" s="39" customFormat="1" hidden="1"/>
    <row r="26279" s="39" customFormat="1" hidden="1"/>
    <row r="26280" s="39" customFormat="1" hidden="1"/>
    <row r="26281" s="39" customFormat="1" hidden="1"/>
    <row r="26282" s="39" customFormat="1" hidden="1"/>
    <row r="26283" s="39" customFormat="1" hidden="1"/>
    <row r="26284" s="39" customFormat="1" hidden="1"/>
    <row r="26285" s="39" customFormat="1" hidden="1"/>
    <row r="26286" s="39" customFormat="1" hidden="1"/>
    <row r="26287" s="39" customFormat="1" hidden="1"/>
    <row r="26288" s="39" customFormat="1" hidden="1"/>
    <row r="26289" s="39" customFormat="1" hidden="1"/>
    <row r="26290" s="39" customFormat="1" hidden="1"/>
    <row r="26291" s="39" customFormat="1" hidden="1"/>
    <row r="26292" s="39" customFormat="1" hidden="1"/>
    <row r="26293" s="39" customFormat="1" hidden="1"/>
    <row r="26294" s="39" customFormat="1" hidden="1"/>
    <row r="26295" s="39" customFormat="1" hidden="1"/>
    <row r="26296" s="39" customFormat="1" hidden="1"/>
    <row r="26297" s="39" customFormat="1" hidden="1"/>
    <row r="26298" s="39" customFormat="1" hidden="1"/>
    <row r="26299" s="39" customFormat="1" hidden="1"/>
    <row r="26300" s="39" customFormat="1" hidden="1"/>
    <row r="26301" s="39" customFormat="1" hidden="1"/>
    <row r="26302" s="39" customFormat="1" hidden="1"/>
    <row r="26303" s="39" customFormat="1" hidden="1"/>
    <row r="26304" s="39" customFormat="1" hidden="1"/>
    <row r="26305" s="39" customFormat="1" hidden="1"/>
    <row r="26306" s="39" customFormat="1" hidden="1"/>
    <row r="26307" s="39" customFormat="1" hidden="1"/>
    <row r="26308" s="39" customFormat="1" hidden="1"/>
    <row r="26309" s="39" customFormat="1" hidden="1"/>
    <row r="26310" s="39" customFormat="1" hidden="1"/>
    <row r="26311" s="39" customFormat="1" hidden="1"/>
    <row r="26312" s="39" customFormat="1" hidden="1"/>
    <row r="26313" s="39" customFormat="1" hidden="1"/>
    <row r="26314" s="39" customFormat="1" hidden="1"/>
    <row r="26315" s="39" customFormat="1" hidden="1"/>
    <row r="26316" s="39" customFormat="1" hidden="1"/>
    <row r="26317" s="39" customFormat="1" hidden="1"/>
    <row r="26318" s="39" customFormat="1" hidden="1"/>
    <row r="26319" s="39" customFormat="1" hidden="1"/>
    <row r="26320" s="39" customFormat="1" hidden="1"/>
    <row r="26321" s="39" customFormat="1" hidden="1"/>
    <row r="26322" s="39" customFormat="1" hidden="1"/>
    <row r="26323" s="39" customFormat="1" hidden="1"/>
    <row r="26324" s="39" customFormat="1" hidden="1"/>
    <row r="26325" s="39" customFormat="1" hidden="1"/>
    <row r="26326" s="39" customFormat="1" hidden="1"/>
    <row r="26327" s="39" customFormat="1" hidden="1"/>
    <row r="26328" s="39" customFormat="1" hidden="1"/>
    <row r="26329" s="39" customFormat="1" hidden="1"/>
    <row r="26330" s="39" customFormat="1" hidden="1"/>
    <row r="26331" s="39" customFormat="1" hidden="1"/>
    <row r="26332" s="39" customFormat="1" hidden="1"/>
    <row r="26333" s="39" customFormat="1" hidden="1"/>
    <row r="26334" s="39" customFormat="1" hidden="1"/>
    <row r="26335" s="39" customFormat="1" hidden="1"/>
    <row r="26336" s="39" customFormat="1" hidden="1"/>
    <row r="26337" s="39" customFormat="1" hidden="1"/>
    <row r="26338" s="39" customFormat="1" hidden="1"/>
    <row r="26339" s="39" customFormat="1" hidden="1"/>
    <row r="26340" s="39" customFormat="1" hidden="1"/>
    <row r="26341" s="39" customFormat="1" hidden="1"/>
    <row r="26342" s="39" customFormat="1" hidden="1"/>
    <row r="26343" s="39" customFormat="1" hidden="1"/>
    <row r="26344" s="39" customFormat="1" hidden="1"/>
    <row r="26345" s="39" customFormat="1" hidden="1"/>
    <row r="26346" s="39" customFormat="1" hidden="1"/>
    <row r="26347" s="39" customFormat="1" hidden="1"/>
    <row r="26348" s="39" customFormat="1" hidden="1"/>
    <row r="26349" s="39" customFormat="1" hidden="1"/>
    <row r="26350" s="39" customFormat="1" hidden="1"/>
    <row r="26351" s="39" customFormat="1" hidden="1"/>
    <row r="26352" s="39" customFormat="1" hidden="1"/>
    <row r="26353" s="39" customFormat="1" hidden="1"/>
    <row r="26354" s="39" customFormat="1" hidden="1"/>
    <row r="26355" s="39" customFormat="1" hidden="1"/>
    <row r="26356" s="39" customFormat="1" hidden="1"/>
    <row r="26357" s="39" customFormat="1" hidden="1"/>
    <row r="26358" s="39" customFormat="1" hidden="1"/>
    <row r="26359" s="39" customFormat="1" hidden="1"/>
    <row r="26360" s="39" customFormat="1" hidden="1"/>
    <row r="26361" s="39" customFormat="1" hidden="1"/>
    <row r="26362" s="39" customFormat="1" hidden="1"/>
    <row r="26363" s="39" customFormat="1" hidden="1"/>
    <row r="26364" s="39" customFormat="1" hidden="1"/>
    <row r="26365" s="39" customFormat="1" hidden="1"/>
    <row r="26366" s="39" customFormat="1" hidden="1"/>
    <row r="26367" s="39" customFormat="1" hidden="1"/>
    <row r="26368" s="39" customFormat="1" hidden="1"/>
    <row r="26369" s="39" customFormat="1" hidden="1"/>
    <row r="26370" s="39" customFormat="1" hidden="1"/>
    <row r="26371" s="39" customFormat="1" hidden="1"/>
    <row r="26372" s="39" customFormat="1" hidden="1"/>
    <row r="26373" s="39" customFormat="1" hidden="1"/>
    <row r="26374" s="39" customFormat="1" hidden="1"/>
    <row r="26375" s="39" customFormat="1" hidden="1"/>
    <row r="26376" s="39" customFormat="1" hidden="1"/>
    <row r="26377" s="39" customFormat="1" hidden="1"/>
    <row r="26378" s="39" customFormat="1" hidden="1"/>
    <row r="26379" s="39" customFormat="1" hidden="1"/>
    <row r="26380" s="39" customFormat="1" hidden="1"/>
    <row r="26381" s="39" customFormat="1" hidden="1"/>
    <row r="26382" s="39" customFormat="1" hidden="1"/>
    <row r="26383" s="39" customFormat="1" hidden="1"/>
    <row r="26384" s="39" customFormat="1" hidden="1"/>
    <row r="26385" s="39" customFormat="1" hidden="1"/>
    <row r="26386" s="39" customFormat="1" hidden="1"/>
    <row r="26387" s="39" customFormat="1" hidden="1"/>
    <row r="26388" s="39" customFormat="1" hidden="1"/>
    <row r="26389" s="39" customFormat="1" hidden="1"/>
    <row r="26390" s="39" customFormat="1" hidden="1"/>
    <row r="26391" s="39" customFormat="1" hidden="1"/>
    <row r="26392" s="39" customFormat="1" hidden="1"/>
    <row r="26393" s="39" customFormat="1" hidden="1"/>
    <row r="26394" s="39" customFormat="1" hidden="1"/>
    <row r="26395" s="39" customFormat="1" hidden="1"/>
    <row r="26396" s="39" customFormat="1" hidden="1"/>
    <row r="26397" s="39" customFormat="1" hidden="1"/>
    <row r="26398" s="39" customFormat="1" hidden="1"/>
    <row r="26399" s="39" customFormat="1" hidden="1"/>
    <row r="26400" s="39" customFormat="1" hidden="1"/>
    <row r="26401" s="39" customFormat="1" hidden="1"/>
    <row r="26402" s="39" customFormat="1" hidden="1"/>
    <row r="26403" s="39" customFormat="1" hidden="1"/>
    <row r="26404" s="39" customFormat="1" hidden="1"/>
    <row r="26405" s="39" customFormat="1" hidden="1"/>
    <row r="26406" s="39" customFormat="1" hidden="1"/>
    <row r="26407" s="39" customFormat="1" hidden="1"/>
    <row r="26408" s="39" customFormat="1" hidden="1"/>
    <row r="26409" s="39" customFormat="1" hidden="1"/>
    <row r="26410" s="39" customFormat="1" hidden="1"/>
    <row r="26411" s="39" customFormat="1" hidden="1"/>
    <row r="26412" s="39" customFormat="1" hidden="1"/>
    <row r="26413" s="39" customFormat="1" hidden="1"/>
    <row r="26414" s="39" customFormat="1" hidden="1"/>
    <row r="26415" s="39" customFormat="1" hidden="1"/>
    <row r="26416" s="39" customFormat="1" hidden="1"/>
    <row r="26417" s="39" customFormat="1" hidden="1"/>
    <row r="26418" s="39" customFormat="1" hidden="1"/>
    <row r="26419" s="39" customFormat="1" hidden="1"/>
    <row r="26420" s="39" customFormat="1" hidden="1"/>
    <row r="26421" s="39" customFormat="1" hidden="1"/>
    <row r="26422" s="39" customFormat="1" hidden="1"/>
    <row r="26423" s="39" customFormat="1" hidden="1"/>
    <row r="26424" s="39" customFormat="1" hidden="1"/>
    <row r="26425" s="39" customFormat="1" hidden="1"/>
    <row r="26426" s="39" customFormat="1" hidden="1"/>
    <row r="26427" s="39" customFormat="1" hidden="1"/>
    <row r="26428" s="39" customFormat="1" hidden="1"/>
    <row r="26429" s="39" customFormat="1" hidden="1"/>
    <row r="26430" s="39" customFormat="1" hidden="1"/>
    <row r="26431" s="39" customFormat="1" hidden="1"/>
    <row r="26432" s="39" customFormat="1" hidden="1"/>
    <row r="26433" s="39" customFormat="1" hidden="1"/>
    <row r="26434" s="39" customFormat="1" hidden="1"/>
    <row r="26435" s="39" customFormat="1" hidden="1"/>
    <row r="26436" s="39" customFormat="1" hidden="1"/>
    <row r="26437" s="39" customFormat="1" hidden="1"/>
    <row r="26438" s="39" customFormat="1" hidden="1"/>
    <row r="26439" s="39" customFormat="1" hidden="1"/>
    <row r="26440" s="39" customFormat="1" hidden="1"/>
    <row r="26441" s="39" customFormat="1" hidden="1"/>
    <row r="26442" s="39" customFormat="1" hidden="1"/>
    <row r="26443" s="39" customFormat="1" hidden="1"/>
    <row r="26444" s="39" customFormat="1" hidden="1"/>
    <row r="26445" s="39" customFormat="1" hidden="1"/>
    <row r="26446" s="39" customFormat="1" hidden="1"/>
    <row r="26447" s="39" customFormat="1" hidden="1"/>
    <row r="26448" s="39" customFormat="1" hidden="1"/>
    <row r="26449" s="39" customFormat="1" hidden="1"/>
    <row r="26450" s="39" customFormat="1" hidden="1"/>
    <row r="26451" s="39" customFormat="1" hidden="1"/>
    <row r="26452" s="39" customFormat="1" hidden="1"/>
    <row r="26453" s="39" customFormat="1" hidden="1"/>
    <row r="26454" s="39" customFormat="1" hidden="1"/>
    <row r="26455" s="39" customFormat="1" hidden="1"/>
    <row r="26456" s="39" customFormat="1" hidden="1"/>
    <row r="26457" s="39" customFormat="1" hidden="1"/>
    <row r="26458" s="39" customFormat="1" hidden="1"/>
    <row r="26459" s="39" customFormat="1" hidden="1"/>
    <row r="26460" s="39" customFormat="1" hidden="1"/>
    <row r="26461" s="39" customFormat="1" hidden="1"/>
    <row r="26462" s="39" customFormat="1" hidden="1"/>
    <row r="26463" s="39" customFormat="1" hidden="1"/>
    <row r="26464" s="39" customFormat="1" hidden="1"/>
    <row r="26465" s="39" customFormat="1" hidden="1"/>
    <row r="26466" s="39" customFormat="1" hidden="1"/>
    <row r="26467" s="39" customFormat="1" hidden="1"/>
    <row r="26468" s="39" customFormat="1" hidden="1"/>
    <row r="26469" s="39" customFormat="1" hidden="1"/>
    <row r="26470" s="39" customFormat="1" hidden="1"/>
    <row r="26471" s="39" customFormat="1" hidden="1"/>
    <row r="26472" s="39" customFormat="1" hidden="1"/>
    <row r="26473" s="39" customFormat="1" hidden="1"/>
    <row r="26474" s="39" customFormat="1" hidden="1"/>
    <row r="26475" s="39" customFormat="1" hidden="1"/>
    <row r="26476" s="39" customFormat="1" hidden="1"/>
    <row r="26477" s="39" customFormat="1" hidden="1"/>
    <row r="26478" s="39" customFormat="1" hidden="1"/>
    <row r="26479" s="39" customFormat="1" hidden="1"/>
    <row r="26480" s="39" customFormat="1" hidden="1"/>
    <row r="26481" s="39" customFormat="1" hidden="1"/>
    <row r="26482" s="39" customFormat="1" hidden="1"/>
    <row r="26483" s="39" customFormat="1" hidden="1"/>
    <row r="26484" s="39" customFormat="1" hidden="1"/>
    <row r="26485" s="39" customFormat="1" hidden="1"/>
    <row r="26486" s="39" customFormat="1" hidden="1"/>
    <row r="26487" s="39" customFormat="1" hidden="1"/>
    <row r="26488" s="39" customFormat="1" hidden="1"/>
    <row r="26489" s="39" customFormat="1" hidden="1"/>
    <row r="26490" s="39" customFormat="1" hidden="1"/>
    <row r="26491" s="39" customFormat="1" hidden="1"/>
    <row r="26492" s="39" customFormat="1" hidden="1"/>
    <row r="26493" s="39" customFormat="1" hidden="1"/>
    <row r="26494" s="39" customFormat="1" hidden="1"/>
    <row r="26495" s="39" customFormat="1" hidden="1"/>
    <row r="26496" s="39" customFormat="1" hidden="1"/>
    <row r="26497" s="39" customFormat="1" hidden="1"/>
    <row r="26498" s="39" customFormat="1" hidden="1"/>
    <row r="26499" s="39" customFormat="1" hidden="1"/>
    <row r="26500" s="39" customFormat="1" hidden="1"/>
    <row r="26501" s="39" customFormat="1" hidden="1"/>
    <row r="26502" s="39" customFormat="1" hidden="1"/>
    <row r="26503" s="39" customFormat="1" hidden="1"/>
    <row r="26504" s="39" customFormat="1" hidden="1"/>
    <row r="26505" s="39" customFormat="1" hidden="1"/>
    <row r="26506" s="39" customFormat="1" hidden="1"/>
    <row r="26507" s="39" customFormat="1" hidden="1"/>
    <row r="26508" s="39" customFormat="1" hidden="1"/>
    <row r="26509" s="39" customFormat="1" hidden="1"/>
    <row r="26510" s="39" customFormat="1" hidden="1"/>
    <row r="26511" s="39" customFormat="1" hidden="1"/>
    <row r="26512" s="39" customFormat="1" hidden="1"/>
    <row r="26513" s="39" customFormat="1" hidden="1"/>
    <row r="26514" s="39" customFormat="1" hidden="1"/>
    <row r="26515" s="39" customFormat="1" hidden="1"/>
    <row r="26516" s="39" customFormat="1" hidden="1"/>
    <row r="26517" s="39" customFormat="1" hidden="1"/>
    <row r="26518" s="39" customFormat="1" hidden="1"/>
    <row r="26519" s="39" customFormat="1" hidden="1"/>
    <row r="26520" s="39" customFormat="1" hidden="1"/>
    <row r="26521" s="39" customFormat="1" hidden="1"/>
    <row r="26522" s="39" customFormat="1" hidden="1"/>
    <row r="26523" s="39" customFormat="1" hidden="1"/>
    <row r="26524" s="39" customFormat="1" hidden="1"/>
    <row r="26525" s="39" customFormat="1" hidden="1"/>
    <row r="26526" s="39" customFormat="1" hidden="1"/>
    <row r="26527" s="39" customFormat="1" hidden="1"/>
    <row r="26528" s="39" customFormat="1" hidden="1"/>
    <row r="26529" s="39" customFormat="1" hidden="1"/>
    <row r="26530" s="39" customFormat="1" hidden="1"/>
    <row r="26531" s="39" customFormat="1" hidden="1"/>
    <row r="26532" s="39" customFormat="1" hidden="1"/>
    <row r="26533" s="39" customFormat="1" hidden="1"/>
    <row r="26534" s="39" customFormat="1" hidden="1"/>
    <row r="26535" s="39" customFormat="1" hidden="1"/>
    <row r="26536" s="39" customFormat="1" hidden="1"/>
    <row r="26537" s="39" customFormat="1" hidden="1"/>
    <row r="26538" s="39" customFormat="1" hidden="1"/>
    <row r="26539" s="39" customFormat="1" hidden="1"/>
    <row r="26540" s="39" customFormat="1" hidden="1"/>
    <row r="26541" s="39" customFormat="1" hidden="1"/>
    <row r="26542" s="39" customFormat="1" hidden="1"/>
    <row r="26543" s="39" customFormat="1" hidden="1"/>
    <row r="26544" s="39" customFormat="1" hidden="1"/>
    <row r="26545" s="39" customFormat="1" hidden="1"/>
    <row r="26546" s="39" customFormat="1" hidden="1"/>
    <row r="26547" s="39" customFormat="1" hidden="1"/>
    <row r="26548" s="39" customFormat="1" hidden="1"/>
    <row r="26549" s="39" customFormat="1" hidden="1"/>
    <row r="26550" s="39" customFormat="1" hidden="1"/>
    <row r="26551" s="39" customFormat="1" hidden="1"/>
    <row r="26552" s="39" customFormat="1" hidden="1"/>
    <row r="26553" s="39" customFormat="1" hidden="1"/>
    <row r="26554" s="39" customFormat="1" hidden="1"/>
    <row r="26555" s="39" customFormat="1" hidden="1"/>
    <row r="26556" s="39" customFormat="1" hidden="1"/>
    <row r="26557" s="39" customFormat="1" hidden="1"/>
    <row r="26558" s="39" customFormat="1" hidden="1"/>
    <row r="26559" s="39" customFormat="1" hidden="1"/>
    <row r="26560" s="39" customFormat="1" hidden="1"/>
    <row r="26561" s="39" customFormat="1" hidden="1"/>
    <row r="26562" s="39" customFormat="1" hidden="1"/>
    <row r="26563" s="39" customFormat="1" hidden="1"/>
    <row r="26564" s="39" customFormat="1" hidden="1"/>
    <row r="26565" s="39" customFormat="1" hidden="1"/>
    <row r="26566" s="39" customFormat="1" hidden="1"/>
    <row r="26567" s="39" customFormat="1" hidden="1"/>
    <row r="26568" s="39" customFormat="1" hidden="1"/>
    <row r="26569" s="39" customFormat="1" hidden="1"/>
    <row r="26570" s="39" customFormat="1" hidden="1"/>
    <row r="26571" s="39" customFormat="1" hidden="1"/>
    <row r="26572" s="39" customFormat="1" hidden="1"/>
    <row r="26573" s="39" customFormat="1" hidden="1"/>
    <row r="26574" s="39" customFormat="1" hidden="1"/>
    <row r="26575" s="39" customFormat="1" hidden="1"/>
    <row r="26576" s="39" customFormat="1" hidden="1"/>
    <row r="26577" s="39" customFormat="1" hidden="1"/>
    <row r="26578" s="39" customFormat="1" hidden="1"/>
    <row r="26579" s="39" customFormat="1" hidden="1"/>
    <row r="26580" s="39" customFormat="1" hidden="1"/>
    <row r="26581" s="39" customFormat="1" hidden="1"/>
    <row r="26582" s="39" customFormat="1" hidden="1"/>
    <row r="26583" s="39" customFormat="1" hidden="1"/>
    <row r="26584" s="39" customFormat="1" hidden="1"/>
    <row r="26585" s="39" customFormat="1" hidden="1"/>
    <row r="26586" s="39" customFormat="1" hidden="1"/>
    <row r="26587" s="39" customFormat="1" hidden="1"/>
    <row r="26588" s="39" customFormat="1" hidden="1"/>
    <row r="26589" s="39" customFormat="1" hidden="1"/>
    <row r="26590" s="39" customFormat="1" hidden="1"/>
    <row r="26591" s="39" customFormat="1" hidden="1"/>
    <row r="26592" s="39" customFormat="1" hidden="1"/>
    <row r="26593" s="39" customFormat="1" hidden="1"/>
    <row r="26594" s="39" customFormat="1" hidden="1"/>
    <row r="26595" s="39" customFormat="1" hidden="1"/>
    <row r="26596" s="39" customFormat="1" hidden="1"/>
    <row r="26597" s="39" customFormat="1" hidden="1"/>
    <row r="26598" s="39" customFormat="1" hidden="1"/>
    <row r="26599" s="39" customFormat="1" hidden="1"/>
    <row r="26600" s="39" customFormat="1" hidden="1"/>
    <row r="26601" s="39" customFormat="1" hidden="1"/>
    <row r="26602" s="39" customFormat="1" hidden="1"/>
    <row r="26603" s="39" customFormat="1" hidden="1"/>
    <row r="26604" s="39" customFormat="1" hidden="1"/>
    <row r="26605" s="39" customFormat="1" hidden="1"/>
    <row r="26606" s="39" customFormat="1" hidden="1"/>
    <row r="26607" s="39" customFormat="1" hidden="1"/>
    <row r="26608" s="39" customFormat="1" hidden="1"/>
    <row r="26609" s="39" customFormat="1" hidden="1"/>
    <row r="26610" s="39" customFormat="1" hidden="1"/>
    <row r="26611" s="39" customFormat="1" hidden="1"/>
    <row r="26612" s="39" customFormat="1" hidden="1"/>
    <row r="26613" s="39" customFormat="1" hidden="1"/>
    <row r="26614" s="39" customFormat="1" hidden="1"/>
    <row r="26615" s="39" customFormat="1" hidden="1"/>
    <row r="26616" s="39" customFormat="1" hidden="1"/>
    <row r="26617" s="39" customFormat="1" hidden="1"/>
    <row r="26618" s="39" customFormat="1" hidden="1"/>
    <row r="26619" s="39" customFormat="1" hidden="1"/>
    <row r="26620" s="39" customFormat="1" hidden="1"/>
    <row r="26621" s="39" customFormat="1" hidden="1"/>
    <row r="26622" s="39" customFormat="1" hidden="1"/>
    <row r="26623" s="39" customFormat="1" hidden="1"/>
    <row r="26624" s="39" customFormat="1" hidden="1"/>
    <row r="26625" s="39" customFormat="1" hidden="1"/>
    <row r="26626" s="39" customFormat="1" hidden="1"/>
    <row r="26627" s="39" customFormat="1" hidden="1"/>
    <row r="26628" s="39" customFormat="1" hidden="1"/>
    <row r="26629" s="39" customFormat="1" hidden="1"/>
    <row r="26630" s="39" customFormat="1" hidden="1"/>
    <row r="26631" s="39" customFormat="1" hidden="1"/>
    <row r="26632" s="39" customFormat="1" hidden="1"/>
    <row r="26633" s="39" customFormat="1" hidden="1"/>
    <row r="26634" s="39" customFormat="1" hidden="1"/>
    <row r="26635" s="39" customFormat="1" hidden="1"/>
    <row r="26636" s="39" customFormat="1" hidden="1"/>
    <row r="26637" s="39" customFormat="1" hidden="1"/>
    <row r="26638" s="39" customFormat="1" hidden="1"/>
    <row r="26639" s="39" customFormat="1" hidden="1"/>
    <row r="26640" s="39" customFormat="1" hidden="1"/>
    <row r="26641" s="39" customFormat="1" hidden="1"/>
    <row r="26642" s="39" customFormat="1" hidden="1"/>
    <row r="26643" s="39" customFormat="1" hidden="1"/>
    <row r="26644" s="39" customFormat="1" hidden="1"/>
    <row r="26645" s="39" customFormat="1" hidden="1"/>
    <row r="26646" s="39" customFormat="1" hidden="1"/>
    <row r="26647" s="39" customFormat="1" hidden="1"/>
    <row r="26648" s="39" customFormat="1" hidden="1"/>
    <row r="26649" s="39" customFormat="1" hidden="1"/>
    <row r="26650" s="39" customFormat="1" hidden="1"/>
    <row r="26651" s="39" customFormat="1" hidden="1"/>
    <row r="26652" s="39" customFormat="1" hidden="1"/>
    <row r="26653" s="39" customFormat="1" hidden="1"/>
    <row r="26654" s="39" customFormat="1" hidden="1"/>
    <row r="26655" s="39" customFormat="1" hidden="1"/>
    <row r="26656" s="39" customFormat="1" hidden="1"/>
    <row r="26657" s="39" customFormat="1" hidden="1"/>
    <row r="26658" s="39" customFormat="1" hidden="1"/>
    <row r="26659" s="39" customFormat="1" hidden="1"/>
    <row r="26660" s="39" customFormat="1" hidden="1"/>
    <row r="26661" s="39" customFormat="1" hidden="1"/>
    <row r="26662" s="39" customFormat="1" hidden="1"/>
    <row r="26663" s="39" customFormat="1" hidden="1"/>
    <row r="26664" s="39" customFormat="1" hidden="1"/>
    <row r="26665" s="39" customFormat="1" hidden="1"/>
    <row r="26666" s="39" customFormat="1" hidden="1"/>
    <row r="26667" s="39" customFormat="1" hidden="1"/>
    <row r="26668" s="39" customFormat="1" hidden="1"/>
    <row r="26669" s="39" customFormat="1" hidden="1"/>
    <row r="26670" s="39" customFormat="1" hidden="1"/>
    <row r="26671" s="39" customFormat="1" hidden="1"/>
    <row r="26672" s="39" customFormat="1" hidden="1"/>
    <row r="26673" s="39" customFormat="1" hidden="1"/>
    <row r="26674" s="39" customFormat="1" hidden="1"/>
    <row r="26675" s="39" customFormat="1" hidden="1"/>
    <row r="26676" s="39" customFormat="1" hidden="1"/>
    <row r="26677" s="39" customFormat="1" hidden="1"/>
    <row r="26678" s="39" customFormat="1" hidden="1"/>
    <row r="26679" s="39" customFormat="1" hidden="1"/>
    <row r="26680" s="39" customFormat="1" hidden="1"/>
    <row r="26681" s="39" customFormat="1" hidden="1"/>
    <row r="26682" s="39" customFormat="1" hidden="1"/>
    <row r="26683" s="39" customFormat="1" hidden="1"/>
    <row r="26684" s="39" customFormat="1" hidden="1"/>
    <row r="26685" s="39" customFormat="1" hidden="1"/>
    <row r="26686" s="39" customFormat="1" hidden="1"/>
    <row r="26687" s="39" customFormat="1" hidden="1"/>
    <row r="26688" s="39" customFormat="1" hidden="1"/>
    <row r="26689" s="39" customFormat="1" hidden="1"/>
    <row r="26690" s="39" customFormat="1" hidden="1"/>
    <row r="26691" s="39" customFormat="1" hidden="1"/>
    <row r="26692" s="39" customFormat="1" hidden="1"/>
    <row r="26693" s="39" customFormat="1" hidden="1"/>
    <row r="26694" s="39" customFormat="1" hidden="1"/>
    <row r="26695" s="39" customFormat="1" hidden="1"/>
    <row r="26696" s="39" customFormat="1" hidden="1"/>
    <row r="26697" s="39" customFormat="1" hidden="1"/>
    <row r="26698" s="39" customFormat="1" hidden="1"/>
    <row r="26699" s="39" customFormat="1" hidden="1"/>
    <row r="26700" s="39" customFormat="1" hidden="1"/>
    <row r="26701" s="39" customFormat="1" hidden="1"/>
    <row r="26702" s="39" customFormat="1" hidden="1"/>
    <row r="26703" s="39" customFormat="1" hidden="1"/>
    <row r="26704" s="39" customFormat="1" hidden="1"/>
    <row r="26705" s="39" customFormat="1" hidden="1"/>
    <row r="26706" s="39" customFormat="1" hidden="1"/>
    <row r="26707" s="39" customFormat="1" hidden="1"/>
    <row r="26708" s="39" customFormat="1" hidden="1"/>
    <row r="26709" s="39" customFormat="1" hidden="1"/>
    <row r="26710" s="39" customFormat="1" hidden="1"/>
    <row r="26711" s="39" customFormat="1" hidden="1"/>
    <row r="26712" s="39" customFormat="1" hidden="1"/>
    <row r="26713" s="39" customFormat="1" hidden="1"/>
    <row r="26714" s="39" customFormat="1" hidden="1"/>
    <row r="26715" s="39" customFormat="1" hidden="1"/>
    <row r="26716" s="39" customFormat="1" hidden="1"/>
    <row r="26717" s="39" customFormat="1" hidden="1"/>
    <row r="26718" s="39" customFormat="1" hidden="1"/>
    <row r="26719" s="39" customFormat="1" hidden="1"/>
    <row r="26720" s="39" customFormat="1" hidden="1"/>
    <row r="26721" s="39" customFormat="1" hidden="1"/>
    <row r="26722" s="39" customFormat="1" hidden="1"/>
    <row r="26723" s="39" customFormat="1" hidden="1"/>
    <row r="26724" s="39" customFormat="1" hidden="1"/>
    <row r="26725" s="39" customFormat="1" hidden="1"/>
    <row r="26726" s="39" customFormat="1" hidden="1"/>
    <row r="26727" s="39" customFormat="1" hidden="1"/>
    <row r="26728" s="39" customFormat="1" hidden="1"/>
    <row r="26729" s="39" customFormat="1" hidden="1"/>
    <row r="26730" s="39" customFormat="1" hidden="1"/>
    <row r="26731" s="39" customFormat="1" hidden="1"/>
    <row r="26732" s="39" customFormat="1" hidden="1"/>
    <row r="26733" s="39" customFormat="1" hidden="1"/>
    <row r="26734" s="39" customFormat="1" hidden="1"/>
    <row r="26735" s="39" customFormat="1" hidden="1"/>
    <row r="26736" s="39" customFormat="1" hidden="1"/>
    <row r="26737" s="39" customFormat="1" hidden="1"/>
    <row r="26738" s="39" customFormat="1" hidden="1"/>
    <row r="26739" s="39" customFormat="1" hidden="1"/>
    <row r="26740" s="39" customFormat="1" hidden="1"/>
    <row r="26741" s="39" customFormat="1" hidden="1"/>
    <row r="26742" s="39" customFormat="1" hidden="1"/>
    <row r="26743" s="39" customFormat="1" hidden="1"/>
    <row r="26744" s="39" customFormat="1" hidden="1"/>
    <row r="26745" s="39" customFormat="1" hidden="1"/>
    <row r="26746" s="39" customFormat="1" hidden="1"/>
    <row r="26747" s="39" customFormat="1" hidden="1"/>
    <row r="26748" s="39" customFormat="1" hidden="1"/>
    <row r="26749" s="39" customFormat="1" hidden="1"/>
    <row r="26750" s="39" customFormat="1" hidden="1"/>
    <row r="26751" s="39" customFormat="1" hidden="1"/>
    <row r="26752" s="39" customFormat="1" hidden="1"/>
    <row r="26753" s="39" customFormat="1" hidden="1"/>
    <row r="26754" s="39" customFormat="1" hidden="1"/>
    <row r="26755" s="39" customFormat="1" hidden="1"/>
    <row r="26756" s="39" customFormat="1" hidden="1"/>
    <row r="26757" s="39" customFormat="1" hidden="1"/>
    <row r="26758" s="39" customFormat="1" hidden="1"/>
    <row r="26759" s="39" customFormat="1" hidden="1"/>
    <row r="26760" s="39" customFormat="1" hidden="1"/>
    <row r="26761" s="39" customFormat="1" hidden="1"/>
    <row r="26762" s="39" customFormat="1" hidden="1"/>
    <row r="26763" s="39" customFormat="1" hidden="1"/>
    <row r="26764" s="39" customFormat="1" hidden="1"/>
    <row r="26765" s="39" customFormat="1" hidden="1"/>
    <row r="26766" s="39" customFormat="1" hidden="1"/>
    <row r="26767" s="39" customFormat="1" hidden="1"/>
    <row r="26768" s="39" customFormat="1" hidden="1"/>
    <row r="26769" s="39" customFormat="1" hidden="1"/>
    <row r="26770" s="39" customFormat="1" hidden="1"/>
    <row r="26771" s="39" customFormat="1" hidden="1"/>
    <row r="26772" s="39" customFormat="1" hidden="1"/>
    <row r="26773" s="39" customFormat="1" hidden="1"/>
    <row r="26774" s="39" customFormat="1" hidden="1"/>
    <row r="26775" s="39" customFormat="1" hidden="1"/>
    <row r="26776" s="39" customFormat="1" hidden="1"/>
    <row r="26777" s="39" customFormat="1" hidden="1"/>
    <row r="26778" s="39" customFormat="1" hidden="1"/>
    <row r="26779" s="39" customFormat="1" hidden="1"/>
    <row r="26780" s="39" customFormat="1" hidden="1"/>
    <row r="26781" s="39" customFormat="1" hidden="1"/>
    <row r="26782" s="39" customFormat="1" hidden="1"/>
    <row r="26783" s="39" customFormat="1" hidden="1"/>
    <row r="26784" s="39" customFormat="1" hidden="1"/>
    <row r="26785" s="39" customFormat="1" hidden="1"/>
    <row r="26786" s="39" customFormat="1" hidden="1"/>
    <row r="26787" s="39" customFormat="1" hidden="1"/>
    <row r="26788" s="39" customFormat="1" hidden="1"/>
    <row r="26789" s="39" customFormat="1" hidden="1"/>
    <row r="26790" s="39" customFormat="1" hidden="1"/>
    <row r="26791" s="39" customFormat="1" hidden="1"/>
    <row r="26792" s="39" customFormat="1" hidden="1"/>
    <row r="26793" s="39" customFormat="1" hidden="1"/>
    <row r="26794" s="39" customFormat="1" hidden="1"/>
    <row r="26795" s="39" customFormat="1" hidden="1"/>
    <row r="26796" s="39" customFormat="1" hidden="1"/>
    <row r="26797" s="39" customFormat="1" hidden="1"/>
    <row r="26798" s="39" customFormat="1" hidden="1"/>
    <row r="26799" s="39" customFormat="1" hidden="1"/>
    <row r="26800" s="39" customFormat="1" hidden="1"/>
    <row r="26801" s="39" customFormat="1" hidden="1"/>
    <row r="26802" s="39" customFormat="1" hidden="1"/>
    <row r="26803" s="39" customFormat="1" hidden="1"/>
    <row r="26804" s="39" customFormat="1" hidden="1"/>
    <row r="26805" s="39" customFormat="1" hidden="1"/>
    <row r="26806" s="39" customFormat="1" hidden="1"/>
    <row r="26807" s="39" customFormat="1" hidden="1"/>
    <row r="26808" s="39" customFormat="1" hidden="1"/>
    <row r="26809" s="39" customFormat="1" hidden="1"/>
    <row r="26810" s="39" customFormat="1" hidden="1"/>
    <row r="26811" s="39" customFormat="1" hidden="1"/>
    <row r="26812" s="39" customFormat="1" hidden="1"/>
    <row r="26813" s="39" customFormat="1" hidden="1"/>
    <row r="26814" s="39" customFormat="1" hidden="1"/>
    <row r="26815" s="39" customFormat="1" hidden="1"/>
    <row r="26816" s="39" customFormat="1" hidden="1"/>
    <row r="26817" s="39" customFormat="1" hidden="1"/>
    <row r="26818" s="39" customFormat="1" hidden="1"/>
    <row r="26819" s="39" customFormat="1" hidden="1"/>
    <row r="26820" s="39" customFormat="1" hidden="1"/>
    <row r="26821" s="39" customFormat="1" hidden="1"/>
    <row r="26822" s="39" customFormat="1" hidden="1"/>
    <row r="26823" s="39" customFormat="1" hidden="1"/>
    <row r="26824" s="39" customFormat="1" hidden="1"/>
    <row r="26825" s="39" customFormat="1" hidden="1"/>
    <row r="26826" s="39" customFormat="1" hidden="1"/>
    <row r="26827" s="39" customFormat="1" hidden="1"/>
    <row r="26828" s="39" customFormat="1" hidden="1"/>
    <row r="26829" s="39" customFormat="1" hidden="1"/>
    <row r="26830" s="39" customFormat="1" hidden="1"/>
    <row r="26831" s="39" customFormat="1" hidden="1"/>
    <row r="26832" s="39" customFormat="1" hidden="1"/>
    <row r="26833" s="39" customFormat="1" hidden="1"/>
    <row r="26834" s="39" customFormat="1" hidden="1"/>
    <row r="26835" s="39" customFormat="1" hidden="1"/>
    <row r="26836" s="39" customFormat="1" hidden="1"/>
    <row r="26837" s="39" customFormat="1" hidden="1"/>
    <row r="26838" s="39" customFormat="1" hidden="1"/>
    <row r="26839" s="39" customFormat="1" hidden="1"/>
    <row r="26840" s="39" customFormat="1" hidden="1"/>
    <row r="26841" s="39" customFormat="1" hidden="1"/>
    <row r="26842" s="39" customFormat="1" hidden="1"/>
    <row r="26843" s="39" customFormat="1" hidden="1"/>
    <row r="26844" s="39" customFormat="1" hidden="1"/>
    <row r="26845" s="39" customFormat="1" hidden="1"/>
    <row r="26846" s="39" customFormat="1" hidden="1"/>
    <row r="26847" s="39" customFormat="1" hidden="1"/>
    <row r="26848" s="39" customFormat="1" hidden="1"/>
    <row r="26849" s="39" customFormat="1" hidden="1"/>
    <row r="26850" s="39" customFormat="1" hidden="1"/>
    <row r="26851" s="39" customFormat="1" hidden="1"/>
    <row r="26852" s="39" customFormat="1" hidden="1"/>
    <row r="26853" s="39" customFormat="1" hidden="1"/>
    <row r="26854" s="39" customFormat="1" hidden="1"/>
    <row r="26855" s="39" customFormat="1" hidden="1"/>
    <row r="26856" s="39" customFormat="1" hidden="1"/>
    <row r="26857" s="39" customFormat="1" hidden="1"/>
    <row r="26858" s="39" customFormat="1" hidden="1"/>
    <row r="26859" s="39" customFormat="1" hidden="1"/>
    <row r="26860" s="39" customFormat="1" hidden="1"/>
    <row r="26861" s="39" customFormat="1" hidden="1"/>
    <row r="26862" s="39" customFormat="1" hidden="1"/>
    <row r="26863" s="39" customFormat="1" hidden="1"/>
    <row r="26864" s="39" customFormat="1" hidden="1"/>
    <row r="26865" s="39" customFormat="1" hidden="1"/>
    <row r="26866" s="39" customFormat="1" hidden="1"/>
    <row r="26867" s="39" customFormat="1" hidden="1"/>
    <row r="26868" s="39" customFormat="1" hidden="1"/>
    <row r="26869" s="39" customFormat="1" hidden="1"/>
    <row r="26870" s="39" customFormat="1" hidden="1"/>
    <row r="26871" s="39" customFormat="1" hidden="1"/>
    <row r="26872" s="39" customFormat="1" hidden="1"/>
    <row r="26873" s="39" customFormat="1" hidden="1"/>
    <row r="26874" s="39" customFormat="1" hidden="1"/>
    <row r="26875" s="39" customFormat="1" hidden="1"/>
    <row r="26876" s="39" customFormat="1" hidden="1"/>
    <row r="26877" s="39" customFormat="1" hidden="1"/>
    <row r="26878" s="39" customFormat="1" hidden="1"/>
    <row r="26879" s="39" customFormat="1" hidden="1"/>
    <row r="26880" s="39" customFormat="1" hidden="1"/>
    <row r="26881" s="39" customFormat="1" hidden="1"/>
    <row r="26882" s="39" customFormat="1" hidden="1"/>
    <row r="26883" s="39" customFormat="1" hidden="1"/>
    <row r="26884" s="39" customFormat="1" hidden="1"/>
    <row r="26885" s="39" customFormat="1" hidden="1"/>
    <row r="26886" s="39" customFormat="1" hidden="1"/>
    <row r="26887" s="39" customFormat="1" hidden="1"/>
    <row r="26888" s="39" customFormat="1" hidden="1"/>
    <row r="26889" s="39" customFormat="1" hidden="1"/>
    <row r="26890" s="39" customFormat="1" hidden="1"/>
    <row r="26891" s="39" customFormat="1" hidden="1"/>
    <row r="26892" s="39" customFormat="1" hidden="1"/>
    <row r="26893" s="39" customFormat="1" hidden="1"/>
    <row r="26894" s="39" customFormat="1" hidden="1"/>
    <row r="26895" s="39" customFormat="1" hidden="1"/>
    <row r="26896" s="39" customFormat="1" hidden="1"/>
    <row r="26897" s="39" customFormat="1" hidden="1"/>
    <row r="26898" s="39" customFormat="1" hidden="1"/>
    <row r="26899" s="39" customFormat="1" hidden="1"/>
    <row r="26900" s="39" customFormat="1" hidden="1"/>
    <row r="26901" s="39" customFormat="1" hidden="1"/>
    <row r="26902" s="39" customFormat="1" hidden="1"/>
    <row r="26903" s="39" customFormat="1" hidden="1"/>
    <row r="26904" s="39" customFormat="1" hidden="1"/>
    <row r="26905" s="39" customFormat="1" hidden="1"/>
    <row r="26906" s="39" customFormat="1" hidden="1"/>
    <row r="26907" s="39" customFormat="1" hidden="1"/>
    <row r="26908" s="39" customFormat="1" hidden="1"/>
    <row r="26909" s="39" customFormat="1" hidden="1"/>
    <row r="26910" s="39" customFormat="1" hidden="1"/>
    <row r="26911" s="39" customFormat="1" hidden="1"/>
    <row r="26912" s="39" customFormat="1" hidden="1"/>
    <row r="26913" s="39" customFormat="1" hidden="1"/>
    <row r="26914" s="39" customFormat="1" hidden="1"/>
    <row r="26915" s="39" customFormat="1" hidden="1"/>
    <row r="26916" s="39" customFormat="1" hidden="1"/>
    <row r="26917" s="39" customFormat="1" hidden="1"/>
    <row r="26918" s="39" customFormat="1" hidden="1"/>
    <row r="26919" s="39" customFormat="1" hidden="1"/>
    <row r="26920" s="39" customFormat="1" hidden="1"/>
    <row r="26921" s="39" customFormat="1" hidden="1"/>
    <row r="26922" s="39" customFormat="1" hidden="1"/>
    <row r="26923" s="39" customFormat="1" hidden="1"/>
    <row r="26924" s="39" customFormat="1" hidden="1"/>
    <row r="26925" s="39" customFormat="1" hidden="1"/>
    <row r="26926" s="39" customFormat="1" hidden="1"/>
    <row r="26927" s="39" customFormat="1" hidden="1"/>
    <row r="26928" s="39" customFormat="1" hidden="1"/>
    <row r="26929" s="39" customFormat="1" hidden="1"/>
    <row r="26930" s="39" customFormat="1" hidden="1"/>
    <row r="26931" s="39" customFormat="1" hidden="1"/>
    <row r="26932" s="39" customFormat="1" hidden="1"/>
    <row r="26933" s="39" customFormat="1" hidden="1"/>
    <row r="26934" s="39" customFormat="1" hidden="1"/>
    <row r="26935" s="39" customFormat="1" hidden="1"/>
    <row r="26936" s="39" customFormat="1" hidden="1"/>
    <row r="26937" s="39" customFormat="1" hidden="1"/>
    <row r="26938" s="39" customFormat="1" hidden="1"/>
    <row r="26939" s="39" customFormat="1" hidden="1"/>
    <row r="26940" s="39" customFormat="1" hidden="1"/>
    <row r="26941" s="39" customFormat="1" hidden="1"/>
    <row r="26942" s="39" customFormat="1" hidden="1"/>
    <row r="26943" s="39" customFormat="1" hidden="1"/>
    <row r="26944" s="39" customFormat="1" hidden="1"/>
    <row r="26945" s="39" customFormat="1" hidden="1"/>
    <row r="26946" s="39" customFormat="1" hidden="1"/>
    <row r="26947" s="39" customFormat="1" hidden="1"/>
    <row r="26948" s="39" customFormat="1" hidden="1"/>
    <row r="26949" s="39" customFormat="1" hidden="1"/>
    <row r="26950" s="39" customFormat="1" hidden="1"/>
    <row r="26951" s="39" customFormat="1" hidden="1"/>
    <row r="26952" s="39" customFormat="1" hidden="1"/>
    <row r="26953" s="39" customFormat="1" hidden="1"/>
    <row r="26954" s="39" customFormat="1" hidden="1"/>
    <row r="26955" s="39" customFormat="1" hidden="1"/>
    <row r="26956" s="39" customFormat="1" hidden="1"/>
    <row r="26957" s="39" customFormat="1" hidden="1"/>
    <row r="26958" s="39" customFormat="1" hidden="1"/>
    <row r="26959" s="39" customFormat="1" hidden="1"/>
    <row r="26960" s="39" customFormat="1" hidden="1"/>
    <row r="26961" s="39" customFormat="1" hidden="1"/>
    <row r="26962" s="39" customFormat="1" hidden="1"/>
    <row r="26963" s="39" customFormat="1" hidden="1"/>
    <row r="26964" s="39" customFormat="1" hidden="1"/>
    <row r="26965" s="39" customFormat="1" hidden="1"/>
    <row r="26966" s="39" customFormat="1" hidden="1"/>
    <row r="26967" s="39" customFormat="1" hidden="1"/>
    <row r="26968" s="39" customFormat="1" hidden="1"/>
    <row r="26969" s="39" customFormat="1" hidden="1"/>
    <row r="26970" s="39" customFormat="1" hidden="1"/>
    <row r="26971" s="39" customFormat="1" hidden="1"/>
    <row r="26972" s="39" customFormat="1" hidden="1"/>
    <row r="26973" s="39" customFormat="1" hidden="1"/>
    <row r="26974" s="39" customFormat="1" hidden="1"/>
    <row r="26975" s="39" customFormat="1" hidden="1"/>
    <row r="26976" s="39" customFormat="1" hidden="1"/>
    <row r="26977" s="39" customFormat="1" hidden="1"/>
    <row r="26978" s="39" customFormat="1" hidden="1"/>
    <row r="26979" s="39" customFormat="1" hidden="1"/>
    <row r="26980" s="39" customFormat="1" hidden="1"/>
    <row r="26981" s="39" customFormat="1" hidden="1"/>
    <row r="26982" s="39" customFormat="1" hidden="1"/>
    <row r="26983" s="39" customFormat="1" hidden="1"/>
    <row r="26984" s="39" customFormat="1" hidden="1"/>
    <row r="26985" s="39" customFormat="1" hidden="1"/>
    <row r="26986" s="39" customFormat="1" hidden="1"/>
    <row r="26987" s="39" customFormat="1" hidden="1"/>
    <row r="26988" s="39" customFormat="1" hidden="1"/>
    <row r="26989" s="39" customFormat="1" hidden="1"/>
    <row r="26990" s="39" customFormat="1" hidden="1"/>
    <row r="26991" s="39" customFormat="1" hidden="1"/>
    <row r="26992" s="39" customFormat="1" hidden="1"/>
    <row r="26993" s="39" customFormat="1" hidden="1"/>
    <row r="26994" s="39" customFormat="1" hidden="1"/>
    <row r="26995" s="39" customFormat="1" hidden="1"/>
    <row r="26996" s="39" customFormat="1" hidden="1"/>
    <row r="26997" s="39" customFormat="1" hidden="1"/>
    <row r="26998" s="39" customFormat="1" hidden="1"/>
    <row r="26999" s="39" customFormat="1" hidden="1"/>
    <row r="27000" s="39" customFormat="1" hidden="1"/>
    <row r="27001" s="39" customFormat="1" hidden="1"/>
    <row r="27002" s="39" customFormat="1" hidden="1"/>
    <row r="27003" s="39" customFormat="1" hidden="1"/>
    <row r="27004" s="39" customFormat="1" hidden="1"/>
    <row r="27005" s="39" customFormat="1" hidden="1"/>
    <row r="27006" s="39" customFormat="1" hidden="1"/>
    <row r="27007" s="39" customFormat="1" hidden="1"/>
    <row r="27008" s="39" customFormat="1" hidden="1"/>
    <row r="27009" s="39" customFormat="1" hidden="1"/>
    <row r="27010" s="39" customFormat="1" hidden="1"/>
    <row r="27011" s="39" customFormat="1" hidden="1"/>
    <row r="27012" s="39" customFormat="1" hidden="1"/>
    <row r="27013" s="39" customFormat="1" hidden="1"/>
    <row r="27014" s="39" customFormat="1" hidden="1"/>
    <row r="27015" s="39" customFormat="1" hidden="1"/>
    <row r="27016" s="39" customFormat="1" hidden="1"/>
    <row r="27017" s="39" customFormat="1" hidden="1"/>
    <row r="27018" s="39" customFormat="1" hidden="1"/>
    <row r="27019" s="39" customFormat="1" hidden="1"/>
    <row r="27020" s="39" customFormat="1" hidden="1"/>
    <row r="27021" s="39" customFormat="1" hidden="1"/>
    <row r="27022" s="39" customFormat="1" hidden="1"/>
    <row r="27023" s="39" customFormat="1" hidden="1"/>
    <row r="27024" s="39" customFormat="1" hidden="1"/>
    <row r="27025" s="39" customFormat="1" hidden="1"/>
    <row r="27026" s="39" customFormat="1" hidden="1"/>
    <row r="27027" s="39" customFormat="1" hidden="1"/>
    <row r="27028" s="39" customFormat="1" hidden="1"/>
    <row r="27029" s="39" customFormat="1" hidden="1"/>
    <row r="27030" s="39" customFormat="1" hidden="1"/>
    <row r="27031" s="39" customFormat="1" hidden="1"/>
    <row r="27032" s="39" customFormat="1" hidden="1"/>
    <row r="27033" s="39" customFormat="1" hidden="1"/>
    <row r="27034" s="39" customFormat="1" hidden="1"/>
    <row r="27035" s="39" customFormat="1" hidden="1"/>
    <row r="27036" s="39" customFormat="1" hidden="1"/>
    <row r="27037" s="39" customFormat="1" hidden="1"/>
    <row r="27038" s="39" customFormat="1" hidden="1"/>
    <row r="27039" s="39" customFormat="1" hidden="1"/>
    <row r="27040" s="39" customFormat="1" hidden="1"/>
    <row r="27041" s="39" customFormat="1" hidden="1"/>
    <row r="27042" s="39" customFormat="1" hidden="1"/>
    <row r="27043" s="39" customFormat="1" hidden="1"/>
    <row r="27044" s="39" customFormat="1" hidden="1"/>
    <row r="27045" s="39" customFormat="1" hidden="1"/>
    <row r="27046" s="39" customFormat="1" hidden="1"/>
    <row r="27047" s="39" customFormat="1" hidden="1"/>
    <row r="27048" s="39" customFormat="1" hidden="1"/>
    <row r="27049" s="39" customFormat="1" hidden="1"/>
    <row r="27050" s="39" customFormat="1" hidden="1"/>
    <row r="27051" s="39" customFormat="1" hidden="1"/>
    <row r="27052" s="39" customFormat="1" hidden="1"/>
    <row r="27053" s="39" customFormat="1" hidden="1"/>
    <row r="27054" s="39" customFormat="1" hidden="1"/>
    <row r="27055" s="39" customFormat="1" hidden="1"/>
    <row r="27056" s="39" customFormat="1" hidden="1"/>
    <row r="27057" s="39" customFormat="1" hidden="1"/>
    <row r="27058" s="39" customFormat="1" hidden="1"/>
    <row r="27059" s="39" customFormat="1" hidden="1"/>
    <row r="27060" s="39" customFormat="1" hidden="1"/>
    <row r="27061" s="39" customFormat="1" hidden="1"/>
    <row r="27062" s="39" customFormat="1" hidden="1"/>
    <row r="27063" s="39" customFormat="1" hidden="1"/>
    <row r="27064" s="39" customFormat="1" hidden="1"/>
    <row r="27065" s="39" customFormat="1" hidden="1"/>
    <row r="27066" s="39" customFormat="1" hidden="1"/>
    <row r="27067" s="39" customFormat="1" hidden="1"/>
    <row r="27068" s="39" customFormat="1" hidden="1"/>
    <row r="27069" s="39" customFormat="1" hidden="1"/>
    <row r="27070" s="39" customFormat="1" hidden="1"/>
    <row r="27071" s="39" customFormat="1" hidden="1"/>
    <row r="27072" s="39" customFormat="1" hidden="1"/>
    <row r="27073" s="39" customFormat="1" hidden="1"/>
    <row r="27074" s="39" customFormat="1" hidden="1"/>
    <row r="27075" s="39" customFormat="1" hidden="1"/>
    <row r="27076" s="39" customFormat="1" hidden="1"/>
    <row r="27077" s="39" customFormat="1" hidden="1"/>
    <row r="27078" s="39" customFormat="1" hidden="1"/>
    <row r="27079" s="39" customFormat="1" hidden="1"/>
    <row r="27080" s="39" customFormat="1" hidden="1"/>
    <row r="27081" s="39" customFormat="1" hidden="1"/>
    <row r="27082" s="39" customFormat="1" hidden="1"/>
    <row r="27083" s="39" customFormat="1" hidden="1"/>
    <row r="27084" s="39" customFormat="1" hidden="1"/>
    <row r="27085" s="39" customFormat="1" hidden="1"/>
    <row r="27086" s="39" customFormat="1" hidden="1"/>
    <row r="27087" s="39" customFormat="1" hidden="1"/>
    <row r="27088" s="39" customFormat="1" hidden="1"/>
    <row r="27089" s="39" customFormat="1" hidden="1"/>
    <row r="27090" s="39" customFormat="1" hidden="1"/>
    <row r="27091" s="39" customFormat="1" hidden="1"/>
    <row r="27092" s="39" customFormat="1" hidden="1"/>
    <row r="27093" s="39" customFormat="1" hidden="1"/>
    <row r="27094" s="39" customFormat="1" hidden="1"/>
    <row r="27095" s="39" customFormat="1" hidden="1"/>
    <row r="27096" s="39" customFormat="1" hidden="1"/>
    <row r="27097" s="39" customFormat="1" hidden="1"/>
    <row r="27098" s="39" customFormat="1" hidden="1"/>
    <row r="27099" s="39" customFormat="1" hidden="1"/>
    <row r="27100" s="39" customFormat="1" hidden="1"/>
    <row r="27101" s="39" customFormat="1" hidden="1"/>
    <row r="27102" s="39" customFormat="1" hidden="1"/>
    <row r="27103" s="39" customFormat="1" hidden="1"/>
    <row r="27104" s="39" customFormat="1" hidden="1"/>
    <row r="27105" s="39" customFormat="1" hidden="1"/>
    <row r="27106" s="39" customFormat="1" hidden="1"/>
    <row r="27107" s="39" customFormat="1" hidden="1"/>
    <row r="27108" s="39" customFormat="1" hidden="1"/>
    <row r="27109" s="39" customFormat="1" hidden="1"/>
    <row r="27110" s="39" customFormat="1" hidden="1"/>
    <row r="27111" s="39" customFormat="1" hidden="1"/>
    <row r="27112" s="39" customFormat="1" hidden="1"/>
    <row r="27113" s="39" customFormat="1" hidden="1"/>
    <row r="27114" s="39" customFormat="1" hidden="1"/>
    <row r="27115" s="39" customFormat="1" hidden="1"/>
    <row r="27116" s="39" customFormat="1" hidden="1"/>
    <row r="27117" s="39" customFormat="1" hidden="1"/>
    <row r="27118" s="39" customFormat="1" hidden="1"/>
    <row r="27119" s="39" customFormat="1" hidden="1"/>
    <row r="27120" s="39" customFormat="1" hidden="1"/>
    <row r="27121" s="39" customFormat="1" hidden="1"/>
    <row r="27122" s="39" customFormat="1" hidden="1"/>
    <row r="27123" s="39" customFormat="1" hidden="1"/>
    <row r="27124" s="39" customFormat="1" hidden="1"/>
    <row r="27125" s="39" customFormat="1" hidden="1"/>
    <row r="27126" s="39" customFormat="1" hidden="1"/>
    <row r="27127" s="39" customFormat="1" hidden="1"/>
    <row r="27128" s="39" customFormat="1" hidden="1"/>
    <row r="27129" s="39" customFormat="1" hidden="1"/>
    <row r="27130" s="39" customFormat="1" hidden="1"/>
    <row r="27131" s="39" customFormat="1" hidden="1"/>
    <row r="27132" s="39" customFormat="1" hidden="1"/>
    <row r="27133" s="39" customFormat="1" hidden="1"/>
    <row r="27134" s="39" customFormat="1" hidden="1"/>
    <row r="27135" s="39" customFormat="1" hidden="1"/>
    <row r="27136" s="39" customFormat="1" hidden="1"/>
    <row r="27137" s="39" customFormat="1" hidden="1"/>
    <row r="27138" s="39" customFormat="1" hidden="1"/>
    <row r="27139" s="39" customFormat="1" hidden="1"/>
    <row r="27140" s="39" customFormat="1" hidden="1"/>
    <row r="27141" s="39" customFormat="1" hidden="1"/>
    <row r="27142" s="39" customFormat="1" hidden="1"/>
    <row r="27143" s="39" customFormat="1" hidden="1"/>
    <row r="27144" s="39" customFormat="1" hidden="1"/>
    <row r="27145" s="39" customFormat="1" hidden="1"/>
    <row r="27146" s="39" customFormat="1" hidden="1"/>
    <row r="27147" s="39" customFormat="1" hidden="1"/>
    <row r="27148" s="39" customFormat="1" hidden="1"/>
    <row r="27149" s="39" customFormat="1" hidden="1"/>
    <row r="27150" s="39" customFormat="1" hidden="1"/>
    <row r="27151" s="39" customFormat="1" hidden="1"/>
    <row r="27152" s="39" customFormat="1" hidden="1"/>
    <row r="27153" s="39" customFormat="1" hidden="1"/>
    <row r="27154" s="39" customFormat="1" hidden="1"/>
    <row r="27155" s="39" customFormat="1" hidden="1"/>
    <row r="27156" s="39" customFormat="1" hidden="1"/>
    <row r="27157" s="39" customFormat="1" hidden="1"/>
    <row r="27158" s="39" customFormat="1" hidden="1"/>
    <row r="27159" s="39" customFormat="1" hidden="1"/>
    <row r="27160" s="39" customFormat="1" hidden="1"/>
    <row r="27161" s="39" customFormat="1" hidden="1"/>
    <row r="27162" s="39" customFormat="1" hidden="1"/>
    <row r="27163" s="39" customFormat="1" hidden="1"/>
    <row r="27164" s="39" customFormat="1" hidden="1"/>
    <row r="27165" s="39" customFormat="1" hidden="1"/>
    <row r="27166" s="39" customFormat="1" hidden="1"/>
    <row r="27167" s="39" customFormat="1" hidden="1"/>
    <row r="27168" s="39" customFormat="1" hidden="1"/>
    <row r="27169" s="39" customFormat="1" hidden="1"/>
    <row r="27170" s="39" customFormat="1" hidden="1"/>
    <row r="27171" s="39" customFormat="1" hidden="1"/>
    <row r="27172" s="39" customFormat="1" hidden="1"/>
    <row r="27173" s="39" customFormat="1" hidden="1"/>
    <row r="27174" s="39" customFormat="1" hidden="1"/>
    <row r="27175" s="39" customFormat="1" hidden="1"/>
    <row r="27176" s="39" customFormat="1" hidden="1"/>
    <row r="27177" s="39" customFormat="1" hidden="1"/>
    <row r="27178" s="39" customFormat="1" hidden="1"/>
    <row r="27179" s="39" customFormat="1" hidden="1"/>
    <row r="27180" s="39" customFormat="1" hidden="1"/>
    <row r="27181" s="39" customFormat="1" hidden="1"/>
    <row r="27182" s="39" customFormat="1" hidden="1"/>
    <row r="27183" s="39" customFormat="1" hidden="1"/>
    <row r="27184" s="39" customFormat="1" hidden="1"/>
    <row r="27185" s="39" customFormat="1" hidden="1"/>
    <row r="27186" s="39" customFormat="1" hidden="1"/>
    <row r="27187" s="39" customFormat="1" hidden="1"/>
    <row r="27188" s="39" customFormat="1" hidden="1"/>
    <row r="27189" s="39" customFormat="1" hidden="1"/>
    <row r="27190" s="39" customFormat="1" hidden="1"/>
    <row r="27191" s="39" customFormat="1" hidden="1"/>
    <row r="27192" s="39" customFormat="1" hidden="1"/>
    <row r="27193" s="39" customFormat="1" hidden="1"/>
    <row r="27194" s="39" customFormat="1" hidden="1"/>
    <row r="27195" s="39" customFormat="1" hidden="1"/>
    <row r="27196" s="39" customFormat="1" hidden="1"/>
    <row r="27197" s="39" customFormat="1" hidden="1"/>
    <row r="27198" s="39" customFormat="1" hidden="1"/>
    <row r="27199" s="39" customFormat="1" hidden="1"/>
    <row r="27200" s="39" customFormat="1" hidden="1"/>
    <row r="27201" s="39" customFormat="1" hidden="1"/>
    <row r="27202" s="39" customFormat="1" hidden="1"/>
    <row r="27203" s="39" customFormat="1" hidden="1"/>
    <row r="27204" s="39" customFormat="1" hidden="1"/>
    <row r="27205" s="39" customFormat="1" hidden="1"/>
    <row r="27206" s="39" customFormat="1" hidden="1"/>
    <row r="27207" s="39" customFormat="1" hidden="1"/>
    <row r="27208" s="39" customFormat="1" hidden="1"/>
    <row r="27209" s="39" customFormat="1" hidden="1"/>
    <row r="27210" s="39" customFormat="1" hidden="1"/>
    <row r="27211" s="39" customFormat="1" hidden="1"/>
    <row r="27212" s="39" customFormat="1" hidden="1"/>
    <row r="27213" s="39" customFormat="1" hidden="1"/>
    <row r="27214" s="39" customFormat="1" hidden="1"/>
    <row r="27215" s="39" customFormat="1" hidden="1"/>
    <row r="27216" s="39" customFormat="1" hidden="1"/>
    <row r="27217" s="39" customFormat="1" hidden="1"/>
    <row r="27218" s="39" customFormat="1" hidden="1"/>
    <row r="27219" s="39" customFormat="1" hidden="1"/>
    <row r="27220" s="39" customFormat="1" hidden="1"/>
    <row r="27221" s="39" customFormat="1" hidden="1"/>
    <row r="27222" s="39" customFormat="1" hidden="1"/>
    <row r="27223" s="39" customFormat="1" hidden="1"/>
    <row r="27224" s="39" customFormat="1" hidden="1"/>
    <row r="27225" s="39" customFormat="1" hidden="1"/>
    <row r="27226" s="39" customFormat="1" hidden="1"/>
    <row r="27227" s="39" customFormat="1" hidden="1"/>
    <row r="27228" s="39" customFormat="1" hidden="1"/>
    <row r="27229" s="39" customFormat="1" hidden="1"/>
    <row r="27230" s="39" customFormat="1" hidden="1"/>
    <row r="27231" s="39" customFormat="1" hidden="1"/>
    <row r="27232" s="39" customFormat="1" hidden="1"/>
    <row r="27233" s="39" customFormat="1" hidden="1"/>
    <row r="27234" s="39" customFormat="1" hidden="1"/>
    <row r="27235" s="39" customFormat="1" hidden="1"/>
    <row r="27236" s="39" customFormat="1" hidden="1"/>
    <row r="27237" s="39" customFormat="1" hidden="1"/>
    <row r="27238" s="39" customFormat="1" hidden="1"/>
    <row r="27239" s="39" customFormat="1" hidden="1"/>
    <row r="27240" s="39" customFormat="1" hidden="1"/>
    <row r="27241" s="39" customFormat="1" hidden="1"/>
    <row r="27242" s="39" customFormat="1" hidden="1"/>
    <row r="27243" s="39" customFormat="1" hidden="1"/>
    <row r="27244" s="39" customFormat="1" hidden="1"/>
    <row r="27245" s="39" customFormat="1" hidden="1"/>
    <row r="27246" s="39" customFormat="1" hidden="1"/>
    <row r="27247" s="39" customFormat="1" hidden="1"/>
    <row r="27248" s="39" customFormat="1" hidden="1"/>
    <row r="27249" s="39" customFormat="1" hidden="1"/>
    <row r="27250" s="39" customFormat="1" hidden="1"/>
    <row r="27251" s="39" customFormat="1" hidden="1"/>
    <row r="27252" s="39" customFormat="1" hidden="1"/>
    <row r="27253" s="39" customFormat="1" hidden="1"/>
    <row r="27254" s="39" customFormat="1" hidden="1"/>
    <row r="27255" s="39" customFormat="1" hidden="1"/>
    <row r="27256" s="39" customFormat="1" hidden="1"/>
    <row r="27257" s="39" customFormat="1" hidden="1"/>
    <row r="27258" s="39" customFormat="1" hidden="1"/>
    <row r="27259" s="39" customFormat="1" hidden="1"/>
    <row r="27260" s="39" customFormat="1" hidden="1"/>
    <row r="27261" s="39" customFormat="1" hidden="1"/>
    <row r="27262" s="39" customFormat="1" hidden="1"/>
    <row r="27263" s="39" customFormat="1" hidden="1"/>
    <row r="27264" s="39" customFormat="1" hidden="1"/>
    <row r="27265" s="39" customFormat="1" hidden="1"/>
    <row r="27266" s="39" customFormat="1" hidden="1"/>
    <row r="27267" s="39" customFormat="1" hidden="1"/>
    <row r="27268" s="39" customFormat="1" hidden="1"/>
    <row r="27269" s="39" customFormat="1" hidden="1"/>
    <row r="27270" s="39" customFormat="1" hidden="1"/>
    <row r="27271" s="39" customFormat="1" hidden="1"/>
    <row r="27272" s="39" customFormat="1" hidden="1"/>
    <row r="27273" s="39" customFormat="1" hidden="1"/>
    <row r="27274" s="39" customFormat="1" hidden="1"/>
    <row r="27275" s="39" customFormat="1" hidden="1"/>
    <row r="27276" s="39" customFormat="1" hidden="1"/>
    <row r="27277" s="39" customFormat="1" hidden="1"/>
    <row r="27278" s="39" customFormat="1" hidden="1"/>
    <row r="27279" s="39" customFormat="1" hidden="1"/>
    <row r="27280" s="39" customFormat="1" hidden="1"/>
    <row r="27281" s="39" customFormat="1" hidden="1"/>
    <row r="27282" s="39" customFormat="1" hidden="1"/>
    <row r="27283" s="39" customFormat="1" hidden="1"/>
    <row r="27284" s="39" customFormat="1" hidden="1"/>
    <row r="27285" s="39" customFormat="1" hidden="1"/>
    <row r="27286" s="39" customFormat="1" hidden="1"/>
    <row r="27287" s="39" customFormat="1" hidden="1"/>
    <row r="27288" s="39" customFormat="1" hidden="1"/>
    <row r="27289" s="39" customFormat="1" hidden="1"/>
    <row r="27290" s="39" customFormat="1" hidden="1"/>
    <row r="27291" s="39" customFormat="1" hidden="1"/>
    <row r="27292" s="39" customFormat="1" hidden="1"/>
    <row r="27293" s="39" customFormat="1" hidden="1"/>
    <row r="27294" s="39" customFormat="1" hidden="1"/>
    <row r="27295" s="39" customFormat="1" hidden="1"/>
    <row r="27296" s="39" customFormat="1" hidden="1"/>
    <row r="27297" s="39" customFormat="1" hidden="1"/>
    <row r="27298" s="39" customFormat="1" hidden="1"/>
    <row r="27299" s="39" customFormat="1" hidden="1"/>
    <row r="27300" s="39" customFormat="1" hidden="1"/>
    <row r="27301" s="39" customFormat="1" hidden="1"/>
    <row r="27302" s="39" customFormat="1" hidden="1"/>
    <row r="27303" s="39" customFormat="1" hidden="1"/>
    <row r="27304" s="39" customFormat="1" hidden="1"/>
    <row r="27305" s="39" customFormat="1" hidden="1"/>
    <row r="27306" s="39" customFormat="1" hidden="1"/>
    <row r="27307" s="39" customFormat="1" hidden="1"/>
    <row r="27308" s="39" customFormat="1" hidden="1"/>
    <row r="27309" s="39" customFormat="1" hidden="1"/>
    <row r="27310" s="39" customFormat="1" hidden="1"/>
    <row r="27311" s="39" customFormat="1" hidden="1"/>
    <row r="27312" s="39" customFormat="1" hidden="1"/>
    <row r="27313" s="39" customFormat="1" hidden="1"/>
    <row r="27314" s="39" customFormat="1" hidden="1"/>
    <row r="27315" s="39" customFormat="1" hidden="1"/>
    <row r="27316" s="39" customFormat="1" hidden="1"/>
    <row r="27317" s="39" customFormat="1" hidden="1"/>
    <row r="27318" s="39" customFormat="1" hidden="1"/>
    <row r="27319" s="39" customFormat="1" hidden="1"/>
    <row r="27320" s="39" customFormat="1" hidden="1"/>
    <row r="27321" s="39" customFormat="1" hidden="1"/>
    <row r="27322" s="39" customFormat="1" hidden="1"/>
    <row r="27323" s="39" customFormat="1" hidden="1"/>
    <row r="27324" s="39" customFormat="1" hidden="1"/>
    <row r="27325" s="39" customFormat="1" hidden="1"/>
    <row r="27326" s="39" customFormat="1" hidden="1"/>
    <row r="27327" s="39" customFormat="1" hidden="1"/>
    <row r="27328" s="39" customFormat="1" hidden="1"/>
    <row r="27329" s="39" customFormat="1" hidden="1"/>
    <row r="27330" s="39" customFormat="1" hidden="1"/>
    <row r="27331" s="39" customFormat="1" hidden="1"/>
    <row r="27332" s="39" customFormat="1" hidden="1"/>
    <row r="27333" s="39" customFormat="1" hidden="1"/>
    <row r="27334" s="39" customFormat="1" hidden="1"/>
    <row r="27335" s="39" customFormat="1" hidden="1"/>
    <row r="27336" s="39" customFormat="1" hidden="1"/>
    <row r="27337" s="39" customFormat="1" hidden="1"/>
    <row r="27338" s="39" customFormat="1" hidden="1"/>
    <row r="27339" s="39" customFormat="1" hidden="1"/>
    <row r="27340" s="39" customFormat="1" hidden="1"/>
    <row r="27341" s="39" customFormat="1" hidden="1"/>
    <row r="27342" s="39" customFormat="1" hidden="1"/>
    <row r="27343" s="39" customFormat="1" hidden="1"/>
    <row r="27344" s="39" customFormat="1" hidden="1"/>
    <row r="27345" s="39" customFormat="1" hidden="1"/>
    <row r="27346" s="39" customFormat="1" hidden="1"/>
    <row r="27347" s="39" customFormat="1" hidden="1"/>
    <row r="27348" s="39" customFormat="1" hidden="1"/>
    <row r="27349" s="39" customFormat="1" hidden="1"/>
    <row r="27350" s="39" customFormat="1" hidden="1"/>
    <row r="27351" s="39" customFormat="1" hidden="1"/>
    <row r="27352" s="39" customFormat="1" hidden="1"/>
    <row r="27353" s="39" customFormat="1" hidden="1"/>
    <row r="27354" s="39" customFormat="1" hidden="1"/>
    <row r="27355" s="39" customFormat="1" hidden="1"/>
    <row r="27356" s="39" customFormat="1" hidden="1"/>
    <row r="27357" s="39" customFormat="1" hidden="1"/>
    <row r="27358" s="39" customFormat="1" hidden="1"/>
    <row r="27359" s="39" customFormat="1" hidden="1"/>
    <row r="27360" s="39" customFormat="1" hidden="1"/>
    <row r="27361" s="39" customFormat="1" hidden="1"/>
    <row r="27362" s="39" customFormat="1" hidden="1"/>
    <row r="27363" s="39" customFormat="1" hidden="1"/>
    <row r="27364" s="39" customFormat="1" hidden="1"/>
    <row r="27365" s="39" customFormat="1" hidden="1"/>
    <row r="27366" s="39" customFormat="1" hidden="1"/>
    <row r="27367" s="39" customFormat="1" hidden="1"/>
    <row r="27368" s="39" customFormat="1" hidden="1"/>
    <row r="27369" s="39" customFormat="1" hidden="1"/>
    <row r="27370" s="39" customFormat="1" hidden="1"/>
    <row r="27371" s="39" customFormat="1" hidden="1"/>
    <row r="27372" s="39" customFormat="1" hidden="1"/>
    <row r="27373" s="39" customFormat="1" hidden="1"/>
    <row r="27374" s="39" customFormat="1" hidden="1"/>
    <row r="27375" s="39" customFormat="1" hidden="1"/>
    <row r="27376" s="39" customFormat="1" hidden="1"/>
    <row r="27377" s="39" customFormat="1" hidden="1"/>
    <row r="27378" s="39" customFormat="1" hidden="1"/>
    <row r="27379" s="39" customFormat="1" hidden="1"/>
    <row r="27380" s="39" customFormat="1" hidden="1"/>
    <row r="27381" s="39" customFormat="1" hidden="1"/>
    <row r="27382" s="39" customFormat="1" hidden="1"/>
    <row r="27383" s="39" customFormat="1" hidden="1"/>
    <row r="27384" s="39" customFormat="1" hidden="1"/>
    <row r="27385" s="39" customFormat="1" hidden="1"/>
    <row r="27386" s="39" customFormat="1" hidden="1"/>
    <row r="27387" s="39" customFormat="1" hidden="1"/>
    <row r="27388" s="39" customFormat="1" hidden="1"/>
    <row r="27389" s="39" customFormat="1" hidden="1"/>
    <row r="27390" s="39" customFormat="1" hidden="1"/>
    <row r="27391" s="39" customFormat="1" hidden="1"/>
    <row r="27392" s="39" customFormat="1" hidden="1"/>
    <row r="27393" s="39" customFormat="1" hidden="1"/>
    <row r="27394" s="39" customFormat="1" hidden="1"/>
    <row r="27395" s="39" customFormat="1" hidden="1"/>
    <row r="27396" s="39" customFormat="1" hidden="1"/>
    <row r="27397" s="39" customFormat="1" hidden="1"/>
    <row r="27398" s="39" customFormat="1" hidden="1"/>
    <row r="27399" s="39" customFormat="1" hidden="1"/>
    <row r="27400" s="39" customFormat="1" hidden="1"/>
    <row r="27401" s="39" customFormat="1" hidden="1"/>
    <row r="27402" s="39" customFormat="1" hidden="1"/>
    <row r="27403" s="39" customFormat="1" hidden="1"/>
    <row r="27404" s="39" customFormat="1" hidden="1"/>
    <row r="27405" s="39" customFormat="1" hidden="1"/>
    <row r="27406" s="39" customFormat="1" hidden="1"/>
    <row r="27407" s="39" customFormat="1" hidden="1"/>
    <row r="27408" s="39" customFormat="1" hidden="1"/>
    <row r="27409" s="39" customFormat="1" hidden="1"/>
    <row r="27410" s="39" customFormat="1" hidden="1"/>
    <row r="27411" s="39" customFormat="1" hidden="1"/>
    <row r="27412" s="39" customFormat="1" hidden="1"/>
    <row r="27413" s="39" customFormat="1" hidden="1"/>
    <row r="27414" s="39" customFormat="1" hidden="1"/>
    <row r="27415" s="39" customFormat="1" hidden="1"/>
    <row r="27416" s="39" customFormat="1" hidden="1"/>
    <row r="27417" s="39" customFormat="1" hidden="1"/>
    <row r="27418" s="39" customFormat="1" hidden="1"/>
    <row r="27419" s="39" customFormat="1" hidden="1"/>
    <row r="27420" s="39" customFormat="1" hidden="1"/>
    <row r="27421" s="39" customFormat="1" hidden="1"/>
    <row r="27422" s="39" customFormat="1" hidden="1"/>
    <row r="27423" s="39" customFormat="1" hidden="1"/>
    <row r="27424" s="39" customFormat="1" hidden="1"/>
    <row r="27425" s="39" customFormat="1" hidden="1"/>
    <row r="27426" s="39" customFormat="1" hidden="1"/>
    <row r="27427" s="39" customFormat="1" hidden="1"/>
    <row r="27428" s="39" customFormat="1" hidden="1"/>
    <row r="27429" s="39" customFormat="1" hidden="1"/>
    <row r="27430" s="39" customFormat="1" hidden="1"/>
    <row r="27431" s="39" customFormat="1" hidden="1"/>
    <row r="27432" s="39" customFormat="1" hidden="1"/>
    <row r="27433" s="39" customFormat="1" hidden="1"/>
    <row r="27434" s="39" customFormat="1" hidden="1"/>
    <row r="27435" s="39" customFormat="1" hidden="1"/>
    <row r="27436" s="39" customFormat="1" hidden="1"/>
    <row r="27437" s="39" customFormat="1" hidden="1"/>
    <row r="27438" s="39" customFormat="1" hidden="1"/>
    <row r="27439" s="39" customFormat="1" hidden="1"/>
    <row r="27440" s="39" customFormat="1" hidden="1"/>
    <row r="27441" s="39" customFormat="1" hidden="1"/>
    <row r="27442" s="39" customFormat="1" hidden="1"/>
    <row r="27443" s="39" customFormat="1" hidden="1"/>
    <row r="27444" s="39" customFormat="1" hidden="1"/>
    <row r="27445" s="39" customFormat="1" hidden="1"/>
    <row r="27446" s="39" customFormat="1" hidden="1"/>
    <row r="27447" s="39" customFormat="1" hidden="1"/>
    <row r="27448" s="39" customFormat="1" hidden="1"/>
    <row r="27449" s="39" customFormat="1" hidden="1"/>
    <row r="27450" s="39" customFormat="1" hidden="1"/>
    <row r="27451" s="39" customFormat="1" hidden="1"/>
    <row r="27452" s="39" customFormat="1" hidden="1"/>
    <row r="27453" s="39" customFormat="1" hidden="1"/>
    <row r="27454" s="39" customFormat="1" hidden="1"/>
    <row r="27455" s="39" customFormat="1" hidden="1"/>
    <row r="27456" s="39" customFormat="1" hidden="1"/>
    <row r="27457" s="39" customFormat="1" hidden="1"/>
    <row r="27458" s="39" customFormat="1" hidden="1"/>
    <row r="27459" s="39" customFormat="1" hidden="1"/>
    <row r="27460" s="39" customFormat="1" hidden="1"/>
    <row r="27461" s="39" customFormat="1" hidden="1"/>
    <row r="27462" s="39" customFormat="1" hidden="1"/>
    <row r="27463" s="39" customFormat="1" hidden="1"/>
    <row r="27464" s="39" customFormat="1" hidden="1"/>
    <row r="27465" s="39" customFormat="1" hidden="1"/>
    <row r="27466" s="39" customFormat="1" hidden="1"/>
    <row r="27467" s="39" customFormat="1" hidden="1"/>
    <row r="27468" s="39" customFormat="1" hidden="1"/>
    <row r="27469" s="39" customFormat="1" hidden="1"/>
    <row r="27470" s="39" customFormat="1" hidden="1"/>
    <row r="27471" s="39" customFormat="1" hidden="1"/>
    <row r="27472" s="39" customFormat="1" hidden="1"/>
    <row r="27473" s="39" customFormat="1" hidden="1"/>
    <row r="27474" s="39" customFormat="1" hidden="1"/>
    <row r="27475" s="39" customFormat="1" hidden="1"/>
    <row r="27476" s="39" customFormat="1" hidden="1"/>
    <row r="27477" s="39" customFormat="1" hidden="1"/>
    <row r="27478" s="39" customFormat="1" hidden="1"/>
    <row r="27479" s="39" customFormat="1" hidden="1"/>
    <row r="27480" s="39" customFormat="1" hidden="1"/>
    <row r="27481" s="39" customFormat="1" hidden="1"/>
    <row r="27482" s="39" customFormat="1" hidden="1"/>
    <row r="27483" s="39" customFormat="1" hidden="1"/>
    <row r="27484" s="39" customFormat="1" hidden="1"/>
    <row r="27485" s="39" customFormat="1" hidden="1"/>
    <row r="27486" s="39" customFormat="1" hidden="1"/>
    <row r="27487" s="39" customFormat="1" hidden="1"/>
    <row r="27488" s="39" customFormat="1" hidden="1"/>
    <row r="27489" s="39" customFormat="1" hidden="1"/>
    <row r="27490" s="39" customFormat="1" hidden="1"/>
    <row r="27491" s="39" customFormat="1" hidden="1"/>
    <row r="27492" s="39" customFormat="1" hidden="1"/>
    <row r="27493" s="39" customFormat="1" hidden="1"/>
    <row r="27494" s="39" customFormat="1" hidden="1"/>
    <row r="27495" s="39" customFormat="1" hidden="1"/>
    <row r="27496" s="39" customFormat="1" hidden="1"/>
    <row r="27497" s="39" customFormat="1" hidden="1"/>
    <row r="27498" s="39" customFormat="1" hidden="1"/>
    <row r="27499" s="39" customFormat="1" hidden="1"/>
    <row r="27500" s="39" customFormat="1" hidden="1"/>
    <row r="27501" s="39" customFormat="1" hidden="1"/>
    <row r="27502" s="39" customFormat="1" hidden="1"/>
    <row r="27503" s="39" customFormat="1" hidden="1"/>
    <row r="27504" s="39" customFormat="1" hidden="1"/>
    <row r="27505" s="39" customFormat="1" hidden="1"/>
    <row r="27506" s="39" customFormat="1" hidden="1"/>
    <row r="27507" s="39" customFormat="1" hidden="1"/>
    <row r="27508" s="39" customFormat="1" hidden="1"/>
    <row r="27509" s="39" customFormat="1" hidden="1"/>
    <row r="27510" s="39" customFormat="1" hidden="1"/>
    <row r="27511" s="39" customFormat="1" hidden="1"/>
    <row r="27512" s="39" customFormat="1" hidden="1"/>
    <row r="27513" s="39" customFormat="1" hidden="1"/>
    <row r="27514" s="39" customFormat="1" hidden="1"/>
    <row r="27515" s="39" customFormat="1" hidden="1"/>
    <row r="27516" s="39" customFormat="1" hidden="1"/>
    <row r="27517" s="39" customFormat="1" hidden="1"/>
    <row r="27518" s="39" customFormat="1" hidden="1"/>
    <row r="27519" s="39" customFormat="1" hidden="1"/>
    <row r="27520" s="39" customFormat="1" hidden="1"/>
    <row r="27521" s="39" customFormat="1" hidden="1"/>
    <row r="27522" s="39" customFormat="1" hidden="1"/>
    <row r="27523" s="39" customFormat="1" hidden="1"/>
    <row r="27524" s="39" customFormat="1" hidden="1"/>
    <row r="27525" s="39" customFormat="1" hidden="1"/>
    <row r="27526" s="39" customFormat="1" hidden="1"/>
    <row r="27527" s="39" customFormat="1" hidden="1"/>
    <row r="27528" s="39" customFormat="1" hidden="1"/>
    <row r="27529" s="39" customFormat="1" hidden="1"/>
    <row r="27530" s="39" customFormat="1" hidden="1"/>
    <row r="27531" s="39" customFormat="1" hidden="1"/>
    <row r="27532" s="39" customFormat="1" hidden="1"/>
    <row r="27533" s="39" customFormat="1" hidden="1"/>
    <row r="27534" s="39" customFormat="1" hidden="1"/>
    <row r="27535" s="39" customFormat="1" hidden="1"/>
    <row r="27536" s="39" customFormat="1" hidden="1"/>
    <row r="27537" s="39" customFormat="1" hidden="1"/>
    <row r="27538" s="39" customFormat="1" hidden="1"/>
    <row r="27539" s="39" customFormat="1" hidden="1"/>
    <row r="27540" s="39" customFormat="1" hidden="1"/>
    <row r="27541" s="39" customFormat="1" hidden="1"/>
    <row r="27542" s="39" customFormat="1" hidden="1"/>
    <row r="27543" s="39" customFormat="1" hidden="1"/>
    <row r="27544" s="39" customFormat="1" hidden="1"/>
    <row r="27545" s="39" customFormat="1" hidden="1"/>
    <row r="27546" s="39" customFormat="1" hidden="1"/>
    <row r="27547" s="39" customFormat="1" hidden="1"/>
    <row r="27548" s="39" customFormat="1" hidden="1"/>
    <row r="27549" s="39" customFormat="1" hidden="1"/>
    <row r="27550" s="39" customFormat="1" hidden="1"/>
    <row r="27551" s="39" customFormat="1" hidden="1"/>
    <row r="27552" s="39" customFormat="1" hidden="1"/>
    <row r="27553" s="39" customFormat="1" hidden="1"/>
    <row r="27554" s="39" customFormat="1" hidden="1"/>
    <row r="27555" s="39" customFormat="1" hidden="1"/>
    <row r="27556" s="39" customFormat="1" hidden="1"/>
    <row r="27557" s="39" customFormat="1" hidden="1"/>
    <row r="27558" s="39" customFormat="1" hidden="1"/>
    <row r="27559" s="39" customFormat="1" hidden="1"/>
    <row r="27560" s="39" customFormat="1" hidden="1"/>
    <row r="27561" s="39" customFormat="1" hidden="1"/>
    <row r="27562" s="39" customFormat="1" hidden="1"/>
    <row r="27563" s="39" customFormat="1" hidden="1"/>
    <row r="27564" s="39" customFormat="1" hidden="1"/>
    <row r="27565" s="39" customFormat="1" hidden="1"/>
    <row r="27566" s="39" customFormat="1" hidden="1"/>
    <row r="27567" s="39" customFormat="1" hidden="1"/>
    <row r="27568" s="39" customFormat="1" hidden="1"/>
    <row r="27569" s="39" customFormat="1" hidden="1"/>
    <row r="27570" s="39" customFormat="1" hidden="1"/>
    <row r="27571" s="39" customFormat="1" hidden="1"/>
    <row r="27572" s="39" customFormat="1" hidden="1"/>
    <row r="27573" s="39" customFormat="1" hidden="1"/>
    <row r="27574" s="39" customFormat="1" hidden="1"/>
    <row r="27575" s="39" customFormat="1" hidden="1"/>
    <row r="27576" s="39" customFormat="1" hidden="1"/>
    <row r="27577" s="39" customFormat="1" hidden="1"/>
    <row r="27578" s="39" customFormat="1" hidden="1"/>
    <row r="27579" s="39" customFormat="1" hidden="1"/>
    <row r="27580" s="39" customFormat="1" hidden="1"/>
    <row r="27581" s="39" customFormat="1" hidden="1"/>
    <row r="27582" s="39" customFormat="1" hidden="1"/>
    <row r="27583" s="39" customFormat="1" hidden="1"/>
    <row r="27584" s="39" customFormat="1" hidden="1"/>
    <row r="27585" s="39" customFormat="1" hidden="1"/>
    <row r="27586" s="39" customFormat="1" hidden="1"/>
    <row r="27587" s="39" customFormat="1" hidden="1"/>
    <row r="27588" s="39" customFormat="1" hidden="1"/>
    <row r="27589" s="39" customFormat="1" hidden="1"/>
    <row r="27590" s="39" customFormat="1" hidden="1"/>
    <row r="27591" s="39" customFormat="1" hidden="1"/>
    <row r="27592" s="39" customFormat="1" hidden="1"/>
    <row r="27593" s="39" customFormat="1" hidden="1"/>
    <row r="27594" s="39" customFormat="1" hidden="1"/>
    <row r="27595" s="39" customFormat="1" hidden="1"/>
    <row r="27596" s="39" customFormat="1" hidden="1"/>
    <row r="27597" s="39" customFormat="1" hidden="1"/>
    <row r="27598" s="39" customFormat="1" hidden="1"/>
    <row r="27599" s="39" customFormat="1" hidden="1"/>
    <row r="27600" s="39" customFormat="1" hidden="1"/>
    <row r="27601" s="39" customFormat="1" hidden="1"/>
    <row r="27602" s="39" customFormat="1" hidden="1"/>
    <row r="27603" s="39" customFormat="1" hidden="1"/>
    <row r="27604" s="39" customFormat="1" hidden="1"/>
    <row r="27605" s="39" customFormat="1" hidden="1"/>
    <row r="27606" s="39" customFormat="1" hidden="1"/>
    <row r="27607" s="39" customFormat="1" hidden="1"/>
    <row r="27608" s="39" customFormat="1" hidden="1"/>
    <row r="27609" s="39" customFormat="1" hidden="1"/>
    <row r="27610" s="39" customFormat="1" hidden="1"/>
    <row r="27611" s="39" customFormat="1" hidden="1"/>
    <row r="27612" s="39" customFormat="1" hidden="1"/>
    <row r="27613" s="39" customFormat="1" hidden="1"/>
    <row r="27614" s="39" customFormat="1" hidden="1"/>
    <row r="27615" s="39" customFormat="1" hidden="1"/>
    <row r="27616" s="39" customFormat="1" hidden="1"/>
    <row r="27617" s="39" customFormat="1" hidden="1"/>
    <row r="27618" s="39" customFormat="1" hidden="1"/>
    <row r="27619" s="39" customFormat="1" hidden="1"/>
    <row r="27620" s="39" customFormat="1" hidden="1"/>
    <row r="27621" s="39" customFormat="1" hidden="1"/>
    <row r="27622" s="39" customFormat="1" hidden="1"/>
    <row r="27623" s="39" customFormat="1" hidden="1"/>
    <row r="27624" s="39" customFormat="1" hidden="1"/>
    <row r="27625" s="39" customFormat="1" hidden="1"/>
    <row r="27626" s="39" customFormat="1" hidden="1"/>
    <row r="27627" s="39" customFormat="1" hidden="1"/>
    <row r="27628" s="39" customFormat="1" hidden="1"/>
    <row r="27629" s="39" customFormat="1" hidden="1"/>
    <row r="27630" s="39" customFormat="1" hidden="1"/>
    <row r="27631" s="39" customFormat="1" hidden="1"/>
    <row r="27632" s="39" customFormat="1" hidden="1"/>
    <row r="27633" s="39" customFormat="1" hidden="1"/>
    <row r="27634" s="39" customFormat="1" hidden="1"/>
    <row r="27635" s="39" customFormat="1" hidden="1"/>
    <row r="27636" s="39" customFormat="1" hidden="1"/>
    <row r="27637" s="39" customFormat="1" hidden="1"/>
    <row r="27638" s="39" customFormat="1" hidden="1"/>
    <row r="27639" s="39" customFormat="1" hidden="1"/>
    <row r="27640" s="39" customFormat="1" hidden="1"/>
    <row r="27641" s="39" customFormat="1" hidden="1"/>
    <row r="27642" s="39" customFormat="1" hidden="1"/>
    <row r="27643" s="39" customFormat="1" hidden="1"/>
    <row r="27644" s="39" customFormat="1" hidden="1"/>
    <row r="27645" s="39" customFormat="1" hidden="1"/>
    <row r="27646" s="39" customFormat="1" hidden="1"/>
    <row r="27647" s="39" customFormat="1" hidden="1"/>
    <row r="27648" s="39" customFormat="1" hidden="1"/>
    <row r="27649" s="39" customFormat="1" hidden="1"/>
    <row r="27650" s="39" customFormat="1" hidden="1"/>
    <row r="27651" s="39" customFormat="1" hidden="1"/>
    <row r="27652" s="39" customFormat="1" hidden="1"/>
    <row r="27653" s="39" customFormat="1" hidden="1"/>
    <row r="27654" s="39" customFormat="1" hidden="1"/>
    <row r="27655" s="39" customFormat="1" hidden="1"/>
    <row r="27656" s="39" customFormat="1" hidden="1"/>
    <row r="27657" s="39" customFormat="1" hidden="1"/>
    <row r="27658" s="39" customFormat="1" hidden="1"/>
    <row r="27659" s="39" customFormat="1" hidden="1"/>
    <row r="27660" s="39" customFormat="1" hidden="1"/>
    <row r="27661" s="39" customFormat="1" hidden="1"/>
    <row r="27662" s="39" customFormat="1" hidden="1"/>
    <row r="27663" s="39" customFormat="1" hidden="1"/>
    <row r="27664" s="39" customFormat="1" hidden="1"/>
    <row r="27665" s="39" customFormat="1" hidden="1"/>
    <row r="27666" s="39" customFormat="1" hidden="1"/>
    <row r="27667" s="39" customFormat="1" hidden="1"/>
    <row r="27668" s="39" customFormat="1" hidden="1"/>
    <row r="27669" s="39" customFormat="1" hidden="1"/>
    <row r="27670" s="39" customFormat="1" hidden="1"/>
    <row r="27671" s="39" customFormat="1" hidden="1"/>
    <row r="27672" s="39" customFormat="1" hidden="1"/>
    <row r="27673" s="39" customFormat="1" hidden="1"/>
    <row r="27674" s="39" customFormat="1" hidden="1"/>
    <row r="27675" s="39" customFormat="1" hidden="1"/>
    <row r="27676" s="39" customFormat="1" hidden="1"/>
    <row r="27677" s="39" customFormat="1" hidden="1"/>
    <row r="27678" s="39" customFormat="1" hidden="1"/>
    <row r="27679" s="39" customFormat="1" hidden="1"/>
    <row r="27680" s="39" customFormat="1" hidden="1"/>
    <row r="27681" s="39" customFormat="1" hidden="1"/>
    <row r="27682" s="39" customFormat="1" hidden="1"/>
    <row r="27683" s="39" customFormat="1" hidden="1"/>
    <row r="27684" s="39" customFormat="1" hidden="1"/>
    <row r="27685" s="39" customFormat="1" hidden="1"/>
    <row r="27686" s="39" customFormat="1" hidden="1"/>
    <row r="27687" s="39" customFormat="1" hidden="1"/>
    <row r="27688" s="39" customFormat="1" hidden="1"/>
    <row r="27689" s="39" customFormat="1" hidden="1"/>
    <row r="27690" s="39" customFormat="1" hidden="1"/>
    <row r="27691" s="39" customFormat="1" hidden="1"/>
    <row r="27692" s="39" customFormat="1" hidden="1"/>
    <row r="27693" s="39" customFormat="1" hidden="1"/>
    <row r="27694" s="39" customFormat="1" hidden="1"/>
    <row r="27695" s="39" customFormat="1" hidden="1"/>
    <row r="27696" s="39" customFormat="1" hidden="1"/>
    <row r="27697" s="39" customFormat="1" hidden="1"/>
    <row r="27698" s="39" customFormat="1" hidden="1"/>
    <row r="27699" s="39" customFormat="1" hidden="1"/>
    <row r="27700" s="39" customFormat="1" hidden="1"/>
    <row r="27701" s="39" customFormat="1" hidden="1"/>
    <row r="27702" s="39" customFormat="1" hidden="1"/>
    <row r="27703" s="39" customFormat="1" hidden="1"/>
    <row r="27704" s="39" customFormat="1" hidden="1"/>
    <row r="27705" s="39" customFormat="1" hidden="1"/>
    <row r="27706" s="39" customFormat="1" hidden="1"/>
    <row r="27707" s="39" customFormat="1" hidden="1"/>
    <row r="27708" s="39" customFormat="1" hidden="1"/>
    <row r="27709" s="39" customFormat="1" hidden="1"/>
    <row r="27710" s="39" customFormat="1" hidden="1"/>
    <row r="27711" s="39" customFormat="1" hidden="1"/>
    <row r="27712" s="39" customFormat="1" hidden="1"/>
    <row r="27713" s="39" customFormat="1" hidden="1"/>
    <row r="27714" s="39" customFormat="1" hidden="1"/>
    <row r="27715" s="39" customFormat="1" hidden="1"/>
    <row r="27716" s="39" customFormat="1" hidden="1"/>
    <row r="27717" s="39" customFormat="1" hidden="1"/>
    <row r="27718" s="39" customFormat="1" hidden="1"/>
    <row r="27719" s="39" customFormat="1" hidden="1"/>
    <row r="27720" s="39" customFormat="1" hidden="1"/>
    <row r="27721" s="39" customFormat="1" hidden="1"/>
    <row r="27722" s="39" customFormat="1" hidden="1"/>
    <row r="27723" s="39" customFormat="1" hidden="1"/>
    <row r="27724" s="39" customFormat="1" hidden="1"/>
    <row r="27725" s="39" customFormat="1" hidden="1"/>
    <row r="27726" s="39" customFormat="1" hidden="1"/>
    <row r="27727" s="39" customFormat="1" hidden="1"/>
    <row r="27728" s="39" customFormat="1" hidden="1"/>
    <row r="27729" s="39" customFormat="1" hidden="1"/>
    <row r="27730" s="39" customFormat="1" hidden="1"/>
    <row r="27731" s="39" customFormat="1" hidden="1"/>
    <row r="27732" s="39" customFormat="1" hidden="1"/>
    <row r="27733" s="39" customFormat="1" hidden="1"/>
    <row r="27734" s="39" customFormat="1" hidden="1"/>
    <row r="27735" s="39" customFormat="1" hidden="1"/>
    <row r="27736" s="39" customFormat="1" hidden="1"/>
    <row r="27737" s="39" customFormat="1" hidden="1"/>
    <row r="27738" s="39" customFormat="1" hidden="1"/>
    <row r="27739" s="39" customFormat="1" hidden="1"/>
    <row r="27740" s="39" customFormat="1" hidden="1"/>
    <row r="27741" s="39" customFormat="1" hidden="1"/>
    <row r="27742" s="39" customFormat="1" hidden="1"/>
    <row r="27743" s="39" customFormat="1" hidden="1"/>
    <row r="27744" s="39" customFormat="1" hidden="1"/>
    <row r="27745" s="39" customFormat="1" hidden="1"/>
    <row r="27746" s="39" customFormat="1" hidden="1"/>
    <row r="27747" s="39" customFormat="1" hidden="1"/>
    <row r="27748" s="39" customFormat="1" hidden="1"/>
    <row r="27749" s="39" customFormat="1" hidden="1"/>
    <row r="27750" s="39" customFormat="1" hidden="1"/>
    <row r="27751" s="39" customFormat="1" hidden="1"/>
    <row r="27752" s="39" customFormat="1" hidden="1"/>
    <row r="27753" s="39" customFormat="1" hidden="1"/>
    <row r="27754" s="39" customFormat="1" hidden="1"/>
    <row r="27755" s="39" customFormat="1" hidden="1"/>
    <row r="27756" s="39" customFormat="1" hidden="1"/>
    <row r="27757" s="39" customFormat="1" hidden="1"/>
    <row r="27758" s="39" customFormat="1" hidden="1"/>
    <row r="27759" s="39" customFormat="1" hidden="1"/>
    <row r="27760" s="39" customFormat="1" hidden="1"/>
    <row r="27761" s="39" customFormat="1" hidden="1"/>
    <row r="27762" s="39" customFormat="1" hidden="1"/>
    <row r="27763" s="39" customFormat="1" hidden="1"/>
    <row r="27764" s="39" customFormat="1" hidden="1"/>
    <row r="27765" s="39" customFormat="1" hidden="1"/>
    <row r="27766" s="39" customFormat="1" hidden="1"/>
    <row r="27767" s="39" customFormat="1" hidden="1"/>
    <row r="27768" s="39" customFormat="1" hidden="1"/>
    <row r="27769" s="39" customFormat="1" hidden="1"/>
    <row r="27770" s="39" customFormat="1" hidden="1"/>
    <row r="27771" s="39" customFormat="1" hidden="1"/>
    <row r="27772" s="39" customFormat="1" hidden="1"/>
    <row r="27773" s="39" customFormat="1" hidden="1"/>
    <row r="27774" s="39" customFormat="1" hidden="1"/>
    <row r="27775" s="39" customFormat="1" hidden="1"/>
    <row r="27776" s="39" customFormat="1" hidden="1"/>
    <row r="27777" s="39" customFormat="1" hidden="1"/>
    <row r="27778" s="39" customFormat="1" hidden="1"/>
    <row r="27779" s="39" customFormat="1" hidden="1"/>
    <row r="27780" s="39" customFormat="1" hidden="1"/>
    <row r="27781" s="39" customFormat="1" hidden="1"/>
    <row r="27782" s="39" customFormat="1" hidden="1"/>
    <row r="27783" s="39" customFormat="1" hidden="1"/>
    <row r="27784" s="39" customFormat="1" hidden="1"/>
    <row r="27785" s="39" customFormat="1" hidden="1"/>
    <row r="27786" s="39" customFormat="1" hidden="1"/>
    <row r="27787" s="39" customFormat="1" hidden="1"/>
    <row r="27788" s="39" customFormat="1" hidden="1"/>
    <row r="27789" s="39" customFormat="1" hidden="1"/>
    <row r="27790" s="39" customFormat="1" hidden="1"/>
    <row r="27791" s="39" customFormat="1" hidden="1"/>
    <row r="27792" s="39" customFormat="1" hidden="1"/>
    <row r="27793" s="39" customFormat="1" hidden="1"/>
    <row r="27794" s="39" customFormat="1" hidden="1"/>
    <row r="27795" s="39" customFormat="1" hidden="1"/>
    <row r="27796" s="39" customFormat="1" hidden="1"/>
    <row r="27797" s="39" customFormat="1" hidden="1"/>
    <row r="27798" s="39" customFormat="1" hidden="1"/>
    <row r="27799" s="39" customFormat="1" hidden="1"/>
    <row r="27800" s="39" customFormat="1" hidden="1"/>
    <row r="27801" s="39" customFormat="1" hidden="1"/>
    <row r="27802" s="39" customFormat="1" hidden="1"/>
    <row r="27803" s="39" customFormat="1" hidden="1"/>
    <row r="27804" s="39" customFormat="1" hidden="1"/>
    <row r="27805" s="39" customFormat="1" hidden="1"/>
    <row r="27806" s="39" customFormat="1" hidden="1"/>
    <row r="27807" s="39" customFormat="1" hidden="1"/>
    <row r="27808" s="39" customFormat="1" hidden="1"/>
    <row r="27809" s="39" customFormat="1" hidden="1"/>
    <row r="27810" s="39" customFormat="1" hidden="1"/>
    <row r="27811" s="39" customFormat="1" hidden="1"/>
    <row r="27812" s="39" customFormat="1" hidden="1"/>
    <row r="27813" s="39" customFormat="1" hidden="1"/>
    <row r="27814" s="39" customFormat="1" hidden="1"/>
    <row r="27815" s="39" customFormat="1" hidden="1"/>
    <row r="27816" s="39" customFormat="1" hidden="1"/>
    <row r="27817" s="39" customFormat="1" hidden="1"/>
    <row r="27818" s="39" customFormat="1" hidden="1"/>
    <row r="27819" s="39" customFormat="1" hidden="1"/>
    <row r="27820" s="39" customFormat="1" hidden="1"/>
    <row r="27821" s="39" customFormat="1" hidden="1"/>
    <row r="27822" s="39" customFormat="1" hidden="1"/>
    <row r="27823" s="39" customFormat="1" hidden="1"/>
    <row r="27824" s="39" customFormat="1" hidden="1"/>
    <row r="27825" s="39" customFormat="1" hidden="1"/>
    <row r="27826" s="39" customFormat="1" hidden="1"/>
    <row r="27827" s="39" customFormat="1" hidden="1"/>
    <row r="27828" s="39" customFormat="1" hidden="1"/>
    <row r="27829" s="39" customFormat="1" hidden="1"/>
    <row r="27830" s="39" customFormat="1" hidden="1"/>
    <row r="27831" s="39" customFormat="1" hidden="1"/>
    <row r="27832" s="39" customFormat="1" hidden="1"/>
    <row r="27833" s="39" customFormat="1" hidden="1"/>
    <row r="27834" s="39" customFormat="1" hidden="1"/>
    <row r="27835" s="39" customFormat="1" hidden="1"/>
    <row r="27836" s="39" customFormat="1" hidden="1"/>
    <row r="27837" s="39" customFormat="1" hidden="1"/>
    <row r="27838" s="39" customFormat="1" hidden="1"/>
    <row r="27839" s="39" customFormat="1" hidden="1"/>
    <row r="27840" s="39" customFormat="1" hidden="1"/>
    <row r="27841" s="39" customFormat="1" hidden="1"/>
    <row r="27842" s="39" customFormat="1" hidden="1"/>
    <row r="27843" s="39" customFormat="1" hidden="1"/>
    <row r="27844" s="39" customFormat="1" hidden="1"/>
    <row r="27845" s="39" customFormat="1" hidden="1"/>
    <row r="27846" s="39" customFormat="1" hidden="1"/>
    <row r="27847" s="39" customFormat="1" hidden="1"/>
    <row r="27848" s="39" customFormat="1" hidden="1"/>
    <row r="27849" s="39" customFormat="1" hidden="1"/>
    <row r="27850" s="39" customFormat="1" hidden="1"/>
    <row r="27851" s="39" customFormat="1" hidden="1"/>
    <row r="27852" s="39" customFormat="1" hidden="1"/>
    <row r="27853" s="39" customFormat="1" hidden="1"/>
    <row r="27854" s="39" customFormat="1" hidden="1"/>
    <row r="27855" s="39" customFormat="1" hidden="1"/>
    <row r="27856" s="39" customFormat="1" hidden="1"/>
    <row r="27857" s="39" customFormat="1" hidden="1"/>
    <row r="27858" s="39" customFormat="1" hidden="1"/>
    <row r="27859" s="39" customFormat="1" hidden="1"/>
    <row r="27860" s="39" customFormat="1" hidden="1"/>
    <row r="27861" s="39" customFormat="1" hidden="1"/>
    <row r="27862" s="39" customFormat="1" hidden="1"/>
    <row r="27863" s="39" customFormat="1" hidden="1"/>
    <row r="27864" s="39" customFormat="1" hidden="1"/>
    <row r="27865" s="39" customFormat="1" hidden="1"/>
    <row r="27866" s="39" customFormat="1" hidden="1"/>
    <row r="27867" s="39" customFormat="1" hidden="1"/>
    <row r="27868" s="39" customFormat="1" hidden="1"/>
    <row r="27869" s="39" customFormat="1" hidden="1"/>
    <row r="27870" s="39" customFormat="1" hidden="1"/>
    <row r="27871" s="39" customFormat="1" hidden="1"/>
    <row r="27872" s="39" customFormat="1" hidden="1"/>
    <row r="27873" s="39" customFormat="1" hidden="1"/>
    <row r="27874" s="39" customFormat="1" hidden="1"/>
    <row r="27875" s="39" customFormat="1" hidden="1"/>
    <row r="27876" s="39" customFormat="1" hidden="1"/>
    <row r="27877" s="39" customFormat="1" hidden="1"/>
    <row r="27878" s="39" customFormat="1" hidden="1"/>
    <row r="27879" s="39" customFormat="1" hidden="1"/>
    <row r="27880" s="39" customFormat="1" hidden="1"/>
    <row r="27881" s="39" customFormat="1" hidden="1"/>
    <row r="27882" s="39" customFormat="1" hidden="1"/>
    <row r="27883" s="39" customFormat="1" hidden="1"/>
    <row r="27884" s="39" customFormat="1" hidden="1"/>
    <row r="27885" s="39" customFormat="1" hidden="1"/>
    <row r="27886" s="39" customFormat="1" hidden="1"/>
    <row r="27887" s="39" customFormat="1" hidden="1"/>
    <row r="27888" s="39" customFormat="1" hidden="1"/>
    <row r="27889" s="39" customFormat="1" hidden="1"/>
    <row r="27890" s="39" customFormat="1" hidden="1"/>
    <row r="27891" s="39" customFormat="1" hidden="1"/>
    <row r="27892" s="39" customFormat="1" hidden="1"/>
    <row r="27893" s="39" customFormat="1" hidden="1"/>
    <row r="27894" s="39" customFormat="1" hidden="1"/>
    <row r="27895" s="39" customFormat="1" hidden="1"/>
    <row r="27896" s="39" customFormat="1" hidden="1"/>
    <row r="27897" s="39" customFormat="1" hidden="1"/>
    <row r="27898" s="39" customFormat="1" hidden="1"/>
    <row r="27899" s="39" customFormat="1" hidden="1"/>
    <row r="27900" s="39" customFormat="1" hidden="1"/>
    <row r="27901" s="39" customFormat="1" hidden="1"/>
    <row r="27902" s="39" customFormat="1" hidden="1"/>
    <row r="27903" s="39" customFormat="1" hidden="1"/>
    <row r="27904" s="39" customFormat="1" hidden="1"/>
    <row r="27905" s="39" customFormat="1" hidden="1"/>
    <row r="27906" s="39" customFormat="1" hidden="1"/>
    <row r="27907" s="39" customFormat="1" hidden="1"/>
    <row r="27908" s="39" customFormat="1" hidden="1"/>
    <row r="27909" s="39" customFormat="1" hidden="1"/>
    <row r="27910" s="39" customFormat="1" hidden="1"/>
    <row r="27911" s="39" customFormat="1" hidden="1"/>
    <row r="27912" s="39" customFormat="1" hidden="1"/>
    <row r="27913" s="39" customFormat="1" hidden="1"/>
    <row r="27914" s="39" customFormat="1" hidden="1"/>
    <row r="27915" s="39" customFormat="1" hidden="1"/>
    <row r="27916" s="39" customFormat="1" hidden="1"/>
    <row r="27917" s="39" customFormat="1" hidden="1"/>
    <row r="27918" s="39" customFormat="1" hidden="1"/>
    <row r="27919" s="39" customFormat="1" hidden="1"/>
    <row r="27920" s="39" customFormat="1" hidden="1"/>
    <row r="27921" s="39" customFormat="1" hidden="1"/>
    <row r="27922" s="39" customFormat="1" hidden="1"/>
    <row r="27923" s="39" customFormat="1" hidden="1"/>
    <row r="27924" s="39" customFormat="1" hidden="1"/>
    <row r="27925" s="39" customFormat="1" hidden="1"/>
    <row r="27926" s="39" customFormat="1" hidden="1"/>
    <row r="27927" s="39" customFormat="1" hidden="1"/>
    <row r="27928" s="39" customFormat="1" hidden="1"/>
    <row r="27929" s="39" customFormat="1" hidden="1"/>
    <row r="27930" s="39" customFormat="1" hidden="1"/>
    <row r="27931" s="39" customFormat="1" hidden="1"/>
    <row r="27932" s="39" customFormat="1" hidden="1"/>
    <row r="27933" s="39" customFormat="1" hidden="1"/>
    <row r="27934" s="39" customFormat="1" hidden="1"/>
    <row r="27935" s="39" customFormat="1" hidden="1"/>
    <row r="27936" s="39" customFormat="1" hidden="1"/>
    <row r="27937" s="39" customFormat="1" hidden="1"/>
    <row r="27938" s="39" customFormat="1" hidden="1"/>
    <row r="27939" s="39" customFormat="1" hidden="1"/>
    <row r="27940" s="39" customFormat="1" hidden="1"/>
    <row r="27941" s="39" customFormat="1" hidden="1"/>
    <row r="27942" s="39" customFormat="1" hidden="1"/>
    <row r="27943" s="39" customFormat="1" hidden="1"/>
    <row r="27944" s="39" customFormat="1" hidden="1"/>
    <row r="27945" s="39" customFormat="1" hidden="1"/>
    <row r="27946" s="39" customFormat="1" hidden="1"/>
    <row r="27947" s="39" customFormat="1" hidden="1"/>
    <row r="27948" s="39" customFormat="1" hidden="1"/>
    <row r="27949" s="39" customFormat="1" hidden="1"/>
    <row r="27950" s="39" customFormat="1" hidden="1"/>
    <row r="27951" s="39" customFormat="1" hidden="1"/>
    <row r="27952" s="39" customFormat="1" hidden="1"/>
    <row r="27953" s="39" customFormat="1" hidden="1"/>
    <row r="27954" s="39" customFormat="1" hidden="1"/>
    <row r="27955" s="39" customFormat="1" hidden="1"/>
    <row r="27956" s="39" customFormat="1" hidden="1"/>
    <row r="27957" s="39" customFormat="1" hidden="1"/>
    <row r="27958" s="39" customFormat="1" hidden="1"/>
    <row r="27959" s="39" customFormat="1" hidden="1"/>
    <row r="27960" s="39" customFormat="1" hidden="1"/>
    <row r="27961" s="39" customFormat="1" hidden="1"/>
    <row r="27962" s="39" customFormat="1" hidden="1"/>
    <row r="27963" s="39" customFormat="1" hidden="1"/>
    <row r="27964" s="39" customFormat="1" hidden="1"/>
    <row r="27965" s="39" customFormat="1" hidden="1"/>
    <row r="27966" s="39" customFormat="1" hidden="1"/>
    <row r="27967" s="39" customFormat="1" hidden="1"/>
    <row r="27968" s="39" customFormat="1" hidden="1"/>
    <row r="27969" s="39" customFormat="1" hidden="1"/>
    <row r="27970" s="39" customFormat="1" hidden="1"/>
    <row r="27971" s="39" customFormat="1" hidden="1"/>
    <row r="27972" s="39" customFormat="1" hidden="1"/>
    <row r="27973" s="39" customFormat="1" hidden="1"/>
    <row r="27974" s="39" customFormat="1" hidden="1"/>
    <row r="27975" s="39" customFormat="1" hidden="1"/>
    <row r="27976" s="39" customFormat="1" hidden="1"/>
    <row r="27977" s="39" customFormat="1" hidden="1"/>
    <row r="27978" s="39" customFormat="1" hidden="1"/>
    <row r="27979" s="39" customFormat="1" hidden="1"/>
    <row r="27980" s="39" customFormat="1" hidden="1"/>
    <row r="27981" s="39" customFormat="1" hidden="1"/>
    <row r="27982" s="39" customFormat="1" hidden="1"/>
    <row r="27983" s="39" customFormat="1" hidden="1"/>
    <row r="27984" s="39" customFormat="1" hidden="1"/>
    <row r="27985" s="39" customFormat="1" hidden="1"/>
    <row r="27986" s="39" customFormat="1" hidden="1"/>
    <row r="27987" s="39" customFormat="1" hidden="1"/>
    <row r="27988" s="39" customFormat="1" hidden="1"/>
    <row r="27989" s="39" customFormat="1" hidden="1"/>
    <row r="27990" s="39" customFormat="1" hidden="1"/>
    <row r="27991" s="39" customFormat="1" hidden="1"/>
    <row r="27992" s="39" customFormat="1" hidden="1"/>
    <row r="27993" s="39" customFormat="1" hidden="1"/>
    <row r="27994" s="39" customFormat="1" hidden="1"/>
    <row r="27995" s="39" customFormat="1" hidden="1"/>
    <row r="27996" s="39" customFormat="1" hidden="1"/>
    <row r="27997" s="39" customFormat="1" hidden="1"/>
    <row r="27998" s="39" customFormat="1" hidden="1"/>
    <row r="27999" s="39" customFormat="1" hidden="1"/>
    <row r="28000" s="39" customFormat="1" hidden="1"/>
    <row r="28001" s="39" customFormat="1" hidden="1"/>
    <row r="28002" s="39" customFormat="1" hidden="1"/>
    <row r="28003" s="39" customFormat="1" hidden="1"/>
    <row r="28004" s="39" customFormat="1" hidden="1"/>
    <row r="28005" s="39" customFormat="1" hidden="1"/>
    <row r="28006" s="39" customFormat="1" hidden="1"/>
    <row r="28007" s="39" customFormat="1" hidden="1"/>
    <row r="28008" s="39" customFormat="1" hidden="1"/>
    <row r="28009" s="39" customFormat="1" hidden="1"/>
    <row r="28010" s="39" customFormat="1" hidden="1"/>
    <row r="28011" s="39" customFormat="1" hidden="1"/>
    <row r="28012" s="39" customFormat="1" hidden="1"/>
    <row r="28013" s="39" customFormat="1" hidden="1"/>
    <row r="28014" s="39" customFormat="1" hidden="1"/>
    <row r="28015" s="39" customFormat="1" hidden="1"/>
    <row r="28016" s="39" customFormat="1" hidden="1"/>
    <row r="28017" s="39" customFormat="1" hidden="1"/>
    <row r="28018" s="39" customFormat="1" hidden="1"/>
    <row r="28019" s="39" customFormat="1" hidden="1"/>
    <row r="28020" s="39" customFormat="1" hidden="1"/>
    <row r="28021" s="39" customFormat="1" hidden="1"/>
    <row r="28022" s="39" customFormat="1" hidden="1"/>
    <row r="28023" s="39" customFormat="1" hidden="1"/>
    <row r="28024" s="39" customFormat="1" hidden="1"/>
    <row r="28025" s="39" customFormat="1" hidden="1"/>
    <row r="28026" s="39" customFormat="1" hidden="1"/>
    <row r="28027" s="39" customFormat="1" hidden="1"/>
    <row r="28028" s="39" customFormat="1" hidden="1"/>
    <row r="28029" s="39" customFormat="1" hidden="1"/>
    <row r="28030" s="39" customFormat="1" hidden="1"/>
    <row r="28031" s="39" customFormat="1" hidden="1"/>
    <row r="28032" s="39" customFormat="1" hidden="1"/>
    <row r="28033" s="39" customFormat="1" hidden="1"/>
    <row r="28034" s="39" customFormat="1" hidden="1"/>
    <row r="28035" s="39" customFormat="1" hidden="1"/>
    <row r="28036" s="39" customFormat="1" hidden="1"/>
    <row r="28037" s="39" customFormat="1" hidden="1"/>
    <row r="28038" s="39" customFormat="1" hidden="1"/>
    <row r="28039" s="39" customFormat="1" hidden="1"/>
    <row r="28040" s="39" customFormat="1" hidden="1"/>
    <row r="28041" s="39" customFormat="1" hidden="1"/>
    <row r="28042" s="39" customFormat="1" hidden="1"/>
    <row r="28043" s="39" customFormat="1" hidden="1"/>
    <row r="28044" s="39" customFormat="1" hidden="1"/>
    <row r="28045" s="39" customFormat="1" hidden="1"/>
    <row r="28046" s="39" customFormat="1" hidden="1"/>
    <row r="28047" s="39" customFormat="1" hidden="1"/>
    <row r="28048" s="39" customFormat="1" hidden="1"/>
    <row r="28049" s="39" customFormat="1" hidden="1"/>
    <row r="28050" s="39" customFormat="1" hidden="1"/>
    <row r="28051" s="39" customFormat="1" hidden="1"/>
    <row r="28052" s="39" customFormat="1" hidden="1"/>
    <row r="28053" s="39" customFormat="1" hidden="1"/>
    <row r="28054" s="39" customFormat="1" hidden="1"/>
    <row r="28055" s="39" customFormat="1" hidden="1"/>
    <row r="28056" s="39" customFormat="1" hidden="1"/>
    <row r="28057" s="39" customFormat="1" hidden="1"/>
    <row r="28058" s="39" customFormat="1" hidden="1"/>
    <row r="28059" s="39" customFormat="1" hidden="1"/>
    <row r="28060" s="39" customFormat="1" hidden="1"/>
    <row r="28061" s="39" customFormat="1" hidden="1"/>
    <row r="28062" s="39" customFormat="1" hidden="1"/>
    <row r="28063" s="39" customFormat="1" hidden="1"/>
    <row r="28064" s="39" customFormat="1" hidden="1"/>
    <row r="28065" s="39" customFormat="1" hidden="1"/>
    <row r="28066" s="39" customFormat="1" hidden="1"/>
    <row r="28067" s="39" customFormat="1" hidden="1"/>
    <row r="28068" s="39" customFormat="1" hidden="1"/>
    <row r="28069" s="39" customFormat="1" hidden="1"/>
    <row r="28070" s="39" customFormat="1" hidden="1"/>
    <row r="28071" s="39" customFormat="1" hidden="1"/>
    <row r="28072" s="39" customFormat="1" hidden="1"/>
    <row r="28073" s="39" customFormat="1" hidden="1"/>
    <row r="28074" s="39" customFormat="1" hidden="1"/>
    <row r="28075" s="39" customFormat="1" hidden="1"/>
    <row r="28076" s="39" customFormat="1" hidden="1"/>
    <row r="28077" s="39" customFormat="1" hidden="1"/>
    <row r="28078" s="39" customFormat="1" hidden="1"/>
    <row r="28079" s="39" customFormat="1" hidden="1"/>
    <row r="28080" s="39" customFormat="1" hidden="1"/>
    <row r="28081" s="39" customFormat="1" hidden="1"/>
    <row r="28082" s="39" customFormat="1" hidden="1"/>
    <row r="28083" s="39" customFormat="1" hidden="1"/>
    <row r="28084" s="39" customFormat="1" hidden="1"/>
    <row r="28085" s="39" customFormat="1" hidden="1"/>
    <row r="28086" s="39" customFormat="1" hidden="1"/>
    <row r="28087" s="39" customFormat="1" hidden="1"/>
    <row r="28088" s="39" customFormat="1" hidden="1"/>
    <row r="28089" s="39" customFormat="1" hidden="1"/>
    <row r="28090" s="39" customFormat="1" hidden="1"/>
    <row r="28091" s="39" customFormat="1" hidden="1"/>
    <row r="28092" s="39" customFormat="1" hidden="1"/>
    <row r="28093" s="39" customFormat="1" hidden="1"/>
    <row r="28094" s="39" customFormat="1" hidden="1"/>
    <row r="28095" s="39" customFormat="1" hidden="1"/>
    <row r="28096" s="39" customFormat="1" hidden="1"/>
    <row r="28097" s="39" customFormat="1" hidden="1"/>
    <row r="28098" s="39" customFormat="1" hidden="1"/>
    <row r="28099" s="39" customFormat="1" hidden="1"/>
    <row r="28100" s="39" customFormat="1" hidden="1"/>
    <row r="28101" s="39" customFormat="1" hidden="1"/>
    <row r="28102" s="39" customFormat="1" hidden="1"/>
    <row r="28103" s="39" customFormat="1" hidden="1"/>
    <row r="28104" s="39" customFormat="1" hidden="1"/>
    <row r="28105" s="39" customFormat="1" hidden="1"/>
    <row r="28106" s="39" customFormat="1" hidden="1"/>
    <row r="28107" s="39" customFormat="1" hidden="1"/>
    <row r="28108" s="39" customFormat="1" hidden="1"/>
    <row r="28109" s="39" customFormat="1" hidden="1"/>
    <row r="28110" s="39" customFormat="1" hidden="1"/>
    <row r="28111" s="39" customFormat="1" hidden="1"/>
    <row r="28112" s="39" customFormat="1" hidden="1"/>
    <row r="28113" s="39" customFormat="1" hidden="1"/>
    <row r="28114" s="39" customFormat="1" hidden="1"/>
    <row r="28115" s="39" customFormat="1" hidden="1"/>
    <row r="28116" s="39" customFormat="1" hidden="1"/>
    <row r="28117" s="39" customFormat="1" hidden="1"/>
    <row r="28118" s="39" customFormat="1" hidden="1"/>
    <row r="28119" s="39" customFormat="1" hidden="1"/>
    <row r="28120" s="39" customFormat="1" hidden="1"/>
    <row r="28121" s="39" customFormat="1" hidden="1"/>
    <row r="28122" s="39" customFormat="1" hidden="1"/>
    <row r="28123" s="39" customFormat="1" hidden="1"/>
    <row r="28124" s="39" customFormat="1" hidden="1"/>
    <row r="28125" s="39" customFormat="1" hidden="1"/>
    <row r="28126" s="39" customFormat="1" hidden="1"/>
    <row r="28127" s="39" customFormat="1" hidden="1"/>
    <row r="28128" s="39" customFormat="1" hidden="1"/>
    <row r="28129" s="39" customFormat="1" hidden="1"/>
    <row r="28130" s="39" customFormat="1" hidden="1"/>
    <row r="28131" s="39" customFormat="1" hidden="1"/>
    <row r="28132" s="39" customFormat="1" hidden="1"/>
    <row r="28133" s="39" customFormat="1" hidden="1"/>
    <row r="28134" s="39" customFormat="1" hidden="1"/>
    <row r="28135" s="39" customFormat="1" hidden="1"/>
    <row r="28136" s="39" customFormat="1" hidden="1"/>
    <row r="28137" s="39" customFormat="1" hidden="1"/>
    <row r="28138" s="39" customFormat="1" hidden="1"/>
    <row r="28139" s="39" customFormat="1" hidden="1"/>
    <row r="28140" s="39" customFormat="1" hidden="1"/>
    <row r="28141" s="39" customFormat="1" hidden="1"/>
    <row r="28142" s="39" customFormat="1" hidden="1"/>
    <row r="28143" s="39" customFormat="1" hidden="1"/>
    <row r="28144" s="39" customFormat="1" hidden="1"/>
    <row r="28145" s="39" customFormat="1" hidden="1"/>
    <row r="28146" s="39" customFormat="1" hidden="1"/>
    <row r="28147" s="39" customFormat="1" hidden="1"/>
    <row r="28148" s="39" customFormat="1" hidden="1"/>
    <row r="28149" s="39" customFormat="1" hidden="1"/>
    <row r="28150" s="39" customFormat="1" hidden="1"/>
    <row r="28151" s="39" customFormat="1" hidden="1"/>
    <row r="28152" s="39" customFormat="1" hidden="1"/>
    <row r="28153" s="39" customFormat="1" hidden="1"/>
    <row r="28154" s="39" customFormat="1" hidden="1"/>
    <row r="28155" s="39" customFormat="1" hidden="1"/>
    <row r="28156" s="39" customFormat="1" hidden="1"/>
    <row r="28157" s="39" customFormat="1" hidden="1"/>
    <row r="28158" s="39" customFormat="1" hidden="1"/>
    <row r="28159" s="39" customFormat="1" hidden="1"/>
    <row r="28160" s="39" customFormat="1" hidden="1"/>
    <row r="28161" s="39" customFormat="1" hidden="1"/>
    <row r="28162" s="39" customFormat="1" hidden="1"/>
    <row r="28163" s="39" customFormat="1" hidden="1"/>
    <row r="28164" s="39" customFormat="1" hidden="1"/>
    <row r="28165" s="39" customFormat="1" hidden="1"/>
    <row r="28166" s="39" customFormat="1" hidden="1"/>
    <row r="28167" s="39" customFormat="1" hidden="1"/>
    <row r="28168" s="39" customFormat="1" hidden="1"/>
    <row r="28169" s="39" customFormat="1" hidden="1"/>
    <row r="28170" s="39" customFormat="1" hidden="1"/>
    <row r="28171" s="39" customFormat="1" hidden="1"/>
    <row r="28172" s="39" customFormat="1" hidden="1"/>
    <row r="28173" s="39" customFormat="1" hidden="1"/>
    <row r="28174" s="39" customFormat="1" hidden="1"/>
    <row r="28175" s="39" customFormat="1" hidden="1"/>
    <row r="28176" s="39" customFormat="1" hidden="1"/>
    <row r="28177" s="39" customFormat="1" hidden="1"/>
    <row r="28178" s="39" customFormat="1" hidden="1"/>
    <row r="28179" s="39" customFormat="1" hidden="1"/>
    <row r="28180" s="39" customFormat="1" hidden="1"/>
    <row r="28181" s="39" customFormat="1" hidden="1"/>
    <row r="28182" s="39" customFormat="1" hidden="1"/>
    <row r="28183" s="39" customFormat="1" hidden="1"/>
    <row r="28184" s="39" customFormat="1" hidden="1"/>
    <row r="28185" s="39" customFormat="1" hidden="1"/>
    <row r="28186" s="39" customFormat="1" hidden="1"/>
    <row r="28187" s="39" customFormat="1" hidden="1"/>
    <row r="28188" s="39" customFormat="1" hidden="1"/>
    <row r="28189" s="39" customFormat="1" hidden="1"/>
    <row r="28190" s="39" customFormat="1" hidden="1"/>
    <row r="28191" s="39" customFormat="1" hidden="1"/>
    <row r="28192" s="39" customFormat="1" hidden="1"/>
    <row r="28193" s="39" customFormat="1" hidden="1"/>
    <row r="28194" s="39" customFormat="1" hidden="1"/>
    <row r="28195" s="39" customFormat="1" hidden="1"/>
    <row r="28196" s="39" customFormat="1" hidden="1"/>
    <row r="28197" s="39" customFormat="1" hidden="1"/>
    <row r="28198" s="39" customFormat="1" hidden="1"/>
    <row r="28199" s="39" customFormat="1" hidden="1"/>
    <row r="28200" s="39" customFormat="1" hidden="1"/>
    <row r="28201" s="39" customFormat="1" hidden="1"/>
    <row r="28202" s="39" customFormat="1" hidden="1"/>
    <row r="28203" s="39" customFormat="1" hidden="1"/>
    <row r="28204" s="39" customFormat="1" hidden="1"/>
    <row r="28205" s="39" customFormat="1" hidden="1"/>
    <row r="28206" s="39" customFormat="1" hidden="1"/>
    <row r="28207" s="39" customFormat="1" hidden="1"/>
    <row r="28208" s="39" customFormat="1" hidden="1"/>
    <row r="28209" s="39" customFormat="1" hidden="1"/>
    <row r="28210" s="39" customFormat="1" hidden="1"/>
    <row r="28211" s="39" customFormat="1" hidden="1"/>
    <row r="28212" s="39" customFormat="1" hidden="1"/>
    <row r="28213" s="39" customFormat="1" hidden="1"/>
    <row r="28214" s="39" customFormat="1" hidden="1"/>
    <row r="28215" s="39" customFormat="1" hidden="1"/>
    <row r="28216" s="39" customFormat="1" hidden="1"/>
    <row r="28217" s="39" customFormat="1" hidden="1"/>
    <row r="28218" s="39" customFormat="1" hidden="1"/>
    <row r="28219" s="39" customFormat="1" hidden="1"/>
    <row r="28220" s="39" customFormat="1" hidden="1"/>
    <row r="28221" s="39" customFormat="1" hidden="1"/>
    <row r="28222" s="39" customFormat="1" hidden="1"/>
    <row r="28223" s="39" customFormat="1" hidden="1"/>
    <row r="28224" s="39" customFormat="1" hidden="1"/>
    <row r="28225" s="39" customFormat="1" hidden="1"/>
    <row r="28226" s="39" customFormat="1" hidden="1"/>
    <row r="28227" s="39" customFormat="1" hidden="1"/>
    <row r="28228" s="39" customFormat="1" hidden="1"/>
    <row r="28229" s="39" customFormat="1" hidden="1"/>
    <row r="28230" s="39" customFormat="1" hidden="1"/>
    <row r="28231" s="39" customFormat="1" hidden="1"/>
    <row r="28232" s="39" customFormat="1" hidden="1"/>
    <row r="28233" s="39" customFormat="1" hidden="1"/>
    <row r="28234" s="39" customFormat="1" hidden="1"/>
    <row r="28235" s="39" customFormat="1" hidden="1"/>
    <row r="28236" s="39" customFormat="1" hidden="1"/>
    <row r="28237" s="39" customFormat="1" hidden="1"/>
    <row r="28238" s="39" customFormat="1" hidden="1"/>
    <row r="28239" s="39" customFormat="1" hidden="1"/>
    <row r="28240" s="39" customFormat="1" hidden="1"/>
    <row r="28241" s="39" customFormat="1" hidden="1"/>
    <row r="28242" s="39" customFormat="1" hidden="1"/>
    <row r="28243" s="39" customFormat="1" hidden="1"/>
    <row r="28244" s="39" customFormat="1" hidden="1"/>
    <row r="28245" s="39" customFormat="1" hidden="1"/>
    <row r="28246" s="39" customFormat="1" hidden="1"/>
    <row r="28247" s="39" customFormat="1" hidden="1"/>
    <row r="28248" s="39" customFormat="1" hidden="1"/>
    <row r="28249" s="39" customFormat="1" hidden="1"/>
    <row r="28250" s="39" customFormat="1" hidden="1"/>
    <row r="28251" s="39" customFormat="1" hidden="1"/>
    <row r="28252" s="39" customFormat="1" hidden="1"/>
    <row r="28253" s="39" customFormat="1" hidden="1"/>
    <row r="28254" s="39" customFormat="1" hidden="1"/>
    <row r="28255" s="39" customFormat="1" hidden="1"/>
    <row r="28256" s="39" customFormat="1" hidden="1"/>
    <row r="28257" s="39" customFormat="1" hidden="1"/>
    <row r="28258" s="39" customFormat="1" hidden="1"/>
    <row r="28259" s="39" customFormat="1" hidden="1"/>
    <row r="28260" s="39" customFormat="1" hidden="1"/>
    <row r="28261" s="39" customFormat="1" hidden="1"/>
    <row r="28262" s="39" customFormat="1" hidden="1"/>
    <row r="28263" s="39" customFormat="1" hidden="1"/>
    <row r="28264" s="39" customFormat="1" hidden="1"/>
    <row r="28265" s="39" customFormat="1" hidden="1"/>
    <row r="28266" s="39" customFormat="1" hidden="1"/>
    <row r="28267" s="39" customFormat="1" hidden="1"/>
    <row r="28268" s="39" customFormat="1" hidden="1"/>
    <row r="28269" s="39" customFormat="1" hidden="1"/>
    <row r="28270" s="39" customFormat="1" hidden="1"/>
    <row r="28271" s="39" customFormat="1" hidden="1"/>
    <row r="28272" s="39" customFormat="1" hidden="1"/>
    <row r="28273" s="39" customFormat="1" hidden="1"/>
    <row r="28274" s="39" customFormat="1" hidden="1"/>
    <row r="28275" s="39" customFormat="1" hidden="1"/>
    <row r="28276" s="39" customFormat="1" hidden="1"/>
    <row r="28277" s="39" customFormat="1" hidden="1"/>
    <row r="28278" s="39" customFormat="1" hidden="1"/>
    <row r="28279" s="39" customFormat="1" hidden="1"/>
    <row r="28280" s="39" customFormat="1" hidden="1"/>
    <row r="28281" s="39" customFormat="1" hidden="1"/>
    <row r="28282" s="39" customFormat="1" hidden="1"/>
    <row r="28283" s="39" customFormat="1" hidden="1"/>
    <row r="28284" s="39" customFormat="1" hidden="1"/>
    <row r="28285" s="39" customFormat="1" hidden="1"/>
    <row r="28286" s="39" customFormat="1" hidden="1"/>
    <row r="28287" s="39" customFormat="1" hidden="1"/>
    <row r="28288" s="39" customFormat="1" hidden="1"/>
    <row r="28289" s="39" customFormat="1" hidden="1"/>
    <row r="28290" s="39" customFormat="1" hidden="1"/>
    <row r="28291" s="39" customFormat="1" hidden="1"/>
    <row r="28292" s="39" customFormat="1" hidden="1"/>
    <row r="28293" s="39" customFormat="1" hidden="1"/>
    <row r="28294" s="39" customFormat="1" hidden="1"/>
    <row r="28295" s="39" customFormat="1" hidden="1"/>
    <row r="28296" s="39" customFormat="1" hidden="1"/>
    <row r="28297" s="39" customFormat="1" hidden="1"/>
    <row r="28298" s="39" customFormat="1" hidden="1"/>
    <row r="28299" s="39" customFormat="1" hidden="1"/>
    <row r="28300" s="39" customFormat="1" hidden="1"/>
    <row r="28301" s="39" customFormat="1" hidden="1"/>
    <row r="28302" s="39" customFormat="1" hidden="1"/>
    <row r="28303" s="39" customFormat="1" hidden="1"/>
    <row r="28304" s="39" customFormat="1" hidden="1"/>
    <row r="28305" s="39" customFormat="1" hidden="1"/>
    <row r="28306" s="39" customFormat="1" hidden="1"/>
    <row r="28307" s="39" customFormat="1" hidden="1"/>
    <row r="28308" s="39" customFormat="1" hidden="1"/>
    <row r="28309" s="39" customFormat="1" hidden="1"/>
    <row r="28310" s="39" customFormat="1" hidden="1"/>
    <row r="28311" s="39" customFormat="1" hidden="1"/>
    <row r="28312" s="39" customFormat="1" hidden="1"/>
    <row r="28313" s="39" customFormat="1" hidden="1"/>
    <row r="28314" s="39" customFormat="1" hidden="1"/>
    <row r="28315" s="39" customFormat="1" hidden="1"/>
    <row r="28316" s="39" customFormat="1" hidden="1"/>
    <row r="28317" s="39" customFormat="1" hidden="1"/>
    <row r="28318" s="39" customFormat="1" hidden="1"/>
    <row r="28319" s="39" customFormat="1" hidden="1"/>
    <row r="28320" s="39" customFormat="1" hidden="1"/>
    <row r="28321" s="39" customFormat="1" hidden="1"/>
    <row r="28322" s="39" customFormat="1" hidden="1"/>
    <row r="28323" s="39" customFormat="1" hidden="1"/>
    <row r="28324" s="39" customFormat="1" hidden="1"/>
    <row r="28325" s="39" customFormat="1" hidden="1"/>
    <row r="28326" s="39" customFormat="1" hidden="1"/>
    <row r="28327" s="39" customFormat="1" hidden="1"/>
    <row r="28328" s="39" customFormat="1" hidden="1"/>
    <row r="28329" s="39" customFormat="1" hidden="1"/>
    <row r="28330" s="39" customFormat="1" hidden="1"/>
    <row r="28331" s="39" customFormat="1" hidden="1"/>
    <row r="28332" s="39" customFormat="1" hidden="1"/>
    <row r="28333" s="39" customFormat="1" hidden="1"/>
    <row r="28334" s="39" customFormat="1" hidden="1"/>
    <row r="28335" s="39" customFormat="1" hidden="1"/>
    <row r="28336" s="39" customFormat="1" hidden="1"/>
    <row r="28337" s="39" customFormat="1" hidden="1"/>
    <row r="28338" s="39" customFormat="1" hidden="1"/>
    <row r="28339" s="39" customFormat="1" hidden="1"/>
    <row r="28340" s="39" customFormat="1" hidden="1"/>
    <row r="28341" s="39" customFormat="1" hidden="1"/>
    <row r="28342" s="39" customFormat="1" hidden="1"/>
    <row r="28343" s="39" customFormat="1" hidden="1"/>
    <row r="28344" s="39" customFormat="1" hidden="1"/>
    <row r="28345" s="39" customFormat="1" hidden="1"/>
    <row r="28346" s="39" customFormat="1" hidden="1"/>
    <row r="28347" s="39" customFormat="1" hidden="1"/>
    <row r="28348" s="39" customFormat="1" hidden="1"/>
    <row r="28349" s="39" customFormat="1" hidden="1"/>
    <row r="28350" s="39" customFormat="1" hidden="1"/>
    <row r="28351" s="39" customFormat="1" hidden="1"/>
    <row r="28352" s="39" customFormat="1" hidden="1"/>
    <row r="28353" s="39" customFormat="1" hidden="1"/>
    <row r="28354" s="39" customFormat="1" hidden="1"/>
    <row r="28355" s="39" customFormat="1" hidden="1"/>
    <row r="28356" s="39" customFormat="1" hidden="1"/>
    <row r="28357" s="39" customFormat="1" hidden="1"/>
    <row r="28358" s="39" customFormat="1" hidden="1"/>
    <row r="28359" s="39" customFormat="1" hidden="1"/>
    <row r="28360" s="39" customFormat="1" hidden="1"/>
    <row r="28361" s="39" customFormat="1" hidden="1"/>
    <row r="28362" s="39" customFormat="1" hidden="1"/>
    <row r="28363" s="39" customFormat="1" hidden="1"/>
    <row r="28364" s="39" customFormat="1" hidden="1"/>
    <row r="28365" s="39" customFormat="1" hidden="1"/>
    <row r="28366" s="39" customFormat="1" hidden="1"/>
    <row r="28367" s="39" customFormat="1" hidden="1"/>
    <row r="28368" s="39" customFormat="1" hidden="1"/>
    <row r="28369" s="39" customFormat="1" hidden="1"/>
    <row r="28370" s="39" customFormat="1" hidden="1"/>
    <row r="28371" s="39" customFormat="1" hidden="1"/>
    <row r="28372" s="39" customFormat="1" hidden="1"/>
    <row r="28373" s="39" customFormat="1" hidden="1"/>
    <row r="28374" s="39" customFormat="1" hidden="1"/>
    <row r="28375" s="39" customFormat="1" hidden="1"/>
    <row r="28376" s="39" customFormat="1" hidden="1"/>
    <row r="28377" s="39" customFormat="1" hidden="1"/>
    <row r="28378" s="39" customFormat="1" hidden="1"/>
    <row r="28379" s="39" customFormat="1" hidden="1"/>
    <row r="28380" s="39" customFormat="1" hidden="1"/>
    <row r="28381" s="39" customFormat="1" hidden="1"/>
    <row r="28382" s="39" customFormat="1" hidden="1"/>
    <row r="28383" s="39" customFormat="1" hidden="1"/>
    <row r="28384" s="39" customFormat="1" hidden="1"/>
    <row r="28385" s="39" customFormat="1" hidden="1"/>
    <row r="28386" s="39" customFormat="1" hidden="1"/>
    <row r="28387" s="39" customFormat="1" hidden="1"/>
    <row r="28388" s="39" customFormat="1" hidden="1"/>
    <row r="28389" s="39" customFormat="1" hidden="1"/>
    <row r="28390" s="39" customFormat="1" hidden="1"/>
    <row r="28391" s="39" customFormat="1" hidden="1"/>
    <row r="28392" s="39" customFormat="1" hidden="1"/>
    <row r="28393" s="39" customFormat="1" hidden="1"/>
    <row r="28394" s="39" customFormat="1" hidden="1"/>
    <row r="28395" s="39" customFormat="1" hidden="1"/>
    <row r="28396" s="39" customFormat="1" hidden="1"/>
    <row r="28397" s="39" customFormat="1" hidden="1"/>
    <row r="28398" s="39" customFormat="1" hidden="1"/>
    <row r="28399" s="39" customFormat="1" hidden="1"/>
    <row r="28400" s="39" customFormat="1" hidden="1"/>
    <row r="28401" s="39" customFormat="1" hidden="1"/>
    <row r="28402" s="39" customFormat="1" hidden="1"/>
    <row r="28403" s="39" customFormat="1" hidden="1"/>
    <row r="28404" s="39" customFormat="1" hidden="1"/>
    <row r="28405" s="39" customFormat="1" hidden="1"/>
    <row r="28406" s="39" customFormat="1" hidden="1"/>
    <row r="28407" s="39" customFormat="1" hidden="1"/>
    <row r="28408" s="39" customFormat="1" hidden="1"/>
    <row r="28409" s="39" customFormat="1" hidden="1"/>
    <row r="28410" s="39" customFormat="1" hidden="1"/>
    <row r="28411" s="39" customFormat="1" hidden="1"/>
    <row r="28412" s="39" customFormat="1" hidden="1"/>
    <row r="28413" s="39" customFormat="1" hidden="1"/>
    <row r="28414" s="39" customFormat="1" hidden="1"/>
    <row r="28415" s="39" customFormat="1" hidden="1"/>
    <row r="28416" s="39" customFormat="1" hidden="1"/>
    <row r="28417" s="39" customFormat="1" hidden="1"/>
    <row r="28418" s="39" customFormat="1" hidden="1"/>
    <row r="28419" s="39" customFormat="1" hidden="1"/>
    <row r="28420" s="39" customFormat="1" hidden="1"/>
    <row r="28421" s="39" customFormat="1" hidden="1"/>
    <row r="28422" s="39" customFormat="1" hidden="1"/>
    <row r="28423" s="39" customFormat="1" hidden="1"/>
    <row r="28424" s="39" customFormat="1" hidden="1"/>
    <row r="28425" s="39" customFormat="1" hidden="1"/>
    <row r="28426" s="39" customFormat="1" hidden="1"/>
    <row r="28427" s="39" customFormat="1" hidden="1"/>
    <row r="28428" s="39" customFormat="1" hidden="1"/>
    <row r="28429" s="39" customFormat="1" hidden="1"/>
    <row r="28430" s="39" customFormat="1" hidden="1"/>
    <row r="28431" s="39" customFormat="1" hidden="1"/>
    <row r="28432" s="39" customFormat="1" hidden="1"/>
    <row r="28433" s="39" customFormat="1" hidden="1"/>
    <row r="28434" s="39" customFormat="1" hidden="1"/>
    <row r="28435" s="39" customFormat="1" hidden="1"/>
    <row r="28436" s="39" customFormat="1" hidden="1"/>
    <row r="28437" s="39" customFormat="1" hidden="1"/>
    <row r="28438" s="39" customFormat="1" hidden="1"/>
    <row r="28439" s="39" customFormat="1" hidden="1"/>
    <row r="28440" s="39" customFormat="1" hidden="1"/>
    <row r="28441" s="39" customFormat="1" hidden="1"/>
    <row r="28442" s="39" customFormat="1" hidden="1"/>
    <row r="28443" s="39" customFormat="1" hidden="1"/>
    <row r="28444" s="39" customFormat="1" hidden="1"/>
    <row r="28445" s="39" customFormat="1" hidden="1"/>
    <row r="28446" s="39" customFormat="1" hidden="1"/>
    <row r="28447" s="39" customFormat="1" hidden="1"/>
    <row r="28448" s="39" customFormat="1" hidden="1"/>
    <row r="28449" s="39" customFormat="1" hidden="1"/>
    <row r="28450" s="39" customFormat="1" hidden="1"/>
    <row r="28451" s="39" customFormat="1" hidden="1"/>
    <row r="28452" s="39" customFormat="1" hidden="1"/>
    <row r="28453" s="39" customFormat="1" hidden="1"/>
    <row r="28454" s="39" customFormat="1" hidden="1"/>
    <row r="28455" s="39" customFormat="1" hidden="1"/>
    <row r="28456" s="39" customFormat="1" hidden="1"/>
    <row r="28457" s="39" customFormat="1" hidden="1"/>
    <row r="28458" s="39" customFormat="1" hidden="1"/>
    <row r="28459" s="39" customFormat="1" hidden="1"/>
    <row r="28460" s="39" customFormat="1" hidden="1"/>
    <row r="28461" s="39" customFormat="1" hidden="1"/>
    <row r="28462" s="39" customFormat="1" hidden="1"/>
    <row r="28463" s="39" customFormat="1" hidden="1"/>
    <row r="28464" s="39" customFormat="1" hidden="1"/>
    <row r="28465" s="39" customFormat="1" hidden="1"/>
    <row r="28466" s="39" customFormat="1" hidden="1"/>
    <row r="28467" s="39" customFormat="1" hidden="1"/>
    <row r="28468" s="39" customFormat="1" hidden="1"/>
    <row r="28469" s="39" customFormat="1" hidden="1"/>
    <row r="28470" s="39" customFormat="1" hidden="1"/>
    <row r="28471" s="39" customFormat="1" hidden="1"/>
    <row r="28472" s="39" customFormat="1" hidden="1"/>
    <row r="28473" s="39" customFormat="1" hidden="1"/>
    <row r="28474" s="39" customFormat="1" hidden="1"/>
    <row r="28475" s="39" customFormat="1" hidden="1"/>
    <row r="28476" s="39" customFormat="1" hidden="1"/>
    <row r="28477" s="39" customFormat="1" hidden="1"/>
    <row r="28478" s="39" customFormat="1" hidden="1"/>
    <row r="28479" s="39" customFormat="1" hidden="1"/>
    <row r="28480" s="39" customFormat="1" hidden="1"/>
    <row r="28481" s="39" customFormat="1" hidden="1"/>
    <row r="28482" s="39" customFormat="1" hidden="1"/>
    <row r="28483" s="39" customFormat="1" hidden="1"/>
    <row r="28484" s="39" customFormat="1" hidden="1"/>
    <row r="28485" s="39" customFormat="1" hidden="1"/>
    <row r="28486" s="39" customFormat="1" hidden="1"/>
    <row r="28487" s="39" customFormat="1" hidden="1"/>
    <row r="28488" s="39" customFormat="1" hidden="1"/>
    <row r="28489" s="39" customFormat="1" hidden="1"/>
    <row r="28490" s="39" customFormat="1" hidden="1"/>
    <row r="28491" s="39" customFormat="1" hidden="1"/>
    <row r="28492" s="39" customFormat="1" hidden="1"/>
    <row r="28493" s="39" customFormat="1" hidden="1"/>
    <row r="28494" s="39" customFormat="1" hidden="1"/>
    <row r="28495" s="39" customFormat="1" hidden="1"/>
    <row r="28496" s="39" customFormat="1" hidden="1"/>
    <row r="28497" s="39" customFormat="1" hidden="1"/>
    <row r="28498" s="39" customFormat="1" hidden="1"/>
    <row r="28499" s="39" customFormat="1" hidden="1"/>
    <row r="28500" s="39" customFormat="1" hidden="1"/>
    <row r="28501" s="39" customFormat="1" hidden="1"/>
    <row r="28502" s="39" customFormat="1" hidden="1"/>
    <row r="28503" s="39" customFormat="1" hidden="1"/>
    <row r="28504" s="39" customFormat="1" hidden="1"/>
    <row r="28505" s="39" customFormat="1" hidden="1"/>
    <row r="28506" s="39" customFormat="1" hidden="1"/>
    <row r="28507" s="39" customFormat="1" hidden="1"/>
    <row r="28508" s="39" customFormat="1" hidden="1"/>
    <row r="28509" s="39" customFormat="1" hidden="1"/>
    <row r="28510" s="39" customFormat="1" hidden="1"/>
    <row r="28511" s="39" customFormat="1" hidden="1"/>
    <row r="28512" s="39" customFormat="1" hidden="1"/>
    <row r="28513" s="39" customFormat="1" hidden="1"/>
    <row r="28514" s="39" customFormat="1" hidden="1"/>
    <row r="28515" s="39" customFormat="1" hidden="1"/>
    <row r="28516" s="39" customFormat="1" hidden="1"/>
    <row r="28517" s="39" customFormat="1" hidden="1"/>
    <row r="28518" s="39" customFormat="1" hidden="1"/>
    <row r="28519" s="39" customFormat="1" hidden="1"/>
    <row r="28520" s="39" customFormat="1" hidden="1"/>
    <row r="28521" s="39" customFormat="1" hidden="1"/>
    <row r="28522" s="39" customFormat="1" hidden="1"/>
    <row r="28523" s="39" customFormat="1" hidden="1"/>
    <row r="28524" s="39" customFormat="1" hidden="1"/>
    <row r="28525" s="39" customFormat="1" hidden="1"/>
    <row r="28526" s="39" customFormat="1" hidden="1"/>
    <row r="28527" s="39" customFormat="1" hidden="1"/>
    <row r="28528" s="39" customFormat="1" hidden="1"/>
    <row r="28529" s="39" customFormat="1" hidden="1"/>
    <row r="28530" s="39" customFormat="1" hidden="1"/>
    <row r="28531" s="39" customFormat="1" hidden="1"/>
    <row r="28532" s="39" customFormat="1" hidden="1"/>
    <row r="28533" s="39" customFormat="1" hidden="1"/>
    <row r="28534" s="39" customFormat="1" hidden="1"/>
    <row r="28535" s="39" customFormat="1" hidden="1"/>
    <row r="28536" s="39" customFormat="1" hidden="1"/>
    <row r="28537" s="39" customFormat="1" hidden="1"/>
    <row r="28538" s="39" customFormat="1" hidden="1"/>
    <row r="28539" s="39" customFormat="1" hidden="1"/>
    <row r="28540" s="39" customFormat="1" hidden="1"/>
    <row r="28541" s="39" customFormat="1" hidden="1"/>
    <row r="28542" s="39" customFormat="1" hidden="1"/>
    <row r="28543" s="39" customFormat="1" hidden="1"/>
    <row r="28544" s="39" customFormat="1" hidden="1"/>
    <row r="28545" s="39" customFormat="1" hidden="1"/>
    <row r="28546" s="39" customFormat="1" hidden="1"/>
    <row r="28547" s="39" customFormat="1" hidden="1"/>
    <row r="28548" s="39" customFormat="1" hidden="1"/>
    <row r="28549" s="39" customFormat="1" hidden="1"/>
    <row r="28550" s="39" customFormat="1" hidden="1"/>
    <row r="28551" s="39" customFormat="1" hidden="1"/>
    <row r="28552" s="39" customFormat="1" hidden="1"/>
    <row r="28553" s="39" customFormat="1" hidden="1"/>
    <row r="28554" s="39" customFormat="1" hidden="1"/>
    <row r="28555" s="39" customFormat="1" hidden="1"/>
    <row r="28556" s="39" customFormat="1" hidden="1"/>
    <row r="28557" s="39" customFormat="1" hidden="1"/>
    <row r="28558" s="39" customFormat="1" hidden="1"/>
    <row r="28559" s="39" customFormat="1" hidden="1"/>
    <row r="28560" s="39" customFormat="1" hidden="1"/>
    <row r="28561" s="39" customFormat="1" hidden="1"/>
    <row r="28562" s="39" customFormat="1" hidden="1"/>
    <row r="28563" s="39" customFormat="1" hidden="1"/>
    <row r="28564" s="39" customFormat="1" hidden="1"/>
    <row r="28565" s="39" customFormat="1" hidden="1"/>
    <row r="28566" s="39" customFormat="1" hidden="1"/>
    <row r="28567" s="39" customFormat="1" hidden="1"/>
    <row r="28568" s="39" customFormat="1" hidden="1"/>
    <row r="28569" s="39" customFormat="1" hidden="1"/>
    <row r="28570" s="39" customFormat="1" hidden="1"/>
    <row r="28571" s="39" customFormat="1" hidden="1"/>
    <row r="28572" s="39" customFormat="1" hidden="1"/>
    <row r="28573" s="39" customFormat="1" hidden="1"/>
    <row r="28574" s="39" customFormat="1" hidden="1"/>
    <row r="28575" s="39" customFormat="1" hidden="1"/>
    <row r="28576" s="39" customFormat="1" hidden="1"/>
    <row r="28577" s="39" customFormat="1" hidden="1"/>
    <row r="28578" s="39" customFormat="1" hidden="1"/>
    <row r="28579" s="39" customFormat="1" hidden="1"/>
    <row r="28580" s="39" customFormat="1" hidden="1"/>
    <row r="28581" s="39" customFormat="1" hidden="1"/>
    <row r="28582" s="39" customFormat="1" hidden="1"/>
    <row r="28583" s="39" customFormat="1" hidden="1"/>
    <row r="28584" s="39" customFormat="1" hidden="1"/>
    <row r="28585" s="39" customFormat="1" hidden="1"/>
    <row r="28586" s="39" customFormat="1" hidden="1"/>
    <row r="28587" s="39" customFormat="1" hidden="1"/>
    <row r="28588" s="39" customFormat="1" hidden="1"/>
    <row r="28589" s="39" customFormat="1" hidden="1"/>
    <row r="28590" s="39" customFormat="1" hidden="1"/>
    <row r="28591" s="39" customFormat="1" hidden="1"/>
    <row r="28592" s="39" customFormat="1" hidden="1"/>
    <row r="28593" s="39" customFormat="1" hidden="1"/>
    <row r="28594" s="39" customFormat="1" hidden="1"/>
    <row r="28595" s="39" customFormat="1" hidden="1"/>
    <row r="28596" s="39" customFormat="1" hidden="1"/>
    <row r="28597" s="39" customFormat="1" hidden="1"/>
    <row r="28598" s="39" customFormat="1" hidden="1"/>
    <row r="28599" s="39" customFormat="1" hidden="1"/>
    <row r="28600" s="39" customFormat="1" hidden="1"/>
    <row r="28601" s="39" customFormat="1" hidden="1"/>
    <row r="28602" s="39" customFormat="1" hidden="1"/>
    <row r="28603" s="39" customFormat="1" hidden="1"/>
    <row r="28604" s="39" customFormat="1" hidden="1"/>
    <row r="28605" s="39" customFormat="1" hidden="1"/>
    <row r="28606" s="39" customFormat="1" hidden="1"/>
    <row r="28607" s="39" customFormat="1" hidden="1"/>
    <row r="28608" s="39" customFormat="1" hidden="1"/>
    <row r="28609" s="39" customFormat="1" hidden="1"/>
    <row r="28610" s="39" customFormat="1" hidden="1"/>
    <row r="28611" s="39" customFormat="1" hidden="1"/>
    <row r="28612" s="39" customFormat="1" hidden="1"/>
    <row r="28613" s="39" customFormat="1" hidden="1"/>
    <row r="28614" s="39" customFormat="1" hidden="1"/>
    <row r="28615" s="39" customFormat="1" hidden="1"/>
    <row r="28616" s="39" customFormat="1" hidden="1"/>
    <row r="28617" s="39" customFormat="1" hidden="1"/>
    <row r="28618" s="39" customFormat="1" hidden="1"/>
    <row r="28619" s="39" customFormat="1" hidden="1"/>
    <row r="28620" s="39" customFormat="1" hidden="1"/>
    <row r="28621" s="39" customFormat="1" hidden="1"/>
    <row r="28622" s="39" customFormat="1" hidden="1"/>
    <row r="28623" s="39" customFormat="1" hidden="1"/>
    <row r="28624" s="39" customFormat="1" hidden="1"/>
    <row r="28625" s="39" customFormat="1" hidden="1"/>
    <row r="28626" s="39" customFormat="1" hidden="1"/>
    <row r="28627" s="39" customFormat="1" hidden="1"/>
    <row r="28628" s="39" customFormat="1" hidden="1"/>
    <row r="28629" s="39" customFormat="1" hidden="1"/>
    <row r="28630" s="39" customFormat="1" hidden="1"/>
    <row r="28631" s="39" customFormat="1" hidden="1"/>
    <row r="28632" s="39" customFormat="1" hidden="1"/>
    <row r="28633" s="39" customFormat="1" hidden="1"/>
    <row r="28634" s="39" customFormat="1" hidden="1"/>
    <row r="28635" s="39" customFormat="1" hidden="1"/>
    <row r="28636" s="39" customFormat="1" hidden="1"/>
    <row r="28637" s="39" customFormat="1" hidden="1"/>
    <row r="28638" s="39" customFormat="1" hidden="1"/>
    <row r="28639" s="39" customFormat="1" hidden="1"/>
    <row r="28640" s="39" customFormat="1" hidden="1"/>
    <row r="28641" s="39" customFormat="1" hidden="1"/>
    <row r="28642" s="39" customFormat="1" hidden="1"/>
    <row r="28643" s="39" customFormat="1" hidden="1"/>
    <row r="28644" s="39" customFormat="1" hidden="1"/>
    <row r="28645" s="39" customFormat="1" hidden="1"/>
    <row r="28646" s="39" customFormat="1" hidden="1"/>
    <row r="28647" s="39" customFormat="1" hidden="1"/>
    <row r="28648" s="39" customFormat="1" hidden="1"/>
    <row r="28649" s="39" customFormat="1" hidden="1"/>
    <row r="28650" s="39" customFormat="1" hidden="1"/>
    <row r="28651" s="39" customFormat="1" hidden="1"/>
    <row r="28652" s="39" customFormat="1" hidden="1"/>
    <row r="28653" s="39" customFormat="1" hidden="1"/>
    <row r="28654" s="39" customFormat="1" hidden="1"/>
    <row r="28655" s="39" customFormat="1" hidden="1"/>
    <row r="28656" s="39" customFormat="1" hidden="1"/>
    <row r="28657" s="39" customFormat="1" hidden="1"/>
    <row r="28658" s="39" customFormat="1" hidden="1"/>
    <row r="28659" s="39" customFormat="1" hidden="1"/>
    <row r="28660" s="39" customFormat="1" hidden="1"/>
    <row r="28661" s="39" customFormat="1" hidden="1"/>
    <row r="28662" s="39" customFormat="1" hidden="1"/>
    <row r="28663" s="39" customFormat="1" hidden="1"/>
    <row r="28664" s="39" customFormat="1" hidden="1"/>
    <row r="28665" s="39" customFormat="1" hidden="1"/>
    <row r="28666" s="39" customFormat="1" hidden="1"/>
    <row r="28667" s="39" customFormat="1" hidden="1"/>
    <row r="28668" s="39" customFormat="1" hidden="1"/>
    <row r="28669" s="39" customFormat="1" hidden="1"/>
    <row r="28670" s="39" customFormat="1" hidden="1"/>
    <row r="28671" s="39" customFormat="1" hidden="1"/>
    <row r="28672" s="39" customFormat="1" hidden="1"/>
    <row r="28673" s="39" customFormat="1" hidden="1"/>
    <row r="28674" s="39" customFormat="1" hidden="1"/>
    <row r="28675" s="39" customFormat="1" hidden="1"/>
    <row r="28676" s="39" customFormat="1" hidden="1"/>
    <row r="28677" s="39" customFormat="1" hidden="1"/>
    <row r="28678" s="39" customFormat="1" hidden="1"/>
    <row r="28679" s="39" customFormat="1" hidden="1"/>
    <row r="28680" s="39" customFormat="1" hidden="1"/>
    <row r="28681" s="39" customFormat="1" hidden="1"/>
    <row r="28682" s="39" customFormat="1" hidden="1"/>
    <row r="28683" s="39" customFormat="1" hidden="1"/>
    <row r="28684" s="39" customFormat="1" hidden="1"/>
    <row r="28685" s="39" customFormat="1" hidden="1"/>
    <row r="28686" s="39" customFormat="1" hidden="1"/>
    <row r="28687" s="39" customFormat="1" hidden="1"/>
    <row r="28688" s="39" customFormat="1" hidden="1"/>
    <row r="28689" s="39" customFormat="1" hidden="1"/>
    <row r="28690" s="39" customFormat="1" hidden="1"/>
    <row r="28691" s="39" customFormat="1" hidden="1"/>
    <row r="28692" s="39" customFormat="1" hidden="1"/>
    <row r="28693" s="39" customFormat="1" hidden="1"/>
    <row r="28694" s="39" customFormat="1" hidden="1"/>
    <row r="28695" s="39" customFormat="1" hidden="1"/>
    <row r="28696" s="39" customFormat="1" hidden="1"/>
    <row r="28697" s="39" customFormat="1" hidden="1"/>
    <row r="28698" s="39" customFormat="1" hidden="1"/>
    <row r="28699" s="39" customFormat="1" hidden="1"/>
    <row r="28700" s="39" customFormat="1" hidden="1"/>
    <row r="28701" s="39" customFormat="1" hidden="1"/>
    <row r="28702" s="39" customFormat="1" hidden="1"/>
    <row r="28703" s="39" customFormat="1" hidden="1"/>
    <row r="28704" s="39" customFormat="1" hidden="1"/>
    <row r="28705" s="39" customFormat="1" hidden="1"/>
    <row r="28706" s="39" customFormat="1" hidden="1"/>
    <row r="28707" s="39" customFormat="1" hidden="1"/>
    <row r="28708" s="39" customFormat="1" hidden="1"/>
    <row r="28709" s="39" customFormat="1" hidden="1"/>
    <row r="28710" s="39" customFormat="1" hidden="1"/>
    <row r="28711" s="39" customFormat="1" hidden="1"/>
    <row r="28712" s="39" customFormat="1" hidden="1"/>
    <row r="28713" s="39" customFormat="1" hidden="1"/>
    <row r="28714" s="39" customFormat="1" hidden="1"/>
    <row r="28715" s="39" customFormat="1" hidden="1"/>
    <row r="28716" s="39" customFormat="1" hidden="1"/>
    <row r="28717" s="39" customFormat="1" hidden="1"/>
    <row r="28718" s="39" customFormat="1" hidden="1"/>
    <row r="28719" s="39" customFormat="1" hidden="1"/>
    <row r="28720" s="39" customFormat="1" hidden="1"/>
    <row r="28721" s="39" customFormat="1" hidden="1"/>
    <row r="28722" s="39" customFormat="1" hidden="1"/>
    <row r="28723" s="39" customFormat="1" hidden="1"/>
    <row r="28724" s="39" customFormat="1" hidden="1"/>
    <row r="28725" s="39" customFormat="1" hidden="1"/>
    <row r="28726" s="39" customFormat="1" hidden="1"/>
    <row r="28727" s="39" customFormat="1" hidden="1"/>
    <row r="28728" s="39" customFormat="1" hidden="1"/>
    <row r="28729" s="39" customFormat="1" hidden="1"/>
    <row r="28730" s="39" customFormat="1" hidden="1"/>
    <row r="28731" s="39" customFormat="1" hidden="1"/>
    <row r="28732" s="39" customFormat="1" hidden="1"/>
    <row r="28733" s="39" customFormat="1" hidden="1"/>
    <row r="28734" s="39" customFormat="1" hidden="1"/>
    <row r="28735" s="39" customFormat="1" hidden="1"/>
    <row r="28736" s="39" customFormat="1" hidden="1"/>
    <row r="28737" s="39" customFormat="1" hidden="1"/>
    <row r="28738" s="39" customFormat="1" hidden="1"/>
    <row r="28739" s="39" customFormat="1" hidden="1"/>
    <row r="28740" s="39" customFormat="1" hidden="1"/>
    <row r="28741" s="39" customFormat="1" hidden="1"/>
    <row r="28742" s="39" customFormat="1" hidden="1"/>
    <row r="28743" s="39" customFormat="1" hidden="1"/>
    <row r="28744" s="39" customFormat="1" hidden="1"/>
    <row r="28745" s="39" customFormat="1" hidden="1"/>
    <row r="28746" s="39" customFormat="1" hidden="1"/>
    <row r="28747" s="39" customFormat="1" hidden="1"/>
    <row r="28748" s="39" customFormat="1" hidden="1"/>
    <row r="28749" s="39" customFormat="1" hidden="1"/>
    <row r="28750" s="39" customFormat="1" hidden="1"/>
    <row r="28751" s="39" customFormat="1" hidden="1"/>
    <row r="28752" s="39" customFormat="1" hidden="1"/>
    <row r="28753" s="39" customFormat="1" hidden="1"/>
    <row r="28754" s="39" customFormat="1" hidden="1"/>
    <row r="28755" s="39" customFormat="1" hidden="1"/>
    <row r="28756" s="39" customFormat="1" hidden="1"/>
    <row r="28757" s="39" customFormat="1" hidden="1"/>
    <row r="28758" s="39" customFormat="1" hidden="1"/>
    <row r="28759" s="39" customFormat="1" hidden="1"/>
    <row r="28760" s="39" customFormat="1" hidden="1"/>
    <row r="28761" s="39" customFormat="1" hidden="1"/>
    <row r="28762" s="39" customFormat="1" hidden="1"/>
    <row r="28763" s="39" customFormat="1" hidden="1"/>
    <row r="28764" s="39" customFormat="1" hidden="1"/>
    <row r="28765" s="39" customFormat="1" hidden="1"/>
    <row r="28766" s="39" customFormat="1" hidden="1"/>
    <row r="28767" s="39" customFormat="1" hidden="1"/>
    <row r="28768" s="39" customFormat="1" hidden="1"/>
    <row r="28769" s="39" customFormat="1" hidden="1"/>
    <row r="28770" s="39" customFormat="1" hidden="1"/>
    <row r="28771" s="39" customFormat="1" hidden="1"/>
    <row r="28772" s="39" customFormat="1" hidden="1"/>
    <row r="28773" s="39" customFormat="1" hidden="1"/>
    <row r="28774" s="39" customFormat="1" hidden="1"/>
    <row r="28775" s="39" customFormat="1" hidden="1"/>
    <row r="28776" s="39" customFormat="1" hidden="1"/>
    <row r="28777" s="39" customFormat="1" hidden="1"/>
    <row r="28778" s="39" customFormat="1" hidden="1"/>
    <row r="28779" s="39" customFormat="1" hidden="1"/>
    <row r="28780" s="39" customFormat="1" hidden="1"/>
    <row r="28781" s="39" customFormat="1" hidden="1"/>
    <row r="28782" s="39" customFormat="1" hidden="1"/>
    <row r="28783" s="39" customFormat="1" hidden="1"/>
    <row r="28784" s="39" customFormat="1" hidden="1"/>
    <row r="28785" s="39" customFormat="1" hidden="1"/>
    <row r="28786" s="39" customFormat="1" hidden="1"/>
    <row r="28787" s="39" customFormat="1" hidden="1"/>
    <row r="28788" s="39" customFormat="1" hidden="1"/>
    <row r="28789" s="39" customFormat="1" hidden="1"/>
    <row r="28790" s="39" customFormat="1" hidden="1"/>
    <row r="28791" s="39" customFormat="1" hidden="1"/>
    <row r="28792" s="39" customFormat="1" hidden="1"/>
    <row r="28793" s="39" customFormat="1" hidden="1"/>
    <row r="28794" s="39" customFormat="1" hidden="1"/>
    <row r="28795" s="39" customFormat="1" hidden="1"/>
    <row r="28796" s="39" customFormat="1" hidden="1"/>
    <row r="28797" s="39" customFormat="1" hidden="1"/>
    <row r="28798" s="39" customFormat="1" hidden="1"/>
    <row r="28799" s="39" customFormat="1" hidden="1"/>
    <row r="28800" s="39" customFormat="1" hidden="1"/>
    <row r="28801" s="39" customFormat="1" hidden="1"/>
    <row r="28802" s="39" customFormat="1" hidden="1"/>
    <row r="28803" s="39" customFormat="1" hidden="1"/>
    <row r="28804" s="39" customFormat="1" hidden="1"/>
    <row r="28805" s="39" customFormat="1" hidden="1"/>
    <row r="28806" s="39" customFormat="1" hidden="1"/>
    <row r="28807" s="39" customFormat="1" hidden="1"/>
    <row r="28808" s="39" customFormat="1" hidden="1"/>
    <row r="28809" s="39" customFormat="1" hidden="1"/>
    <row r="28810" s="39" customFormat="1" hidden="1"/>
    <row r="28811" s="39" customFormat="1" hidden="1"/>
    <row r="28812" s="39" customFormat="1" hidden="1"/>
    <row r="28813" s="39" customFormat="1" hidden="1"/>
    <row r="28814" s="39" customFormat="1" hidden="1"/>
    <row r="28815" s="39" customFormat="1" hidden="1"/>
    <row r="28816" s="39" customFormat="1" hidden="1"/>
    <row r="28817" s="39" customFormat="1" hidden="1"/>
    <row r="28818" s="39" customFormat="1" hidden="1"/>
    <row r="28819" s="39" customFormat="1" hidden="1"/>
    <row r="28820" s="39" customFormat="1" hidden="1"/>
    <row r="28821" s="39" customFormat="1" hidden="1"/>
    <row r="28822" s="39" customFormat="1" hidden="1"/>
    <row r="28823" s="39" customFormat="1" hidden="1"/>
    <row r="28824" s="39" customFormat="1" hidden="1"/>
    <row r="28825" s="39" customFormat="1" hidden="1"/>
    <row r="28826" s="39" customFormat="1" hidden="1"/>
    <row r="28827" s="39" customFormat="1" hidden="1"/>
    <row r="28828" s="39" customFormat="1" hidden="1"/>
    <row r="28829" s="39" customFormat="1" hidden="1"/>
    <row r="28830" s="39" customFormat="1" hidden="1"/>
    <row r="28831" s="39" customFormat="1" hidden="1"/>
    <row r="28832" s="39" customFormat="1" hidden="1"/>
    <row r="28833" s="39" customFormat="1" hidden="1"/>
    <row r="28834" s="39" customFormat="1" hidden="1"/>
    <row r="28835" s="39" customFormat="1" hidden="1"/>
    <row r="28836" s="39" customFormat="1" hidden="1"/>
    <row r="28837" s="39" customFormat="1" hidden="1"/>
    <row r="28838" s="39" customFormat="1" hidden="1"/>
    <row r="28839" s="39" customFormat="1" hidden="1"/>
    <row r="28840" s="39" customFormat="1" hidden="1"/>
    <row r="28841" s="39" customFormat="1" hidden="1"/>
    <row r="28842" s="39" customFormat="1" hidden="1"/>
    <row r="28843" s="39" customFormat="1" hidden="1"/>
    <row r="28844" s="39" customFormat="1" hidden="1"/>
    <row r="28845" s="39" customFormat="1" hidden="1"/>
    <row r="28846" s="39" customFormat="1" hidden="1"/>
    <row r="28847" s="39" customFormat="1" hidden="1"/>
    <row r="28848" s="39" customFormat="1" hidden="1"/>
    <row r="28849" s="39" customFormat="1" hidden="1"/>
    <row r="28850" s="39" customFormat="1" hidden="1"/>
    <row r="28851" s="39" customFormat="1" hidden="1"/>
    <row r="28852" s="39" customFormat="1" hidden="1"/>
    <row r="28853" s="39" customFormat="1" hidden="1"/>
    <row r="28854" s="39" customFormat="1" hidden="1"/>
    <row r="28855" s="39" customFormat="1" hidden="1"/>
    <row r="28856" s="39" customFormat="1" hidden="1"/>
    <row r="28857" s="39" customFormat="1" hidden="1"/>
    <row r="28858" s="39" customFormat="1" hidden="1"/>
    <row r="28859" s="39" customFormat="1" hidden="1"/>
    <row r="28860" s="39" customFormat="1" hidden="1"/>
    <row r="28861" s="39" customFormat="1" hidden="1"/>
    <row r="28862" s="39" customFormat="1" hidden="1"/>
    <row r="28863" s="39" customFormat="1" hidden="1"/>
    <row r="28864" s="39" customFormat="1" hidden="1"/>
    <row r="28865" s="39" customFormat="1" hidden="1"/>
    <row r="28866" s="39" customFormat="1" hidden="1"/>
    <row r="28867" s="39" customFormat="1" hidden="1"/>
    <row r="28868" s="39" customFormat="1" hidden="1"/>
    <row r="28869" s="39" customFormat="1" hidden="1"/>
    <row r="28870" s="39" customFormat="1" hidden="1"/>
    <row r="28871" s="39" customFormat="1" hidden="1"/>
    <row r="28872" s="39" customFormat="1" hidden="1"/>
    <row r="28873" s="39" customFormat="1" hidden="1"/>
    <row r="28874" s="39" customFormat="1" hidden="1"/>
    <row r="28875" s="39" customFormat="1" hidden="1"/>
    <row r="28876" s="39" customFormat="1" hidden="1"/>
    <row r="28877" s="39" customFormat="1" hidden="1"/>
    <row r="28878" s="39" customFormat="1" hidden="1"/>
    <row r="28879" s="39" customFormat="1" hidden="1"/>
    <row r="28880" s="39" customFormat="1" hidden="1"/>
    <row r="28881" s="39" customFormat="1" hidden="1"/>
    <row r="28882" s="39" customFormat="1" hidden="1"/>
    <row r="28883" s="39" customFormat="1" hidden="1"/>
    <row r="28884" s="39" customFormat="1" hidden="1"/>
    <row r="28885" s="39" customFormat="1" hidden="1"/>
    <row r="28886" s="39" customFormat="1" hidden="1"/>
    <row r="28887" s="39" customFormat="1" hidden="1"/>
    <row r="28888" s="39" customFormat="1" hidden="1"/>
    <row r="28889" s="39" customFormat="1" hidden="1"/>
    <row r="28890" s="39" customFormat="1" hidden="1"/>
    <row r="28891" s="39" customFormat="1" hidden="1"/>
    <row r="28892" s="39" customFormat="1" hidden="1"/>
    <row r="28893" s="39" customFormat="1" hidden="1"/>
    <row r="28894" s="39" customFormat="1" hidden="1"/>
    <row r="28895" s="39" customFormat="1" hidden="1"/>
    <row r="28896" s="39" customFormat="1" hidden="1"/>
    <row r="28897" s="39" customFormat="1" hidden="1"/>
    <row r="28898" s="39" customFormat="1" hidden="1"/>
    <row r="28899" s="39" customFormat="1" hidden="1"/>
    <row r="28900" s="39" customFormat="1" hidden="1"/>
    <row r="28901" s="39" customFormat="1" hidden="1"/>
    <row r="28902" s="39" customFormat="1" hidden="1"/>
    <row r="28903" s="39" customFormat="1" hidden="1"/>
    <row r="28904" s="39" customFormat="1" hidden="1"/>
    <row r="28905" s="39" customFormat="1" hidden="1"/>
    <row r="28906" s="39" customFormat="1" hidden="1"/>
    <row r="28907" s="39" customFormat="1" hidden="1"/>
    <row r="28908" s="39" customFormat="1" hidden="1"/>
    <row r="28909" s="39" customFormat="1" hidden="1"/>
    <row r="28910" s="39" customFormat="1" hidden="1"/>
    <row r="28911" s="39" customFormat="1" hidden="1"/>
    <row r="28912" s="39" customFormat="1" hidden="1"/>
    <row r="28913" s="39" customFormat="1" hidden="1"/>
    <row r="28914" s="39" customFormat="1" hidden="1"/>
    <row r="28915" s="39" customFormat="1" hidden="1"/>
    <row r="28916" s="39" customFormat="1" hidden="1"/>
    <row r="28917" s="39" customFormat="1" hidden="1"/>
    <row r="28918" s="39" customFormat="1" hidden="1"/>
    <row r="28919" s="39" customFormat="1" hidden="1"/>
    <row r="28920" s="39" customFormat="1" hidden="1"/>
    <row r="28921" s="39" customFormat="1" hidden="1"/>
    <row r="28922" s="39" customFormat="1" hidden="1"/>
    <row r="28923" s="39" customFormat="1" hidden="1"/>
    <row r="28924" s="39" customFormat="1" hidden="1"/>
    <row r="28925" s="39" customFormat="1" hidden="1"/>
    <row r="28926" s="39" customFormat="1" hidden="1"/>
    <row r="28927" s="39" customFormat="1" hidden="1"/>
    <row r="28928" s="39" customFormat="1" hidden="1"/>
    <row r="28929" s="39" customFormat="1" hidden="1"/>
    <row r="28930" s="39" customFormat="1" hidden="1"/>
    <row r="28931" s="39" customFormat="1" hidden="1"/>
    <row r="28932" s="39" customFormat="1" hidden="1"/>
    <row r="28933" s="39" customFormat="1" hidden="1"/>
    <row r="28934" s="39" customFormat="1" hidden="1"/>
    <row r="28935" s="39" customFormat="1" hidden="1"/>
    <row r="28936" s="39" customFormat="1" hidden="1"/>
    <row r="28937" s="39" customFormat="1" hidden="1"/>
    <row r="28938" s="39" customFormat="1" hidden="1"/>
    <row r="28939" s="39" customFormat="1" hidden="1"/>
    <row r="28940" s="39" customFormat="1" hidden="1"/>
    <row r="28941" s="39" customFormat="1" hidden="1"/>
    <row r="28942" s="39" customFormat="1" hidden="1"/>
    <row r="28943" s="39" customFormat="1" hidden="1"/>
    <row r="28944" s="39" customFormat="1" hidden="1"/>
    <row r="28945" s="39" customFormat="1" hidden="1"/>
    <row r="28946" s="39" customFormat="1" hidden="1"/>
    <row r="28947" s="39" customFormat="1" hidden="1"/>
    <row r="28948" s="39" customFormat="1" hidden="1"/>
    <row r="28949" s="39" customFormat="1" hidden="1"/>
    <row r="28950" s="39" customFormat="1" hidden="1"/>
    <row r="28951" s="39" customFormat="1" hidden="1"/>
    <row r="28952" s="39" customFormat="1" hidden="1"/>
    <row r="28953" s="39" customFormat="1" hidden="1"/>
    <row r="28954" s="39" customFormat="1" hidden="1"/>
    <row r="28955" s="39" customFormat="1" hidden="1"/>
    <row r="28956" s="39" customFormat="1" hidden="1"/>
    <row r="28957" s="39" customFormat="1" hidden="1"/>
    <row r="28958" s="39" customFormat="1" hidden="1"/>
    <row r="28959" s="39" customFormat="1" hidden="1"/>
    <row r="28960" s="39" customFormat="1" hidden="1"/>
    <row r="28961" s="39" customFormat="1" hidden="1"/>
    <row r="28962" s="39" customFormat="1" hidden="1"/>
    <row r="28963" s="39" customFormat="1" hidden="1"/>
    <row r="28964" s="39" customFormat="1" hidden="1"/>
    <row r="28965" s="39" customFormat="1" hidden="1"/>
    <row r="28966" s="39" customFormat="1" hidden="1"/>
    <row r="28967" s="39" customFormat="1" hidden="1"/>
    <row r="28968" s="39" customFormat="1" hidden="1"/>
    <row r="28969" s="39" customFormat="1" hidden="1"/>
    <row r="28970" s="39" customFormat="1" hidden="1"/>
    <row r="28971" s="39" customFormat="1" hidden="1"/>
    <row r="28972" s="39" customFormat="1" hidden="1"/>
    <row r="28973" s="39" customFormat="1" hidden="1"/>
    <row r="28974" s="39" customFormat="1" hidden="1"/>
    <row r="28975" s="39" customFormat="1" hidden="1"/>
    <row r="28976" s="39" customFormat="1" hidden="1"/>
    <row r="28977" s="39" customFormat="1" hidden="1"/>
    <row r="28978" s="39" customFormat="1" hidden="1"/>
    <row r="28979" s="39" customFormat="1" hidden="1"/>
    <row r="28980" s="39" customFormat="1" hidden="1"/>
    <row r="28981" s="39" customFormat="1" hidden="1"/>
    <row r="28982" s="39" customFormat="1" hidden="1"/>
    <row r="28983" s="39" customFormat="1" hidden="1"/>
    <row r="28984" s="39" customFormat="1" hidden="1"/>
    <row r="28985" s="39" customFormat="1" hidden="1"/>
    <row r="28986" s="39" customFormat="1" hidden="1"/>
    <row r="28987" s="39" customFormat="1" hidden="1"/>
    <row r="28988" s="39" customFormat="1" hidden="1"/>
    <row r="28989" s="39" customFormat="1" hidden="1"/>
    <row r="28990" s="39" customFormat="1" hidden="1"/>
    <row r="28991" s="39" customFormat="1" hidden="1"/>
    <row r="28992" s="39" customFormat="1" hidden="1"/>
    <row r="28993" s="39" customFormat="1" hidden="1"/>
    <row r="28994" s="39" customFormat="1" hidden="1"/>
    <row r="28995" s="39" customFormat="1" hidden="1"/>
    <row r="28996" s="39" customFormat="1" hidden="1"/>
    <row r="28997" s="39" customFormat="1" hidden="1"/>
    <row r="28998" s="39" customFormat="1" hidden="1"/>
    <row r="28999" s="39" customFormat="1" hidden="1"/>
    <row r="29000" s="39" customFormat="1" hidden="1"/>
    <row r="29001" s="39" customFormat="1" hidden="1"/>
    <row r="29002" s="39" customFormat="1" hidden="1"/>
    <row r="29003" s="39" customFormat="1" hidden="1"/>
    <row r="29004" s="39" customFormat="1" hidden="1"/>
    <row r="29005" s="39" customFormat="1" hidden="1"/>
    <row r="29006" s="39" customFormat="1" hidden="1"/>
    <row r="29007" s="39" customFormat="1" hidden="1"/>
    <row r="29008" s="39" customFormat="1" hidden="1"/>
    <row r="29009" s="39" customFormat="1" hidden="1"/>
    <row r="29010" s="39" customFormat="1" hidden="1"/>
    <row r="29011" s="39" customFormat="1" hidden="1"/>
    <row r="29012" s="39" customFormat="1" hidden="1"/>
    <row r="29013" s="39" customFormat="1" hidden="1"/>
    <row r="29014" s="39" customFormat="1" hidden="1"/>
    <row r="29015" s="39" customFormat="1" hidden="1"/>
    <row r="29016" s="39" customFormat="1" hidden="1"/>
    <row r="29017" s="39" customFormat="1" hidden="1"/>
    <row r="29018" s="39" customFormat="1" hidden="1"/>
    <row r="29019" s="39" customFormat="1" hidden="1"/>
    <row r="29020" s="39" customFormat="1" hidden="1"/>
    <row r="29021" s="39" customFormat="1" hidden="1"/>
    <row r="29022" s="39" customFormat="1" hidden="1"/>
    <row r="29023" s="39" customFormat="1" hidden="1"/>
    <row r="29024" s="39" customFormat="1" hidden="1"/>
    <row r="29025" s="39" customFormat="1" hidden="1"/>
    <row r="29026" s="39" customFormat="1" hidden="1"/>
    <row r="29027" s="39" customFormat="1" hidden="1"/>
    <row r="29028" s="39" customFormat="1" hidden="1"/>
    <row r="29029" s="39" customFormat="1" hidden="1"/>
    <row r="29030" s="39" customFormat="1" hidden="1"/>
    <row r="29031" s="39" customFormat="1" hidden="1"/>
    <row r="29032" s="39" customFormat="1" hidden="1"/>
    <row r="29033" s="39" customFormat="1" hidden="1"/>
    <row r="29034" s="39" customFormat="1" hidden="1"/>
    <row r="29035" s="39" customFormat="1" hidden="1"/>
    <row r="29036" s="39" customFormat="1" hidden="1"/>
    <row r="29037" s="39" customFormat="1" hidden="1"/>
    <row r="29038" s="39" customFormat="1" hidden="1"/>
    <row r="29039" s="39" customFormat="1" hidden="1"/>
    <row r="29040" s="39" customFormat="1" hidden="1"/>
    <row r="29041" s="39" customFormat="1" hidden="1"/>
    <row r="29042" s="39" customFormat="1" hidden="1"/>
    <row r="29043" s="39" customFormat="1" hidden="1"/>
    <row r="29044" s="39" customFormat="1" hidden="1"/>
    <row r="29045" s="39" customFormat="1" hidden="1"/>
    <row r="29046" s="39" customFormat="1" hidden="1"/>
    <row r="29047" s="39" customFormat="1" hidden="1"/>
    <row r="29048" s="39" customFormat="1" hidden="1"/>
    <row r="29049" s="39" customFormat="1" hidden="1"/>
    <row r="29050" s="39" customFormat="1" hidden="1"/>
    <row r="29051" s="39" customFormat="1" hidden="1"/>
    <row r="29052" s="39" customFormat="1" hidden="1"/>
    <row r="29053" s="39" customFormat="1" hidden="1"/>
    <row r="29054" s="39" customFormat="1" hidden="1"/>
    <row r="29055" s="39" customFormat="1" hidden="1"/>
    <row r="29056" s="39" customFormat="1" hidden="1"/>
    <row r="29057" s="39" customFormat="1" hidden="1"/>
    <row r="29058" s="39" customFormat="1" hidden="1"/>
    <row r="29059" s="39" customFormat="1" hidden="1"/>
    <row r="29060" s="39" customFormat="1" hidden="1"/>
    <row r="29061" s="39" customFormat="1" hidden="1"/>
    <row r="29062" s="39" customFormat="1" hidden="1"/>
    <row r="29063" s="39" customFormat="1" hidden="1"/>
    <row r="29064" s="39" customFormat="1" hidden="1"/>
    <row r="29065" s="39" customFormat="1" hidden="1"/>
    <row r="29066" s="39" customFormat="1" hidden="1"/>
    <row r="29067" s="39" customFormat="1" hidden="1"/>
    <row r="29068" s="39" customFormat="1" hidden="1"/>
    <row r="29069" s="39" customFormat="1" hidden="1"/>
    <row r="29070" s="39" customFormat="1" hidden="1"/>
    <row r="29071" s="39" customFormat="1" hidden="1"/>
    <row r="29072" s="39" customFormat="1" hidden="1"/>
    <row r="29073" s="39" customFormat="1" hidden="1"/>
    <row r="29074" s="39" customFormat="1" hidden="1"/>
    <row r="29075" s="39" customFormat="1" hidden="1"/>
    <row r="29076" s="39" customFormat="1" hidden="1"/>
    <row r="29077" s="39" customFormat="1" hidden="1"/>
    <row r="29078" s="39" customFormat="1" hidden="1"/>
    <row r="29079" s="39" customFormat="1" hidden="1"/>
    <row r="29080" s="39" customFormat="1" hidden="1"/>
    <row r="29081" s="39" customFormat="1" hidden="1"/>
    <row r="29082" s="39" customFormat="1" hidden="1"/>
    <row r="29083" s="39" customFormat="1" hidden="1"/>
    <row r="29084" s="39" customFormat="1" hidden="1"/>
    <row r="29085" s="39" customFormat="1" hidden="1"/>
    <row r="29086" s="39" customFormat="1" hidden="1"/>
    <row r="29087" s="39" customFormat="1" hidden="1"/>
    <row r="29088" s="39" customFormat="1" hidden="1"/>
    <row r="29089" s="39" customFormat="1" hidden="1"/>
    <row r="29090" s="39" customFormat="1" hidden="1"/>
    <row r="29091" s="39" customFormat="1" hidden="1"/>
    <row r="29092" s="39" customFormat="1" hidden="1"/>
    <row r="29093" s="39" customFormat="1" hidden="1"/>
    <row r="29094" s="39" customFormat="1" hidden="1"/>
    <row r="29095" s="39" customFormat="1" hidden="1"/>
    <row r="29096" s="39" customFormat="1" hidden="1"/>
    <row r="29097" s="39" customFormat="1" hidden="1"/>
    <row r="29098" s="39" customFormat="1" hidden="1"/>
    <row r="29099" s="39" customFormat="1" hidden="1"/>
    <row r="29100" s="39" customFormat="1" hidden="1"/>
    <row r="29101" s="39" customFormat="1" hidden="1"/>
    <row r="29102" s="39" customFormat="1" hidden="1"/>
    <row r="29103" s="39" customFormat="1" hidden="1"/>
    <row r="29104" s="39" customFormat="1" hidden="1"/>
    <row r="29105" s="39" customFormat="1" hidden="1"/>
    <row r="29106" s="39" customFormat="1" hidden="1"/>
    <row r="29107" s="39" customFormat="1" hidden="1"/>
    <row r="29108" s="39" customFormat="1" hidden="1"/>
    <row r="29109" s="39" customFormat="1" hidden="1"/>
    <row r="29110" s="39" customFormat="1" hidden="1"/>
    <row r="29111" s="39" customFormat="1" hidden="1"/>
    <row r="29112" s="39" customFormat="1" hidden="1"/>
    <row r="29113" s="39" customFormat="1" hidden="1"/>
    <row r="29114" s="39" customFormat="1" hidden="1"/>
    <row r="29115" s="39" customFormat="1" hidden="1"/>
    <row r="29116" s="39" customFormat="1" hidden="1"/>
    <row r="29117" s="39" customFormat="1" hidden="1"/>
    <row r="29118" s="39" customFormat="1" hidden="1"/>
    <row r="29119" s="39" customFormat="1" hidden="1"/>
    <row r="29120" s="39" customFormat="1" hidden="1"/>
    <row r="29121" s="39" customFormat="1" hidden="1"/>
    <row r="29122" s="39" customFormat="1" hidden="1"/>
    <row r="29123" s="39" customFormat="1" hidden="1"/>
    <row r="29124" s="39" customFormat="1" hidden="1"/>
    <row r="29125" s="39" customFormat="1" hidden="1"/>
    <row r="29126" s="39" customFormat="1" hidden="1"/>
    <row r="29127" s="39" customFormat="1" hidden="1"/>
    <row r="29128" s="39" customFormat="1" hidden="1"/>
    <row r="29129" s="39" customFormat="1" hidden="1"/>
    <row r="29130" s="39" customFormat="1" hidden="1"/>
    <row r="29131" s="39" customFormat="1" hidden="1"/>
    <row r="29132" s="39" customFormat="1" hidden="1"/>
    <row r="29133" s="39" customFormat="1" hidden="1"/>
    <row r="29134" s="39" customFormat="1" hidden="1"/>
    <row r="29135" s="39" customFormat="1" hidden="1"/>
    <row r="29136" s="39" customFormat="1" hidden="1"/>
    <row r="29137" s="39" customFormat="1" hidden="1"/>
    <row r="29138" s="39" customFormat="1" hidden="1"/>
    <row r="29139" s="39" customFormat="1" hidden="1"/>
    <row r="29140" s="39" customFormat="1" hidden="1"/>
    <row r="29141" s="39" customFormat="1" hidden="1"/>
    <row r="29142" s="39" customFormat="1" hidden="1"/>
    <row r="29143" s="39" customFormat="1" hidden="1"/>
    <row r="29144" s="39" customFormat="1" hidden="1"/>
    <row r="29145" s="39" customFormat="1" hidden="1"/>
    <row r="29146" s="39" customFormat="1" hidden="1"/>
    <row r="29147" s="39" customFormat="1" hidden="1"/>
    <row r="29148" s="39" customFormat="1" hidden="1"/>
    <row r="29149" s="39" customFormat="1" hidden="1"/>
    <row r="29150" s="39" customFormat="1" hidden="1"/>
    <row r="29151" s="39" customFormat="1" hidden="1"/>
    <row r="29152" s="39" customFormat="1" hidden="1"/>
    <row r="29153" s="39" customFormat="1" hidden="1"/>
    <row r="29154" s="39" customFormat="1" hidden="1"/>
    <row r="29155" s="39" customFormat="1" hidden="1"/>
    <row r="29156" s="39" customFormat="1" hidden="1"/>
    <row r="29157" s="39" customFormat="1" hidden="1"/>
    <row r="29158" s="39" customFormat="1" hidden="1"/>
    <row r="29159" s="39" customFormat="1" hidden="1"/>
    <row r="29160" s="39" customFormat="1" hidden="1"/>
    <row r="29161" s="39" customFormat="1" hidden="1"/>
    <row r="29162" s="39" customFormat="1" hidden="1"/>
    <row r="29163" s="39" customFormat="1" hidden="1"/>
    <row r="29164" s="39" customFormat="1" hidden="1"/>
    <row r="29165" s="39" customFormat="1" hidden="1"/>
    <row r="29166" s="39" customFormat="1" hidden="1"/>
    <row r="29167" s="39" customFormat="1" hidden="1"/>
    <row r="29168" s="39" customFormat="1" hidden="1"/>
    <row r="29169" s="39" customFormat="1" hidden="1"/>
    <row r="29170" s="39" customFormat="1" hidden="1"/>
    <row r="29171" s="39" customFormat="1" hidden="1"/>
    <row r="29172" s="39" customFormat="1" hidden="1"/>
    <row r="29173" s="39" customFormat="1" hidden="1"/>
    <row r="29174" s="39" customFormat="1" hidden="1"/>
    <row r="29175" s="39" customFormat="1" hidden="1"/>
    <row r="29176" s="39" customFormat="1" hidden="1"/>
    <row r="29177" s="39" customFormat="1" hidden="1"/>
    <row r="29178" s="39" customFormat="1" hidden="1"/>
    <row r="29179" s="39" customFormat="1" hidden="1"/>
    <row r="29180" s="39" customFormat="1" hidden="1"/>
    <row r="29181" s="39" customFormat="1" hidden="1"/>
    <row r="29182" s="39" customFormat="1" hidden="1"/>
    <row r="29183" s="39" customFormat="1" hidden="1"/>
    <row r="29184" s="39" customFormat="1" hidden="1"/>
    <row r="29185" s="39" customFormat="1" hidden="1"/>
    <row r="29186" s="39" customFormat="1" hidden="1"/>
    <row r="29187" s="39" customFormat="1" hidden="1"/>
    <row r="29188" s="39" customFormat="1" hidden="1"/>
    <row r="29189" s="39" customFormat="1" hidden="1"/>
    <row r="29190" s="39" customFormat="1" hidden="1"/>
    <row r="29191" s="39" customFormat="1" hidden="1"/>
    <row r="29192" s="39" customFormat="1" hidden="1"/>
    <row r="29193" s="39" customFormat="1" hidden="1"/>
    <row r="29194" s="39" customFormat="1" hidden="1"/>
    <row r="29195" s="39" customFormat="1" hidden="1"/>
    <row r="29196" s="39" customFormat="1" hidden="1"/>
    <row r="29197" s="39" customFormat="1" hidden="1"/>
    <row r="29198" s="39" customFormat="1" hidden="1"/>
    <row r="29199" s="39" customFormat="1" hidden="1"/>
    <row r="29200" s="39" customFormat="1" hidden="1"/>
    <row r="29201" s="39" customFormat="1" hidden="1"/>
    <row r="29202" s="39" customFormat="1" hidden="1"/>
    <row r="29203" s="39" customFormat="1" hidden="1"/>
    <row r="29204" s="39" customFormat="1" hidden="1"/>
    <row r="29205" s="39" customFormat="1" hidden="1"/>
    <row r="29206" s="39" customFormat="1" hidden="1"/>
    <row r="29207" s="39" customFormat="1" hidden="1"/>
    <row r="29208" s="39" customFormat="1" hidden="1"/>
    <row r="29209" s="39" customFormat="1" hidden="1"/>
    <row r="29210" s="39" customFormat="1" hidden="1"/>
    <row r="29211" s="39" customFormat="1" hidden="1"/>
    <row r="29212" s="39" customFormat="1" hidden="1"/>
    <row r="29213" s="39" customFormat="1" hidden="1"/>
    <row r="29214" s="39" customFormat="1" hidden="1"/>
    <row r="29215" s="39" customFormat="1" hidden="1"/>
    <row r="29216" s="39" customFormat="1" hidden="1"/>
    <row r="29217" s="39" customFormat="1" hidden="1"/>
    <row r="29218" s="39" customFormat="1" hidden="1"/>
    <row r="29219" s="39" customFormat="1" hidden="1"/>
    <row r="29220" s="39" customFormat="1" hidden="1"/>
    <row r="29221" s="39" customFormat="1" hidden="1"/>
    <row r="29222" s="39" customFormat="1" hidden="1"/>
    <row r="29223" s="39" customFormat="1" hidden="1"/>
    <row r="29224" s="39" customFormat="1" hidden="1"/>
    <row r="29225" s="39" customFormat="1" hidden="1"/>
    <row r="29226" s="39" customFormat="1" hidden="1"/>
    <row r="29227" s="39" customFormat="1" hidden="1"/>
    <row r="29228" s="39" customFormat="1" hidden="1"/>
    <row r="29229" s="39" customFormat="1" hidden="1"/>
    <row r="29230" s="39" customFormat="1" hidden="1"/>
    <row r="29231" s="39" customFormat="1" hidden="1"/>
    <row r="29232" s="39" customFormat="1" hidden="1"/>
    <row r="29233" s="39" customFormat="1" hidden="1"/>
    <row r="29234" s="39" customFormat="1" hidden="1"/>
    <row r="29235" s="39" customFormat="1" hidden="1"/>
    <row r="29236" s="39" customFormat="1" hidden="1"/>
    <row r="29237" s="39" customFormat="1" hidden="1"/>
    <row r="29238" s="39" customFormat="1" hidden="1"/>
    <row r="29239" s="39" customFormat="1" hidden="1"/>
    <row r="29240" s="39" customFormat="1" hidden="1"/>
    <row r="29241" s="39" customFormat="1" hidden="1"/>
    <row r="29242" s="39" customFormat="1" hidden="1"/>
    <row r="29243" s="39" customFormat="1" hidden="1"/>
    <row r="29244" s="39" customFormat="1" hidden="1"/>
    <row r="29245" s="39" customFormat="1" hidden="1"/>
    <row r="29246" s="39" customFormat="1" hidden="1"/>
    <row r="29247" s="39" customFormat="1" hidden="1"/>
    <row r="29248" s="39" customFormat="1" hidden="1"/>
    <row r="29249" s="39" customFormat="1" hidden="1"/>
    <row r="29250" s="39" customFormat="1" hidden="1"/>
    <row r="29251" s="39" customFormat="1" hidden="1"/>
    <row r="29252" s="39" customFormat="1" hidden="1"/>
    <row r="29253" s="39" customFormat="1" hidden="1"/>
    <row r="29254" s="39" customFormat="1" hidden="1"/>
    <row r="29255" s="39" customFormat="1" hidden="1"/>
    <row r="29256" s="39" customFormat="1" hidden="1"/>
    <row r="29257" s="39" customFormat="1" hidden="1"/>
    <row r="29258" s="39" customFormat="1" hidden="1"/>
    <row r="29259" s="39" customFormat="1" hidden="1"/>
    <row r="29260" s="39" customFormat="1" hidden="1"/>
    <row r="29261" s="39" customFormat="1" hidden="1"/>
    <row r="29262" s="39" customFormat="1" hidden="1"/>
    <row r="29263" s="39" customFormat="1" hidden="1"/>
    <row r="29264" s="39" customFormat="1" hidden="1"/>
    <row r="29265" s="39" customFormat="1" hidden="1"/>
    <row r="29266" s="39" customFormat="1" hidden="1"/>
    <row r="29267" s="39" customFormat="1" hidden="1"/>
    <row r="29268" s="39" customFormat="1" hidden="1"/>
    <row r="29269" s="39" customFormat="1" hidden="1"/>
    <row r="29270" s="39" customFormat="1" hidden="1"/>
    <row r="29271" s="39" customFormat="1" hidden="1"/>
    <row r="29272" s="39" customFormat="1" hidden="1"/>
    <row r="29273" s="39" customFormat="1" hidden="1"/>
    <row r="29274" s="39" customFormat="1" hidden="1"/>
    <row r="29275" s="39" customFormat="1" hidden="1"/>
    <row r="29276" s="39" customFormat="1" hidden="1"/>
    <row r="29277" s="39" customFormat="1" hidden="1"/>
    <row r="29278" s="39" customFormat="1" hidden="1"/>
    <row r="29279" s="39" customFormat="1" hidden="1"/>
    <row r="29280" s="39" customFormat="1" hidden="1"/>
    <row r="29281" s="39" customFormat="1" hidden="1"/>
    <row r="29282" s="39" customFormat="1" hidden="1"/>
    <row r="29283" s="39" customFormat="1" hidden="1"/>
    <row r="29284" s="39" customFormat="1" hidden="1"/>
    <row r="29285" s="39" customFormat="1" hidden="1"/>
    <row r="29286" s="39" customFormat="1" hidden="1"/>
    <row r="29287" s="39" customFormat="1" hidden="1"/>
    <row r="29288" s="39" customFormat="1" hidden="1"/>
    <row r="29289" s="39" customFormat="1" hidden="1"/>
    <row r="29290" s="39" customFormat="1" hidden="1"/>
    <row r="29291" s="39" customFormat="1" hidden="1"/>
    <row r="29292" s="39" customFormat="1" hidden="1"/>
    <row r="29293" s="39" customFormat="1" hidden="1"/>
    <row r="29294" s="39" customFormat="1" hidden="1"/>
    <row r="29295" s="39" customFormat="1" hidden="1"/>
    <row r="29296" s="39" customFormat="1" hidden="1"/>
    <row r="29297" s="39" customFormat="1" hidden="1"/>
    <row r="29298" s="39" customFormat="1" hidden="1"/>
    <row r="29299" s="39" customFormat="1" hidden="1"/>
    <row r="29300" s="39" customFormat="1" hidden="1"/>
    <row r="29301" s="39" customFormat="1" hidden="1"/>
    <row r="29302" s="39" customFormat="1" hidden="1"/>
    <row r="29303" s="39" customFormat="1" hidden="1"/>
    <row r="29304" s="39" customFormat="1" hidden="1"/>
    <row r="29305" s="39" customFormat="1" hidden="1"/>
    <row r="29306" s="39" customFormat="1" hidden="1"/>
    <row r="29307" s="39" customFormat="1" hidden="1"/>
    <row r="29308" s="39" customFormat="1" hidden="1"/>
    <row r="29309" s="39" customFormat="1" hidden="1"/>
    <row r="29310" s="39" customFormat="1" hidden="1"/>
    <row r="29311" s="39" customFormat="1" hidden="1"/>
    <row r="29312" s="39" customFormat="1" hidden="1"/>
    <row r="29313" s="39" customFormat="1" hidden="1"/>
    <row r="29314" s="39" customFormat="1" hidden="1"/>
    <row r="29315" s="39" customFormat="1" hidden="1"/>
    <row r="29316" s="39" customFormat="1" hidden="1"/>
    <row r="29317" s="39" customFormat="1" hidden="1"/>
    <row r="29318" s="39" customFormat="1" hidden="1"/>
    <row r="29319" s="39" customFormat="1" hidden="1"/>
    <row r="29320" s="39" customFormat="1" hidden="1"/>
    <row r="29321" s="39" customFormat="1" hidden="1"/>
    <row r="29322" s="39" customFormat="1" hidden="1"/>
    <row r="29323" s="39" customFormat="1" hidden="1"/>
    <row r="29324" s="39" customFormat="1" hidden="1"/>
    <row r="29325" s="39" customFormat="1" hidden="1"/>
    <row r="29326" s="39" customFormat="1" hidden="1"/>
    <row r="29327" s="39" customFormat="1" hidden="1"/>
    <row r="29328" s="39" customFormat="1" hidden="1"/>
    <row r="29329" s="39" customFormat="1" hidden="1"/>
    <row r="29330" s="39" customFormat="1" hidden="1"/>
    <row r="29331" s="39" customFormat="1" hidden="1"/>
    <row r="29332" s="39" customFormat="1" hidden="1"/>
    <row r="29333" s="39" customFormat="1" hidden="1"/>
    <row r="29334" s="39" customFormat="1" hidden="1"/>
    <row r="29335" s="39" customFormat="1" hidden="1"/>
    <row r="29336" s="39" customFormat="1" hidden="1"/>
    <row r="29337" s="39" customFormat="1" hidden="1"/>
    <row r="29338" s="39" customFormat="1" hidden="1"/>
    <row r="29339" s="39" customFormat="1" hidden="1"/>
    <row r="29340" s="39" customFormat="1" hidden="1"/>
    <row r="29341" s="39" customFormat="1" hidden="1"/>
    <row r="29342" s="39" customFormat="1" hidden="1"/>
    <row r="29343" s="39" customFormat="1" hidden="1"/>
    <row r="29344" s="39" customFormat="1" hidden="1"/>
    <row r="29345" s="39" customFormat="1" hidden="1"/>
    <row r="29346" s="39" customFormat="1" hidden="1"/>
    <row r="29347" s="39" customFormat="1" hidden="1"/>
    <row r="29348" s="39" customFormat="1" hidden="1"/>
    <row r="29349" s="39" customFormat="1" hidden="1"/>
    <row r="29350" s="39" customFormat="1" hidden="1"/>
    <row r="29351" s="39" customFormat="1" hidden="1"/>
    <row r="29352" s="39" customFormat="1" hidden="1"/>
    <row r="29353" s="39" customFormat="1" hidden="1"/>
    <row r="29354" s="39" customFormat="1" hidden="1"/>
    <row r="29355" s="39" customFormat="1" hidden="1"/>
    <row r="29356" s="39" customFormat="1" hidden="1"/>
    <row r="29357" s="39" customFormat="1" hidden="1"/>
    <row r="29358" s="39" customFormat="1" hidden="1"/>
    <row r="29359" s="39" customFormat="1" hidden="1"/>
    <row r="29360" s="39" customFormat="1" hidden="1"/>
    <row r="29361" s="39" customFormat="1" hidden="1"/>
    <row r="29362" s="39" customFormat="1" hidden="1"/>
    <row r="29363" s="39" customFormat="1" hidden="1"/>
    <row r="29364" s="39" customFormat="1" hidden="1"/>
    <row r="29365" s="39" customFormat="1" hidden="1"/>
    <row r="29366" s="39" customFormat="1" hidden="1"/>
    <row r="29367" s="39" customFormat="1" hidden="1"/>
    <row r="29368" s="39" customFormat="1" hidden="1"/>
    <row r="29369" s="39" customFormat="1" hidden="1"/>
    <row r="29370" s="39" customFormat="1" hidden="1"/>
    <row r="29371" s="39" customFormat="1" hidden="1"/>
    <row r="29372" s="39" customFormat="1" hidden="1"/>
    <row r="29373" s="39" customFormat="1" hidden="1"/>
    <row r="29374" s="39" customFormat="1" hidden="1"/>
    <row r="29375" s="39" customFormat="1" hidden="1"/>
    <row r="29376" s="39" customFormat="1" hidden="1"/>
    <row r="29377" s="39" customFormat="1" hidden="1"/>
    <row r="29378" s="39" customFormat="1" hidden="1"/>
    <row r="29379" s="39" customFormat="1" hidden="1"/>
    <row r="29380" s="39" customFormat="1" hidden="1"/>
    <row r="29381" s="39" customFormat="1" hidden="1"/>
    <row r="29382" s="39" customFormat="1" hidden="1"/>
    <row r="29383" s="39" customFormat="1" hidden="1"/>
    <row r="29384" s="39" customFormat="1" hidden="1"/>
    <row r="29385" s="39" customFormat="1" hidden="1"/>
    <row r="29386" s="39" customFormat="1" hidden="1"/>
    <row r="29387" s="39" customFormat="1" hidden="1"/>
    <row r="29388" s="39" customFormat="1" hidden="1"/>
    <row r="29389" s="39" customFormat="1" hidden="1"/>
    <row r="29390" s="39" customFormat="1" hidden="1"/>
    <row r="29391" s="39" customFormat="1" hidden="1"/>
    <row r="29392" s="39" customFormat="1" hidden="1"/>
    <row r="29393" s="39" customFormat="1" hidden="1"/>
    <row r="29394" s="39" customFormat="1" hidden="1"/>
    <row r="29395" s="39" customFormat="1" hidden="1"/>
    <row r="29396" s="39" customFormat="1" hidden="1"/>
    <row r="29397" s="39" customFormat="1" hidden="1"/>
    <row r="29398" s="39" customFormat="1" hidden="1"/>
    <row r="29399" s="39" customFormat="1" hidden="1"/>
    <row r="29400" s="39" customFormat="1" hidden="1"/>
    <row r="29401" s="39" customFormat="1" hidden="1"/>
    <row r="29402" s="39" customFormat="1" hidden="1"/>
    <row r="29403" s="39" customFormat="1" hidden="1"/>
    <row r="29404" s="39" customFormat="1" hidden="1"/>
    <row r="29405" s="39" customFormat="1" hidden="1"/>
    <row r="29406" s="39" customFormat="1" hidden="1"/>
    <row r="29407" s="39" customFormat="1" hidden="1"/>
    <row r="29408" s="39" customFormat="1" hidden="1"/>
    <row r="29409" s="39" customFormat="1" hidden="1"/>
    <row r="29410" s="39" customFormat="1" hidden="1"/>
    <row r="29411" s="39" customFormat="1" hidden="1"/>
    <row r="29412" s="39" customFormat="1" hidden="1"/>
    <row r="29413" s="39" customFormat="1" hidden="1"/>
    <row r="29414" s="39" customFormat="1" hidden="1"/>
    <row r="29415" s="39" customFormat="1" hidden="1"/>
    <row r="29416" s="39" customFormat="1" hidden="1"/>
    <row r="29417" s="39" customFormat="1" hidden="1"/>
    <row r="29418" s="39" customFormat="1" hidden="1"/>
    <row r="29419" s="39" customFormat="1" hidden="1"/>
    <row r="29420" s="39" customFormat="1" hidden="1"/>
    <row r="29421" s="39" customFormat="1" hidden="1"/>
    <row r="29422" s="39" customFormat="1" hidden="1"/>
    <row r="29423" s="39" customFormat="1" hidden="1"/>
    <row r="29424" s="39" customFormat="1" hidden="1"/>
    <row r="29425" s="39" customFormat="1" hidden="1"/>
    <row r="29426" s="39" customFormat="1" hidden="1"/>
    <row r="29427" s="39" customFormat="1" hidden="1"/>
    <row r="29428" s="39" customFormat="1" hidden="1"/>
    <row r="29429" s="39" customFormat="1" hidden="1"/>
    <row r="29430" s="39" customFormat="1" hidden="1"/>
    <row r="29431" s="39" customFormat="1" hidden="1"/>
    <row r="29432" s="39" customFormat="1" hidden="1"/>
    <row r="29433" s="39" customFormat="1" hidden="1"/>
    <row r="29434" s="39" customFormat="1" hidden="1"/>
    <row r="29435" s="39" customFormat="1" hidden="1"/>
    <row r="29436" s="39" customFormat="1" hidden="1"/>
    <row r="29437" s="39" customFormat="1" hidden="1"/>
    <row r="29438" s="39" customFormat="1" hidden="1"/>
    <row r="29439" s="39" customFormat="1" hidden="1"/>
    <row r="29440" s="39" customFormat="1" hidden="1"/>
    <row r="29441" s="39" customFormat="1" hidden="1"/>
    <row r="29442" s="39" customFormat="1" hidden="1"/>
    <row r="29443" s="39" customFormat="1" hidden="1"/>
    <row r="29444" s="39" customFormat="1" hidden="1"/>
    <row r="29445" s="39" customFormat="1" hidden="1"/>
    <row r="29446" s="39" customFormat="1" hidden="1"/>
    <row r="29447" s="39" customFormat="1" hidden="1"/>
    <row r="29448" s="39" customFormat="1" hidden="1"/>
    <row r="29449" s="39" customFormat="1" hidden="1"/>
    <row r="29450" s="39" customFormat="1" hidden="1"/>
    <row r="29451" s="39" customFormat="1" hidden="1"/>
    <row r="29452" s="39" customFormat="1" hidden="1"/>
    <row r="29453" s="39" customFormat="1" hidden="1"/>
    <row r="29454" s="39" customFormat="1" hidden="1"/>
    <row r="29455" s="39" customFormat="1" hidden="1"/>
    <row r="29456" s="39" customFormat="1" hidden="1"/>
    <row r="29457" s="39" customFormat="1" hidden="1"/>
    <row r="29458" s="39" customFormat="1" hidden="1"/>
    <row r="29459" s="39" customFormat="1" hidden="1"/>
    <row r="29460" s="39" customFormat="1" hidden="1"/>
    <row r="29461" s="39" customFormat="1" hidden="1"/>
    <row r="29462" s="39" customFormat="1" hidden="1"/>
    <row r="29463" s="39" customFormat="1" hidden="1"/>
    <row r="29464" s="39" customFormat="1" hidden="1"/>
    <row r="29465" s="39" customFormat="1" hidden="1"/>
    <row r="29466" s="39" customFormat="1" hidden="1"/>
    <row r="29467" s="39" customFormat="1" hidden="1"/>
    <row r="29468" s="39" customFormat="1" hidden="1"/>
    <row r="29469" s="39" customFormat="1" hidden="1"/>
    <row r="29470" s="39" customFormat="1" hidden="1"/>
    <row r="29471" s="39" customFormat="1" hidden="1"/>
    <row r="29472" s="39" customFormat="1" hidden="1"/>
    <row r="29473" s="39" customFormat="1" hidden="1"/>
    <row r="29474" s="39" customFormat="1" hidden="1"/>
    <row r="29475" s="39" customFormat="1" hidden="1"/>
    <row r="29476" s="39" customFormat="1" hidden="1"/>
    <row r="29477" s="39" customFormat="1" hidden="1"/>
    <row r="29478" s="39" customFormat="1" hidden="1"/>
    <row r="29479" s="39" customFormat="1" hidden="1"/>
    <row r="29480" s="39" customFormat="1" hidden="1"/>
    <row r="29481" s="39" customFormat="1" hidden="1"/>
    <row r="29482" s="39" customFormat="1" hidden="1"/>
    <row r="29483" s="39" customFormat="1" hidden="1"/>
    <row r="29484" s="39" customFormat="1" hidden="1"/>
    <row r="29485" s="39" customFormat="1" hidden="1"/>
    <row r="29486" s="39" customFormat="1" hidden="1"/>
    <row r="29487" s="39" customFormat="1" hidden="1"/>
    <row r="29488" s="39" customFormat="1" hidden="1"/>
    <row r="29489" s="39" customFormat="1" hidden="1"/>
    <row r="29490" s="39" customFormat="1" hidden="1"/>
    <row r="29491" s="39" customFormat="1" hidden="1"/>
    <row r="29492" s="39" customFormat="1" hidden="1"/>
    <row r="29493" s="39" customFormat="1" hidden="1"/>
    <row r="29494" s="39" customFormat="1" hidden="1"/>
    <row r="29495" s="39" customFormat="1" hidden="1"/>
    <row r="29496" s="39" customFormat="1" hidden="1"/>
    <row r="29497" s="39" customFormat="1" hidden="1"/>
    <row r="29498" s="39" customFormat="1" hidden="1"/>
    <row r="29499" s="39" customFormat="1" hidden="1"/>
    <row r="29500" s="39" customFormat="1" hidden="1"/>
    <row r="29501" s="39" customFormat="1" hidden="1"/>
    <row r="29502" s="39" customFormat="1" hidden="1"/>
    <row r="29503" s="39" customFormat="1" hidden="1"/>
    <row r="29504" s="39" customFormat="1" hidden="1"/>
    <row r="29505" s="39" customFormat="1" hidden="1"/>
    <row r="29506" s="39" customFormat="1" hidden="1"/>
    <row r="29507" s="39" customFormat="1" hidden="1"/>
    <row r="29508" s="39" customFormat="1" hidden="1"/>
    <row r="29509" s="39" customFormat="1" hidden="1"/>
    <row r="29510" s="39" customFormat="1" hidden="1"/>
    <row r="29511" s="39" customFormat="1" hidden="1"/>
    <row r="29512" s="39" customFormat="1" hidden="1"/>
    <row r="29513" s="39" customFormat="1" hidden="1"/>
    <row r="29514" s="39" customFormat="1" hidden="1"/>
    <row r="29515" s="39" customFormat="1" hidden="1"/>
    <row r="29516" s="39" customFormat="1" hidden="1"/>
    <row r="29517" s="39" customFormat="1" hidden="1"/>
    <row r="29518" s="39" customFormat="1" hidden="1"/>
    <row r="29519" s="39" customFormat="1" hidden="1"/>
    <row r="29520" s="39" customFormat="1" hidden="1"/>
    <row r="29521" s="39" customFormat="1" hidden="1"/>
    <row r="29522" s="39" customFormat="1" hidden="1"/>
    <row r="29523" s="39" customFormat="1" hidden="1"/>
    <row r="29524" s="39" customFormat="1" hidden="1"/>
    <row r="29525" s="39" customFormat="1" hidden="1"/>
    <row r="29526" s="39" customFormat="1" hidden="1"/>
    <row r="29527" s="39" customFormat="1" hidden="1"/>
    <row r="29528" s="39" customFormat="1" hidden="1"/>
    <row r="29529" s="39" customFormat="1" hidden="1"/>
    <row r="29530" s="39" customFormat="1" hidden="1"/>
    <row r="29531" s="39" customFormat="1" hidden="1"/>
    <row r="29532" s="39" customFormat="1" hidden="1"/>
    <row r="29533" s="39" customFormat="1" hidden="1"/>
    <row r="29534" s="39" customFormat="1" hidden="1"/>
    <row r="29535" s="39" customFormat="1" hidden="1"/>
    <row r="29536" s="39" customFormat="1" hidden="1"/>
    <row r="29537" s="39" customFormat="1" hidden="1"/>
    <row r="29538" s="39" customFormat="1" hidden="1"/>
    <row r="29539" s="39" customFormat="1" hidden="1"/>
    <row r="29540" s="39" customFormat="1" hidden="1"/>
    <row r="29541" s="39" customFormat="1" hidden="1"/>
    <row r="29542" s="39" customFormat="1" hidden="1"/>
    <row r="29543" s="39" customFormat="1" hidden="1"/>
    <row r="29544" s="39" customFormat="1" hidden="1"/>
    <row r="29545" s="39" customFormat="1" hidden="1"/>
    <row r="29546" s="39" customFormat="1" hidden="1"/>
    <row r="29547" s="39" customFormat="1" hidden="1"/>
    <row r="29548" s="39" customFormat="1" hidden="1"/>
    <row r="29549" s="39" customFormat="1" hidden="1"/>
    <row r="29550" s="39" customFormat="1" hidden="1"/>
    <row r="29551" s="39" customFormat="1" hidden="1"/>
    <row r="29552" s="39" customFormat="1" hidden="1"/>
    <row r="29553" s="39" customFormat="1" hidden="1"/>
    <row r="29554" s="39" customFormat="1" hidden="1"/>
    <row r="29555" s="39" customFormat="1" hidden="1"/>
    <row r="29556" s="39" customFormat="1" hidden="1"/>
    <row r="29557" s="39" customFormat="1" hidden="1"/>
    <row r="29558" s="39" customFormat="1" hidden="1"/>
    <row r="29559" s="39" customFormat="1" hidden="1"/>
    <row r="29560" s="39" customFormat="1" hidden="1"/>
    <row r="29561" s="39" customFormat="1" hidden="1"/>
    <row r="29562" s="39" customFormat="1" hidden="1"/>
    <row r="29563" s="39" customFormat="1" hidden="1"/>
    <row r="29564" s="39" customFormat="1" hidden="1"/>
    <row r="29565" s="39" customFormat="1" hidden="1"/>
    <row r="29566" s="39" customFormat="1" hidden="1"/>
    <row r="29567" s="39" customFormat="1" hidden="1"/>
    <row r="29568" s="39" customFormat="1" hidden="1"/>
    <row r="29569" s="39" customFormat="1" hidden="1"/>
    <row r="29570" s="39" customFormat="1" hidden="1"/>
    <row r="29571" s="39" customFormat="1" hidden="1"/>
    <row r="29572" s="39" customFormat="1" hidden="1"/>
    <row r="29573" s="39" customFormat="1" hidden="1"/>
    <row r="29574" s="39" customFormat="1" hidden="1"/>
    <row r="29575" s="39" customFormat="1" hidden="1"/>
    <row r="29576" s="39" customFormat="1" hidden="1"/>
    <row r="29577" s="39" customFormat="1" hidden="1"/>
    <row r="29578" s="39" customFormat="1" hidden="1"/>
    <row r="29579" s="39" customFormat="1" hidden="1"/>
    <row r="29580" s="39" customFormat="1" hidden="1"/>
    <row r="29581" s="39" customFormat="1" hidden="1"/>
    <row r="29582" s="39" customFormat="1" hidden="1"/>
    <row r="29583" s="39" customFormat="1" hidden="1"/>
    <row r="29584" s="39" customFormat="1" hidden="1"/>
    <row r="29585" s="39" customFormat="1" hidden="1"/>
    <row r="29586" s="39" customFormat="1" hidden="1"/>
    <row r="29587" s="39" customFormat="1" hidden="1"/>
    <row r="29588" s="39" customFormat="1" hidden="1"/>
    <row r="29589" s="39" customFormat="1" hidden="1"/>
    <row r="29590" s="39" customFormat="1" hidden="1"/>
    <row r="29591" s="39" customFormat="1" hidden="1"/>
    <row r="29592" s="39" customFormat="1" hidden="1"/>
    <row r="29593" s="39" customFormat="1" hidden="1"/>
    <row r="29594" s="39" customFormat="1" hidden="1"/>
    <row r="29595" s="39" customFormat="1" hidden="1"/>
    <row r="29596" s="39" customFormat="1" hidden="1"/>
    <row r="29597" s="39" customFormat="1" hidden="1"/>
    <row r="29598" s="39" customFormat="1" hidden="1"/>
    <row r="29599" s="39" customFormat="1" hidden="1"/>
    <row r="29600" s="39" customFormat="1" hidden="1"/>
    <row r="29601" s="39" customFormat="1" hidden="1"/>
    <row r="29602" s="39" customFormat="1" hidden="1"/>
    <row r="29603" s="39" customFormat="1" hidden="1"/>
    <row r="29604" s="39" customFormat="1" hidden="1"/>
    <row r="29605" s="39" customFormat="1" hidden="1"/>
    <row r="29606" s="39" customFormat="1" hidden="1"/>
    <row r="29607" s="39" customFormat="1" hidden="1"/>
    <row r="29608" s="39" customFormat="1" hidden="1"/>
    <row r="29609" s="39" customFormat="1" hidden="1"/>
    <row r="29610" s="39" customFormat="1" hidden="1"/>
    <row r="29611" s="39" customFormat="1" hidden="1"/>
    <row r="29612" s="39" customFormat="1" hidden="1"/>
    <row r="29613" s="39" customFormat="1" hidden="1"/>
    <row r="29614" s="39" customFormat="1" hidden="1"/>
    <row r="29615" s="39" customFormat="1" hidden="1"/>
    <row r="29616" s="39" customFormat="1" hidden="1"/>
    <row r="29617" s="39" customFormat="1" hidden="1"/>
    <row r="29618" s="39" customFormat="1" hidden="1"/>
    <row r="29619" s="39" customFormat="1" hidden="1"/>
    <row r="29620" s="39" customFormat="1" hidden="1"/>
    <row r="29621" s="39" customFormat="1" hidden="1"/>
    <row r="29622" s="39" customFormat="1" hidden="1"/>
    <row r="29623" s="39" customFormat="1" hidden="1"/>
    <row r="29624" s="39" customFormat="1" hidden="1"/>
    <row r="29625" s="39" customFormat="1" hidden="1"/>
    <row r="29626" s="39" customFormat="1" hidden="1"/>
    <row r="29627" s="39" customFormat="1" hidden="1"/>
    <row r="29628" s="39" customFormat="1" hidden="1"/>
    <row r="29629" s="39" customFormat="1" hidden="1"/>
    <row r="29630" s="39" customFormat="1" hidden="1"/>
    <row r="29631" s="39" customFormat="1" hidden="1"/>
    <row r="29632" s="39" customFormat="1" hidden="1"/>
    <row r="29633" s="39" customFormat="1" hidden="1"/>
    <row r="29634" s="39" customFormat="1" hidden="1"/>
    <row r="29635" s="39" customFormat="1" hidden="1"/>
    <row r="29636" s="39" customFormat="1" hidden="1"/>
    <row r="29637" s="39" customFormat="1" hidden="1"/>
    <row r="29638" s="39" customFormat="1" hidden="1"/>
    <row r="29639" s="39" customFormat="1" hidden="1"/>
    <row r="29640" s="39" customFormat="1" hidden="1"/>
    <row r="29641" s="39" customFormat="1" hidden="1"/>
    <row r="29642" s="39" customFormat="1" hidden="1"/>
    <row r="29643" s="39" customFormat="1" hidden="1"/>
    <row r="29644" s="39" customFormat="1" hidden="1"/>
    <row r="29645" s="39" customFormat="1" hidden="1"/>
    <row r="29646" s="39" customFormat="1" hidden="1"/>
    <row r="29647" s="39" customFormat="1" hidden="1"/>
    <row r="29648" s="39" customFormat="1" hidden="1"/>
    <row r="29649" s="39" customFormat="1" hidden="1"/>
    <row r="29650" s="39" customFormat="1" hidden="1"/>
    <row r="29651" s="39" customFormat="1" hidden="1"/>
    <row r="29652" s="39" customFormat="1" hidden="1"/>
    <row r="29653" s="39" customFormat="1" hidden="1"/>
    <row r="29654" s="39" customFormat="1" hidden="1"/>
    <row r="29655" s="39" customFormat="1" hidden="1"/>
    <row r="29656" s="39" customFormat="1" hidden="1"/>
    <row r="29657" s="39" customFormat="1" hidden="1"/>
    <row r="29658" s="39" customFormat="1" hidden="1"/>
    <row r="29659" s="39" customFormat="1" hidden="1"/>
    <row r="29660" s="39" customFormat="1" hidden="1"/>
    <row r="29661" s="39" customFormat="1" hidden="1"/>
    <row r="29662" s="39" customFormat="1" hidden="1"/>
    <row r="29663" s="39" customFormat="1" hidden="1"/>
    <row r="29664" s="39" customFormat="1" hidden="1"/>
    <row r="29665" s="39" customFormat="1" hidden="1"/>
    <row r="29666" s="39" customFormat="1" hidden="1"/>
    <row r="29667" s="39" customFormat="1" hidden="1"/>
    <row r="29668" s="39" customFormat="1" hidden="1"/>
    <row r="29669" s="39" customFormat="1" hidden="1"/>
    <row r="29670" s="39" customFormat="1" hidden="1"/>
    <row r="29671" s="39" customFormat="1" hidden="1"/>
    <row r="29672" s="39" customFormat="1" hidden="1"/>
    <row r="29673" s="39" customFormat="1" hidden="1"/>
    <row r="29674" s="39" customFormat="1" hidden="1"/>
    <row r="29675" s="39" customFormat="1" hidden="1"/>
    <row r="29676" s="39" customFormat="1" hidden="1"/>
    <row r="29677" s="39" customFormat="1" hidden="1"/>
    <row r="29678" s="39" customFormat="1" hidden="1"/>
    <row r="29679" s="39" customFormat="1" hidden="1"/>
    <row r="29680" s="39" customFormat="1" hidden="1"/>
    <row r="29681" s="39" customFormat="1" hidden="1"/>
    <row r="29682" s="39" customFormat="1" hidden="1"/>
    <row r="29683" s="39" customFormat="1" hidden="1"/>
    <row r="29684" s="39" customFormat="1" hidden="1"/>
    <row r="29685" s="39" customFormat="1" hidden="1"/>
    <row r="29686" s="39" customFormat="1" hidden="1"/>
    <row r="29687" s="39" customFormat="1" hidden="1"/>
    <row r="29688" s="39" customFormat="1" hidden="1"/>
    <row r="29689" s="39" customFormat="1" hidden="1"/>
    <row r="29690" s="39" customFormat="1" hidden="1"/>
    <row r="29691" s="39" customFormat="1" hidden="1"/>
    <row r="29692" s="39" customFormat="1" hidden="1"/>
    <row r="29693" s="39" customFormat="1" hidden="1"/>
    <row r="29694" s="39" customFormat="1" hidden="1"/>
    <row r="29695" s="39" customFormat="1" hidden="1"/>
    <row r="29696" s="39" customFormat="1" hidden="1"/>
    <row r="29697" s="39" customFormat="1" hidden="1"/>
    <row r="29698" s="39" customFormat="1" hidden="1"/>
    <row r="29699" s="39" customFormat="1" hidden="1"/>
    <row r="29700" s="39" customFormat="1" hidden="1"/>
    <row r="29701" s="39" customFormat="1" hidden="1"/>
    <row r="29702" s="39" customFormat="1" hidden="1"/>
    <row r="29703" s="39" customFormat="1" hidden="1"/>
    <row r="29704" s="39" customFormat="1" hidden="1"/>
    <row r="29705" s="39" customFormat="1" hidden="1"/>
    <row r="29706" s="39" customFormat="1" hidden="1"/>
    <row r="29707" s="39" customFormat="1" hidden="1"/>
    <row r="29708" s="39" customFormat="1" hidden="1"/>
    <row r="29709" s="39" customFormat="1" hidden="1"/>
    <row r="29710" s="39" customFormat="1" hidden="1"/>
    <row r="29711" s="39" customFormat="1" hidden="1"/>
    <row r="29712" s="39" customFormat="1" hidden="1"/>
    <row r="29713" s="39" customFormat="1" hidden="1"/>
    <row r="29714" s="39" customFormat="1" hidden="1"/>
    <row r="29715" s="39" customFormat="1" hidden="1"/>
    <row r="29716" s="39" customFormat="1" hidden="1"/>
    <row r="29717" s="39" customFormat="1" hidden="1"/>
    <row r="29718" s="39" customFormat="1" hidden="1"/>
    <row r="29719" s="39" customFormat="1" hidden="1"/>
    <row r="29720" s="39" customFormat="1" hidden="1"/>
    <row r="29721" s="39" customFormat="1" hidden="1"/>
    <row r="29722" s="39" customFormat="1" hidden="1"/>
    <row r="29723" s="39" customFormat="1" hidden="1"/>
    <row r="29724" s="39" customFormat="1" hidden="1"/>
    <row r="29725" s="39" customFormat="1" hidden="1"/>
    <row r="29726" s="39" customFormat="1" hidden="1"/>
    <row r="29727" s="39" customFormat="1" hidden="1"/>
    <row r="29728" s="39" customFormat="1" hidden="1"/>
    <row r="29729" s="39" customFormat="1" hidden="1"/>
    <row r="29730" s="39" customFormat="1" hidden="1"/>
    <row r="29731" s="39" customFormat="1" hidden="1"/>
    <row r="29732" s="39" customFormat="1" hidden="1"/>
    <row r="29733" s="39" customFormat="1" hidden="1"/>
    <row r="29734" s="39" customFormat="1" hidden="1"/>
    <row r="29735" s="39" customFormat="1" hidden="1"/>
    <row r="29736" s="39" customFormat="1" hidden="1"/>
    <row r="29737" s="39" customFormat="1" hidden="1"/>
    <row r="29738" s="39" customFormat="1" hidden="1"/>
    <row r="29739" s="39" customFormat="1" hidden="1"/>
    <row r="29740" s="39" customFormat="1" hidden="1"/>
    <row r="29741" s="39" customFormat="1" hidden="1"/>
    <row r="29742" s="39" customFormat="1" hidden="1"/>
    <row r="29743" s="39" customFormat="1" hidden="1"/>
    <row r="29744" s="39" customFormat="1" hidden="1"/>
    <row r="29745" s="39" customFormat="1" hidden="1"/>
    <row r="29746" s="39" customFormat="1" hidden="1"/>
    <row r="29747" s="39" customFormat="1" hidden="1"/>
    <row r="29748" s="39" customFormat="1" hidden="1"/>
    <row r="29749" s="39" customFormat="1" hidden="1"/>
    <row r="29750" s="39" customFormat="1" hidden="1"/>
    <row r="29751" s="39" customFormat="1" hidden="1"/>
    <row r="29752" s="39" customFormat="1" hidden="1"/>
    <row r="29753" s="39" customFormat="1" hidden="1"/>
    <row r="29754" s="39" customFormat="1" hidden="1"/>
    <row r="29755" s="39" customFormat="1" hidden="1"/>
    <row r="29756" s="39" customFormat="1" hidden="1"/>
    <row r="29757" s="39" customFormat="1" hidden="1"/>
    <row r="29758" s="39" customFormat="1" hidden="1"/>
    <row r="29759" s="39" customFormat="1" hidden="1"/>
    <row r="29760" s="39" customFormat="1" hidden="1"/>
    <row r="29761" s="39" customFormat="1" hidden="1"/>
    <row r="29762" s="39" customFormat="1" hidden="1"/>
    <row r="29763" s="39" customFormat="1" hidden="1"/>
    <row r="29764" s="39" customFormat="1" hidden="1"/>
    <row r="29765" s="39" customFormat="1" hidden="1"/>
    <row r="29766" s="39" customFormat="1" hidden="1"/>
    <row r="29767" s="39" customFormat="1" hidden="1"/>
    <row r="29768" s="39" customFormat="1" hidden="1"/>
    <row r="29769" s="39" customFormat="1" hidden="1"/>
    <row r="29770" s="39" customFormat="1" hidden="1"/>
    <row r="29771" s="39" customFormat="1" hidden="1"/>
    <row r="29772" s="39" customFormat="1" hidden="1"/>
    <row r="29773" s="39" customFormat="1" hidden="1"/>
    <row r="29774" s="39" customFormat="1" hidden="1"/>
    <row r="29775" s="39" customFormat="1" hidden="1"/>
    <row r="29776" s="39" customFormat="1" hidden="1"/>
    <row r="29777" s="39" customFormat="1" hidden="1"/>
    <row r="29778" s="39" customFormat="1" hidden="1"/>
    <row r="29779" s="39" customFormat="1" hidden="1"/>
    <row r="29780" s="39" customFormat="1" hidden="1"/>
    <row r="29781" s="39" customFormat="1" hidden="1"/>
    <row r="29782" s="39" customFormat="1" hidden="1"/>
    <row r="29783" s="39" customFormat="1" hidden="1"/>
    <row r="29784" s="39" customFormat="1" hidden="1"/>
    <row r="29785" s="39" customFormat="1" hidden="1"/>
    <row r="29786" s="39" customFormat="1" hidden="1"/>
    <row r="29787" s="39" customFormat="1" hidden="1"/>
    <row r="29788" s="39" customFormat="1" hidden="1"/>
    <row r="29789" s="39" customFormat="1" hidden="1"/>
    <row r="29790" s="39" customFormat="1" hidden="1"/>
    <row r="29791" s="39" customFormat="1" hidden="1"/>
    <row r="29792" s="39" customFormat="1" hidden="1"/>
    <row r="29793" s="39" customFormat="1" hidden="1"/>
    <row r="29794" s="39" customFormat="1" hidden="1"/>
    <row r="29795" s="39" customFormat="1" hidden="1"/>
    <row r="29796" s="39" customFormat="1" hidden="1"/>
    <row r="29797" s="39" customFormat="1" hidden="1"/>
    <row r="29798" s="39" customFormat="1" hidden="1"/>
    <row r="29799" s="39" customFormat="1" hidden="1"/>
    <row r="29800" s="39" customFormat="1" hidden="1"/>
    <row r="29801" s="39" customFormat="1" hidden="1"/>
    <row r="29802" s="39" customFormat="1" hidden="1"/>
    <row r="29803" s="39" customFormat="1" hidden="1"/>
    <row r="29804" s="39" customFormat="1" hidden="1"/>
    <row r="29805" s="39" customFormat="1" hidden="1"/>
    <row r="29806" s="39" customFormat="1" hidden="1"/>
    <row r="29807" s="39" customFormat="1" hidden="1"/>
    <row r="29808" s="39" customFormat="1" hidden="1"/>
    <row r="29809" s="39" customFormat="1" hidden="1"/>
    <row r="29810" s="39" customFormat="1" hidden="1"/>
    <row r="29811" s="39" customFormat="1" hidden="1"/>
    <row r="29812" s="39" customFormat="1" hidden="1"/>
    <row r="29813" s="39" customFormat="1" hidden="1"/>
    <row r="29814" s="39" customFormat="1" hidden="1"/>
    <row r="29815" s="39" customFormat="1" hidden="1"/>
    <row r="29816" s="39" customFormat="1" hidden="1"/>
    <row r="29817" s="39" customFormat="1" hidden="1"/>
    <row r="29818" s="39" customFormat="1" hidden="1"/>
    <row r="29819" s="39" customFormat="1" hidden="1"/>
    <row r="29820" s="39" customFormat="1" hidden="1"/>
    <row r="29821" s="39" customFormat="1" hidden="1"/>
    <row r="29822" s="39" customFormat="1" hidden="1"/>
    <row r="29823" s="39" customFormat="1" hidden="1"/>
    <row r="29824" s="39" customFormat="1" hidden="1"/>
    <row r="29825" s="39" customFormat="1" hidden="1"/>
    <row r="29826" s="39" customFormat="1" hidden="1"/>
    <row r="29827" s="39" customFormat="1" hidden="1"/>
    <row r="29828" s="39" customFormat="1" hidden="1"/>
    <row r="29829" s="39" customFormat="1" hidden="1"/>
    <row r="29830" s="39" customFormat="1" hidden="1"/>
    <row r="29831" s="39" customFormat="1" hidden="1"/>
    <row r="29832" s="39" customFormat="1" hidden="1"/>
    <row r="29833" s="39" customFormat="1" hidden="1"/>
    <row r="29834" s="39" customFormat="1" hidden="1"/>
    <row r="29835" s="39" customFormat="1" hidden="1"/>
    <row r="29836" s="39" customFormat="1" hidden="1"/>
    <row r="29837" s="39" customFormat="1" hidden="1"/>
    <row r="29838" s="39" customFormat="1" hidden="1"/>
    <row r="29839" s="39" customFormat="1" hidden="1"/>
    <row r="29840" s="39" customFormat="1" hidden="1"/>
    <row r="29841" s="39" customFormat="1" hidden="1"/>
    <row r="29842" s="39" customFormat="1" hidden="1"/>
    <row r="29843" s="39" customFormat="1" hidden="1"/>
    <row r="29844" s="39" customFormat="1" hidden="1"/>
    <row r="29845" s="39" customFormat="1" hidden="1"/>
    <row r="29846" s="39" customFormat="1" hidden="1"/>
    <row r="29847" s="39" customFormat="1" hidden="1"/>
    <row r="29848" s="39" customFormat="1" hidden="1"/>
    <row r="29849" s="39" customFormat="1" hidden="1"/>
    <row r="29850" s="39" customFormat="1" hidden="1"/>
    <row r="29851" s="39" customFormat="1" hidden="1"/>
    <row r="29852" s="39" customFormat="1" hidden="1"/>
    <row r="29853" s="39" customFormat="1" hidden="1"/>
    <row r="29854" s="39" customFormat="1" hidden="1"/>
    <row r="29855" s="39" customFormat="1" hidden="1"/>
    <row r="29856" s="39" customFormat="1" hidden="1"/>
    <row r="29857" s="39" customFormat="1" hidden="1"/>
    <row r="29858" s="39" customFormat="1" hidden="1"/>
    <row r="29859" s="39" customFormat="1" hidden="1"/>
    <row r="29860" s="39" customFormat="1" hidden="1"/>
    <row r="29861" s="39" customFormat="1" hidden="1"/>
    <row r="29862" s="39" customFormat="1" hidden="1"/>
    <row r="29863" s="39" customFormat="1" hidden="1"/>
    <row r="29864" s="39" customFormat="1" hidden="1"/>
    <row r="29865" s="39" customFormat="1" hidden="1"/>
    <row r="29866" s="39" customFormat="1" hidden="1"/>
    <row r="29867" s="39" customFormat="1" hidden="1"/>
    <row r="29868" s="39" customFormat="1" hidden="1"/>
    <row r="29869" s="39" customFormat="1" hidden="1"/>
    <row r="29870" s="39" customFormat="1" hidden="1"/>
    <row r="29871" s="39" customFormat="1" hidden="1"/>
    <row r="29872" s="39" customFormat="1" hidden="1"/>
    <row r="29873" s="39" customFormat="1" hidden="1"/>
    <row r="29874" s="39" customFormat="1" hidden="1"/>
    <row r="29875" s="39" customFormat="1" hidden="1"/>
    <row r="29876" s="39" customFormat="1" hidden="1"/>
    <row r="29877" s="39" customFormat="1" hidden="1"/>
    <row r="29878" s="39" customFormat="1" hidden="1"/>
    <row r="29879" s="39" customFormat="1" hidden="1"/>
    <row r="29880" s="39" customFormat="1" hidden="1"/>
    <row r="29881" s="39" customFormat="1" hidden="1"/>
    <row r="29882" s="39" customFormat="1" hidden="1"/>
    <row r="29883" s="39" customFormat="1" hidden="1"/>
    <row r="29884" s="39" customFormat="1" hidden="1"/>
    <row r="29885" s="39" customFormat="1" hidden="1"/>
    <row r="29886" s="39" customFormat="1" hidden="1"/>
    <row r="29887" s="39" customFormat="1" hidden="1"/>
    <row r="29888" s="39" customFormat="1" hidden="1"/>
    <row r="29889" s="39" customFormat="1" hidden="1"/>
    <row r="29890" s="39" customFormat="1" hidden="1"/>
    <row r="29891" s="39" customFormat="1" hidden="1"/>
    <row r="29892" s="39" customFormat="1" hidden="1"/>
    <row r="29893" s="39" customFormat="1" hidden="1"/>
    <row r="29894" s="39" customFormat="1" hidden="1"/>
    <row r="29895" s="39" customFormat="1" hidden="1"/>
    <row r="29896" s="39" customFormat="1" hidden="1"/>
    <row r="29897" s="39" customFormat="1" hidden="1"/>
    <row r="29898" s="39" customFormat="1" hidden="1"/>
    <row r="29899" s="39" customFormat="1" hidden="1"/>
    <row r="29900" s="39" customFormat="1" hidden="1"/>
    <row r="29901" s="39" customFormat="1" hidden="1"/>
    <row r="29902" s="39" customFormat="1" hidden="1"/>
    <row r="29903" s="39" customFormat="1" hidden="1"/>
    <row r="29904" s="39" customFormat="1" hidden="1"/>
    <row r="29905" s="39" customFormat="1" hidden="1"/>
    <row r="29906" s="39" customFormat="1" hidden="1"/>
    <row r="29907" s="39" customFormat="1" hidden="1"/>
    <row r="29908" s="39" customFormat="1" hidden="1"/>
    <row r="29909" s="39" customFormat="1" hidden="1"/>
    <row r="29910" s="39" customFormat="1" hidden="1"/>
    <row r="29911" s="39" customFormat="1" hidden="1"/>
    <row r="29912" s="39" customFormat="1" hidden="1"/>
    <row r="29913" s="39" customFormat="1" hidden="1"/>
    <row r="29914" s="39" customFormat="1" hidden="1"/>
    <row r="29915" s="39" customFormat="1" hidden="1"/>
    <row r="29916" s="39" customFormat="1" hidden="1"/>
    <row r="29917" s="39" customFormat="1" hidden="1"/>
    <row r="29918" s="39" customFormat="1" hidden="1"/>
    <row r="29919" s="39" customFormat="1" hidden="1"/>
    <row r="29920" s="39" customFormat="1" hidden="1"/>
    <row r="29921" s="39" customFormat="1" hidden="1"/>
    <row r="29922" s="39" customFormat="1" hidden="1"/>
    <row r="29923" s="39" customFormat="1" hidden="1"/>
    <row r="29924" s="39" customFormat="1" hidden="1"/>
    <row r="29925" s="39" customFormat="1" hidden="1"/>
    <row r="29926" s="39" customFormat="1" hidden="1"/>
    <row r="29927" s="39" customFormat="1" hidden="1"/>
    <row r="29928" s="39" customFormat="1" hidden="1"/>
    <row r="29929" s="39" customFormat="1" hidden="1"/>
    <row r="29930" s="39" customFormat="1" hidden="1"/>
    <row r="29931" s="39" customFormat="1" hidden="1"/>
    <row r="29932" s="39" customFormat="1" hidden="1"/>
    <row r="29933" s="39" customFormat="1" hidden="1"/>
    <row r="29934" s="39" customFormat="1" hidden="1"/>
    <row r="29935" s="39" customFormat="1" hidden="1"/>
    <row r="29936" s="39" customFormat="1" hidden="1"/>
    <row r="29937" s="39" customFormat="1" hidden="1"/>
    <row r="29938" s="39" customFormat="1" hidden="1"/>
    <row r="29939" s="39" customFormat="1" hidden="1"/>
    <row r="29940" s="39" customFormat="1" hidden="1"/>
    <row r="29941" s="39" customFormat="1" hidden="1"/>
    <row r="29942" s="39" customFormat="1" hidden="1"/>
    <row r="29943" s="39" customFormat="1" hidden="1"/>
    <row r="29944" s="39" customFormat="1" hidden="1"/>
    <row r="29945" s="39" customFormat="1" hidden="1"/>
    <row r="29946" s="39" customFormat="1" hidden="1"/>
    <row r="29947" s="39" customFormat="1" hidden="1"/>
    <row r="29948" s="39" customFormat="1" hidden="1"/>
    <row r="29949" s="39" customFormat="1" hidden="1"/>
    <row r="29950" s="39" customFormat="1" hidden="1"/>
    <row r="29951" s="39" customFormat="1" hidden="1"/>
    <row r="29952" s="39" customFormat="1" hidden="1"/>
    <row r="29953" s="39" customFormat="1" hidden="1"/>
    <row r="29954" s="39" customFormat="1" hidden="1"/>
    <row r="29955" s="39" customFormat="1" hidden="1"/>
    <row r="29956" s="39" customFormat="1" hidden="1"/>
    <row r="29957" s="39" customFormat="1" hidden="1"/>
    <row r="29958" s="39" customFormat="1" hidden="1"/>
    <row r="29959" s="39" customFormat="1" hidden="1"/>
    <row r="29960" s="39" customFormat="1" hidden="1"/>
    <row r="29961" s="39" customFormat="1" hidden="1"/>
    <row r="29962" s="39" customFormat="1" hidden="1"/>
    <row r="29963" s="39" customFormat="1" hidden="1"/>
    <row r="29964" s="39" customFormat="1" hidden="1"/>
    <row r="29965" s="39" customFormat="1" hidden="1"/>
    <row r="29966" s="39" customFormat="1" hidden="1"/>
    <row r="29967" s="39" customFormat="1" hidden="1"/>
    <row r="29968" s="39" customFormat="1" hidden="1"/>
    <row r="29969" s="39" customFormat="1" hidden="1"/>
    <row r="29970" s="39" customFormat="1" hidden="1"/>
    <row r="29971" s="39" customFormat="1" hidden="1"/>
    <row r="29972" s="39" customFormat="1" hidden="1"/>
    <row r="29973" s="39" customFormat="1" hidden="1"/>
    <row r="29974" s="39" customFormat="1" hidden="1"/>
    <row r="29975" s="39" customFormat="1" hidden="1"/>
    <row r="29976" s="39" customFormat="1" hidden="1"/>
    <row r="29977" s="39" customFormat="1" hidden="1"/>
    <row r="29978" s="39" customFormat="1" hidden="1"/>
    <row r="29979" s="39" customFormat="1" hidden="1"/>
    <row r="29980" s="39" customFormat="1" hidden="1"/>
    <row r="29981" s="39" customFormat="1" hidden="1"/>
    <row r="29982" s="39" customFormat="1" hidden="1"/>
    <row r="29983" s="39" customFormat="1" hidden="1"/>
    <row r="29984" s="39" customFormat="1" hidden="1"/>
    <row r="29985" s="39" customFormat="1" hidden="1"/>
    <row r="29986" s="39" customFormat="1" hidden="1"/>
    <row r="29987" s="39" customFormat="1" hidden="1"/>
    <row r="29988" s="39" customFormat="1" hidden="1"/>
    <row r="29989" s="39" customFormat="1" hidden="1"/>
    <row r="29990" s="39" customFormat="1" hidden="1"/>
    <row r="29991" s="39" customFormat="1" hidden="1"/>
    <row r="29992" s="39" customFormat="1" hidden="1"/>
    <row r="29993" s="39" customFormat="1" hidden="1"/>
    <row r="29994" s="39" customFormat="1" hidden="1"/>
    <row r="29995" s="39" customFormat="1" hidden="1"/>
    <row r="29996" s="39" customFormat="1" hidden="1"/>
    <row r="29997" s="39" customFormat="1" hidden="1"/>
    <row r="29998" s="39" customFormat="1" hidden="1"/>
    <row r="29999" s="39" customFormat="1" hidden="1"/>
    <row r="30000" s="39" customFormat="1" hidden="1"/>
    <row r="30001" s="39" customFormat="1" hidden="1"/>
    <row r="30002" s="39" customFormat="1" hidden="1"/>
    <row r="30003" s="39" customFormat="1" hidden="1"/>
    <row r="30004" s="39" customFormat="1" hidden="1"/>
    <row r="30005" s="39" customFormat="1" hidden="1"/>
    <row r="30006" s="39" customFormat="1" hidden="1"/>
    <row r="30007" s="39" customFormat="1" hidden="1"/>
    <row r="30008" s="39" customFormat="1" hidden="1"/>
    <row r="30009" s="39" customFormat="1" hidden="1"/>
    <row r="30010" s="39" customFormat="1" hidden="1"/>
    <row r="30011" s="39" customFormat="1" hidden="1"/>
    <row r="30012" s="39" customFormat="1" hidden="1"/>
    <row r="30013" s="39" customFormat="1" hidden="1"/>
    <row r="30014" s="39" customFormat="1" hidden="1"/>
    <row r="30015" s="39" customFormat="1" hidden="1"/>
    <row r="30016" s="39" customFormat="1" hidden="1"/>
    <row r="30017" s="39" customFormat="1" hidden="1"/>
    <row r="30018" s="39" customFormat="1" hidden="1"/>
    <row r="30019" s="39" customFormat="1" hidden="1"/>
    <row r="30020" s="39" customFormat="1" hidden="1"/>
    <row r="30021" s="39" customFormat="1" hidden="1"/>
    <row r="30022" s="39" customFormat="1" hidden="1"/>
    <row r="30023" s="39" customFormat="1" hidden="1"/>
    <row r="30024" s="39" customFormat="1" hidden="1"/>
    <row r="30025" s="39" customFormat="1" hidden="1"/>
    <row r="30026" s="39" customFormat="1" hidden="1"/>
    <row r="30027" s="39" customFormat="1" hidden="1"/>
    <row r="30028" s="39" customFormat="1" hidden="1"/>
    <row r="30029" s="39" customFormat="1" hidden="1"/>
    <row r="30030" s="39" customFormat="1" hidden="1"/>
    <row r="30031" s="39" customFormat="1" hidden="1"/>
    <row r="30032" s="39" customFormat="1" hidden="1"/>
    <row r="30033" s="39" customFormat="1" hidden="1"/>
    <row r="30034" s="39" customFormat="1" hidden="1"/>
    <row r="30035" s="39" customFormat="1" hidden="1"/>
    <row r="30036" s="39" customFormat="1" hidden="1"/>
    <row r="30037" s="39" customFormat="1" hidden="1"/>
    <row r="30038" s="39" customFormat="1" hidden="1"/>
    <row r="30039" s="39" customFormat="1" hidden="1"/>
    <row r="30040" s="39" customFormat="1" hidden="1"/>
    <row r="30041" s="39" customFormat="1" hidden="1"/>
    <row r="30042" s="39" customFormat="1" hidden="1"/>
    <row r="30043" s="39" customFormat="1" hidden="1"/>
    <row r="30044" s="39" customFormat="1" hidden="1"/>
    <row r="30045" s="39" customFormat="1" hidden="1"/>
    <row r="30046" s="39" customFormat="1" hidden="1"/>
    <row r="30047" s="39" customFormat="1" hidden="1"/>
    <row r="30048" s="39" customFormat="1" hidden="1"/>
    <row r="30049" s="39" customFormat="1" hidden="1"/>
    <row r="30050" s="39" customFormat="1" hidden="1"/>
    <row r="30051" s="39" customFormat="1" hidden="1"/>
    <row r="30052" s="39" customFormat="1" hidden="1"/>
    <row r="30053" s="39" customFormat="1" hidden="1"/>
    <row r="30054" s="39" customFormat="1" hidden="1"/>
    <row r="30055" s="39" customFormat="1" hidden="1"/>
    <row r="30056" s="39" customFormat="1" hidden="1"/>
    <row r="30057" s="39" customFormat="1" hidden="1"/>
    <row r="30058" s="39" customFormat="1" hidden="1"/>
    <row r="30059" s="39" customFormat="1" hidden="1"/>
    <row r="30060" s="39" customFormat="1" hidden="1"/>
    <row r="30061" s="39" customFormat="1" hidden="1"/>
    <row r="30062" s="39" customFormat="1" hidden="1"/>
    <row r="30063" s="39" customFormat="1" hidden="1"/>
    <row r="30064" s="39" customFormat="1" hidden="1"/>
    <row r="30065" s="39" customFormat="1" hidden="1"/>
    <row r="30066" s="39" customFormat="1" hidden="1"/>
    <row r="30067" s="39" customFormat="1" hidden="1"/>
    <row r="30068" s="39" customFormat="1" hidden="1"/>
    <row r="30069" s="39" customFormat="1" hidden="1"/>
    <row r="30070" s="39" customFormat="1" hidden="1"/>
    <row r="30071" s="39" customFormat="1" hidden="1"/>
    <row r="30072" s="39" customFormat="1" hidden="1"/>
    <row r="30073" s="39" customFormat="1" hidden="1"/>
    <row r="30074" s="39" customFormat="1" hidden="1"/>
    <row r="30075" s="39" customFormat="1" hidden="1"/>
    <row r="30076" s="39" customFormat="1" hidden="1"/>
    <row r="30077" s="39" customFormat="1" hidden="1"/>
    <row r="30078" s="39" customFormat="1" hidden="1"/>
    <row r="30079" s="39" customFormat="1" hidden="1"/>
    <row r="30080" s="39" customFormat="1" hidden="1"/>
    <row r="30081" s="39" customFormat="1" hidden="1"/>
    <row r="30082" s="39" customFormat="1" hidden="1"/>
    <row r="30083" s="39" customFormat="1" hidden="1"/>
    <row r="30084" s="39" customFormat="1" hidden="1"/>
    <row r="30085" s="39" customFormat="1" hidden="1"/>
    <row r="30086" s="39" customFormat="1" hidden="1"/>
    <row r="30087" s="39" customFormat="1" hidden="1"/>
    <row r="30088" s="39" customFormat="1" hidden="1"/>
    <row r="30089" s="39" customFormat="1" hidden="1"/>
    <row r="30090" s="39" customFormat="1" hidden="1"/>
    <row r="30091" s="39" customFormat="1" hidden="1"/>
    <row r="30092" s="39" customFormat="1" hidden="1"/>
    <row r="30093" s="39" customFormat="1" hidden="1"/>
    <row r="30094" s="39" customFormat="1" hidden="1"/>
    <row r="30095" s="39" customFormat="1" hidden="1"/>
    <row r="30096" s="39" customFormat="1" hidden="1"/>
    <row r="30097" s="39" customFormat="1" hidden="1"/>
    <row r="30098" s="39" customFormat="1" hidden="1"/>
    <row r="30099" s="39" customFormat="1" hidden="1"/>
    <row r="30100" s="39" customFormat="1" hidden="1"/>
    <row r="30101" s="39" customFormat="1" hidden="1"/>
    <row r="30102" s="39" customFormat="1" hidden="1"/>
    <row r="30103" s="39" customFormat="1" hidden="1"/>
    <row r="30104" s="39" customFormat="1" hidden="1"/>
    <row r="30105" s="39" customFormat="1" hidden="1"/>
    <row r="30106" s="39" customFormat="1" hidden="1"/>
    <row r="30107" s="39" customFormat="1" hidden="1"/>
    <row r="30108" s="39" customFormat="1" hidden="1"/>
    <row r="30109" s="39" customFormat="1" hidden="1"/>
    <row r="30110" s="39" customFormat="1" hidden="1"/>
    <row r="30111" s="39" customFormat="1" hidden="1"/>
    <row r="30112" s="39" customFormat="1" hidden="1"/>
    <row r="30113" s="39" customFormat="1" hidden="1"/>
    <row r="30114" s="39" customFormat="1" hidden="1"/>
    <row r="30115" s="39" customFormat="1" hidden="1"/>
    <row r="30116" s="39" customFormat="1" hidden="1"/>
    <row r="30117" s="39" customFormat="1" hidden="1"/>
    <row r="30118" s="39" customFormat="1" hidden="1"/>
    <row r="30119" s="39" customFormat="1" hidden="1"/>
    <row r="30120" s="39" customFormat="1" hidden="1"/>
    <row r="30121" s="39" customFormat="1" hidden="1"/>
    <row r="30122" s="39" customFormat="1" hidden="1"/>
    <row r="30123" s="39" customFormat="1" hidden="1"/>
    <row r="30124" s="39" customFormat="1" hidden="1"/>
    <row r="30125" s="39" customFormat="1" hidden="1"/>
    <row r="30126" s="39" customFormat="1" hidden="1"/>
    <row r="30127" s="39" customFormat="1" hidden="1"/>
    <row r="30128" s="39" customFormat="1" hidden="1"/>
    <row r="30129" s="39" customFormat="1" hidden="1"/>
    <row r="30130" s="39" customFormat="1" hidden="1"/>
    <row r="30131" s="39" customFormat="1" hidden="1"/>
    <row r="30132" s="39" customFormat="1" hidden="1"/>
    <row r="30133" s="39" customFormat="1" hidden="1"/>
    <row r="30134" s="39" customFormat="1" hidden="1"/>
    <row r="30135" s="39" customFormat="1" hidden="1"/>
    <row r="30136" s="39" customFormat="1" hidden="1"/>
    <row r="30137" s="39" customFormat="1" hidden="1"/>
    <row r="30138" s="39" customFormat="1" hidden="1"/>
    <row r="30139" s="39" customFormat="1" hidden="1"/>
    <row r="30140" s="39" customFormat="1" hidden="1"/>
    <row r="30141" s="39" customFormat="1" hidden="1"/>
    <row r="30142" s="39" customFormat="1" hidden="1"/>
    <row r="30143" s="39" customFormat="1" hidden="1"/>
    <row r="30144" s="39" customFormat="1" hidden="1"/>
    <row r="30145" s="39" customFormat="1" hidden="1"/>
    <row r="30146" s="39" customFormat="1" hidden="1"/>
    <row r="30147" s="39" customFormat="1" hidden="1"/>
    <row r="30148" s="39" customFormat="1" hidden="1"/>
    <row r="30149" s="39" customFormat="1" hidden="1"/>
    <row r="30150" s="39" customFormat="1" hidden="1"/>
    <row r="30151" s="39" customFormat="1" hidden="1"/>
    <row r="30152" s="39" customFormat="1" hidden="1"/>
    <row r="30153" s="39" customFormat="1" hidden="1"/>
    <row r="30154" s="39" customFormat="1" hidden="1"/>
    <row r="30155" s="39" customFormat="1" hidden="1"/>
    <row r="30156" s="39" customFormat="1" hidden="1"/>
    <row r="30157" s="39" customFormat="1" hidden="1"/>
    <row r="30158" s="39" customFormat="1" hidden="1"/>
    <row r="30159" s="39" customFormat="1" hidden="1"/>
    <row r="30160" s="39" customFormat="1" hidden="1"/>
    <row r="30161" s="39" customFormat="1" hidden="1"/>
    <row r="30162" s="39" customFormat="1" hidden="1"/>
    <row r="30163" s="39" customFormat="1" hidden="1"/>
    <row r="30164" s="39" customFormat="1" hidden="1"/>
    <row r="30165" s="39" customFormat="1" hidden="1"/>
    <row r="30166" s="39" customFormat="1" hidden="1"/>
    <row r="30167" s="39" customFormat="1" hidden="1"/>
    <row r="30168" s="39" customFormat="1" hidden="1"/>
    <row r="30169" s="39" customFormat="1" hidden="1"/>
    <row r="30170" s="39" customFormat="1" hidden="1"/>
    <row r="30171" s="39" customFormat="1" hidden="1"/>
    <row r="30172" s="39" customFormat="1" hidden="1"/>
    <row r="30173" s="39" customFormat="1" hidden="1"/>
    <row r="30174" s="39" customFormat="1" hidden="1"/>
    <row r="30175" s="39" customFormat="1" hidden="1"/>
    <row r="30176" s="39" customFormat="1" hidden="1"/>
    <row r="30177" s="39" customFormat="1" hidden="1"/>
    <row r="30178" s="39" customFormat="1" hidden="1"/>
    <row r="30179" s="39" customFormat="1" hidden="1"/>
    <row r="30180" s="39" customFormat="1" hidden="1"/>
    <row r="30181" s="39" customFormat="1" hidden="1"/>
    <row r="30182" s="39" customFormat="1" hidden="1"/>
    <row r="30183" s="39" customFormat="1" hidden="1"/>
    <row r="30184" s="39" customFormat="1" hidden="1"/>
    <row r="30185" s="39" customFormat="1" hidden="1"/>
    <row r="30186" s="39" customFormat="1" hidden="1"/>
    <row r="30187" s="39" customFormat="1" hidden="1"/>
    <row r="30188" s="39" customFormat="1" hidden="1"/>
    <row r="30189" s="39" customFormat="1" hidden="1"/>
    <row r="30190" s="39" customFormat="1" hidden="1"/>
    <row r="30191" s="39" customFormat="1" hidden="1"/>
    <row r="30192" s="39" customFormat="1" hidden="1"/>
    <row r="30193" s="39" customFormat="1" hidden="1"/>
    <row r="30194" s="39" customFormat="1" hidden="1"/>
    <row r="30195" s="39" customFormat="1" hidden="1"/>
    <row r="30196" s="39" customFormat="1" hidden="1"/>
    <row r="30197" s="39" customFormat="1" hidden="1"/>
    <row r="30198" s="39" customFormat="1" hidden="1"/>
    <row r="30199" s="39" customFormat="1" hidden="1"/>
    <row r="30200" s="39" customFormat="1" hidden="1"/>
    <row r="30201" s="39" customFormat="1" hidden="1"/>
    <row r="30202" s="39" customFormat="1" hidden="1"/>
    <row r="30203" s="39" customFormat="1" hidden="1"/>
    <row r="30204" s="39" customFormat="1" hidden="1"/>
    <row r="30205" s="39" customFormat="1" hidden="1"/>
    <row r="30206" s="39" customFormat="1" hidden="1"/>
    <row r="30207" s="39" customFormat="1" hidden="1"/>
    <row r="30208" s="39" customFormat="1" hidden="1"/>
    <row r="30209" s="39" customFormat="1" hidden="1"/>
    <row r="30210" s="39" customFormat="1" hidden="1"/>
    <row r="30211" s="39" customFormat="1" hidden="1"/>
    <row r="30212" s="39" customFormat="1" hidden="1"/>
    <row r="30213" s="39" customFormat="1" hidden="1"/>
    <row r="30214" s="39" customFormat="1" hidden="1"/>
    <row r="30215" s="39" customFormat="1" hidden="1"/>
    <row r="30216" s="39" customFormat="1" hidden="1"/>
    <row r="30217" s="39" customFormat="1" hidden="1"/>
    <row r="30218" s="39" customFormat="1" hidden="1"/>
    <row r="30219" s="39" customFormat="1" hidden="1"/>
    <row r="30220" s="39" customFormat="1" hidden="1"/>
    <row r="30221" s="39" customFormat="1" hidden="1"/>
    <row r="30222" s="39" customFormat="1" hidden="1"/>
    <row r="30223" s="39" customFormat="1" hidden="1"/>
    <row r="30224" s="39" customFormat="1" hidden="1"/>
    <row r="30225" s="39" customFormat="1" hidden="1"/>
    <row r="30226" s="39" customFormat="1" hidden="1"/>
    <row r="30227" s="39" customFormat="1" hidden="1"/>
    <row r="30228" s="39" customFormat="1" hidden="1"/>
    <row r="30229" s="39" customFormat="1" hidden="1"/>
    <row r="30230" s="39" customFormat="1" hidden="1"/>
    <row r="30231" s="39" customFormat="1" hidden="1"/>
    <row r="30232" s="39" customFormat="1" hidden="1"/>
    <row r="30233" s="39" customFormat="1" hidden="1"/>
    <row r="30234" s="39" customFormat="1" hidden="1"/>
    <row r="30235" s="39" customFormat="1" hidden="1"/>
    <row r="30236" s="39" customFormat="1" hidden="1"/>
    <row r="30237" s="39" customFormat="1" hidden="1"/>
    <row r="30238" s="39" customFormat="1" hidden="1"/>
    <row r="30239" s="39" customFormat="1" hidden="1"/>
    <row r="30240" s="39" customFormat="1" hidden="1"/>
    <row r="30241" s="39" customFormat="1" hidden="1"/>
    <row r="30242" s="39" customFormat="1" hidden="1"/>
    <row r="30243" s="39" customFormat="1" hidden="1"/>
    <row r="30244" s="39" customFormat="1" hidden="1"/>
    <row r="30245" s="39" customFormat="1" hidden="1"/>
    <row r="30246" s="39" customFormat="1" hidden="1"/>
    <row r="30247" s="39" customFormat="1" hidden="1"/>
    <row r="30248" s="39" customFormat="1" hidden="1"/>
    <row r="30249" s="39" customFormat="1" hidden="1"/>
    <row r="30250" s="39" customFormat="1" hidden="1"/>
    <row r="30251" s="39" customFormat="1" hidden="1"/>
    <row r="30252" s="39" customFormat="1" hidden="1"/>
    <row r="30253" s="39" customFormat="1" hidden="1"/>
    <row r="30254" s="39" customFormat="1" hidden="1"/>
    <row r="30255" s="39" customFormat="1" hidden="1"/>
    <row r="30256" s="39" customFormat="1" hidden="1"/>
    <row r="30257" s="39" customFormat="1" hidden="1"/>
    <row r="30258" s="39" customFormat="1" hidden="1"/>
    <row r="30259" s="39" customFormat="1" hidden="1"/>
    <row r="30260" s="39" customFormat="1" hidden="1"/>
    <row r="30261" s="39" customFormat="1" hidden="1"/>
    <row r="30262" s="39" customFormat="1" hidden="1"/>
    <row r="30263" s="39" customFormat="1" hidden="1"/>
    <row r="30264" s="39" customFormat="1" hidden="1"/>
    <row r="30265" s="39" customFormat="1" hidden="1"/>
    <row r="30266" s="39" customFormat="1" hidden="1"/>
    <row r="30267" s="39" customFormat="1" hidden="1"/>
    <row r="30268" s="39" customFormat="1" hidden="1"/>
    <row r="30269" s="39" customFormat="1" hidden="1"/>
    <row r="30270" s="39" customFormat="1" hidden="1"/>
    <row r="30271" s="39" customFormat="1" hidden="1"/>
    <row r="30272" s="39" customFormat="1" hidden="1"/>
    <row r="30273" s="39" customFormat="1" hidden="1"/>
    <row r="30274" s="39" customFormat="1" hidden="1"/>
    <row r="30275" s="39" customFormat="1" hidden="1"/>
    <row r="30276" s="39" customFormat="1" hidden="1"/>
    <row r="30277" s="39" customFormat="1" hidden="1"/>
    <row r="30278" s="39" customFormat="1" hidden="1"/>
    <row r="30279" s="39" customFormat="1" hidden="1"/>
    <row r="30280" s="39" customFormat="1" hidden="1"/>
    <row r="30281" s="39" customFormat="1" hidden="1"/>
    <row r="30282" s="39" customFormat="1" hidden="1"/>
    <row r="30283" s="39" customFormat="1" hidden="1"/>
    <row r="30284" s="39" customFormat="1" hidden="1"/>
    <row r="30285" s="39" customFormat="1" hidden="1"/>
    <row r="30286" s="39" customFormat="1" hidden="1"/>
    <row r="30287" s="39" customFormat="1" hidden="1"/>
    <row r="30288" s="39" customFormat="1" hidden="1"/>
    <row r="30289" s="39" customFormat="1" hidden="1"/>
    <row r="30290" s="39" customFormat="1" hidden="1"/>
    <row r="30291" s="39" customFormat="1" hidden="1"/>
    <row r="30292" s="39" customFormat="1" hidden="1"/>
    <row r="30293" s="39" customFormat="1" hidden="1"/>
    <row r="30294" s="39" customFormat="1" hidden="1"/>
    <row r="30295" s="39" customFormat="1" hidden="1"/>
    <row r="30296" s="39" customFormat="1" hidden="1"/>
    <row r="30297" s="39" customFormat="1" hidden="1"/>
    <row r="30298" s="39" customFormat="1" hidden="1"/>
    <row r="30299" s="39" customFormat="1" hidden="1"/>
    <row r="30300" s="39" customFormat="1" hidden="1"/>
    <row r="30301" s="39" customFormat="1" hidden="1"/>
    <row r="30302" s="39" customFormat="1" hidden="1"/>
    <row r="30303" s="39" customFormat="1" hidden="1"/>
    <row r="30304" s="39" customFormat="1" hidden="1"/>
    <row r="30305" s="39" customFormat="1" hidden="1"/>
    <row r="30306" s="39" customFormat="1" hidden="1"/>
    <row r="30307" s="39" customFormat="1" hidden="1"/>
    <row r="30308" s="39" customFormat="1" hidden="1"/>
    <row r="30309" s="39" customFormat="1" hidden="1"/>
    <row r="30310" s="39" customFormat="1" hidden="1"/>
    <row r="30311" s="39" customFormat="1" hidden="1"/>
    <row r="30312" s="39" customFormat="1" hidden="1"/>
    <row r="30313" s="39" customFormat="1" hidden="1"/>
    <row r="30314" s="39" customFormat="1" hidden="1"/>
    <row r="30315" s="39" customFormat="1" hidden="1"/>
    <row r="30316" s="39" customFormat="1" hidden="1"/>
    <row r="30317" s="39" customFormat="1" hidden="1"/>
    <row r="30318" s="39" customFormat="1" hidden="1"/>
    <row r="30319" s="39" customFormat="1" hidden="1"/>
    <row r="30320" s="39" customFormat="1" hidden="1"/>
    <row r="30321" s="39" customFormat="1" hidden="1"/>
    <row r="30322" s="39" customFormat="1" hidden="1"/>
    <row r="30323" s="39" customFormat="1" hidden="1"/>
    <row r="30324" s="39" customFormat="1" hidden="1"/>
    <row r="30325" s="39" customFormat="1" hidden="1"/>
    <row r="30326" s="39" customFormat="1" hidden="1"/>
    <row r="30327" s="39" customFormat="1" hidden="1"/>
    <row r="30328" s="39" customFormat="1" hidden="1"/>
    <row r="30329" s="39" customFormat="1" hidden="1"/>
    <row r="30330" s="39" customFormat="1" hidden="1"/>
    <row r="30331" s="39" customFormat="1" hidden="1"/>
    <row r="30332" s="39" customFormat="1" hidden="1"/>
    <row r="30333" s="39" customFormat="1" hidden="1"/>
    <row r="30334" s="39" customFormat="1" hidden="1"/>
    <row r="30335" s="39" customFormat="1" hidden="1"/>
    <row r="30336" s="39" customFormat="1" hidden="1"/>
    <row r="30337" s="39" customFormat="1" hidden="1"/>
    <row r="30338" s="39" customFormat="1" hidden="1"/>
    <row r="30339" s="39" customFormat="1" hidden="1"/>
    <row r="30340" s="39" customFormat="1" hidden="1"/>
    <row r="30341" s="39" customFormat="1" hidden="1"/>
    <row r="30342" s="39" customFormat="1" hidden="1"/>
    <row r="30343" s="39" customFormat="1" hidden="1"/>
    <row r="30344" s="39" customFormat="1" hidden="1"/>
    <row r="30345" s="39" customFormat="1" hidden="1"/>
    <row r="30346" s="39" customFormat="1" hidden="1"/>
    <row r="30347" s="39" customFormat="1" hidden="1"/>
    <row r="30348" s="39" customFormat="1" hidden="1"/>
    <row r="30349" s="39" customFormat="1" hidden="1"/>
    <row r="30350" s="39" customFormat="1" hidden="1"/>
    <row r="30351" s="39" customFormat="1" hidden="1"/>
    <row r="30352" s="39" customFormat="1" hidden="1"/>
    <row r="30353" s="39" customFormat="1" hidden="1"/>
    <row r="30354" s="39" customFormat="1" hidden="1"/>
    <row r="30355" s="39" customFormat="1" hidden="1"/>
    <row r="30356" s="39" customFormat="1" hidden="1"/>
    <row r="30357" s="39" customFormat="1" hidden="1"/>
    <row r="30358" s="39" customFormat="1" hidden="1"/>
    <row r="30359" s="39" customFormat="1" hidden="1"/>
    <row r="30360" s="39" customFormat="1" hidden="1"/>
    <row r="30361" s="39" customFormat="1" hidden="1"/>
    <row r="30362" s="39" customFormat="1" hidden="1"/>
    <row r="30363" s="39" customFormat="1" hidden="1"/>
    <row r="30364" s="39" customFormat="1" hidden="1"/>
    <row r="30365" s="39" customFormat="1" hidden="1"/>
    <row r="30366" s="39" customFormat="1" hidden="1"/>
    <row r="30367" s="39" customFormat="1" hidden="1"/>
    <row r="30368" s="39" customFormat="1" hidden="1"/>
    <row r="30369" s="39" customFormat="1" hidden="1"/>
    <row r="30370" s="39" customFormat="1" hidden="1"/>
    <row r="30371" s="39" customFormat="1" hidden="1"/>
    <row r="30372" s="39" customFormat="1" hidden="1"/>
    <row r="30373" s="39" customFormat="1" hidden="1"/>
    <row r="30374" s="39" customFormat="1" hidden="1"/>
    <row r="30375" s="39" customFormat="1" hidden="1"/>
    <row r="30376" s="39" customFormat="1" hidden="1"/>
    <row r="30377" s="39" customFormat="1" hidden="1"/>
    <row r="30378" s="39" customFormat="1" hidden="1"/>
    <row r="30379" s="39" customFormat="1" hidden="1"/>
    <row r="30380" s="39" customFormat="1" hidden="1"/>
    <row r="30381" s="39" customFormat="1" hidden="1"/>
    <row r="30382" s="39" customFormat="1" hidden="1"/>
    <row r="30383" s="39" customFormat="1" hidden="1"/>
    <row r="30384" s="39" customFormat="1" hidden="1"/>
    <row r="30385" s="39" customFormat="1" hidden="1"/>
    <row r="30386" s="39" customFormat="1" hidden="1"/>
    <row r="30387" s="39" customFormat="1" hidden="1"/>
    <row r="30388" s="39" customFormat="1" hidden="1"/>
    <row r="30389" s="39" customFormat="1" hidden="1"/>
    <row r="30390" s="39" customFormat="1" hidden="1"/>
    <row r="30391" s="39" customFormat="1" hidden="1"/>
    <row r="30392" s="39" customFormat="1" hidden="1"/>
    <row r="30393" s="39" customFormat="1" hidden="1"/>
    <row r="30394" s="39" customFormat="1" hidden="1"/>
    <row r="30395" s="39" customFormat="1" hidden="1"/>
    <row r="30396" s="39" customFormat="1" hidden="1"/>
    <row r="30397" s="39" customFormat="1" hidden="1"/>
    <row r="30398" s="39" customFormat="1" hidden="1"/>
    <row r="30399" s="39" customFormat="1" hidden="1"/>
    <row r="30400" s="39" customFormat="1" hidden="1"/>
    <row r="30401" s="39" customFormat="1" hidden="1"/>
    <row r="30402" s="39" customFormat="1" hidden="1"/>
    <row r="30403" s="39" customFormat="1" hidden="1"/>
    <row r="30404" s="39" customFormat="1" hidden="1"/>
    <row r="30405" s="39" customFormat="1" hidden="1"/>
    <row r="30406" s="39" customFormat="1" hidden="1"/>
    <row r="30407" s="39" customFormat="1" hidden="1"/>
    <row r="30408" s="39" customFormat="1" hidden="1"/>
    <row r="30409" s="39" customFormat="1" hidden="1"/>
    <row r="30410" s="39" customFormat="1" hidden="1"/>
    <row r="30411" s="39" customFormat="1" hidden="1"/>
    <row r="30412" s="39" customFormat="1" hidden="1"/>
    <row r="30413" s="39" customFormat="1" hidden="1"/>
    <row r="30414" s="39" customFormat="1" hidden="1"/>
    <row r="30415" s="39" customFormat="1" hidden="1"/>
    <row r="30416" s="39" customFormat="1" hidden="1"/>
    <row r="30417" s="39" customFormat="1" hidden="1"/>
    <row r="30418" s="39" customFormat="1" hidden="1"/>
    <row r="30419" s="39" customFormat="1" hidden="1"/>
    <row r="30420" s="39" customFormat="1" hidden="1"/>
    <row r="30421" s="39" customFormat="1" hidden="1"/>
    <row r="30422" s="39" customFormat="1" hidden="1"/>
    <row r="30423" s="39" customFormat="1" hidden="1"/>
    <row r="30424" s="39" customFormat="1" hidden="1"/>
    <row r="30425" s="39" customFormat="1" hidden="1"/>
    <row r="30426" s="39" customFormat="1" hidden="1"/>
    <row r="30427" s="39" customFormat="1" hidden="1"/>
    <row r="30428" s="39" customFormat="1" hidden="1"/>
    <row r="30429" s="39" customFormat="1" hidden="1"/>
    <row r="30430" s="39" customFormat="1" hidden="1"/>
    <row r="30431" s="39" customFormat="1" hidden="1"/>
    <row r="30432" s="39" customFormat="1" hidden="1"/>
    <row r="30433" s="39" customFormat="1" hidden="1"/>
    <row r="30434" s="39" customFormat="1" hidden="1"/>
    <row r="30435" s="39" customFormat="1" hidden="1"/>
    <row r="30436" s="39" customFormat="1" hidden="1"/>
    <row r="30437" s="39" customFormat="1" hidden="1"/>
    <row r="30438" s="39" customFormat="1" hidden="1"/>
    <row r="30439" s="39" customFormat="1" hidden="1"/>
    <row r="30440" s="39" customFormat="1" hidden="1"/>
    <row r="30441" s="39" customFormat="1" hidden="1"/>
    <row r="30442" s="39" customFormat="1" hidden="1"/>
    <row r="30443" s="39" customFormat="1" hidden="1"/>
    <row r="30444" s="39" customFormat="1" hidden="1"/>
    <row r="30445" s="39" customFormat="1" hidden="1"/>
    <row r="30446" s="39" customFormat="1" hidden="1"/>
    <row r="30447" s="39" customFormat="1" hidden="1"/>
    <row r="30448" s="39" customFormat="1" hidden="1"/>
    <row r="30449" s="39" customFormat="1" hidden="1"/>
    <row r="30450" s="39" customFormat="1" hidden="1"/>
    <row r="30451" s="39" customFormat="1" hidden="1"/>
    <row r="30452" s="39" customFormat="1" hidden="1"/>
    <row r="30453" s="39" customFormat="1" hidden="1"/>
    <row r="30454" s="39" customFormat="1" hidden="1"/>
    <row r="30455" s="39" customFormat="1" hidden="1"/>
    <row r="30456" s="39" customFormat="1" hidden="1"/>
    <row r="30457" s="39" customFormat="1" hidden="1"/>
    <row r="30458" s="39" customFormat="1" hidden="1"/>
    <row r="30459" s="39" customFormat="1" hidden="1"/>
    <row r="30460" s="39" customFormat="1" hidden="1"/>
    <row r="30461" s="39" customFormat="1" hidden="1"/>
    <row r="30462" s="39" customFormat="1" hidden="1"/>
    <row r="30463" s="39" customFormat="1" hidden="1"/>
    <row r="30464" s="39" customFormat="1" hidden="1"/>
    <row r="30465" s="39" customFormat="1" hidden="1"/>
    <row r="30466" s="39" customFormat="1" hidden="1"/>
    <row r="30467" s="39" customFormat="1" hidden="1"/>
    <row r="30468" s="39" customFormat="1" hidden="1"/>
    <row r="30469" s="39" customFormat="1" hidden="1"/>
    <row r="30470" s="39" customFormat="1" hidden="1"/>
    <row r="30471" s="39" customFormat="1" hidden="1"/>
    <row r="30472" s="39" customFormat="1" hidden="1"/>
    <row r="30473" s="39" customFormat="1" hidden="1"/>
    <row r="30474" s="39" customFormat="1" hidden="1"/>
    <row r="30475" s="39" customFormat="1" hidden="1"/>
    <row r="30476" s="39" customFormat="1" hidden="1"/>
    <row r="30477" s="39" customFormat="1" hidden="1"/>
    <row r="30478" s="39" customFormat="1" hidden="1"/>
    <row r="30479" s="39" customFormat="1" hidden="1"/>
    <row r="30480" s="39" customFormat="1" hidden="1"/>
    <row r="30481" s="39" customFormat="1" hidden="1"/>
    <row r="30482" s="39" customFormat="1" hidden="1"/>
    <row r="30483" s="39" customFormat="1" hidden="1"/>
    <row r="30484" s="39" customFormat="1" hidden="1"/>
    <row r="30485" s="39" customFormat="1" hidden="1"/>
    <row r="30486" s="39" customFormat="1" hidden="1"/>
    <row r="30487" s="39" customFormat="1" hidden="1"/>
    <row r="30488" s="39" customFormat="1" hidden="1"/>
    <row r="30489" s="39" customFormat="1" hidden="1"/>
    <row r="30490" s="39" customFormat="1" hidden="1"/>
    <row r="30491" s="39" customFormat="1" hidden="1"/>
    <row r="30492" s="39" customFormat="1" hidden="1"/>
    <row r="30493" s="39" customFormat="1" hidden="1"/>
    <row r="30494" s="39" customFormat="1" hidden="1"/>
    <row r="30495" s="39" customFormat="1" hidden="1"/>
    <row r="30496" s="39" customFormat="1" hidden="1"/>
    <row r="30497" s="39" customFormat="1" hidden="1"/>
    <row r="30498" s="39" customFormat="1" hidden="1"/>
    <row r="30499" s="39" customFormat="1" hidden="1"/>
    <row r="30500" s="39" customFormat="1" hidden="1"/>
    <row r="30501" s="39" customFormat="1" hidden="1"/>
    <row r="30502" s="39" customFormat="1" hidden="1"/>
    <row r="30503" s="39" customFormat="1" hidden="1"/>
    <row r="30504" s="39" customFormat="1" hidden="1"/>
    <row r="30505" s="39" customFormat="1" hidden="1"/>
    <row r="30506" s="39" customFormat="1" hidden="1"/>
    <row r="30507" s="39" customFormat="1" hidden="1"/>
    <row r="30508" s="39" customFormat="1" hidden="1"/>
    <row r="30509" s="39" customFormat="1" hidden="1"/>
    <row r="30510" s="39" customFormat="1" hidden="1"/>
    <row r="30511" s="39" customFormat="1" hidden="1"/>
    <row r="30512" s="39" customFormat="1" hidden="1"/>
    <row r="30513" s="39" customFormat="1" hidden="1"/>
    <row r="30514" s="39" customFormat="1" hidden="1"/>
    <row r="30515" s="39" customFormat="1" hidden="1"/>
    <row r="30516" s="39" customFormat="1" hidden="1"/>
    <row r="30517" s="39" customFormat="1" hidden="1"/>
    <row r="30518" s="39" customFormat="1" hidden="1"/>
    <row r="30519" s="39" customFormat="1" hidden="1"/>
    <row r="30520" s="39" customFormat="1" hidden="1"/>
    <row r="30521" s="39" customFormat="1" hidden="1"/>
    <row r="30522" s="39" customFormat="1" hidden="1"/>
    <row r="30523" s="39" customFormat="1" hidden="1"/>
    <row r="30524" s="39" customFormat="1" hidden="1"/>
    <row r="30525" s="39" customFormat="1" hidden="1"/>
    <row r="30526" s="39" customFormat="1" hidden="1"/>
    <row r="30527" s="39" customFormat="1" hidden="1"/>
    <row r="30528" s="39" customFormat="1" hidden="1"/>
    <row r="30529" s="39" customFormat="1" hidden="1"/>
    <row r="30530" s="39" customFormat="1" hidden="1"/>
    <row r="30531" s="39" customFormat="1" hidden="1"/>
    <row r="30532" s="39" customFormat="1" hidden="1"/>
    <row r="30533" s="39" customFormat="1" hidden="1"/>
    <row r="30534" s="39" customFormat="1" hidden="1"/>
    <row r="30535" s="39" customFormat="1" hidden="1"/>
    <row r="30536" s="39" customFormat="1" hidden="1"/>
    <row r="30537" s="39" customFormat="1" hidden="1"/>
    <row r="30538" s="39" customFormat="1" hidden="1"/>
    <row r="30539" s="39" customFormat="1" hidden="1"/>
    <row r="30540" s="39" customFormat="1" hidden="1"/>
    <row r="30541" s="39" customFormat="1" hidden="1"/>
    <row r="30542" s="39" customFormat="1" hidden="1"/>
    <row r="30543" s="39" customFormat="1" hidden="1"/>
    <row r="30544" s="39" customFormat="1" hidden="1"/>
    <row r="30545" s="39" customFormat="1" hidden="1"/>
    <row r="30546" s="39" customFormat="1" hidden="1"/>
    <row r="30547" s="39" customFormat="1" hidden="1"/>
    <row r="30548" s="39" customFormat="1" hidden="1"/>
    <row r="30549" s="39" customFormat="1" hidden="1"/>
    <row r="30550" s="39" customFormat="1" hidden="1"/>
    <row r="30551" s="39" customFormat="1" hidden="1"/>
    <row r="30552" s="39" customFormat="1" hidden="1"/>
    <row r="30553" s="39" customFormat="1" hidden="1"/>
    <row r="30554" s="39" customFormat="1" hidden="1"/>
    <row r="30555" s="39" customFormat="1" hidden="1"/>
    <row r="30556" s="39" customFormat="1" hidden="1"/>
    <row r="30557" s="39" customFormat="1" hidden="1"/>
    <row r="30558" s="39" customFormat="1" hidden="1"/>
    <row r="30559" s="39" customFormat="1" hidden="1"/>
    <row r="30560" s="39" customFormat="1" hidden="1"/>
    <row r="30561" s="39" customFormat="1" hidden="1"/>
    <row r="30562" s="39" customFormat="1" hidden="1"/>
    <row r="30563" s="39" customFormat="1" hidden="1"/>
    <row r="30564" s="39" customFormat="1" hidden="1"/>
    <row r="30565" s="39" customFormat="1" hidden="1"/>
    <row r="30566" s="39" customFormat="1" hidden="1"/>
    <row r="30567" s="39" customFormat="1" hidden="1"/>
    <row r="30568" s="39" customFormat="1" hidden="1"/>
    <row r="30569" s="39" customFormat="1" hidden="1"/>
    <row r="30570" s="39" customFormat="1" hidden="1"/>
    <row r="30571" s="39" customFormat="1" hidden="1"/>
    <row r="30572" s="39" customFormat="1" hidden="1"/>
    <row r="30573" s="39" customFormat="1" hidden="1"/>
    <row r="30574" s="39" customFormat="1" hidden="1"/>
    <row r="30575" s="39" customFormat="1" hidden="1"/>
    <row r="30576" s="39" customFormat="1" hidden="1"/>
    <row r="30577" s="39" customFormat="1" hidden="1"/>
    <row r="30578" s="39" customFormat="1" hidden="1"/>
    <row r="30579" s="39" customFormat="1" hidden="1"/>
    <row r="30580" s="39" customFormat="1" hidden="1"/>
    <row r="30581" s="39" customFormat="1" hidden="1"/>
    <row r="30582" s="39" customFormat="1" hidden="1"/>
    <row r="30583" s="39" customFormat="1" hidden="1"/>
    <row r="30584" s="39" customFormat="1" hidden="1"/>
    <row r="30585" s="39" customFormat="1" hidden="1"/>
    <row r="30586" s="39" customFormat="1" hidden="1"/>
    <row r="30587" s="39" customFormat="1" hidden="1"/>
    <row r="30588" s="39" customFormat="1" hidden="1"/>
    <row r="30589" s="39" customFormat="1" hidden="1"/>
    <row r="30590" s="39" customFormat="1" hidden="1"/>
    <row r="30591" s="39" customFormat="1" hidden="1"/>
    <row r="30592" s="39" customFormat="1" hidden="1"/>
    <row r="30593" s="39" customFormat="1" hidden="1"/>
    <row r="30594" s="39" customFormat="1" hidden="1"/>
    <row r="30595" s="39" customFormat="1" hidden="1"/>
    <row r="30596" s="39" customFormat="1" hidden="1"/>
    <row r="30597" s="39" customFormat="1" hidden="1"/>
    <row r="30598" s="39" customFormat="1" hidden="1"/>
    <row r="30599" s="39" customFormat="1" hidden="1"/>
    <row r="30600" s="39" customFormat="1" hidden="1"/>
    <row r="30601" s="39" customFormat="1" hidden="1"/>
    <row r="30602" s="39" customFormat="1" hidden="1"/>
    <row r="30603" s="39" customFormat="1" hidden="1"/>
    <row r="30604" s="39" customFormat="1" hidden="1"/>
    <row r="30605" s="39" customFormat="1" hidden="1"/>
    <row r="30606" s="39" customFormat="1" hidden="1"/>
    <row r="30607" s="39" customFormat="1" hidden="1"/>
    <row r="30608" s="39" customFormat="1" hidden="1"/>
    <row r="30609" s="39" customFormat="1" hidden="1"/>
    <row r="30610" s="39" customFormat="1" hidden="1"/>
    <row r="30611" s="39" customFormat="1" hidden="1"/>
    <row r="30612" s="39" customFormat="1" hidden="1"/>
    <row r="30613" s="39" customFormat="1" hidden="1"/>
    <row r="30614" s="39" customFormat="1" hidden="1"/>
    <row r="30615" s="39" customFormat="1" hidden="1"/>
    <row r="30616" s="39" customFormat="1" hidden="1"/>
    <row r="30617" s="39" customFormat="1" hidden="1"/>
    <row r="30618" s="39" customFormat="1" hidden="1"/>
    <row r="30619" s="39" customFormat="1" hidden="1"/>
    <row r="30620" s="39" customFormat="1" hidden="1"/>
    <row r="30621" s="39" customFormat="1" hidden="1"/>
    <row r="30622" s="39" customFormat="1" hidden="1"/>
    <row r="30623" s="39" customFormat="1" hidden="1"/>
    <row r="30624" s="39" customFormat="1" hidden="1"/>
    <row r="30625" s="39" customFormat="1" hidden="1"/>
    <row r="30626" s="39" customFormat="1" hidden="1"/>
    <row r="30627" s="39" customFormat="1" hidden="1"/>
    <row r="30628" s="39" customFormat="1" hidden="1"/>
    <row r="30629" s="39" customFormat="1" hidden="1"/>
    <row r="30630" s="39" customFormat="1" hidden="1"/>
    <row r="30631" s="39" customFormat="1" hidden="1"/>
    <row r="30632" s="39" customFormat="1" hidden="1"/>
    <row r="30633" s="39" customFormat="1" hidden="1"/>
    <row r="30634" s="39" customFormat="1" hidden="1"/>
    <row r="30635" s="39" customFormat="1" hidden="1"/>
    <row r="30636" s="39" customFormat="1" hidden="1"/>
    <row r="30637" s="39" customFormat="1" hidden="1"/>
    <row r="30638" s="39" customFormat="1" hidden="1"/>
    <row r="30639" s="39" customFormat="1" hidden="1"/>
    <row r="30640" s="39" customFormat="1" hidden="1"/>
    <row r="30641" s="39" customFormat="1" hidden="1"/>
    <row r="30642" s="39" customFormat="1" hidden="1"/>
    <row r="30643" s="39" customFormat="1" hidden="1"/>
    <row r="30644" s="39" customFormat="1" hidden="1"/>
    <row r="30645" s="39" customFormat="1" hidden="1"/>
    <row r="30646" s="39" customFormat="1" hidden="1"/>
    <row r="30647" s="39" customFormat="1" hidden="1"/>
    <row r="30648" s="39" customFormat="1" hidden="1"/>
    <row r="30649" s="39" customFormat="1" hidden="1"/>
    <row r="30650" s="39" customFormat="1" hidden="1"/>
    <row r="30651" s="39" customFormat="1" hidden="1"/>
    <row r="30652" s="39" customFormat="1" hidden="1"/>
    <row r="30653" s="39" customFormat="1" hidden="1"/>
    <row r="30654" s="39" customFormat="1" hidden="1"/>
    <row r="30655" s="39" customFormat="1" hidden="1"/>
    <row r="30656" s="39" customFormat="1" hidden="1"/>
    <row r="30657" s="39" customFormat="1" hidden="1"/>
    <row r="30658" s="39" customFormat="1" hidden="1"/>
    <row r="30659" s="39" customFormat="1" hidden="1"/>
    <row r="30660" s="39" customFormat="1" hidden="1"/>
    <row r="30661" s="39" customFormat="1" hidden="1"/>
    <row r="30662" s="39" customFormat="1" hidden="1"/>
    <row r="30663" s="39" customFormat="1" hidden="1"/>
    <row r="30664" s="39" customFormat="1" hidden="1"/>
    <row r="30665" s="39" customFormat="1" hidden="1"/>
    <row r="30666" s="39" customFormat="1" hidden="1"/>
    <row r="30667" s="39" customFormat="1" hidden="1"/>
    <row r="30668" s="39" customFormat="1" hidden="1"/>
    <row r="30669" s="39" customFormat="1" hidden="1"/>
    <row r="30670" s="39" customFormat="1" hidden="1"/>
    <row r="30671" s="39" customFormat="1" hidden="1"/>
    <row r="30672" s="39" customFormat="1" hidden="1"/>
    <row r="30673" s="39" customFormat="1" hidden="1"/>
    <row r="30674" s="39" customFormat="1" hidden="1"/>
    <row r="30675" s="39" customFormat="1" hidden="1"/>
    <row r="30676" s="39" customFormat="1" hidden="1"/>
    <row r="30677" s="39" customFormat="1" hidden="1"/>
    <row r="30678" s="39" customFormat="1" hidden="1"/>
    <row r="30679" s="39" customFormat="1" hidden="1"/>
    <row r="30680" s="39" customFormat="1" hidden="1"/>
    <row r="30681" s="39" customFormat="1" hidden="1"/>
    <row r="30682" s="39" customFormat="1" hidden="1"/>
    <row r="30683" s="39" customFormat="1" hidden="1"/>
    <row r="30684" s="39" customFormat="1" hidden="1"/>
    <row r="30685" s="39" customFormat="1" hidden="1"/>
    <row r="30686" s="39" customFormat="1" hidden="1"/>
    <row r="30687" s="39" customFormat="1" hidden="1"/>
    <row r="30688" s="39" customFormat="1" hidden="1"/>
    <row r="30689" s="39" customFormat="1" hidden="1"/>
    <row r="30690" s="39" customFormat="1" hidden="1"/>
    <row r="30691" s="39" customFormat="1" hidden="1"/>
    <row r="30692" s="39" customFormat="1" hidden="1"/>
    <row r="30693" s="39" customFormat="1" hidden="1"/>
    <row r="30694" s="39" customFormat="1" hidden="1"/>
    <row r="30695" s="39" customFormat="1" hidden="1"/>
    <row r="30696" s="39" customFormat="1" hidden="1"/>
    <row r="30697" s="39" customFormat="1" hidden="1"/>
    <row r="30698" s="39" customFormat="1" hidden="1"/>
    <row r="30699" s="39" customFormat="1" hidden="1"/>
    <row r="30700" s="39" customFormat="1" hidden="1"/>
    <row r="30701" s="39" customFormat="1" hidden="1"/>
    <row r="30702" s="39" customFormat="1" hidden="1"/>
    <row r="30703" s="39" customFormat="1" hidden="1"/>
    <row r="30704" s="39" customFormat="1" hidden="1"/>
    <row r="30705" s="39" customFormat="1" hidden="1"/>
    <row r="30706" s="39" customFormat="1" hidden="1"/>
    <row r="30707" s="39" customFormat="1" hidden="1"/>
    <row r="30708" s="39" customFormat="1" hidden="1"/>
    <row r="30709" s="39" customFormat="1" hidden="1"/>
    <row r="30710" s="39" customFormat="1" hidden="1"/>
    <row r="30711" s="39" customFormat="1" hidden="1"/>
    <row r="30712" s="39" customFormat="1" hidden="1"/>
    <row r="30713" s="39" customFormat="1" hidden="1"/>
    <row r="30714" s="39" customFormat="1" hidden="1"/>
    <row r="30715" s="39" customFormat="1" hidden="1"/>
    <row r="30716" s="39" customFormat="1" hidden="1"/>
    <row r="30717" s="39" customFormat="1" hidden="1"/>
    <row r="30718" s="39" customFormat="1" hidden="1"/>
    <row r="30719" s="39" customFormat="1" hidden="1"/>
    <row r="30720" s="39" customFormat="1" hidden="1"/>
    <row r="30721" s="39" customFormat="1" hidden="1"/>
    <row r="30722" s="39" customFormat="1" hidden="1"/>
    <row r="30723" s="39" customFormat="1" hidden="1"/>
    <row r="30724" s="39" customFormat="1" hidden="1"/>
    <row r="30725" s="39" customFormat="1" hidden="1"/>
    <row r="30726" s="39" customFormat="1" hidden="1"/>
    <row r="30727" s="39" customFormat="1" hidden="1"/>
    <row r="30728" s="39" customFormat="1" hidden="1"/>
    <row r="30729" s="39" customFormat="1" hidden="1"/>
    <row r="30730" s="39" customFormat="1" hidden="1"/>
    <row r="30731" s="39" customFormat="1" hidden="1"/>
    <row r="30732" s="39" customFormat="1" hidden="1"/>
    <row r="30733" s="39" customFormat="1" hidden="1"/>
    <row r="30734" s="39" customFormat="1" hidden="1"/>
    <row r="30735" s="39" customFormat="1" hidden="1"/>
    <row r="30736" s="39" customFormat="1" hidden="1"/>
    <row r="30737" s="39" customFormat="1" hidden="1"/>
    <row r="30738" s="39" customFormat="1" hidden="1"/>
    <row r="30739" s="39" customFormat="1" hidden="1"/>
    <row r="30740" s="39" customFormat="1" hidden="1"/>
    <row r="30741" s="39" customFormat="1" hidden="1"/>
    <row r="30742" s="39" customFormat="1" hidden="1"/>
    <row r="30743" s="39" customFormat="1" hidden="1"/>
    <row r="30744" s="39" customFormat="1" hidden="1"/>
    <row r="30745" s="39" customFormat="1" hidden="1"/>
    <row r="30746" s="39" customFormat="1" hidden="1"/>
    <row r="30747" s="39" customFormat="1" hidden="1"/>
    <row r="30748" s="39" customFormat="1" hidden="1"/>
    <row r="30749" s="39" customFormat="1" hidden="1"/>
    <row r="30750" s="39" customFormat="1" hidden="1"/>
    <row r="30751" s="39" customFormat="1" hidden="1"/>
    <row r="30752" s="39" customFormat="1" hidden="1"/>
    <row r="30753" s="39" customFormat="1" hidden="1"/>
    <row r="30754" s="39" customFormat="1" hidden="1"/>
    <row r="30755" s="39" customFormat="1" hidden="1"/>
    <row r="30756" s="39" customFormat="1" hidden="1"/>
    <row r="30757" s="39" customFormat="1" hidden="1"/>
    <row r="30758" s="39" customFormat="1" hidden="1"/>
    <row r="30759" s="39" customFormat="1" hidden="1"/>
    <row r="30760" s="39" customFormat="1" hidden="1"/>
    <row r="30761" s="39" customFormat="1" hidden="1"/>
    <row r="30762" s="39" customFormat="1" hidden="1"/>
    <row r="30763" s="39" customFormat="1" hidden="1"/>
    <row r="30764" s="39" customFormat="1" hidden="1"/>
    <row r="30765" s="39" customFormat="1" hidden="1"/>
    <row r="30766" s="39" customFormat="1" hidden="1"/>
    <row r="30767" s="39" customFormat="1" hidden="1"/>
    <row r="30768" s="39" customFormat="1" hidden="1"/>
    <row r="30769" s="39" customFormat="1" hidden="1"/>
    <row r="30770" s="39" customFormat="1" hidden="1"/>
    <row r="30771" s="39" customFormat="1" hidden="1"/>
    <row r="30772" s="39" customFormat="1" hidden="1"/>
    <row r="30773" s="39" customFormat="1" hidden="1"/>
    <row r="30774" s="39" customFormat="1" hidden="1"/>
    <row r="30775" s="39" customFormat="1" hidden="1"/>
    <row r="30776" s="39" customFormat="1" hidden="1"/>
    <row r="30777" s="39" customFormat="1" hidden="1"/>
    <row r="30778" s="39" customFormat="1" hidden="1"/>
    <row r="30779" s="39" customFormat="1" hidden="1"/>
    <row r="30780" s="39" customFormat="1" hidden="1"/>
    <row r="30781" s="39" customFormat="1" hidden="1"/>
    <row r="30782" s="39" customFormat="1" hidden="1"/>
    <row r="30783" s="39" customFormat="1" hidden="1"/>
    <row r="30784" s="39" customFormat="1" hidden="1"/>
    <row r="30785" s="39" customFormat="1" hidden="1"/>
    <row r="30786" s="39" customFormat="1" hidden="1"/>
    <row r="30787" s="39" customFormat="1" hidden="1"/>
    <row r="30788" s="39" customFormat="1" hidden="1"/>
    <row r="30789" s="39" customFormat="1" hidden="1"/>
    <row r="30790" s="39" customFormat="1" hidden="1"/>
    <row r="30791" s="39" customFormat="1" hidden="1"/>
    <row r="30792" s="39" customFormat="1" hidden="1"/>
    <row r="30793" s="39" customFormat="1" hidden="1"/>
    <row r="30794" s="39" customFormat="1" hidden="1"/>
    <row r="30795" s="39" customFormat="1" hidden="1"/>
    <row r="30796" s="39" customFormat="1" hidden="1"/>
    <row r="30797" s="39" customFormat="1" hidden="1"/>
    <row r="30798" s="39" customFormat="1" hidden="1"/>
    <row r="30799" s="39" customFormat="1" hidden="1"/>
    <row r="30800" s="39" customFormat="1" hidden="1"/>
    <row r="30801" s="39" customFormat="1" hidden="1"/>
    <row r="30802" s="39" customFormat="1" hidden="1"/>
    <row r="30803" s="39" customFormat="1" hidden="1"/>
    <row r="30804" s="39" customFormat="1" hidden="1"/>
    <row r="30805" s="39" customFormat="1" hidden="1"/>
    <row r="30806" s="39" customFormat="1" hidden="1"/>
    <row r="30807" s="39" customFormat="1" hidden="1"/>
    <row r="30808" s="39" customFormat="1" hidden="1"/>
    <row r="30809" s="39" customFormat="1" hidden="1"/>
    <row r="30810" s="39" customFormat="1" hidden="1"/>
    <row r="30811" s="39" customFormat="1" hidden="1"/>
    <row r="30812" s="39" customFormat="1" hidden="1"/>
    <row r="30813" s="39" customFormat="1" hidden="1"/>
    <row r="30814" s="39" customFormat="1" hidden="1"/>
    <row r="30815" s="39" customFormat="1" hidden="1"/>
    <row r="30816" s="39" customFormat="1" hidden="1"/>
    <row r="30817" s="39" customFormat="1" hidden="1"/>
    <row r="30818" s="39" customFormat="1" hidden="1"/>
    <row r="30819" s="39" customFormat="1" hidden="1"/>
    <row r="30820" s="39" customFormat="1" hidden="1"/>
    <row r="30821" s="39" customFormat="1" hidden="1"/>
    <row r="30822" s="39" customFormat="1" hidden="1"/>
    <row r="30823" s="39" customFormat="1" hidden="1"/>
    <row r="30824" s="39" customFormat="1" hidden="1"/>
    <row r="30825" s="39" customFormat="1" hidden="1"/>
    <row r="30826" s="39" customFormat="1" hidden="1"/>
    <row r="30827" s="39" customFormat="1" hidden="1"/>
    <row r="30828" s="39" customFormat="1" hidden="1"/>
    <row r="30829" s="39" customFormat="1" hidden="1"/>
    <row r="30830" s="39" customFormat="1" hidden="1"/>
    <row r="30831" s="39" customFormat="1" hidden="1"/>
    <row r="30832" s="39" customFormat="1" hidden="1"/>
    <row r="30833" s="39" customFormat="1" hidden="1"/>
    <row r="30834" s="39" customFormat="1" hidden="1"/>
    <row r="30835" s="39" customFormat="1" hidden="1"/>
    <row r="30836" s="39" customFormat="1" hidden="1"/>
    <row r="30837" s="39" customFormat="1" hidden="1"/>
    <row r="30838" s="39" customFormat="1" hidden="1"/>
    <row r="30839" s="39" customFormat="1" hidden="1"/>
    <row r="30840" s="39" customFormat="1" hidden="1"/>
    <row r="30841" s="39" customFormat="1" hidden="1"/>
    <row r="30842" s="39" customFormat="1" hidden="1"/>
    <row r="30843" s="39" customFormat="1" hidden="1"/>
    <row r="30844" s="39" customFormat="1" hidden="1"/>
    <row r="30845" s="39" customFormat="1" hidden="1"/>
    <row r="30846" s="39" customFormat="1" hidden="1"/>
    <row r="30847" s="39" customFormat="1" hidden="1"/>
    <row r="30848" s="39" customFormat="1" hidden="1"/>
    <row r="30849" s="39" customFormat="1" hidden="1"/>
    <row r="30850" s="39" customFormat="1" hidden="1"/>
    <row r="30851" s="39" customFormat="1" hidden="1"/>
    <row r="30852" s="39" customFormat="1" hidden="1"/>
    <row r="30853" s="39" customFormat="1" hidden="1"/>
    <row r="30854" s="39" customFormat="1" hidden="1"/>
    <row r="30855" s="39" customFormat="1" hidden="1"/>
    <row r="30856" s="39" customFormat="1" hidden="1"/>
    <row r="30857" s="39" customFormat="1" hidden="1"/>
    <row r="30858" s="39" customFormat="1" hidden="1"/>
    <row r="30859" s="39" customFormat="1" hidden="1"/>
    <row r="30860" s="39" customFormat="1" hidden="1"/>
    <row r="30861" s="39" customFormat="1" hidden="1"/>
    <row r="30862" s="39" customFormat="1" hidden="1"/>
    <row r="30863" s="39" customFormat="1" hidden="1"/>
    <row r="30864" s="39" customFormat="1" hidden="1"/>
    <row r="30865" s="39" customFormat="1" hidden="1"/>
    <row r="30866" s="39" customFormat="1" hidden="1"/>
    <row r="30867" s="39" customFormat="1" hidden="1"/>
    <row r="30868" s="39" customFormat="1" hidden="1"/>
    <row r="30869" s="39" customFormat="1" hidden="1"/>
    <row r="30870" s="39" customFormat="1" hidden="1"/>
    <row r="30871" s="39" customFormat="1" hidden="1"/>
    <row r="30872" s="39" customFormat="1" hidden="1"/>
    <row r="30873" s="39" customFormat="1" hidden="1"/>
    <row r="30874" s="39" customFormat="1" hidden="1"/>
    <row r="30875" s="39" customFormat="1" hidden="1"/>
    <row r="30876" s="39" customFormat="1" hidden="1"/>
    <row r="30877" s="39" customFormat="1" hidden="1"/>
    <row r="30878" s="39" customFormat="1" hidden="1"/>
    <row r="30879" s="39" customFormat="1" hidden="1"/>
    <row r="30880" s="39" customFormat="1" hidden="1"/>
    <row r="30881" s="39" customFormat="1" hidden="1"/>
    <row r="30882" s="39" customFormat="1" hidden="1"/>
    <row r="30883" s="39" customFormat="1" hidden="1"/>
    <row r="30884" s="39" customFormat="1" hidden="1"/>
    <row r="30885" s="39" customFormat="1" hidden="1"/>
    <row r="30886" s="39" customFormat="1" hidden="1"/>
    <row r="30887" s="39" customFormat="1" hidden="1"/>
    <row r="30888" s="39" customFormat="1" hidden="1"/>
    <row r="30889" s="39" customFormat="1" hidden="1"/>
    <row r="30890" s="39" customFormat="1" hidden="1"/>
    <row r="30891" s="39" customFormat="1" hidden="1"/>
    <row r="30892" s="39" customFormat="1" hidden="1"/>
    <row r="30893" s="39" customFormat="1" hidden="1"/>
    <row r="30894" s="39" customFormat="1" hidden="1"/>
    <row r="30895" s="39" customFormat="1" hidden="1"/>
    <row r="30896" s="39" customFormat="1" hidden="1"/>
    <row r="30897" s="39" customFormat="1" hidden="1"/>
    <row r="30898" s="39" customFormat="1" hidden="1"/>
    <row r="30899" s="39" customFormat="1" hidden="1"/>
    <row r="30900" s="39" customFormat="1" hidden="1"/>
    <row r="30901" s="39" customFormat="1" hidden="1"/>
    <row r="30902" s="39" customFormat="1" hidden="1"/>
    <row r="30903" s="39" customFormat="1" hidden="1"/>
    <row r="30904" s="39" customFormat="1" hidden="1"/>
    <row r="30905" s="39" customFormat="1" hidden="1"/>
    <row r="30906" s="39" customFormat="1" hidden="1"/>
    <row r="30907" s="39" customFormat="1" hidden="1"/>
    <row r="30908" s="39" customFormat="1" hidden="1"/>
    <row r="30909" s="39" customFormat="1" hidden="1"/>
    <row r="30910" s="39" customFormat="1" hidden="1"/>
    <row r="30911" s="39" customFormat="1" hidden="1"/>
    <row r="30912" s="39" customFormat="1" hidden="1"/>
    <row r="30913" s="39" customFormat="1" hidden="1"/>
    <row r="30914" s="39" customFormat="1" hidden="1"/>
    <row r="30915" s="39" customFormat="1" hidden="1"/>
    <row r="30916" s="39" customFormat="1" hidden="1"/>
    <row r="30917" s="39" customFormat="1" hidden="1"/>
    <row r="30918" s="39" customFormat="1" hidden="1"/>
    <row r="30919" s="39" customFormat="1" hidden="1"/>
    <row r="30920" s="39" customFormat="1" hidden="1"/>
    <row r="30921" s="39" customFormat="1" hidden="1"/>
    <row r="30922" s="39" customFormat="1" hidden="1"/>
    <row r="30923" s="39" customFormat="1" hidden="1"/>
    <row r="30924" s="39" customFormat="1" hidden="1"/>
    <row r="30925" s="39" customFormat="1" hidden="1"/>
    <row r="30926" s="39" customFormat="1" hidden="1"/>
    <row r="30927" s="39" customFormat="1" hidden="1"/>
    <row r="30928" s="39" customFormat="1" hidden="1"/>
    <row r="30929" s="39" customFormat="1" hidden="1"/>
    <row r="30930" s="39" customFormat="1" hidden="1"/>
    <row r="30931" s="39" customFormat="1" hidden="1"/>
    <row r="30932" s="39" customFormat="1" hidden="1"/>
    <row r="30933" s="39" customFormat="1" hidden="1"/>
    <row r="30934" s="39" customFormat="1" hidden="1"/>
    <row r="30935" s="39" customFormat="1" hidden="1"/>
    <row r="30936" s="39" customFormat="1" hidden="1"/>
    <row r="30937" s="39" customFormat="1" hidden="1"/>
    <row r="30938" s="39" customFormat="1" hidden="1"/>
    <row r="30939" s="39" customFormat="1" hidden="1"/>
    <row r="30940" s="39" customFormat="1" hidden="1"/>
    <row r="30941" s="39" customFormat="1" hidden="1"/>
    <row r="30942" s="39" customFormat="1" hidden="1"/>
    <row r="30943" s="39" customFormat="1" hidden="1"/>
    <row r="30944" s="39" customFormat="1" hidden="1"/>
    <row r="30945" s="39" customFormat="1" hidden="1"/>
    <row r="30946" s="39" customFormat="1" hidden="1"/>
    <row r="30947" s="39" customFormat="1" hidden="1"/>
    <row r="30948" s="39" customFormat="1" hidden="1"/>
    <row r="30949" s="39" customFormat="1" hidden="1"/>
    <row r="30950" s="39" customFormat="1" hidden="1"/>
    <row r="30951" s="39" customFormat="1" hidden="1"/>
    <row r="30952" s="39" customFormat="1" hidden="1"/>
    <row r="30953" s="39" customFormat="1" hidden="1"/>
    <row r="30954" s="39" customFormat="1" hidden="1"/>
    <row r="30955" s="39" customFormat="1" hidden="1"/>
    <row r="30956" s="39" customFormat="1" hidden="1"/>
    <row r="30957" s="39" customFormat="1" hidden="1"/>
    <row r="30958" s="39" customFormat="1" hidden="1"/>
    <row r="30959" s="39" customFormat="1" hidden="1"/>
    <row r="30960" s="39" customFormat="1" hidden="1"/>
    <row r="30961" s="39" customFormat="1" hidden="1"/>
    <row r="30962" s="39" customFormat="1" hidden="1"/>
    <row r="30963" s="39" customFormat="1" hidden="1"/>
    <row r="30964" s="39" customFormat="1" hidden="1"/>
    <row r="30965" s="39" customFormat="1" hidden="1"/>
    <row r="30966" s="39" customFormat="1" hidden="1"/>
    <row r="30967" s="39" customFormat="1" hidden="1"/>
    <row r="30968" s="39" customFormat="1" hidden="1"/>
    <row r="30969" s="39" customFormat="1" hidden="1"/>
    <row r="30970" s="39" customFormat="1" hidden="1"/>
    <row r="30971" s="39" customFormat="1" hidden="1"/>
    <row r="30972" s="39" customFormat="1" hidden="1"/>
    <row r="30973" s="39" customFormat="1" hidden="1"/>
    <row r="30974" s="39" customFormat="1" hidden="1"/>
    <row r="30975" s="39" customFormat="1" hidden="1"/>
    <row r="30976" s="39" customFormat="1" hidden="1"/>
    <row r="30977" s="39" customFormat="1" hidden="1"/>
    <row r="30978" s="39" customFormat="1" hidden="1"/>
    <row r="30979" s="39" customFormat="1" hidden="1"/>
    <row r="30980" s="39" customFormat="1" hidden="1"/>
    <row r="30981" s="39" customFormat="1" hidden="1"/>
    <row r="30982" s="39" customFormat="1" hidden="1"/>
    <row r="30983" s="39" customFormat="1" hidden="1"/>
    <row r="30984" s="39" customFormat="1" hidden="1"/>
    <row r="30985" s="39" customFormat="1" hidden="1"/>
    <row r="30986" s="39" customFormat="1" hidden="1"/>
    <row r="30987" s="39" customFormat="1" hidden="1"/>
    <row r="30988" s="39" customFormat="1" hidden="1"/>
    <row r="30989" s="39" customFormat="1" hidden="1"/>
    <row r="30990" s="39" customFormat="1" hidden="1"/>
    <row r="30991" s="39" customFormat="1" hidden="1"/>
    <row r="30992" s="39" customFormat="1" hidden="1"/>
    <row r="30993" s="39" customFormat="1" hidden="1"/>
    <row r="30994" s="39" customFormat="1" hidden="1"/>
    <row r="30995" s="39" customFormat="1" hidden="1"/>
    <row r="30996" s="39" customFormat="1" hidden="1"/>
    <row r="30997" s="39" customFormat="1" hidden="1"/>
    <row r="30998" s="39" customFormat="1" hidden="1"/>
    <row r="30999" s="39" customFormat="1" hidden="1"/>
    <row r="31000" s="39" customFormat="1" hidden="1"/>
    <row r="31001" s="39" customFormat="1" hidden="1"/>
    <row r="31002" s="39" customFormat="1" hidden="1"/>
    <row r="31003" s="39" customFormat="1" hidden="1"/>
    <row r="31004" s="39" customFormat="1" hidden="1"/>
    <row r="31005" s="39" customFormat="1" hidden="1"/>
    <row r="31006" s="39" customFormat="1" hidden="1"/>
    <row r="31007" s="39" customFormat="1" hidden="1"/>
    <row r="31008" s="39" customFormat="1" hidden="1"/>
    <row r="31009" s="39" customFormat="1" hidden="1"/>
    <row r="31010" s="39" customFormat="1" hidden="1"/>
    <row r="31011" s="39" customFormat="1" hidden="1"/>
    <row r="31012" s="39" customFormat="1" hidden="1"/>
    <row r="31013" s="39" customFormat="1" hidden="1"/>
    <row r="31014" s="39" customFormat="1" hidden="1"/>
    <row r="31015" s="39" customFormat="1" hidden="1"/>
    <row r="31016" s="39" customFormat="1" hidden="1"/>
    <row r="31017" s="39" customFormat="1" hidden="1"/>
    <row r="31018" s="39" customFormat="1" hidden="1"/>
    <row r="31019" s="39" customFormat="1" hidden="1"/>
    <row r="31020" s="39" customFormat="1" hidden="1"/>
    <row r="31021" s="39" customFormat="1" hidden="1"/>
    <row r="31022" s="39" customFormat="1" hidden="1"/>
    <row r="31023" s="39" customFormat="1" hidden="1"/>
    <row r="31024" s="39" customFormat="1" hidden="1"/>
    <row r="31025" s="39" customFormat="1" hidden="1"/>
    <row r="31026" s="39" customFormat="1" hidden="1"/>
    <row r="31027" s="39" customFormat="1" hidden="1"/>
    <row r="31028" s="39" customFormat="1" hidden="1"/>
    <row r="31029" s="39" customFormat="1" hidden="1"/>
    <row r="31030" s="39" customFormat="1" hidden="1"/>
    <row r="31031" s="39" customFormat="1" hidden="1"/>
    <row r="31032" s="39" customFormat="1" hidden="1"/>
    <row r="31033" s="39" customFormat="1" hidden="1"/>
    <row r="31034" s="39" customFormat="1" hidden="1"/>
    <row r="31035" s="39" customFormat="1" hidden="1"/>
    <row r="31036" s="39" customFormat="1" hidden="1"/>
    <row r="31037" s="39" customFormat="1" hidden="1"/>
    <row r="31038" s="39" customFormat="1" hidden="1"/>
    <row r="31039" s="39" customFormat="1" hidden="1"/>
    <row r="31040" s="39" customFormat="1" hidden="1"/>
    <row r="31041" s="39" customFormat="1" hidden="1"/>
    <row r="31042" s="39" customFormat="1" hidden="1"/>
    <row r="31043" s="39" customFormat="1" hidden="1"/>
    <row r="31044" s="39" customFormat="1" hidden="1"/>
    <row r="31045" s="39" customFormat="1" hidden="1"/>
    <row r="31046" s="39" customFormat="1" hidden="1"/>
    <row r="31047" s="39" customFormat="1" hidden="1"/>
    <row r="31048" s="39" customFormat="1" hidden="1"/>
    <row r="31049" s="39" customFormat="1" hidden="1"/>
    <row r="31050" s="39" customFormat="1" hidden="1"/>
    <row r="31051" s="39" customFormat="1" hidden="1"/>
    <row r="31052" s="39" customFormat="1" hidden="1"/>
    <row r="31053" s="39" customFormat="1" hidden="1"/>
    <row r="31054" s="39" customFormat="1" hidden="1"/>
    <row r="31055" s="39" customFormat="1" hidden="1"/>
    <row r="31056" s="39" customFormat="1" hidden="1"/>
    <row r="31057" s="39" customFormat="1" hidden="1"/>
    <row r="31058" s="39" customFormat="1" hidden="1"/>
    <row r="31059" s="39" customFormat="1" hidden="1"/>
    <row r="31060" s="39" customFormat="1" hidden="1"/>
    <row r="31061" s="39" customFormat="1" hidden="1"/>
    <row r="31062" s="39" customFormat="1" hidden="1"/>
    <row r="31063" s="39" customFormat="1" hidden="1"/>
    <row r="31064" s="39" customFormat="1" hidden="1"/>
    <row r="31065" s="39" customFormat="1" hidden="1"/>
    <row r="31066" s="39" customFormat="1" hidden="1"/>
    <row r="31067" s="39" customFormat="1" hidden="1"/>
    <row r="31068" s="39" customFormat="1" hidden="1"/>
    <row r="31069" s="39" customFormat="1" hidden="1"/>
    <row r="31070" s="39" customFormat="1" hidden="1"/>
    <row r="31071" s="39" customFormat="1" hidden="1"/>
    <row r="31072" s="39" customFormat="1" hidden="1"/>
    <row r="31073" s="39" customFormat="1" hidden="1"/>
    <row r="31074" s="39" customFormat="1" hidden="1"/>
    <row r="31075" s="39" customFormat="1" hidden="1"/>
    <row r="31076" s="39" customFormat="1" hidden="1"/>
    <row r="31077" s="39" customFormat="1" hidden="1"/>
    <row r="31078" s="39" customFormat="1" hidden="1"/>
    <row r="31079" s="39" customFormat="1" hidden="1"/>
    <row r="31080" s="39" customFormat="1" hidden="1"/>
    <row r="31081" s="39" customFormat="1" hidden="1"/>
    <row r="31082" s="39" customFormat="1" hidden="1"/>
    <row r="31083" s="39" customFormat="1" hidden="1"/>
    <row r="31084" s="39" customFormat="1" hidden="1"/>
    <row r="31085" s="39" customFormat="1" hidden="1"/>
    <row r="31086" s="39" customFormat="1" hidden="1"/>
    <row r="31087" s="39" customFormat="1" hidden="1"/>
    <row r="31088" s="39" customFormat="1" hidden="1"/>
    <row r="31089" s="39" customFormat="1" hidden="1"/>
    <row r="31090" s="39" customFormat="1" hidden="1"/>
    <row r="31091" s="39" customFormat="1" hidden="1"/>
    <row r="31092" s="39" customFormat="1" hidden="1"/>
    <row r="31093" s="39" customFormat="1" hidden="1"/>
    <row r="31094" s="39" customFormat="1" hidden="1"/>
    <row r="31095" s="39" customFormat="1" hidden="1"/>
    <row r="31096" s="39" customFormat="1" hidden="1"/>
    <row r="31097" s="39" customFormat="1" hidden="1"/>
    <row r="31098" s="39" customFormat="1" hidden="1"/>
    <row r="31099" s="39" customFormat="1" hidden="1"/>
    <row r="31100" s="39" customFormat="1" hidden="1"/>
    <row r="31101" s="39" customFormat="1" hidden="1"/>
    <row r="31102" s="39" customFormat="1" hidden="1"/>
    <row r="31103" s="39" customFormat="1" hidden="1"/>
    <row r="31104" s="39" customFormat="1" hidden="1"/>
    <row r="31105" s="39" customFormat="1" hidden="1"/>
    <row r="31106" s="39" customFormat="1" hidden="1"/>
    <row r="31107" s="39" customFormat="1" hidden="1"/>
    <row r="31108" s="39" customFormat="1" hidden="1"/>
    <row r="31109" s="39" customFormat="1" hidden="1"/>
    <row r="31110" s="39" customFormat="1" hidden="1"/>
    <row r="31111" s="39" customFormat="1" hidden="1"/>
    <row r="31112" s="39" customFormat="1" hidden="1"/>
    <row r="31113" s="39" customFormat="1" hidden="1"/>
    <row r="31114" s="39" customFormat="1" hidden="1"/>
    <row r="31115" s="39" customFormat="1" hidden="1"/>
    <row r="31116" s="39" customFormat="1" hidden="1"/>
    <row r="31117" s="39" customFormat="1" hidden="1"/>
    <row r="31118" s="39" customFormat="1" hidden="1"/>
    <row r="31119" s="39" customFormat="1" hidden="1"/>
    <row r="31120" s="39" customFormat="1" hidden="1"/>
    <row r="31121" s="39" customFormat="1" hidden="1"/>
    <row r="31122" s="39" customFormat="1" hidden="1"/>
    <row r="31123" s="39" customFormat="1" hidden="1"/>
    <row r="31124" s="39" customFormat="1" hidden="1"/>
    <row r="31125" s="39" customFormat="1" hidden="1"/>
    <row r="31126" s="39" customFormat="1" hidden="1"/>
    <row r="31127" s="39" customFormat="1" hidden="1"/>
    <row r="31128" s="39" customFormat="1" hidden="1"/>
    <row r="31129" s="39" customFormat="1" hidden="1"/>
    <row r="31130" s="39" customFormat="1" hidden="1"/>
    <row r="31131" s="39" customFormat="1" hidden="1"/>
    <row r="31132" s="39" customFormat="1" hidden="1"/>
    <row r="31133" s="39" customFormat="1" hidden="1"/>
    <row r="31134" s="39" customFormat="1" hidden="1"/>
    <row r="31135" s="39" customFormat="1" hidden="1"/>
    <row r="31136" s="39" customFormat="1" hidden="1"/>
    <row r="31137" s="39" customFormat="1" hidden="1"/>
    <row r="31138" s="39" customFormat="1" hidden="1"/>
    <row r="31139" s="39" customFormat="1" hidden="1"/>
    <row r="31140" s="39" customFormat="1" hidden="1"/>
    <row r="31141" s="39" customFormat="1" hidden="1"/>
    <row r="31142" s="39" customFormat="1" hidden="1"/>
    <row r="31143" s="39" customFormat="1" hidden="1"/>
    <row r="31144" s="39" customFormat="1" hidden="1"/>
    <row r="31145" s="39" customFormat="1" hidden="1"/>
    <row r="31146" s="39" customFormat="1" hidden="1"/>
    <row r="31147" s="39" customFormat="1" hidden="1"/>
    <row r="31148" s="39" customFormat="1" hidden="1"/>
    <row r="31149" s="39" customFormat="1" hidden="1"/>
    <row r="31150" s="39" customFormat="1" hidden="1"/>
    <row r="31151" s="39" customFormat="1" hidden="1"/>
    <row r="31152" s="39" customFormat="1" hidden="1"/>
    <row r="31153" s="39" customFormat="1" hidden="1"/>
    <row r="31154" s="39" customFormat="1" hidden="1"/>
    <row r="31155" s="39" customFormat="1" hidden="1"/>
    <row r="31156" s="39" customFormat="1" hidden="1"/>
    <row r="31157" s="39" customFormat="1" hidden="1"/>
    <row r="31158" s="39" customFormat="1" hidden="1"/>
    <row r="31159" s="39" customFormat="1" hidden="1"/>
    <row r="31160" s="39" customFormat="1" hidden="1"/>
    <row r="31161" s="39" customFormat="1" hidden="1"/>
    <row r="31162" s="39" customFormat="1" hidden="1"/>
    <row r="31163" s="39" customFormat="1" hidden="1"/>
    <row r="31164" s="39" customFormat="1" hidden="1"/>
    <row r="31165" s="39" customFormat="1" hidden="1"/>
    <row r="31166" s="39" customFormat="1" hidden="1"/>
    <row r="31167" s="39" customFormat="1" hidden="1"/>
    <row r="31168" s="39" customFormat="1" hidden="1"/>
    <row r="31169" s="39" customFormat="1" hidden="1"/>
    <row r="31170" s="39" customFormat="1" hidden="1"/>
    <row r="31171" s="39" customFormat="1" hidden="1"/>
    <row r="31172" s="39" customFormat="1" hidden="1"/>
    <row r="31173" s="39" customFormat="1" hidden="1"/>
    <row r="31174" s="39" customFormat="1" hidden="1"/>
    <row r="31175" s="39" customFormat="1" hidden="1"/>
    <row r="31176" s="39" customFormat="1" hidden="1"/>
    <row r="31177" s="39" customFormat="1" hidden="1"/>
    <row r="31178" s="39" customFormat="1" hidden="1"/>
    <row r="31179" s="39" customFormat="1" hidden="1"/>
    <row r="31180" s="39" customFormat="1" hidden="1"/>
    <row r="31181" s="39" customFormat="1" hidden="1"/>
    <row r="31182" s="39" customFormat="1" hidden="1"/>
    <row r="31183" s="39" customFormat="1" hidden="1"/>
    <row r="31184" s="39" customFormat="1" hidden="1"/>
    <row r="31185" s="39" customFormat="1" hidden="1"/>
    <row r="31186" s="39" customFormat="1" hidden="1"/>
    <row r="31187" s="39" customFormat="1" hidden="1"/>
    <row r="31188" s="39" customFormat="1" hidden="1"/>
    <row r="31189" s="39" customFormat="1" hidden="1"/>
    <row r="31190" s="39" customFormat="1" hidden="1"/>
    <row r="31191" s="39" customFormat="1" hidden="1"/>
    <row r="31192" s="39" customFormat="1" hidden="1"/>
    <row r="31193" s="39" customFormat="1" hidden="1"/>
    <row r="31194" s="39" customFormat="1" hidden="1"/>
    <row r="31195" s="39" customFormat="1" hidden="1"/>
    <row r="31196" s="39" customFormat="1" hidden="1"/>
    <row r="31197" s="39" customFormat="1" hidden="1"/>
    <row r="31198" s="39" customFormat="1" hidden="1"/>
    <row r="31199" s="39" customFormat="1" hidden="1"/>
    <row r="31200" s="39" customFormat="1" hidden="1"/>
    <row r="31201" s="39" customFormat="1" hidden="1"/>
    <row r="31202" s="39" customFormat="1" hidden="1"/>
    <row r="31203" s="39" customFormat="1" hidden="1"/>
    <row r="31204" s="39" customFormat="1" hidden="1"/>
    <row r="31205" s="39" customFormat="1" hidden="1"/>
    <row r="31206" s="39" customFormat="1" hidden="1"/>
    <row r="31207" s="39" customFormat="1" hidden="1"/>
    <row r="31208" s="39" customFormat="1" hidden="1"/>
    <row r="31209" s="39" customFormat="1" hidden="1"/>
    <row r="31210" s="39" customFormat="1" hidden="1"/>
    <row r="31211" s="39" customFormat="1" hidden="1"/>
    <row r="31212" s="39" customFormat="1" hidden="1"/>
    <row r="31213" s="39" customFormat="1" hidden="1"/>
    <row r="31214" s="39" customFormat="1" hidden="1"/>
    <row r="31215" s="39" customFormat="1" hidden="1"/>
    <row r="31216" s="39" customFormat="1" hidden="1"/>
    <row r="31217" s="39" customFormat="1" hidden="1"/>
    <row r="31218" s="39" customFormat="1" hidden="1"/>
    <row r="31219" s="39" customFormat="1" hidden="1"/>
    <row r="31220" s="39" customFormat="1" hidden="1"/>
    <row r="31221" s="39" customFormat="1" hidden="1"/>
    <row r="31222" s="39" customFormat="1" hidden="1"/>
    <row r="31223" s="39" customFormat="1" hidden="1"/>
    <row r="31224" s="39" customFormat="1" hidden="1"/>
    <row r="31225" s="39" customFormat="1" hidden="1"/>
    <row r="31226" s="39" customFormat="1" hidden="1"/>
    <row r="31227" s="39" customFormat="1" hidden="1"/>
    <row r="31228" s="39" customFormat="1" hidden="1"/>
    <row r="31229" s="39" customFormat="1" hidden="1"/>
    <row r="31230" s="39" customFormat="1" hidden="1"/>
    <row r="31231" s="39" customFormat="1" hidden="1"/>
    <row r="31232" s="39" customFormat="1" hidden="1"/>
    <row r="31233" s="39" customFormat="1" hidden="1"/>
    <row r="31234" s="39" customFormat="1" hidden="1"/>
    <row r="31235" s="39" customFormat="1" hidden="1"/>
    <row r="31236" s="39" customFormat="1" hidden="1"/>
    <row r="31237" s="39" customFormat="1" hidden="1"/>
    <row r="31238" s="39" customFormat="1" hidden="1"/>
    <row r="31239" s="39" customFormat="1" hidden="1"/>
    <row r="31240" s="39" customFormat="1" hidden="1"/>
    <row r="31241" s="39" customFormat="1" hidden="1"/>
    <row r="31242" s="39" customFormat="1" hidden="1"/>
    <row r="31243" s="39" customFormat="1" hidden="1"/>
    <row r="31244" s="39" customFormat="1" hidden="1"/>
    <row r="31245" s="39" customFormat="1" hidden="1"/>
    <row r="31246" s="39" customFormat="1" hidden="1"/>
    <row r="31247" s="39" customFormat="1" hidden="1"/>
    <row r="31248" s="39" customFormat="1" hidden="1"/>
    <row r="31249" s="39" customFormat="1" hidden="1"/>
    <row r="31250" s="39" customFormat="1" hidden="1"/>
    <row r="31251" s="39" customFormat="1" hidden="1"/>
    <row r="31252" s="39" customFormat="1" hidden="1"/>
    <row r="31253" s="39" customFormat="1" hidden="1"/>
    <row r="31254" s="39" customFormat="1" hidden="1"/>
    <row r="31255" s="39" customFormat="1" hidden="1"/>
    <row r="31256" s="39" customFormat="1" hidden="1"/>
    <row r="31257" s="39" customFormat="1" hidden="1"/>
    <row r="31258" s="39" customFormat="1" hidden="1"/>
    <row r="31259" s="39" customFormat="1" hidden="1"/>
    <row r="31260" s="39" customFormat="1" hidden="1"/>
    <row r="31261" s="39" customFormat="1" hidden="1"/>
    <row r="31262" s="39" customFormat="1" hidden="1"/>
    <row r="31263" s="39" customFormat="1" hidden="1"/>
    <row r="31264" s="39" customFormat="1" hidden="1"/>
    <row r="31265" s="39" customFormat="1" hidden="1"/>
    <row r="31266" s="39" customFormat="1" hidden="1"/>
    <row r="31267" s="39" customFormat="1" hidden="1"/>
    <row r="31268" s="39" customFormat="1" hidden="1"/>
    <row r="31269" s="39" customFormat="1" hidden="1"/>
    <row r="31270" s="39" customFormat="1" hidden="1"/>
    <row r="31271" s="39" customFormat="1" hidden="1"/>
    <row r="31272" s="39" customFormat="1" hidden="1"/>
    <row r="31273" s="39" customFormat="1" hidden="1"/>
    <row r="31274" s="39" customFormat="1" hidden="1"/>
    <row r="31275" s="39" customFormat="1" hidden="1"/>
    <row r="31276" s="39" customFormat="1" hidden="1"/>
    <row r="31277" s="39" customFormat="1" hidden="1"/>
    <row r="31278" s="39" customFormat="1" hidden="1"/>
    <row r="31279" s="39" customFormat="1" hidden="1"/>
    <row r="31280" s="39" customFormat="1" hidden="1"/>
    <row r="31281" s="39" customFormat="1" hidden="1"/>
    <row r="31282" s="39" customFormat="1" hidden="1"/>
    <row r="31283" s="39" customFormat="1" hidden="1"/>
    <row r="31284" s="39" customFormat="1" hidden="1"/>
    <row r="31285" s="39" customFormat="1" hidden="1"/>
    <row r="31286" s="39" customFormat="1" hidden="1"/>
    <row r="31287" s="39" customFormat="1" hidden="1"/>
    <row r="31288" s="39" customFormat="1" hidden="1"/>
    <row r="31289" s="39" customFormat="1" hidden="1"/>
    <row r="31290" s="39" customFormat="1" hidden="1"/>
    <row r="31291" s="39" customFormat="1" hidden="1"/>
    <row r="31292" s="39" customFormat="1" hidden="1"/>
    <row r="31293" s="39" customFormat="1" hidden="1"/>
    <row r="31294" s="39" customFormat="1" hidden="1"/>
    <row r="31295" s="39" customFormat="1" hidden="1"/>
    <row r="31296" s="39" customFormat="1" hidden="1"/>
    <row r="31297" s="39" customFormat="1" hidden="1"/>
    <row r="31298" s="39" customFormat="1" hidden="1"/>
    <row r="31299" s="39" customFormat="1" hidden="1"/>
    <row r="31300" s="39" customFormat="1" hidden="1"/>
    <row r="31301" s="39" customFormat="1" hidden="1"/>
    <row r="31302" s="39" customFormat="1" hidden="1"/>
    <row r="31303" s="39" customFormat="1" hidden="1"/>
    <row r="31304" s="39" customFormat="1" hidden="1"/>
    <row r="31305" s="39" customFormat="1" hidden="1"/>
    <row r="31306" s="39" customFormat="1" hidden="1"/>
    <row r="31307" s="39" customFormat="1" hidden="1"/>
    <row r="31308" s="39" customFormat="1" hidden="1"/>
    <row r="31309" s="39" customFormat="1" hidden="1"/>
    <row r="31310" s="39" customFormat="1" hidden="1"/>
    <row r="31311" s="39" customFormat="1" hidden="1"/>
    <row r="31312" s="39" customFormat="1" hidden="1"/>
    <row r="31313" s="39" customFormat="1" hidden="1"/>
    <row r="31314" s="39" customFormat="1" hidden="1"/>
    <row r="31315" s="39" customFormat="1" hidden="1"/>
    <row r="31316" s="39" customFormat="1" hidden="1"/>
    <row r="31317" s="39" customFormat="1" hidden="1"/>
    <row r="31318" s="39" customFormat="1" hidden="1"/>
    <row r="31319" s="39" customFormat="1" hidden="1"/>
    <row r="31320" s="39" customFormat="1" hidden="1"/>
    <row r="31321" s="39" customFormat="1" hidden="1"/>
    <row r="31322" s="39" customFormat="1" hidden="1"/>
    <row r="31323" s="39" customFormat="1" hidden="1"/>
    <row r="31324" s="39" customFormat="1" hidden="1"/>
    <row r="31325" s="39" customFormat="1" hidden="1"/>
    <row r="31326" s="39" customFormat="1" hidden="1"/>
    <row r="31327" s="39" customFormat="1" hidden="1"/>
    <row r="31328" s="39" customFormat="1" hidden="1"/>
    <row r="31329" s="39" customFormat="1" hidden="1"/>
    <row r="31330" s="39" customFormat="1" hidden="1"/>
    <row r="31331" s="39" customFormat="1" hidden="1"/>
    <row r="31332" s="39" customFormat="1" hidden="1"/>
    <row r="31333" s="39" customFormat="1" hidden="1"/>
    <row r="31334" s="39" customFormat="1" hidden="1"/>
    <row r="31335" s="39" customFormat="1" hidden="1"/>
    <row r="31336" s="39" customFormat="1" hidden="1"/>
    <row r="31337" s="39" customFormat="1" hidden="1"/>
    <row r="31338" s="39" customFormat="1" hidden="1"/>
    <row r="31339" s="39" customFormat="1" hidden="1"/>
    <row r="31340" s="39" customFormat="1" hidden="1"/>
    <row r="31341" s="39" customFormat="1" hidden="1"/>
    <row r="31342" s="39" customFormat="1" hidden="1"/>
    <row r="31343" s="39" customFormat="1" hidden="1"/>
    <row r="31344" s="39" customFormat="1" hidden="1"/>
    <row r="31345" s="39" customFormat="1" hidden="1"/>
    <row r="31346" s="39" customFormat="1" hidden="1"/>
    <row r="31347" s="39" customFormat="1" hidden="1"/>
    <row r="31348" s="39" customFormat="1" hidden="1"/>
    <row r="31349" s="39" customFormat="1" hidden="1"/>
    <row r="31350" s="39" customFormat="1" hidden="1"/>
    <row r="31351" s="39" customFormat="1" hidden="1"/>
    <row r="31352" s="39" customFormat="1" hidden="1"/>
    <row r="31353" s="39" customFormat="1" hidden="1"/>
    <row r="31354" s="39" customFormat="1" hidden="1"/>
    <row r="31355" s="39" customFormat="1" hidden="1"/>
    <row r="31356" s="39" customFormat="1" hidden="1"/>
    <row r="31357" s="39" customFormat="1" hidden="1"/>
    <row r="31358" s="39" customFormat="1" hidden="1"/>
    <row r="31359" s="39" customFormat="1" hidden="1"/>
    <row r="31360" s="39" customFormat="1" hidden="1"/>
    <row r="31361" s="39" customFormat="1" hidden="1"/>
    <row r="31362" s="39" customFormat="1" hidden="1"/>
    <row r="31363" s="39" customFormat="1" hidden="1"/>
    <row r="31364" s="39" customFormat="1" hidden="1"/>
    <row r="31365" s="39" customFormat="1" hidden="1"/>
    <row r="31366" s="39" customFormat="1" hidden="1"/>
    <row r="31367" s="39" customFormat="1" hidden="1"/>
    <row r="31368" s="39" customFormat="1" hidden="1"/>
    <row r="31369" s="39" customFormat="1" hidden="1"/>
    <row r="31370" s="39" customFormat="1" hidden="1"/>
    <row r="31371" s="39" customFormat="1" hidden="1"/>
    <row r="31372" s="39" customFormat="1" hidden="1"/>
    <row r="31373" s="39" customFormat="1" hidden="1"/>
    <row r="31374" s="39" customFormat="1" hidden="1"/>
    <row r="31375" s="39" customFormat="1" hidden="1"/>
    <row r="31376" s="39" customFormat="1" hidden="1"/>
    <row r="31377" s="39" customFormat="1" hidden="1"/>
    <row r="31378" s="39" customFormat="1" hidden="1"/>
    <row r="31379" s="39" customFormat="1" hidden="1"/>
    <row r="31380" s="39" customFormat="1" hidden="1"/>
    <row r="31381" s="39" customFormat="1" hidden="1"/>
    <row r="31382" s="39" customFormat="1" hidden="1"/>
    <row r="31383" s="39" customFormat="1" hidden="1"/>
    <row r="31384" s="39" customFormat="1" hidden="1"/>
    <row r="31385" s="39" customFormat="1" hidden="1"/>
    <row r="31386" s="39" customFormat="1" hidden="1"/>
    <row r="31387" s="39" customFormat="1" hidden="1"/>
    <row r="31388" s="39" customFormat="1" hidden="1"/>
    <row r="31389" s="39" customFormat="1" hidden="1"/>
    <row r="31390" s="39" customFormat="1" hidden="1"/>
    <row r="31391" s="39" customFormat="1" hidden="1"/>
    <row r="31392" s="39" customFormat="1" hidden="1"/>
    <row r="31393" s="39" customFormat="1" hidden="1"/>
    <row r="31394" s="39" customFormat="1" hidden="1"/>
    <row r="31395" s="39" customFormat="1" hidden="1"/>
    <row r="31396" s="39" customFormat="1" hidden="1"/>
    <row r="31397" s="39" customFormat="1" hidden="1"/>
    <row r="31398" s="39" customFormat="1" hidden="1"/>
    <row r="31399" s="39" customFormat="1" hidden="1"/>
    <row r="31400" s="39" customFormat="1" hidden="1"/>
    <row r="31401" s="39" customFormat="1" hidden="1"/>
    <row r="31402" s="39" customFormat="1" hidden="1"/>
    <row r="31403" s="39" customFormat="1" hidden="1"/>
    <row r="31404" s="39" customFormat="1" hidden="1"/>
    <row r="31405" s="39" customFormat="1" hidden="1"/>
    <row r="31406" s="39" customFormat="1" hidden="1"/>
    <row r="31407" s="39" customFormat="1" hidden="1"/>
    <row r="31408" s="39" customFormat="1" hidden="1"/>
    <row r="31409" s="39" customFormat="1" hidden="1"/>
    <row r="31410" s="39" customFormat="1" hidden="1"/>
    <row r="31411" s="39" customFormat="1" hidden="1"/>
    <row r="31412" s="39" customFormat="1" hidden="1"/>
    <row r="31413" s="39" customFormat="1" hidden="1"/>
    <row r="31414" s="39" customFormat="1" hidden="1"/>
    <row r="31415" s="39" customFormat="1" hidden="1"/>
    <row r="31416" s="39" customFormat="1" hidden="1"/>
    <row r="31417" s="39" customFormat="1" hidden="1"/>
    <row r="31418" s="39" customFormat="1" hidden="1"/>
    <row r="31419" s="39" customFormat="1" hidden="1"/>
    <row r="31420" s="39" customFormat="1" hidden="1"/>
    <row r="31421" s="39" customFormat="1" hidden="1"/>
    <row r="31422" s="39" customFormat="1" hidden="1"/>
    <row r="31423" s="39" customFormat="1" hidden="1"/>
    <row r="31424" s="39" customFormat="1" hidden="1"/>
    <row r="31425" s="39" customFormat="1" hidden="1"/>
    <row r="31426" s="39" customFormat="1" hidden="1"/>
    <row r="31427" s="39" customFormat="1" hidden="1"/>
    <row r="31428" s="39" customFormat="1" hidden="1"/>
    <row r="31429" s="39" customFormat="1" hidden="1"/>
    <row r="31430" s="39" customFormat="1" hidden="1"/>
    <row r="31431" s="39" customFormat="1" hidden="1"/>
    <row r="31432" s="39" customFormat="1" hidden="1"/>
    <row r="31433" s="39" customFormat="1" hidden="1"/>
    <row r="31434" s="39" customFormat="1" hidden="1"/>
    <row r="31435" s="39" customFormat="1" hidden="1"/>
    <row r="31436" s="39" customFormat="1" hidden="1"/>
    <row r="31437" s="39" customFormat="1" hidden="1"/>
    <row r="31438" s="39" customFormat="1" hidden="1"/>
    <row r="31439" s="39" customFormat="1" hidden="1"/>
    <row r="31440" s="39" customFormat="1" hidden="1"/>
    <row r="31441" s="39" customFormat="1" hidden="1"/>
    <row r="31442" s="39" customFormat="1" hidden="1"/>
    <row r="31443" s="39" customFormat="1" hidden="1"/>
    <row r="31444" s="39" customFormat="1" hidden="1"/>
    <row r="31445" s="39" customFormat="1" hidden="1"/>
    <row r="31446" s="39" customFormat="1" hidden="1"/>
    <row r="31447" s="39" customFormat="1" hidden="1"/>
    <row r="31448" s="39" customFormat="1" hidden="1"/>
    <row r="31449" s="39" customFormat="1" hidden="1"/>
    <row r="31450" s="39" customFormat="1" hidden="1"/>
    <row r="31451" s="39" customFormat="1" hidden="1"/>
    <row r="31452" s="39" customFormat="1" hidden="1"/>
    <row r="31453" s="39" customFormat="1" hidden="1"/>
    <row r="31454" s="39" customFormat="1" hidden="1"/>
    <row r="31455" s="39" customFormat="1" hidden="1"/>
    <row r="31456" s="39" customFormat="1" hidden="1"/>
    <row r="31457" s="39" customFormat="1" hidden="1"/>
    <row r="31458" s="39" customFormat="1" hidden="1"/>
    <row r="31459" s="39" customFormat="1" hidden="1"/>
    <row r="31460" s="39" customFormat="1" hidden="1"/>
    <row r="31461" s="39" customFormat="1" hidden="1"/>
    <row r="31462" s="39" customFormat="1" hidden="1"/>
    <row r="31463" s="39" customFormat="1" hidden="1"/>
    <row r="31464" s="39" customFormat="1" hidden="1"/>
    <row r="31465" s="39" customFormat="1" hidden="1"/>
    <row r="31466" s="39" customFormat="1" hidden="1"/>
    <row r="31467" s="39" customFormat="1" hidden="1"/>
    <row r="31468" s="39" customFormat="1" hidden="1"/>
    <row r="31469" s="39" customFormat="1" hidden="1"/>
    <row r="31470" s="39" customFormat="1" hidden="1"/>
    <row r="31471" s="39" customFormat="1" hidden="1"/>
    <row r="31472" s="39" customFormat="1" hidden="1"/>
    <row r="31473" s="39" customFormat="1" hidden="1"/>
    <row r="31474" s="39" customFormat="1" hidden="1"/>
    <row r="31475" s="39" customFormat="1" hidden="1"/>
    <row r="31476" s="39" customFormat="1" hidden="1"/>
    <row r="31477" s="39" customFormat="1" hidden="1"/>
    <row r="31478" s="39" customFormat="1" hidden="1"/>
    <row r="31479" s="39" customFormat="1" hidden="1"/>
    <row r="31480" s="39" customFormat="1" hidden="1"/>
    <row r="31481" s="39" customFormat="1" hidden="1"/>
    <row r="31482" s="39" customFormat="1" hidden="1"/>
    <row r="31483" s="39" customFormat="1" hidden="1"/>
    <row r="31484" s="39" customFormat="1" hidden="1"/>
    <row r="31485" s="39" customFormat="1" hidden="1"/>
    <row r="31486" s="39" customFormat="1" hidden="1"/>
    <row r="31487" s="39" customFormat="1" hidden="1"/>
    <row r="31488" s="39" customFormat="1" hidden="1"/>
    <row r="31489" s="39" customFormat="1" hidden="1"/>
    <row r="31490" s="39" customFormat="1" hidden="1"/>
    <row r="31491" s="39" customFormat="1" hidden="1"/>
    <row r="31492" s="39" customFormat="1" hidden="1"/>
    <row r="31493" s="39" customFormat="1" hidden="1"/>
    <row r="31494" s="39" customFormat="1" hidden="1"/>
    <row r="31495" s="39" customFormat="1" hidden="1"/>
    <row r="31496" s="39" customFormat="1" hidden="1"/>
    <row r="31497" s="39" customFormat="1" hidden="1"/>
    <row r="31498" s="39" customFormat="1" hidden="1"/>
    <row r="31499" s="39" customFormat="1" hidden="1"/>
    <row r="31500" s="39" customFormat="1" hidden="1"/>
    <row r="31501" s="39" customFormat="1" hidden="1"/>
    <row r="31502" s="39" customFormat="1" hidden="1"/>
    <row r="31503" s="39" customFormat="1" hidden="1"/>
    <row r="31504" s="39" customFormat="1" hidden="1"/>
    <row r="31505" s="39" customFormat="1" hidden="1"/>
    <row r="31506" s="39" customFormat="1" hidden="1"/>
    <row r="31507" s="39" customFormat="1" hidden="1"/>
    <row r="31508" s="39" customFormat="1" hidden="1"/>
    <row r="31509" s="39" customFormat="1" hidden="1"/>
    <row r="31510" s="39" customFormat="1" hidden="1"/>
    <row r="31511" s="39" customFormat="1" hidden="1"/>
    <row r="31512" s="39" customFormat="1" hidden="1"/>
    <row r="31513" s="39" customFormat="1" hidden="1"/>
    <row r="31514" s="39" customFormat="1" hidden="1"/>
    <row r="31515" s="39" customFormat="1" hidden="1"/>
    <row r="31516" s="39" customFormat="1" hidden="1"/>
    <row r="31517" s="39" customFormat="1" hidden="1"/>
    <row r="31518" s="39" customFormat="1" hidden="1"/>
    <row r="31519" s="39" customFormat="1" hidden="1"/>
    <row r="31520" s="39" customFormat="1" hidden="1"/>
    <row r="31521" s="39" customFormat="1" hidden="1"/>
    <row r="31522" s="39" customFormat="1" hidden="1"/>
    <row r="31523" s="39" customFormat="1" hidden="1"/>
    <row r="31524" s="39" customFormat="1" hidden="1"/>
    <row r="31525" s="39" customFormat="1" hidden="1"/>
    <row r="31526" s="39" customFormat="1" hidden="1"/>
    <row r="31527" s="39" customFormat="1" hidden="1"/>
    <row r="31528" s="39" customFormat="1" hidden="1"/>
    <row r="31529" s="39" customFormat="1" hidden="1"/>
    <row r="31530" s="39" customFormat="1" hidden="1"/>
    <row r="31531" s="39" customFormat="1" hidden="1"/>
    <row r="31532" s="39" customFormat="1" hidden="1"/>
    <row r="31533" s="39" customFormat="1" hidden="1"/>
    <row r="31534" s="39" customFormat="1" hidden="1"/>
    <row r="31535" s="39" customFormat="1" hidden="1"/>
    <row r="31536" s="39" customFormat="1" hidden="1"/>
    <row r="31537" s="39" customFormat="1" hidden="1"/>
    <row r="31538" s="39" customFormat="1" hidden="1"/>
    <row r="31539" s="39" customFormat="1" hidden="1"/>
    <row r="31540" s="39" customFormat="1" hidden="1"/>
    <row r="31541" s="39" customFormat="1" hidden="1"/>
    <row r="31542" s="39" customFormat="1" hidden="1"/>
    <row r="31543" s="39" customFormat="1" hidden="1"/>
    <row r="31544" s="39" customFormat="1" hidden="1"/>
    <row r="31545" s="39" customFormat="1" hidden="1"/>
    <row r="31546" s="39" customFormat="1" hidden="1"/>
    <row r="31547" s="39" customFormat="1" hidden="1"/>
    <row r="31548" s="39" customFormat="1" hidden="1"/>
    <row r="31549" s="39" customFormat="1" hidden="1"/>
    <row r="31550" s="39" customFormat="1" hidden="1"/>
    <row r="31551" s="39" customFormat="1" hidden="1"/>
    <row r="31552" s="39" customFormat="1" hidden="1"/>
    <row r="31553" s="39" customFormat="1" hidden="1"/>
    <row r="31554" s="39" customFormat="1" hidden="1"/>
    <row r="31555" s="39" customFormat="1" hidden="1"/>
    <row r="31556" s="39" customFormat="1" hidden="1"/>
    <row r="31557" s="39" customFormat="1" hidden="1"/>
    <row r="31558" s="39" customFormat="1" hidden="1"/>
    <row r="31559" s="39" customFormat="1" hidden="1"/>
    <row r="31560" s="39" customFormat="1" hidden="1"/>
    <row r="31561" s="39" customFormat="1" hidden="1"/>
    <row r="31562" s="39" customFormat="1" hidden="1"/>
    <row r="31563" s="39" customFormat="1" hidden="1"/>
    <row r="31564" s="39" customFormat="1" hidden="1"/>
    <row r="31565" s="39" customFormat="1" hidden="1"/>
    <row r="31566" s="39" customFormat="1" hidden="1"/>
    <row r="31567" s="39" customFormat="1" hidden="1"/>
    <row r="31568" s="39" customFormat="1" hidden="1"/>
    <row r="31569" s="39" customFormat="1" hidden="1"/>
    <row r="31570" s="39" customFormat="1" hidden="1"/>
    <row r="31571" s="39" customFormat="1" hidden="1"/>
    <row r="31572" s="39" customFormat="1" hidden="1"/>
    <row r="31573" s="39" customFormat="1" hidden="1"/>
    <row r="31574" s="39" customFormat="1" hidden="1"/>
    <row r="31575" s="39" customFormat="1" hidden="1"/>
    <row r="31576" s="39" customFormat="1" hidden="1"/>
    <row r="31577" s="39" customFormat="1" hidden="1"/>
    <row r="31578" s="39" customFormat="1" hidden="1"/>
    <row r="31579" s="39" customFormat="1" hidden="1"/>
    <row r="31580" s="39" customFormat="1" hidden="1"/>
    <row r="31581" s="39" customFormat="1" hidden="1"/>
    <row r="31582" s="39" customFormat="1" hidden="1"/>
    <row r="31583" s="39" customFormat="1" hidden="1"/>
    <row r="31584" s="39" customFormat="1" hidden="1"/>
    <row r="31585" s="39" customFormat="1" hidden="1"/>
    <row r="31586" s="39" customFormat="1" hidden="1"/>
    <row r="31587" s="39" customFormat="1" hidden="1"/>
    <row r="31588" s="39" customFormat="1" hidden="1"/>
    <row r="31589" s="39" customFormat="1" hidden="1"/>
    <row r="31590" s="39" customFormat="1" hidden="1"/>
    <row r="31591" s="39" customFormat="1" hidden="1"/>
    <row r="31592" s="39" customFormat="1" hidden="1"/>
    <row r="31593" s="39" customFormat="1" hidden="1"/>
    <row r="31594" s="39" customFormat="1" hidden="1"/>
    <row r="31595" s="39" customFormat="1" hidden="1"/>
    <row r="31596" s="39" customFormat="1" hidden="1"/>
    <row r="31597" s="39" customFormat="1" hidden="1"/>
    <row r="31598" s="39" customFormat="1" hidden="1"/>
    <row r="31599" s="39" customFormat="1" hidden="1"/>
    <row r="31600" s="39" customFormat="1" hidden="1"/>
    <row r="31601" s="39" customFormat="1" hidden="1"/>
    <row r="31602" s="39" customFormat="1" hidden="1"/>
    <row r="31603" s="39" customFormat="1" hidden="1"/>
    <row r="31604" s="39" customFormat="1" hidden="1"/>
    <row r="31605" s="39" customFormat="1" hidden="1"/>
    <row r="31606" s="39" customFormat="1" hidden="1"/>
    <row r="31607" s="39" customFormat="1" hidden="1"/>
    <row r="31608" s="39" customFormat="1" hidden="1"/>
    <row r="31609" s="39" customFormat="1" hidden="1"/>
    <row r="31610" s="39" customFormat="1" hidden="1"/>
    <row r="31611" s="39" customFormat="1" hidden="1"/>
    <row r="31612" s="39" customFormat="1" hidden="1"/>
    <row r="31613" s="39" customFormat="1" hidden="1"/>
    <row r="31614" s="39" customFormat="1" hidden="1"/>
    <row r="31615" s="39" customFormat="1" hidden="1"/>
    <row r="31616" s="39" customFormat="1" hidden="1"/>
    <row r="31617" s="39" customFormat="1" hidden="1"/>
    <row r="31618" s="39" customFormat="1" hidden="1"/>
    <row r="31619" s="39" customFormat="1" hidden="1"/>
    <row r="31620" s="39" customFormat="1" hidden="1"/>
    <row r="31621" s="39" customFormat="1" hidden="1"/>
    <row r="31622" s="39" customFormat="1" hidden="1"/>
    <row r="31623" s="39" customFormat="1" hidden="1"/>
    <row r="31624" s="39" customFormat="1" hidden="1"/>
    <row r="31625" s="39" customFormat="1" hidden="1"/>
    <row r="31626" s="39" customFormat="1" hidden="1"/>
    <row r="31627" s="39" customFormat="1" hidden="1"/>
    <row r="31628" s="39" customFormat="1" hidden="1"/>
    <row r="31629" s="39" customFormat="1" hidden="1"/>
    <row r="31630" s="39" customFormat="1" hidden="1"/>
    <row r="31631" s="39" customFormat="1" hidden="1"/>
    <row r="31632" s="39" customFormat="1" hidden="1"/>
    <row r="31633" s="39" customFormat="1" hidden="1"/>
    <row r="31634" s="39" customFormat="1" hidden="1"/>
    <row r="31635" s="39" customFormat="1" hidden="1"/>
    <row r="31636" s="39" customFormat="1" hidden="1"/>
    <row r="31637" s="39" customFormat="1" hidden="1"/>
    <row r="31638" s="39" customFormat="1" hidden="1"/>
    <row r="31639" s="39" customFormat="1" hidden="1"/>
    <row r="31640" s="39" customFormat="1" hidden="1"/>
    <row r="31641" s="39" customFormat="1" hidden="1"/>
    <row r="31642" s="39" customFormat="1" hidden="1"/>
    <row r="31643" s="39" customFormat="1" hidden="1"/>
    <row r="31644" s="39" customFormat="1" hidden="1"/>
    <row r="31645" s="39" customFormat="1" hidden="1"/>
    <row r="31646" s="39" customFormat="1" hidden="1"/>
    <row r="31647" s="39" customFormat="1" hidden="1"/>
    <row r="31648" s="39" customFormat="1" hidden="1"/>
    <row r="31649" s="39" customFormat="1" hidden="1"/>
    <row r="31650" s="39" customFormat="1" hidden="1"/>
    <row r="31651" s="39" customFormat="1" hidden="1"/>
    <row r="31652" s="39" customFormat="1" hidden="1"/>
    <row r="31653" s="39" customFormat="1" hidden="1"/>
    <row r="31654" s="39" customFormat="1" hidden="1"/>
    <row r="31655" s="39" customFormat="1" hidden="1"/>
    <row r="31656" s="39" customFormat="1" hidden="1"/>
    <row r="31657" s="39" customFormat="1" hidden="1"/>
    <row r="31658" s="39" customFormat="1" hidden="1"/>
    <row r="31659" s="39" customFormat="1" hidden="1"/>
    <row r="31660" s="39" customFormat="1" hidden="1"/>
    <row r="31661" s="39" customFormat="1" hidden="1"/>
    <row r="31662" s="39" customFormat="1" hidden="1"/>
    <row r="31663" s="39" customFormat="1" hidden="1"/>
    <row r="31664" s="39" customFormat="1" hidden="1"/>
    <row r="31665" s="39" customFormat="1" hidden="1"/>
    <row r="31666" s="39" customFormat="1" hidden="1"/>
    <row r="31667" s="39" customFormat="1" hidden="1"/>
    <row r="31668" s="39" customFormat="1" hidden="1"/>
    <row r="31669" s="39" customFormat="1" hidden="1"/>
    <row r="31670" s="39" customFormat="1" hidden="1"/>
    <row r="31671" s="39" customFormat="1" hidden="1"/>
    <row r="31672" s="39" customFormat="1" hidden="1"/>
    <row r="31673" s="39" customFormat="1" hidden="1"/>
    <row r="31674" s="39" customFormat="1" hidden="1"/>
    <row r="31675" s="39" customFormat="1" hidden="1"/>
    <row r="31676" s="39" customFormat="1" hidden="1"/>
    <row r="31677" s="39" customFormat="1" hidden="1"/>
    <row r="31678" s="39" customFormat="1" hidden="1"/>
    <row r="31679" s="39" customFormat="1" hidden="1"/>
    <row r="31680" s="39" customFormat="1" hidden="1"/>
    <row r="31681" s="39" customFormat="1" hidden="1"/>
    <row r="31682" s="39" customFormat="1" hidden="1"/>
    <row r="31683" s="39" customFormat="1" hidden="1"/>
    <row r="31684" s="39" customFormat="1" hidden="1"/>
    <row r="31685" s="39" customFormat="1" hidden="1"/>
    <row r="31686" s="39" customFormat="1" hidden="1"/>
    <row r="31687" s="39" customFormat="1" hidden="1"/>
    <row r="31688" s="39" customFormat="1" hidden="1"/>
    <row r="31689" s="39" customFormat="1" hidden="1"/>
    <row r="31690" s="39" customFormat="1" hidden="1"/>
    <row r="31691" s="39" customFormat="1" hidden="1"/>
    <row r="31692" s="39" customFormat="1" hidden="1"/>
    <row r="31693" s="39" customFormat="1" hidden="1"/>
    <row r="31694" s="39" customFormat="1" hidden="1"/>
    <row r="31695" s="39" customFormat="1" hidden="1"/>
    <row r="31696" s="39" customFormat="1" hidden="1"/>
    <row r="31697" s="39" customFormat="1" hidden="1"/>
    <row r="31698" s="39" customFormat="1" hidden="1"/>
    <row r="31699" s="39" customFormat="1" hidden="1"/>
    <row r="31700" s="39" customFormat="1" hidden="1"/>
    <row r="31701" s="39" customFormat="1" hidden="1"/>
    <row r="31702" s="39" customFormat="1" hidden="1"/>
    <row r="31703" s="39" customFormat="1" hidden="1"/>
    <row r="31704" s="39" customFormat="1" hidden="1"/>
    <row r="31705" s="39" customFormat="1" hidden="1"/>
    <row r="31706" s="39" customFormat="1" hidden="1"/>
    <row r="31707" s="39" customFormat="1" hidden="1"/>
    <row r="31708" s="39" customFormat="1" hidden="1"/>
    <row r="31709" s="39" customFormat="1" hidden="1"/>
    <row r="31710" s="39" customFormat="1" hidden="1"/>
    <row r="31711" s="39" customFormat="1" hidden="1"/>
    <row r="31712" s="39" customFormat="1" hidden="1"/>
    <row r="31713" s="39" customFormat="1" hidden="1"/>
    <row r="31714" s="39" customFormat="1" hidden="1"/>
    <row r="31715" s="39" customFormat="1" hidden="1"/>
    <row r="31716" s="39" customFormat="1" hidden="1"/>
    <row r="31717" s="39" customFormat="1" hidden="1"/>
    <row r="31718" s="39" customFormat="1" hidden="1"/>
    <row r="31719" s="39" customFormat="1" hidden="1"/>
    <row r="31720" s="39" customFormat="1" hidden="1"/>
    <row r="31721" s="39" customFormat="1" hidden="1"/>
    <row r="31722" s="39" customFormat="1" hidden="1"/>
    <row r="31723" s="39" customFormat="1" hidden="1"/>
    <row r="31724" s="39" customFormat="1" hidden="1"/>
    <row r="31725" s="39" customFormat="1" hidden="1"/>
    <row r="31726" s="39" customFormat="1" hidden="1"/>
    <row r="31727" s="39" customFormat="1" hidden="1"/>
    <row r="31728" s="39" customFormat="1" hidden="1"/>
    <row r="31729" s="39" customFormat="1" hidden="1"/>
    <row r="31730" s="39" customFormat="1" hidden="1"/>
    <row r="31731" s="39" customFormat="1" hidden="1"/>
    <row r="31732" s="39" customFormat="1" hidden="1"/>
    <row r="31733" s="39" customFormat="1" hidden="1"/>
    <row r="31734" s="39" customFormat="1" hidden="1"/>
    <row r="31735" s="39" customFormat="1" hidden="1"/>
    <row r="31736" s="39" customFormat="1" hidden="1"/>
    <row r="31737" s="39" customFormat="1" hidden="1"/>
    <row r="31738" s="39" customFormat="1" hidden="1"/>
    <row r="31739" s="39" customFormat="1" hidden="1"/>
    <row r="31740" s="39" customFormat="1" hidden="1"/>
    <row r="31741" s="39" customFormat="1" hidden="1"/>
    <row r="31742" s="39" customFormat="1" hidden="1"/>
    <row r="31743" s="39" customFormat="1" hidden="1"/>
    <row r="31744" s="39" customFormat="1" hidden="1"/>
    <row r="31745" s="39" customFormat="1" hidden="1"/>
    <row r="31746" s="39" customFormat="1" hidden="1"/>
    <row r="31747" s="39" customFormat="1" hidden="1"/>
    <row r="31748" s="39" customFormat="1" hidden="1"/>
    <row r="31749" s="39" customFormat="1" hidden="1"/>
    <row r="31750" s="39" customFormat="1" hidden="1"/>
    <row r="31751" s="39" customFormat="1" hidden="1"/>
    <row r="31752" s="39" customFormat="1" hidden="1"/>
    <row r="31753" s="39" customFormat="1" hidden="1"/>
    <row r="31754" s="39" customFormat="1" hidden="1"/>
    <row r="31755" s="39" customFormat="1" hidden="1"/>
    <row r="31756" s="39" customFormat="1" hidden="1"/>
    <row r="31757" s="39" customFormat="1" hidden="1"/>
    <row r="31758" s="39" customFormat="1" hidden="1"/>
    <row r="31759" s="39" customFormat="1" hidden="1"/>
    <row r="31760" s="39" customFormat="1" hidden="1"/>
    <row r="31761" s="39" customFormat="1" hidden="1"/>
    <row r="31762" s="39" customFormat="1" hidden="1"/>
    <row r="31763" s="39" customFormat="1" hidden="1"/>
    <row r="31764" s="39" customFormat="1" hidden="1"/>
    <row r="31765" s="39" customFormat="1" hidden="1"/>
    <row r="31766" s="39" customFormat="1" hidden="1"/>
    <row r="31767" s="39" customFormat="1" hidden="1"/>
    <row r="31768" s="39" customFormat="1" hidden="1"/>
    <row r="31769" s="39" customFormat="1" hidden="1"/>
    <row r="31770" s="39" customFormat="1" hidden="1"/>
    <row r="31771" s="39" customFormat="1" hidden="1"/>
    <row r="31772" s="39" customFormat="1" hidden="1"/>
    <row r="31773" s="39" customFormat="1" hidden="1"/>
    <row r="31774" s="39" customFormat="1" hidden="1"/>
    <row r="31775" s="39" customFormat="1" hidden="1"/>
    <row r="31776" s="39" customFormat="1" hidden="1"/>
    <row r="31777" s="39" customFormat="1" hidden="1"/>
    <row r="31778" s="39" customFormat="1" hidden="1"/>
    <row r="31779" s="39" customFormat="1" hidden="1"/>
    <row r="31780" s="39" customFormat="1" hidden="1"/>
    <row r="31781" s="39" customFormat="1" hidden="1"/>
    <row r="31782" s="39" customFormat="1" hidden="1"/>
    <row r="31783" s="39" customFormat="1" hidden="1"/>
    <row r="31784" s="39" customFormat="1" hidden="1"/>
    <row r="31785" s="39" customFormat="1" hidden="1"/>
    <row r="31786" s="39" customFormat="1" hidden="1"/>
    <row r="31787" s="39" customFormat="1" hidden="1"/>
    <row r="31788" s="39" customFormat="1" hidden="1"/>
    <row r="31789" s="39" customFormat="1" hidden="1"/>
    <row r="31790" s="39" customFormat="1" hidden="1"/>
    <row r="31791" s="39" customFormat="1" hidden="1"/>
    <row r="31792" s="39" customFormat="1" hidden="1"/>
    <row r="31793" s="39" customFormat="1" hidden="1"/>
    <row r="31794" s="39" customFormat="1" hidden="1"/>
    <row r="31795" s="39" customFormat="1" hidden="1"/>
    <row r="31796" s="39" customFormat="1" hidden="1"/>
    <row r="31797" s="39" customFormat="1" hidden="1"/>
    <row r="31798" s="39" customFormat="1" hidden="1"/>
    <row r="31799" s="39" customFormat="1" hidden="1"/>
    <row r="31800" s="39" customFormat="1" hidden="1"/>
    <row r="31801" s="39" customFormat="1" hidden="1"/>
    <row r="31802" s="39" customFormat="1" hidden="1"/>
    <row r="31803" s="39" customFormat="1" hidden="1"/>
    <row r="31804" s="39" customFormat="1" hidden="1"/>
    <row r="31805" s="39" customFormat="1" hidden="1"/>
    <row r="31806" s="39" customFormat="1" hidden="1"/>
    <row r="31807" s="39" customFormat="1" hidden="1"/>
    <row r="31808" s="39" customFormat="1" hidden="1"/>
    <row r="31809" s="39" customFormat="1" hidden="1"/>
    <row r="31810" s="39" customFormat="1" hidden="1"/>
    <row r="31811" s="39" customFormat="1" hidden="1"/>
    <row r="31812" s="39" customFormat="1" hidden="1"/>
    <row r="31813" s="39" customFormat="1" hidden="1"/>
    <row r="31814" s="39" customFormat="1" hidden="1"/>
    <row r="31815" s="39" customFormat="1" hidden="1"/>
    <row r="31816" s="39" customFormat="1" hidden="1"/>
    <row r="31817" s="39" customFormat="1" hidden="1"/>
    <row r="31818" s="39" customFormat="1" hidden="1"/>
    <row r="31819" s="39" customFormat="1" hidden="1"/>
    <row r="31820" s="39" customFormat="1" hidden="1"/>
    <row r="31821" s="39" customFormat="1" hidden="1"/>
    <row r="31822" s="39" customFormat="1" hidden="1"/>
    <row r="31823" s="39" customFormat="1" hidden="1"/>
    <row r="31824" s="39" customFormat="1" hidden="1"/>
    <row r="31825" s="39" customFormat="1" hidden="1"/>
    <row r="31826" s="39" customFormat="1" hidden="1"/>
    <row r="31827" s="39" customFormat="1" hidden="1"/>
    <row r="31828" s="39" customFormat="1" hidden="1"/>
    <row r="31829" s="39" customFormat="1" hidden="1"/>
    <row r="31830" s="39" customFormat="1" hidden="1"/>
    <row r="31831" s="39" customFormat="1" hidden="1"/>
    <row r="31832" s="39" customFormat="1" hidden="1"/>
    <row r="31833" s="39" customFormat="1" hidden="1"/>
    <row r="31834" s="39" customFormat="1" hidden="1"/>
    <row r="31835" s="39" customFormat="1" hidden="1"/>
    <row r="31836" s="39" customFormat="1" hidden="1"/>
    <row r="31837" s="39" customFormat="1" hidden="1"/>
    <row r="31838" s="39" customFormat="1" hidden="1"/>
    <row r="31839" s="39" customFormat="1" hidden="1"/>
    <row r="31840" s="39" customFormat="1" hidden="1"/>
    <row r="31841" s="39" customFormat="1" hidden="1"/>
    <row r="31842" s="39" customFormat="1" hidden="1"/>
    <row r="31843" s="39" customFormat="1" hidden="1"/>
    <row r="31844" s="39" customFormat="1" hidden="1"/>
    <row r="31845" s="39" customFormat="1" hidden="1"/>
    <row r="31846" s="39" customFormat="1" hidden="1"/>
    <row r="31847" s="39" customFormat="1" hidden="1"/>
    <row r="31848" s="39" customFormat="1" hidden="1"/>
    <row r="31849" s="39" customFormat="1" hidden="1"/>
    <row r="31850" s="39" customFormat="1" hidden="1"/>
    <row r="31851" s="39" customFormat="1" hidden="1"/>
    <row r="31852" s="39" customFormat="1" hidden="1"/>
    <row r="31853" s="39" customFormat="1" hidden="1"/>
    <row r="31854" s="39" customFormat="1" hidden="1"/>
    <row r="31855" s="39" customFormat="1" hidden="1"/>
    <row r="31856" s="39" customFormat="1" hidden="1"/>
    <row r="31857" s="39" customFormat="1" hidden="1"/>
    <row r="31858" s="39" customFormat="1" hidden="1"/>
    <row r="31859" s="39" customFormat="1" hidden="1"/>
    <row r="31860" s="39" customFormat="1" hidden="1"/>
    <row r="31861" s="39" customFormat="1" hidden="1"/>
    <row r="31862" s="39" customFormat="1" hidden="1"/>
    <row r="31863" s="39" customFormat="1" hidden="1"/>
    <row r="31864" s="39" customFormat="1" hidden="1"/>
    <row r="31865" s="39" customFormat="1" hidden="1"/>
    <row r="31866" s="39" customFormat="1" hidden="1"/>
    <row r="31867" s="39" customFormat="1" hidden="1"/>
    <row r="31868" s="39" customFormat="1" hidden="1"/>
    <row r="31869" s="39" customFormat="1" hidden="1"/>
    <row r="31870" s="39" customFormat="1" hidden="1"/>
    <row r="31871" s="39" customFormat="1" hidden="1"/>
    <row r="31872" s="39" customFormat="1" hidden="1"/>
    <row r="31873" s="39" customFormat="1" hidden="1"/>
    <row r="31874" s="39" customFormat="1" hidden="1"/>
    <row r="31875" s="39" customFormat="1" hidden="1"/>
    <row r="31876" s="39" customFormat="1" hidden="1"/>
    <row r="31877" s="39" customFormat="1" hidden="1"/>
    <row r="31878" s="39" customFormat="1" hidden="1"/>
    <row r="31879" s="39" customFormat="1" hidden="1"/>
    <row r="31880" s="39" customFormat="1" hidden="1"/>
    <row r="31881" s="39" customFormat="1" hidden="1"/>
    <row r="31882" s="39" customFormat="1" hidden="1"/>
    <row r="31883" s="39" customFormat="1" hidden="1"/>
    <row r="31884" s="39" customFormat="1" hidden="1"/>
    <row r="31885" s="39" customFormat="1" hidden="1"/>
    <row r="31886" s="39" customFormat="1" hidden="1"/>
    <row r="31887" s="39" customFormat="1" hidden="1"/>
    <row r="31888" s="39" customFormat="1" hidden="1"/>
    <row r="31889" s="39" customFormat="1" hidden="1"/>
    <row r="31890" s="39" customFormat="1" hidden="1"/>
    <row r="31891" s="39" customFormat="1" hidden="1"/>
    <row r="31892" s="39" customFormat="1" hidden="1"/>
    <row r="31893" s="39" customFormat="1" hidden="1"/>
    <row r="31894" s="39" customFormat="1" hidden="1"/>
    <row r="31895" s="39" customFormat="1" hidden="1"/>
    <row r="31896" s="39" customFormat="1" hidden="1"/>
    <row r="31897" s="39" customFormat="1" hidden="1"/>
    <row r="31898" s="39" customFormat="1" hidden="1"/>
    <row r="31899" s="39" customFormat="1" hidden="1"/>
    <row r="31900" s="39" customFormat="1" hidden="1"/>
    <row r="31901" s="39" customFormat="1" hidden="1"/>
    <row r="31902" s="39" customFormat="1" hidden="1"/>
    <row r="31903" s="39" customFormat="1" hidden="1"/>
    <row r="31904" s="39" customFormat="1" hidden="1"/>
    <row r="31905" s="39" customFormat="1" hidden="1"/>
    <row r="31906" s="39" customFormat="1" hidden="1"/>
    <row r="31907" s="39" customFormat="1" hidden="1"/>
    <row r="31908" s="39" customFormat="1" hidden="1"/>
    <row r="31909" s="39" customFormat="1" hidden="1"/>
    <row r="31910" s="39" customFormat="1" hidden="1"/>
    <row r="31911" s="39" customFormat="1" hidden="1"/>
    <row r="31912" s="39" customFormat="1" hidden="1"/>
    <row r="31913" s="39" customFormat="1" hidden="1"/>
    <row r="31914" s="39" customFormat="1" hidden="1"/>
    <row r="31915" s="39" customFormat="1" hidden="1"/>
    <row r="31916" s="39" customFormat="1" hidden="1"/>
    <row r="31917" s="39" customFormat="1" hidden="1"/>
    <row r="31918" s="39" customFormat="1" hidden="1"/>
    <row r="31919" s="39" customFormat="1" hidden="1"/>
    <row r="31920" s="39" customFormat="1" hidden="1"/>
    <row r="31921" s="39" customFormat="1" hidden="1"/>
    <row r="31922" s="39" customFormat="1" hidden="1"/>
    <row r="31923" s="39" customFormat="1" hidden="1"/>
    <row r="31924" s="39" customFormat="1" hidden="1"/>
    <row r="31925" s="39" customFormat="1" hidden="1"/>
    <row r="31926" s="39" customFormat="1" hidden="1"/>
    <row r="31927" s="39" customFormat="1" hidden="1"/>
    <row r="31928" s="39" customFormat="1" hidden="1"/>
    <row r="31929" s="39" customFormat="1" hidden="1"/>
    <row r="31930" s="39" customFormat="1" hidden="1"/>
    <row r="31931" s="39" customFormat="1" hidden="1"/>
    <row r="31932" s="39" customFormat="1" hidden="1"/>
    <row r="31933" s="39" customFormat="1" hidden="1"/>
    <row r="31934" s="39" customFormat="1" hidden="1"/>
    <row r="31935" s="39" customFormat="1" hidden="1"/>
    <row r="31936" s="39" customFormat="1" hidden="1"/>
    <row r="31937" s="39" customFormat="1" hidden="1"/>
    <row r="31938" s="39" customFormat="1" hidden="1"/>
    <row r="31939" s="39" customFormat="1" hidden="1"/>
    <row r="31940" s="39" customFormat="1" hidden="1"/>
    <row r="31941" s="39" customFormat="1" hidden="1"/>
    <row r="31942" s="39" customFormat="1" hidden="1"/>
    <row r="31943" s="39" customFormat="1" hidden="1"/>
    <row r="31944" s="39" customFormat="1" hidden="1"/>
    <row r="31945" s="39" customFormat="1" hidden="1"/>
    <row r="31946" s="39" customFormat="1" hidden="1"/>
    <row r="31947" s="39" customFormat="1" hidden="1"/>
    <row r="31948" s="39" customFormat="1" hidden="1"/>
    <row r="31949" s="39" customFormat="1" hidden="1"/>
    <row r="31950" s="39" customFormat="1" hidden="1"/>
    <row r="31951" s="39" customFormat="1" hidden="1"/>
    <row r="31952" s="39" customFormat="1" hidden="1"/>
    <row r="31953" s="39" customFormat="1" hidden="1"/>
    <row r="31954" s="39" customFormat="1" hidden="1"/>
    <row r="31955" s="39" customFormat="1" hidden="1"/>
    <row r="31956" s="39" customFormat="1" hidden="1"/>
    <row r="31957" s="39" customFormat="1" hidden="1"/>
    <row r="31958" s="39" customFormat="1" hidden="1"/>
    <row r="31959" s="39" customFormat="1" hidden="1"/>
    <row r="31960" s="39" customFormat="1" hidden="1"/>
    <row r="31961" s="39" customFormat="1" hidden="1"/>
    <row r="31962" s="39" customFormat="1" hidden="1"/>
    <row r="31963" s="39" customFormat="1" hidden="1"/>
    <row r="31964" s="39" customFormat="1" hidden="1"/>
    <row r="31965" s="39" customFormat="1" hidden="1"/>
    <row r="31966" s="39" customFormat="1" hidden="1"/>
    <row r="31967" s="39" customFormat="1" hidden="1"/>
    <row r="31968" s="39" customFormat="1" hidden="1"/>
    <row r="31969" s="39" customFormat="1" hidden="1"/>
    <row r="31970" s="39" customFormat="1" hidden="1"/>
    <row r="31971" s="39" customFormat="1" hidden="1"/>
    <row r="31972" s="39" customFormat="1" hidden="1"/>
    <row r="31973" s="39" customFormat="1" hidden="1"/>
    <row r="31974" s="39" customFormat="1" hidden="1"/>
    <row r="31975" s="39" customFormat="1" hidden="1"/>
    <row r="31976" s="39" customFormat="1" hidden="1"/>
    <row r="31977" s="39" customFormat="1" hidden="1"/>
    <row r="31978" s="39" customFormat="1" hidden="1"/>
    <row r="31979" s="39" customFormat="1" hidden="1"/>
    <row r="31980" s="39" customFormat="1" hidden="1"/>
    <row r="31981" s="39" customFormat="1" hidden="1"/>
    <row r="31982" s="39" customFormat="1" hidden="1"/>
    <row r="31983" s="39" customFormat="1" hidden="1"/>
    <row r="31984" s="39" customFormat="1" hidden="1"/>
    <row r="31985" s="39" customFormat="1" hidden="1"/>
    <row r="31986" s="39" customFormat="1" hidden="1"/>
    <row r="31987" s="39" customFormat="1" hidden="1"/>
    <row r="31988" s="39" customFormat="1" hidden="1"/>
    <row r="31989" s="39" customFormat="1" hidden="1"/>
    <row r="31990" s="39" customFormat="1" hidden="1"/>
    <row r="31991" s="39" customFormat="1" hidden="1"/>
    <row r="31992" s="39" customFormat="1" hidden="1"/>
    <row r="31993" s="39" customFormat="1" hidden="1"/>
    <row r="31994" s="39" customFormat="1" hidden="1"/>
    <row r="31995" s="39" customFormat="1" hidden="1"/>
    <row r="31996" s="39" customFormat="1" hidden="1"/>
    <row r="31997" s="39" customFormat="1" hidden="1"/>
    <row r="31998" s="39" customFormat="1" hidden="1"/>
    <row r="31999" s="39" customFormat="1" hidden="1"/>
    <row r="32000" s="39" customFormat="1" hidden="1"/>
    <row r="32001" s="39" customFormat="1" hidden="1"/>
    <row r="32002" s="39" customFormat="1" hidden="1"/>
    <row r="32003" s="39" customFormat="1" hidden="1"/>
    <row r="32004" s="39" customFormat="1" hidden="1"/>
    <row r="32005" s="39" customFormat="1" hidden="1"/>
    <row r="32006" s="39" customFormat="1" hidden="1"/>
    <row r="32007" s="39" customFormat="1" hidden="1"/>
    <row r="32008" s="39" customFormat="1" hidden="1"/>
    <row r="32009" s="39" customFormat="1" hidden="1"/>
    <row r="32010" s="39" customFormat="1" hidden="1"/>
    <row r="32011" s="39" customFormat="1" hidden="1"/>
    <row r="32012" s="39" customFormat="1" hidden="1"/>
    <row r="32013" s="39" customFormat="1" hidden="1"/>
    <row r="32014" s="39" customFormat="1" hidden="1"/>
    <row r="32015" s="39" customFormat="1" hidden="1"/>
    <row r="32016" s="39" customFormat="1" hidden="1"/>
    <row r="32017" s="39" customFormat="1" hidden="1"/>
    <row r="32018" s="39" customFormat="1" hidden="1"/>
    <row r="32019" s="39" customFormat="1" hidden="1"/>
    <row r="32020" s="39" customFormat="1" hidden="1"/>
    <row r="32021" s="39" customFormat="1" hidden="1"/>
    <row r="32022" s="39" customFormat="1" hidden="1"/>
    <row r="32023" s="39" customFormat="1" hidden="1"/>
    <row r="32024" s="39" customFormat="1" hidden="1"/>
    <row r="32025" s="39" customFormat="1" hidden="1"/>
    <row r="32026" s="39" customFormat="1" hidden="1"/>
    <row r="32027" s="39" customFormat="1" hidden="1"/>
    <row r="32028" s="39" customFormat="1" hidden="1"/>
    <row r="32029" s="39" customFormat="1" hidden="1"/>
    <row r="32030" s="39" customFormat="1" hidden="1"/>
    <row r="32031" s="39" customFormat="1" hidden="1"/>
    <row r="32032" s="39" customFormat="1" hidden="1"/>
    <row r="32033" s="39" customFormat="1" hidden="1"/>
    <row r="32034" s="39" customFormat="1" hidden="1"/>
    <row r="32035" s="39" customFormat="1" hidden="1"/>
    <row r="32036" s="39" customFormat="1" hidden="1"/>
    <row r="32037" s="39" customFormat="1" hidden="1"/>
    <row r="32038" s="39" customFormat="1" hidden="1"/>
    <row r="32039" s="39" customFormat="1" hidden="1"/>
    <row r="32040" s="39" customFormat="1" hidden="1"/>
    <row r="32041" s="39" customFormat="1" hidden="1"/>
    <row r="32042" s="39" customFormat="1" hidden="1"/>
    <row r="32043" s="39" customFormat="1" hidden="1"/>
    <row r="32044" s="39" customFormat="1" hidden="1"/>
    <row r="32045" s="39" customFormat="1" hidden="1"/>
    <row r="32046" s="39" customFormat="1" hidden="1"/>
    <row r="32047" s="39" customFormat="1" hidden="1"/>
    <row r="32048" s="39" customFormat="1" hidden="1"/>
    <row r="32049" s="39" customFormat="1" hidden="1"/>
    <row r="32050" s="39" customFormat="1" hidden="1"/>
    <row r="32051" s="39" customFormat="1" hidden="1"/>
    <row r="32052" s="39" customFormat="1" hidden="1"/>
    <row r="32053" s="39" customFormat="1" hidden="1"/>
    <row r="32054" s="39" customFormat="1" hidden="1"/>
    <row r="32055" s="39" customFormat="1" hidden="1"/>
    <row r="32056" s="39" customFormat="1" hidden="1"/>
    <row r="32057" s="39" customFormat="1" hidden="1"/>
    <row r="32058" s="39" customFormat="1" hidden="1"/>
    <row r="32059" s="39" customFormat="1" hidden="1"/>
    <row r="32060" s="39" customFormat="1" hidden="1"/>
    <row r="32061" s="39" customFormat="1" hidden="1"/>
    <row r="32062" s="39" customFormat="1" hidden="1"/>
    <row r="32063" s="39" customFormat="1" hidden="1"/>
    <row r="32064" s="39" customFormat="1" hidden="1"/>
    <row r="32065" s="39" customFormat="1" hidden="1"/>
    <row r="32066" s="39" customFormat="1" hidden="1"/>
    <row r="32067" s="39" customFormat="1" hidden="1"/>
    <row r="32068" s="39" customFormat="1" hidden="1"/>
    <row r="32069" s="39" customFormat="1" hidden="1"/>
    <row r="32070" s="39" customFormat="1" hidden="1"/>
    <row r="32071" s="39" customFormat="1" hidden="1"/>
    <row r="32072" s="39" customFormat="1" hidden="1"/>
    <row r="32073" s="39" customFormat="1" hidden="1"/>
    <row r="32074" s="39" customFormat="1" hidden="1"/>
    <row r="32075" s="39" customFormat="1" hidden="1"/>
    <row r="32076" s="39" customFormat="1" hidden="1"/>
    <row r="32077" s="39" customFormat="1" hidden="1"/>
    <row r="32078" s="39" customFormat="1" hidden="1"/>
    <row r="32079" s="39" customFormat="1" hidden="1"/>
    <row r="32080" s="39" customFormat="1" hidden="1"/>
    <row r="32081" s="39" customFormat="1" hidden="1"/>
    <row r="32082" s="39" customFormat="1" hidden="1"/>
    <row r="32083" s="39" customFormat="1" hidden="1"/>
    <row r="32084" s="39" customFormat="1" hidden="1"/>
    <row r="32085" s="39" customFormat="1" hidden="1"/>
    <row r="32086" s="39" customFormat="1" hidden="1"/>
    <row r="32087" s="39" customFormat="1" hidden="1"/>
    <row r="32088" s="39" customFormat="1" hidden="1"/>
    <row r="32089" s="39" customFormat="1" hidden="1"/>
    <row r="32090" s="39" customFormat="1" hidden="1"/>
    <row r="32091" s="39" customFormat="1" hidden="1"/>
    <row r="32092" s="39" customFormat="1" hidden="1"/>
    <row r="32093" s="39" customFormat="1" hidden="1"/>
    <row r="32094" s="39" customFormat="1" hidden="1"/>
    <row r="32095" s="39" customFormat="1" hidden="1"/>
    <row r="32096" s="39" customFormat="1" hidden="1"/>
    <row r="32097" s="39" customFormat="1" hidden="1"/>
    <row r="32098" s="39" customFormat="1" hidden="1"/>
    <row r="32099" s="39" customFormat="1" hidden="1"/>
    <row r="32100" s="39" customFormat="1" hidden="1"/>
    <row r="32101" s="39" customFormat="1" hidden="1"/>
    <row r="32102" s="39" customFormat="1" hidden="1"/>
    <row r="32103" s="39" customFormat="1" hidden="1"/>
    <row r="32104" s="39" customFormat="1" hidden="1"/>
    <row r="32105" s="39" customFormat="1" hidden="1"/>
    <row r="32106" s="39" customFormat="1" hidden="1"/>
    <row r="32107" s="39" customFormat="1" hidden="1"/>
    <row r="32108" s="39" customFormat="1" hidden="1"/>
    <row r="32109" s="39" customFormat="1" hidden="1"/>
    <row r="32110" s="39" customFormat="1" hidden="1"/>
    <row r="32111" s="39" customFormat="1" hidden="1"/>
    <row r="32112" s="39" customFormat="1" hidden="1"/>
    <row r="32113" s="39" customFormat="1" hidden="1"/>
    <row r="32114" s="39" customFormat="1" hidden="1"/>
    <row r="32115" s="39" customFormat="1" hidden="1"/>
    <row r="32116" s="39" customFormat="1" hidden="1"/>
    <row r="32117" s="39" customFormat="1" hidden="1"/>
    <row r="32118" s="39" customFormat="1" hidden="1"/>
    <row r="32119" s="39" customFormat="1" hidden="1"/>
    <row r="32120" s="39" customFormat="1" hidden="1"/>
    <row r="32121" s="39" customFormat="1" hidden="1"/>
    <row r="32122" s="39" customFormat="1" hidden="1"/>
    <row r="32123" s="39" customFormat="1" hidden="1"/>
    <row r="32124" s="39" customFormat="1" hidden="1"/>
    <row r="32125" s="39" customFormat="1" hidden="1"/>
    <row r="32126" s="39" customFormat="1" hidden="1"/>
    <row r="32127" s="39" customFormat="1" hidden="1"/>
    <row r="32128" s="39" customFormat="1" hidden="1"/>
    <row r="32129" s="39" customFormat="1" hidden="1"/>
    <row r="32130" s="39" customFormat="1" hidden="1"/>
    <row r="32131" s="39" customFormat="1" hidden="1"/>
    <row r="32132" s="39" customFormat="1" hidden="1"/>
    <row r="32133" s="39" customFormat="1" hidden="1"/>
    <row r="32134" s="39" customFormat="1" hidden="1"/>
    <row r="32135" s="39" customFormat="1" hidden="1"/>
    <row r="32136" s="39" customFormat="1" hidden="1"/>
    <row r="32137" s="39" customFormat="1" hidden="1"/>
    <row r="32138" s="39" customFormat="1" hidden="1"/>
    <row r="32139" s="39" customFormat="1" hidden="1"/>
    <row r="32140" s="39" customFormat="1" hidden="1"/>
    <row r="32141" s="39" customFormat="1" hidden="1"/>
    <row r="32142" s="39" customFormat="1" hidden="1"/>
    <row r="32143" s="39" customFormat="1" hidden="1"/>
    <row r="32144" s="39" customFormat="1" hidden="1"/>
    <row r="32145" s="39" customFormat="1" hidden="1"/>
    <row r="32146" s="39" customFormat="1" hidden="1"/>
    <row r="32147" s="39" customFormat="1" hidden="1"/>
    <row r="32148" s="39" customFormat="1" hidden="1"/>
    <row r="32149" s="39" customFormat="1" hidden="1"/>
    <row r="32150" s="39" customFormat="1" hidden="1"/>
    <row r="32151" s="39" customFormat="1" hidden="1"/>
    <row r="32152" s="39" customFormat="1" hidden="1"/>
    <row r="32153" s="39" customFormat="1" hidden="1"/>
    <row r="32154" s="39" customFormat="1" hidden="1"/>
    <row r="32155" s="39" customFormat="1" hidden="1"/>
    <row r="32156" s="39" customFormat="1" hidden="1"/>
    <row r="32157" s="39" customFormat="1" hidden="1"/>
    <row r="32158" s="39" customFormat="1" hidden="1"/>
    <row r="32159" s="39" customFormat="1" hidden="1"/>
    <row r="32160" s="39" customFormat="1" hidden="1"/>
    <row r="32161" s="39" customFormat="1" hidden="1"/>
    <row r="32162" s="39" customFormat="1" hidden="1"/>
    <row r="32163" s="39" customFormat="1" hidden="1"/>
    <row r="32164" s="39" customFormat="1" hidden="1"/>
    <row r="32165" s="39" customFormat="1" hidden="1"/>
    <row r="32166" s="39" customFormat="1" hidden="1"/>
    <row r="32167" s="39" customFormat="1" hidden="1"/>
    <row r="32168" s="39" customFormat="1" hidden="1"/>
    <row r="32169" s="39" customFormat="1" hidden="1"/>
    <row r="32170" s="39" customFormat="1" hidden="1"/>
    <row r="32171" s="39" customFormat="1" hidden="1"/>
    <row r="32172" s="39" customFormat="1" hidden="1"/>
    <row r="32173" s="39" customFormat="1" hidden="1"/>
    <row r="32174" s="39" customFormat="1" hidden="1"/>
    <row r="32175" s="39" customFormat="1" hidden="1"/>
    <row r="32176" s="39" customFormat="1" hidden="1"/>
    <row r="32177" s="39" customFormat="1" hidden="1"/>
    <row r="32178" s="39" customFormat="1" hidden="1"/>
    <row r="32179" s="39" customFormat="1" hidden="1"/>
    <row r="32180" s="39" customFormat="1" hidden="1"/>
    <row r="32181" s="39" customFormat="1" hidden="1"/>
    <row r="32182" s="39" customFormat="1" hidden="1"/>
    <row r="32183" s="39" customFormat="1" hidden="1"/>
    <row r="32184" s="39" customFormat="1" hidden="1"/>
    <row r="32185" s="39" customFormat="1" hidden="1"/>
    <row r="32186" s="39" customFormat="1" hidden="1"/>
    <row r="32187" s="39" customFormat="1" hidden="1"/>
    <row r="32188" s="39" customFormat="1" hidden="1"/>
    <row r="32189" s="39" customFormat="1" hidden="1"/>
    <row r="32190" s="39" customFormat="1" hidden="1"/>
    <row r="32191" s="39" customFormat="1" hidden="1"/>
    <row r="32192" s="39" customFormat="1" hidden="1"/>
    <row r="32193" s="39" customFormat="1" hidden="1"/>
    <row r="32194" s="39" customFormat="1" hidden="1"/>
    <row r="32195" s="39" customFormat="1" hidden="1"/>
    <row r="32196" s="39" customFormat="1" hidden="1"/>
    <row r="32197" s="39" customFormat="1" hidden="1"/>
    <row r="32198" s="39" customFormat="1" hidden="1"/>
    <row r="32199" s="39" customFormat="1" hidden="1"/>
    <row r="32200" s="39" customFormat="1" hidden="1"/>
    <row r="32201" s="39" customFormat="1" hidden="1"/>
    <row r="32202" s="39" customFormat="1" hidden="1"/>
    <row r="32203" s="39" customFormat="1" hidden="1"/>
    <row r="32204" s="39" customFormat="1" hidden="1"/>
    <row r="32205" s="39" customFormat="1" hidden="1"/>
    <row r="32206" s="39" customFormat="1" hidden="1"/>
    <row r="32207" s="39" customFormat="1" hidden="1"/>
    <row r="32208" s="39" customFormat="1" hidden="1"/>
    <row r="32209" s="39" customFormat="1" hidden="1"/>
    <row r="32210" s="39" customFormat="1" hidden="1"/>
    <row r="32211" s="39" customFormat="1" hidden="1"/>
    <row r="32212" s="39" customFormat="1" hidden="1"/>
    <row r="32213" s="39" customFormat="1" hidden="1"/>
    <row r="32214" s="39" customFormat="1" hidden="1"/>
    <row r="32215" s="39" customFormat="1" hidden="1"/>
    <row r="32216" s="39" customFormat="1" hidden="1"/>
    <row r="32217" s="39" customFormat="1" hidden="1"/>
    <row r="32218" s="39" customFormat="1" hidden="1"/>
    <row r="32219" s="39" customFormat="1" hidden="1"/>
    <row r="32220" s="39" customFormat="1" hidden="1"/>
    <row r="32221" s="39" customFormat="1" hidden="1"/>
    <row r="32222" s="39" customFormat="1" hidden="1"/>
    <row r="32223" s="39" customFormat="1" hidden="1"/>
    <row r="32224" s="39" customFormat="1" hidden="1"/>
    <row r="32225" s="39" customFormat="1" hidden="1"/>
    <row r="32226" s="39" customFormat="1" hidden="1"/>
    <row r="32227" s="39" customFormat="1" hidden="1"/>
    <row r="32228" s="39" customFormat="1" hidden="1"/>
    <row r="32229" s="39" customFormat="1" hidden="1"/>
    <row r="32230" s="39" customFormat="1" hidden="1"/>
    <row r="32231" s="39" customFormat="1" hidden="1"/>
    <row r="32232" s="39" customFormat="1" hidden="1"/>
    <row r="32233" s="39" customFormat="1" hidden="1"/>
    <row r="32234" s="39" customFormat="1" hidden="1"/>
    <row r="32235" s="39" customFormat="1" hidden="1"/>
    <row r="32236" s="39" customFormat="1" hidden="1"/>
    <row r="32237" s="39" customFormat="1" hidden="1"/>
    <row r="32238" s="39" customFormat="1" hidden="1"/>
    <row r="32239" s="39" customFormat="1" hidden="1"/>
    <row r="32240" s="39" customFormat="1" hidden="1"/>
    <row r="32241" s="39" customFormat="1" hidden="1"/>
    <row r="32242" s="39" customFormat="1" hidden="1"/>
    <row r="32243" s="39" customFormat="1" hidden="1"/>
    <row r="32244" s="39" customFormat="1" hidden="1"/>
    <row r="32245" s="39" customFormat="1" hidden="1"/>
    <row r="32246" s="39" customFormat="1" hidden="1"/>
    <row r="32247" s="39" customFormat="1" hidden="1"/>
    <row r="32248" s="39" customFormat="1" hidden="1"/>
    <row r="32249" s="39" customFormat="1" hidden="1"/>
    <row r="32250" s="39" customFormat="1" hidden="1"/>
    <row r="32251" s="39" customFormat="1" hidden="1"/>
    <row r="32252" s="39" customFormat="1" hidden="1"/>
    <row r="32253" s="39" customFormat="1" hidden="1"/>
    <row r="32254" s="39" customFormat="1" hidden="1"/>
    <row r="32255" s="39" customFormat="1" hidden="1"/>
    <row r="32256" s="39" customFormat="1" hidden="1"/>
    <row r="32257" s="39" customFormat="1" hidden="1"/>
    <row r="32258" s="39" customFormat="1" hidden="1"/>
    <row r="32259" s="39" customFormat="1" hidden="1"/>
    <row r="32260" s="39" customFormat="1" hidden="1"/>
    <row r="32261" s="39" customFormat="1" hidden="1"/>
    <row r="32262" s="39" customFormat="1" hidden="1"/>
    <row r="32263" s="39" customFormat="1" hidden="1"/>
    <row r="32264" s="39" customFormat="1" hidden="1"/>
    <row r="32265" s="39" customFormat="1" hidden="1"/>
    <row r="32266" s="39" customFormat="1" hidden="1"/>
    <row r="32267" s="39" customFormat="1" hidden="1"/>
    <row r="32268" s="39" customFormat="1" hidden="1"/>
    <row r="32269" s="39" customFormat="1" hidden="1"/>
    <row r="32270" s="39" customFormat="1" hidden="1"/>
    <row r="32271" s="39" customFormat="1" hidden="1"/>
    <row r="32272" s="39" customFormat="1" hidden="1"/>
    <row r="32273" s="39" customFormat="1" hidden="1"/>
    <row r="32274" s="39" customFormat="1" hidden="1"/>
    <row r="32275" s="39" customFormat="1" hidden="1"/>
    <row r="32276" s="39" customFormat="1" hidden="1"/>
    <row r="32277" s="39" customFormat="1" hidden="1"/>
    <row r="32278" s="39" customFormat="1" hidden="1"/>
    <row r="32279" s="39" customFormat="1" hidden="1"/>
    <row r="32280" s="39" customFormat="1" hidden="1"/>
    <row r="32281" s="39" customFormat="1" hidden="1"/>
    <row r="32282" s="39" customFormat="1" hidden="1"/>
    <row r="32283" s="39" customFormat="1" hidden="1"/>
    <row r="32284" s="39" customFormat="1" hidden="1"/>
    <row r="32285" s="39" customFormat="1" hidden="1"/>
    <row r="32286" s="39" customFormat="1" hidden="1"/>
    <row r="32287" s="39" customFormat="1" hidden="1"/>
    <row r="32288" s="39" customFormat="1" hidden="1"/>
    <row r="32289" s="39" customFormat="1" hidden="1"/>
    <row r="32290" s="39" customFormat="1" hidden="1"/>
    <row r="32291" s="39" customFormat="1" hidden="1"/>
    <row r="32292" s="39" customFormat="1" hidden="1"/>
    <row r="32293" s="39" customFormat="1" hidden="1"/>
    <row r="32294" s="39" customFormat="1" hidden="1"/>
    <row r="32295" s="39" customFormat="1" hidden="1"/>
    <row r="32296" s="39" customFormat="1" hidden="1"/>
    <row r="32297" s="39" customFormat="1" hidden="1"/>
    <row r="32298" s="39" customFormat="1" hidden="1"/>
    <row r="32299" s="39" customFormat="1" hidden="1"/>
    <row r="32300" s="39" customFormat="1" hidden="1"/>
    <row r="32301" s="39" customFormat="1" hidden="1"/>
    <row r="32302" s="39" customFormat="1" hidden="1"/>
    <row r="32303" s="39" customFormat="1" hidden="1"/>
    <row r="32304" s="39" customFormat="1" hidden="1"/>
    <row r="32305" s="39" customFormat="1" hidden="1"/>
    <row r="32306" s="39" customFormat="1" hidden="1"/>
    <row r="32307" s="39" customFormat="1" hidden="1"/>
    <row r="32308" s="39" customFormat="1" hidden="1"/>
    <row r="32309" s="39" customFormat="1" hidden="1"/>
    <row r="32310" s="39" customFormat="1" hidden="1"/>
    <row r="32311" s="39" customFormat="1" hidden="1"/>
    <row r="32312" s="39" customFormat="1" hidden="1"/>
    <row r="32313" s="39" customFormat="1" hidden="1"/>
    <row r="32314" s="39" customFormat="1" hidden="1"/>
    <row r="32315" s="39" customFormat="1" hidden="1"/>
    <row r="32316" s="39" customFormat="1" hidden="1"/>
    <row r="32317" s="39" customFormat="1" hidden="1"/>
    <row r="32318" s="39" customFormat="1" hidden="1"/>
    <row r="32319" s="39" customFormat="1" hidden="1"/>
    <row r="32320" s="39" customFormat="1" hidden="1"/>
    <row r="32321" s="39" customFormat="1" hidden="1"/>
    <row r="32322" s="39" customFormat="1" hidden="1"/>
    <row r="32323" s="39" customFormat="1" hidden="1"/>
    <row r="32324" s="39" customFormat="1" hidden="1"/>
    <row r="32325" s="39" customFormat="1" hidden="1"/>
    <row r="32326" s="39" customFormat="1" hidden="1"/>
    <row r="32327" s="39" customFormat="1" hidden="1"/>
    <row r="32328" s="39" customFormat="1" hidden="1"/>
    <row r="32329" s="39" customFormat="1" hidden="1"/>
    <row r="32330" s="39" customFormat="1" hidden="1"/>
    <row r="32331" s="39" customFormat="1" hidden="1"/>
    <row r="32332" s="39" customFormat="1" hidden="1"/>
    <row r="32333" s="39" customFormat="1" hidden="1"/>
    <row r="32334" s="39" customFormat="1" hidden="1"/>
    <row r="32335" s="39" customFormat="1" hidden="1"/>
    <row r="32336" s="39" customFormat="1" hidden="1"/>
    <row r="32337" s="39" customFormat="1" hidden="1"/>
    <row r="32338" s="39" customFormat="1" hidden="1"/>
    <row r="32339" s="39" customFormat="1" hidden="1"/>
    <row r="32340" s="39" customFormat="1" hidden="1"/>
    <row r="32341" s="39" customFormat="1" hidden="1"/>
    <row r="32342" s="39" customFormat="1" hidden="1"/>
    <row r="32343" s="39" customFormat="1" hidden="1"/>
    <row r="32344" s="39" customFormat="1" hidden="1"/>
    <row r="32345" s="39" customFormat="1" hidden="1"/>
    <row r="32346" s="39" customFormat="1" hidden="1"/>
    <row r="32347" s="39" customFormat="1" hidden="1"/>
    <row r="32348" s="39" customFormat="1" hidden="1"/>
    <row r="32349" s="39" customFormat="1" hidden="1"/>
    <row r="32350" s="39" customFormat="1" hidden="1"/>
    <row r="32351" s="39" customFormat="1" hidden="1"/>
    <row r="32352" s="39" customFormat="1" hidden="1"/>
    <row r="32353" s="39" customFormat="1" hidden="1"/>
    <row r="32354" s="39" customFormat="1" hidden="1"/>
    <row r="32355" s="39" customFormat="1" hidden="1"/>
    <row r="32356" s="39" customFormat="1" hidden="1"/>
    <row r="32357" s="39" customFormat="1" hidden="1"/>
    <row r="32358" s="39" customFormat="1" hidden="1"/>
    <row r="32359" s="39" customFormat="1" hidden="1"/>
    <row r="32360" s="39" customFormat="1" hidden="1"/>
    <row r="32361" s="39" customFormat="1" hidden="1"/>
    <row r="32362" s="39" customFormat="1" hidden="1"/>
    <row r="32363" s="39" customFormat="1" hidden="1"/>
    <row r="32364" s="39" customFormat="1" hidden="1"/>
    <row r="32365" s="39" customFormat="1" hidden="1"/>
    <row r="32366" s="39" customFormat="1" hidden="1"/>
    <row r="32367" s="39" customFormat="1" hidden="1"/>
    <row r="32368" s="39" customFormat="1" hidden="1"/>
    <row r="32369" s="39" customFormat="1" hidden="1"/>
    <row r="32370" s="39" customFormat="1" hidden="1"/>
    <row r="32371" s="39" customFormat="1" hidden="1"/>
    <row r="32372" s="39" customFormat="1" hidden="1"/>
    <row r="32373" s="39" customFormat="1" hidden="1"/>
    <row r="32374" s="39" customFormat="1" hidden="1"/>
    <row r="32375" s="39" customFormat="1" hidden="1"/>
    <row r="32376" s="39" customFormat="1" hidden="1"/>
    <row r="32377" s="39" customFormat="1" hidden="1"/>
    <row r="32378" s="39" customFormat="1" hidden="1"/>
    <row r="32379" s="39" customFormat="1" hidden="1"/>
    <row r="32380" s="39" customFormat="1" hidden="1"/>
    <row r="32381" s="39" customFormat="1" hidden="1"/>
    <row r="32382" s="39" customFormat="1" hidden="1"/>
    <row r="32383" s="39" customFormat="1" hidden="1"/>
    <row r="32384" s="39" customFormat="1" hidden="1"/>
    <row r="32385" s="39" customFormat="1" hidden="1"/>
    <row r="32386" s="39" customFormat="1" hidden="1"/>
    <row r="32387" s="39" customFormat="1" hidden="1"/>
    <row r="32388" s="39" customFormat="1" hidden="1"/>
    <row r="32389" s="39" customFormat="1" hidden="1"/>
    <row r="32390" s="39" customFormat="1" hidden="1"/>
    <row r="32391" s="39" customFormat="1" hidden="1"/>
    <row r="32392" s="39" customFormat="1" hidden="1"/>
    <row r="32393" s="39" customFormat="1" hidden="1"/>
    <row r="32394" s="39" customFormat="1" hidden="1"/>
    <row r="32395" s="39" customFormat="1" hidden="1"/>
    <row r="32396" s="39" customFormat="1" hidden="1"/>
    <row r="32397" s="39" customFormat="1" hidden="1"/>
    <row r="32398" s="39" customFormat="1" hidden="1"/>
    <row r="32399" s="39" customFormat="1" hidden="1"/>
    <row r="32400" s="39" customFormat="1" hidden="1"/>
    <row r="32401" s="39" customFormat="1" hidden="1"/>
    <row r="32402" s="39" customFormat="1" hidden="1"/>
    <row r="32403" s="39" customFormat="1" hidden="1"/>
    <row r="32404" s="39" customFormat="1" hidden="1"/>
    <row r="32405" s="39" customFormat="1" hidden="1"/>
    <row r="32406" s="39" customFormat="1" hidden="1"/>
    <row r="32407" s="39" customFormat="1" hidden="1"/>
    <row r="32408" s="39" customFormat="1" hidden="1"/>
    <row r="32409" s="39" customFormat="1" hidden="1"/>
    <row r="32410" s="39" customFormat="1" hidden="1"/>
    <row r="32411" s="39" customFormat="1" hidden="1"/>
    <row r="32412" s="39" customFormat="1" hidden="1"/>
    <row r="32413" s="39" customFormat="1" hidden="1"/>
    <row r="32414" s="39" customFormat="1" hidden="1"/>
    <row r="32415" s="39" customFormat="1" hidden="1"/>
    <row r="32416" s="39" customFormat="1" hidden="1"/>
    <row r="32417" s="39" customFormat="1" hidden="1"/>
    <row r="32418" s="39" customFormat="1" hidden="1"/>
    <row r="32419" s="39" customFormat="1" hidden="1"/>
    <row r="32420" s="39" customFormat="1" hidden="1"/>
    <row r="32421" s="39" customFormat="1" hidden="1"/>
    <row r="32422" s="39" customFormat="1" hidden="1"/>
    <row r="32423" s="39" customFormat="1" hidden="1"/>
    <row r="32424" s="39" customFormat="1" hidden="1"/>
    <row r="32425" s="39" customFormat="1" hidden="1"/>
    <row r="32426" s="39" customFormat="1" hidden="1"/>
    <row r="32427" s="39" customFormat="1" hidden="1"/>
    <row r="32428" s="39" customFormat="1" hidden="1"/>
    <row r="32429" s="39" customFormat="1" hidden="1"/>
    <row r="32430" s="39" customFormat="1" hidden="1"/>
    <row r="32431" s="39" customFormat="1" hidden="1"/>
    <row r="32432" s="39" customFormat="1" hidden="1"/>
    <row r="32433" s="39" customFormat="1" hidden="1"/>
    <row r="32434" s="39" customFormat="1" hidden="1"/>
    <row r="32435" s="39" customFormat="1" hidden="1"/>
    <row r="32436" s="39" customFormat="1" hidden="1"/>
    <row r="32437" s="39" customFormat="1" hidden="1"/>
    <row r="32438" s="39" customFormat="1" hidden="1"/>
    <row r="32439" s="39" customFormat="1" hidden="1"/>
    <row r="32440" s="39" customFormat="1" hidden="1"/>
    <row r="32441" s="39" customFormat="1" hidden="1"/>
    <row r="32442" s="39" customFormat="1" hidden="1"/>
    <row r="32443" s="39" customFormat="1" hidden="1"/>
    <row r="32444" s="39" customFormat="1" hidden="1"/>
    <row r="32445" s="39" customFormat="1" hidden="1"/>
    <row r="32446" s="39" customFormat="1" hidden="1"/>
    <row r="32447" s="39" customFormat="1" hidden="1"/>
    <row r="32448" s="39" customFormat="1" hidden="1"/>
    <row r="32449" s="39" customFormat="1" hidden="1"/>
    <row r="32450" s="39" customFormat="1" hidden="1"/>
    <row r="32451" s="39" customFormat="1" hidden="1"/>
    <row r="32452" s="39" customFormat="1" hidden="1"/>
    <row r="32453" s="39" customFormat="1" hidden="1"/>
    <row r="32454" s="39" customFormat="1" hidden="1"/>
    <row r="32455" s="39" customFormat="1" hidden="1"/>
    <row r="32456" s="39" customFormat="1" hidden="1"/>
    <row r="32457" s="39" customFormat="1" hidden="1"/>
    <row r="32458" s="39" customFormat="1" hidden="1"/>
    <row r="32459" s="39" customFormat="1" hidden="1"/>
    <row r="32460" s="39" customFormat="1" hidden="1"/>
    <row r="32461" s="39" customFormat="1" hidden="1"/>
    <row r="32462" s="39" customFormat="1" hidden="1"/>
    <row r="32463" s="39" customFormat="1" hidden="1"/>
    <row r="32464" s="39" customFormat="1" hidden="1"/>
    <row r="32465" s="39" customFormat="1" hidden="1"/>
    <row r="32466" s="39" customFormat="1" hidden="1"/>
    <row r="32467" s="39" customFormat="1" hidden="1"/>
    <row r="32468" s="39" customFormat="1" hidden="1"/>
    <row r="32469" s="39" customFormat="1" hidden="1"/>
    <row r="32470" s="39" customFormat="1" hidden="1"/>
    <row r="32471" s="39" customFormat="1" hidden="1"/>
    <row r="32472" s="39" customFormat="1" hidden="1"/>
    <row r="32473" s="39" customFormat="1" hidden="1"/>
    <row r="32474" s="39" customFormat="1" hidden="1"/>
    <row r="32475" s="39" customFormat="1" hidden="1"/>
    <row r="32476" s="39" customFormat="1" hidden="1"/>
    <row r="32477" s="39" customFormat="1" hidden="1"/>
    <row r="32478" s="39" customFormat="1" hidden="1"/>
    <row r="32479" s="39" customFormat="1" hidden="1"/>
    <row r="32480" s="39" customFormat="1" hidden="1"/>
    <row r="32481" s="39" customFormat="1" hidden="1"/>
    <row r="32482" s="39" customFormat="1" hidden="1"/>
    <row r="32483" s="39" customFormat="1" hidden="1"/>
    <row r="32484" s="39" customFormat="1" hidden="1"/>
    <row r="32485" s="39" customFormat="1" hidden="1"/>
    <row r="32486" s="39" customFormat="1" hidden="1"/>
    <row r="32487" s="39" customFormat="1" hidden="1"/>
    <row r="32488" s="39" customFormat="1" hidden="1"/>
    <row r="32489" s="39" customFormat="1" hidden="1"/>
    <row r="32490" s="39" customFormat="1" hidden="1"/>
    <row r="32491" s="39" customFormat="1" hidden="1"/>
    <row r="32492" s="39" customFormat="1" hidden="1"/>
    <row r="32493" s="39" customFormat="1" hidden="1"/>
    <row r="32494" s="39" customFormat="1" hidden="1"/>
    <row r="32495" s="39" customFormat="1" hidden="1"/>
    <row r="32496" s="39" customFormat="1" hidden="1"/>
    <row r="32497" s="39" customFormat="1" hidden="1"/>
    <row r="32498" s="39" customFormat="1" hidden="1"/>
    <row r="32499" s="39" customFormat="1" hidden="1"/>
    <row r="32500" s="39" customFormat="1" hidden="1"/>
    <row r="32501" s="39" customFormat="1" hidden="1"/>
    <row r="32502" s="39" customFormat="1" hidden="1"/>
    <row r="32503" s="39" customFormat="1" hidden="1"/>
    <row r="32504" s="39" customFormat="1" hidden="1"/>
    <row r="32505" s="39" customFormat="1" hidden="1"/>
    <row r="32506" s="39" customFormat="1" hidden="1"/>
    <row r="32507" s="39" customFormat="1" hidden="1"/>
    <row r="32508" s="39" customFormat="1" hidden="1"/>
    <row r="32509" s="39" customFormat="1" hidden="1"/>
    <row r="32510" s="39" customFormat="1" hidden="1"/>
    <row r="32511" s="39" customFormat="1" hidden="1"/>
    <row r="32512" s="39" customFormat="1" hidden="1"/>
    <row r="32513" s="39" customFormat="1" hidden="1"/>
    <row r="32514" s="39" customFormat="1" hidden="1"/>
    <row r="32515" s="39" customFormat="1" hidden="1"/>
    <row r="32516" s="39" customFormat="1" hidden="1"/>
    <row r="32517" s="39" customFormat="1" hidden="1"/>
    <row r="32518" s="39" customFormat="1" hidden="1"/>
    <row r="32519" s="39" customFormat="1" hidden="1"/>
    <row r="32520" s="39" customFormat="1" hidden="1"/>
    <row r="32521" s="39" customFormat="1" hidden="1"/>
    <row r="32522" s="39" customFormat="1" hidden="1"/>
    <row r="32523" s="39" customFormat="1" hidden="1"/>
    <row r="32524" s="39" customFormat="1" hidden="1"/>
    <row r="32525" s="39" customFormat="1" hidden="1"/>
    <row r="32526" s="39" customFormat="1" hidden="1"/>
    <row r="32527" s="39" customFormat="1" hidden="1"/>
    <row r="32528" s="39" customFormat="1" hidden="1"/>
    <row r="32529" s="39" customFormat="1" hidden="1"/>
    <row r="32530" s="39" customFormat="1" hidden="1"/>
    <row r="32531" s="39" customFormat="1" hidden="1"/>
    <row r="32532" s="39" customFormat="1" hidden="1"/>
    <row r="32533" s="39" customFormat="1" hidden="1"/>
    <row r="32534" s="39" customFormat="1" hidden="1"/>
    <row r="32535" s="39" customFormat="1" hidden="1"/>
    <row r="32536" s="39" customFormat="1" hidden="1"/>
    <row r="32537" s="39" customFormat="1" hidden="1"/>
    <row r="32538" s="39" customFormat="1" hidden="1"/>
    <row r="32539" s="39" customFormat="1" hidden="1"/>
    <row r="32540" s="39" customFormat="1" hidden="1"/>
    <row r="32541" s="39" customFormat="1" hidden="1"/>
    <row r="32542" s="39" customFormat="1" hidden="1"/>
    <row r="32543" s="39" customFormat="1" hidden="1"/>
    <row r="32544" s="39" customFormat="1" hidden="1"/>
    <row r="32545" s="39" customFormat="1" hidden="1"/>
    <row r="32546" s="39" customFormat="1" hidden="1"/>
    <row r="32547" s="39" customFormat="1" hidden="1"/>
    <row r="32548" s="39" customFormat="1" hidden="1"/>
    <row r="32549" s="39" customFormat="1" hidden="1"/>
    <row r="32550" s="39" customFormat="1" hidden="1"/>
    <row r="32551" s="39" customFormat="1" hidden="1"/>
    <row r="32552" s="39" customFormat="1" hidden="1"/>
    <row r="32553" s="39" customFormat="1" hidden="1"/>
    <row r="32554" s="39" customFormat="1" hidden="1"/>
    <row r="32555" s="39" customFormat="1" hidden="1"/>
    <row r="32556" s="39" customFormat="1" hidden="1"/>
    <row r="32557" s="39" customFormat="1" hidden="1"/>
    <row r="32558" s="39" customFormat="1" hidden="1"/>
    <row r="32559" s="39" customFormat="1" hidden="1"/>
    <row r="32560" s="39" customFormat="1" hidden="1"/>
    <row r="32561" s="39" customFormat="1" hidden="1"/>
    <row r="32562" s="39" customFormat="1" hidden="1"/>
    <row r="32563" s="39" customFormat="1" hidden="1"/>
    <row r="32564" s="39" customFormat="1" hidden="1"/>
    <row r="32565" s="39" customFormat="1" hidden="1"/>
    <row r="32566" s="39" customFormat="1" hidden="1"/>
    <row r="32567" s="39" customFormat="1" hidden="1"/>
    <row r="32568" s="39" customFormat="1" hidden="1"/>
    <row r="32569" s="39" customFormat="1" hidden="1"/>
    <row r="32570" s="39" customFormat="1" hidden="1"/>
    <row r="32571" s="39" customFormat="1" hidden="1"/>
    <row r="32572" s="39" customFormat="1" hidden="1"/>
    <row r="32573" s="39" customFormat="1" hidden="1"/>
    <row r="32574" s="39" customFormat="1" hidden="1"/>
    <row r="32575" s="39" customFormat="1" hidden="1"/>
    <row r="32576" s="39" customFormat="1" hidden="1"/>
    <row r="32577" s="39" customFormat="1" hidden="1"/>
    <row r="32578" s="39" customFormat="1" hidden="1"/>
    <row r="32579" s="39" customFormat="1" hidden="1"/>
    <row r="32580" s="39" customFormat="1" hidden="1"/>
    <row r="32581" s="39" customFormat="1" hidden="1"/>
    <row r="32582" s="39" customFormat="1" hidden="1"/>
    <row r="32583" s="39" customFormat="1" hidden="1"/>
    <row r="32584" s="39" customFormat="1" hidden="1"/>
    <row r="32585" s="39" customFormat="1" hidden="1"/>
    <row r="32586" s="39" customFormat="1" hidden="1"/>
    <row r="32587" s="39" customFormat="1" hidden="1"/>
    <row r="32588" s="39" customFormat="1" hidden="1"/>
    <row r="32589" s="39" customFormat="1" hidden="1"/>
    <row r="32590" s="39" customFormat="1" hidden="1"/>
    <row r="32591" s="39" customFormat="1" hidden="1"/>
    <row r="32592" s="39" customFormat="1" hidden="1"/>
    <row r="32593" s="39" customFormat="1" hidden="1"/>
    <row r="32594" s="39" customFormat="1" hidden="1"/>
    <row r="32595" s="39" customFormat="1" hidden="1"/>
    <row r="32596" s="39" customFormat="1" hidden="1"/>
    <row r="32597" s="39" customFormat="1" hidden="1"/>
    <row r="32598" s="39" customFormat="1" hidden="1"/>
    <row r="32599" s="39" customFormat="1" hidden="1"/>
    <row r="32600" s="39" customFormat="1" hidden="1"/>
    <row r="32601" s="39" customFormat="1" hidden="1"/>
    <row r="32602" s="39" customFormat="1" hidden="1"/>
    <row r="32603" s="39" customFormat="1" hidden="1"/>
    <row r="32604" s="39" customFormat="1" hidden="1"/>
    <row r="32605" s="39" customFormat="1" hidden="1"/>
    <row r="32606" s="39" customFormat="1" hidden="1"/>
    <row r="32607" s="39" customFormat="1" hidden="1"/>
    <row r="32608" s="39" customFormat="1" hidden="1"/>
    <row r="32609" s="39" customFormat="1" hidden="1"/>
    <row r="32610" s="39" customFormat="1" hidden="1"/>
    <row r="32611" s="39" customFormat="1" hidden="1"/>
    <row r="32612" s="39" customFormat="1" hidden="1"/>
    <row r="32613" s="39" customFormat="1" hidden="1"/>
    <row r="32614" s="39" customFormat="1" hidden="1"/>
    <row r="32615" s="39" customFormat="1" hidden="1"/>
    <row r="32616" s="39" customFormat="1" hidden="1"/>
    <row r="32617" s="39" customFormat="1" hidden="1"/>
    <row r="32618" s="39" customFormat="1" hidden="1"/>
    <row r="32619" s="39" customFormat="1" hidden="1"/>
    <row r="32620" s="39" customFormat="1" hidden="1"/>
    <row r="32621" s="39" customFormat="1" hidden="1"/>
    <row r="32622" s="39" customFormat="1" hidden="1"/>
    <row r="32623" s="39" customFormat="1" hidden="1"/>
    <row r="32624" s="39" customFormat="1" hidden="1"/>
    <row r="32625" s="39" customFormat="1" hidden="1"/>
    <row r="32626" s="39" customFormat="1" hidden="1"/>
    <row r="32627" s="39" customFormat="1" hidden="1"/>
    <row r="32628" s="39" customFormat="1" hidden="1"/>
    <row r="32629" s="39" customFormat="1" hidden="1"/>
    <row r="32630" s="39" customFormat="1" hidden="1"/>
    <row r="32631" s="39" customFormat="1" hidden="1"/>
    <row r="32632" s="39" customFormat="1" hidden="1"/>
    <row r="32633" s="39" customFormat="1" hidden="1"/>
    <row r="32634" s="39" customFormat="1" hidden="1"/>
    <row r="32635" s="39" customFormat="1" hidden="1"/>
    <row r="32636" s="39" customFormat="1" hidden="1"/>
    <row r="32637" s="39" customFormat="1" hidden="1"/>
    <row r="32638" s="39" customFormat="1" hidden="1"/>
    <row r="32639" s="39" customFormat="1" hidden="1"/>
    <row r="32640" s="39" customFormat="1" hidden="1"/>
    <row r="32641" s="39" customFormat="1" hidden="1"/>
    <row r="32642" s="39" customFormat="1" hidden="1"/>
    <row r="32643" s="39" customFormat="1" hidden="1"/>
    <row r="32644" s="39" customFormat="1" hidden="1"/>
    <row r="32645" s="39" customFormat="1" hidden="1"/>
    <row r="32646" s="39" customFormat="1" hidden="1"/>
    <row r="32647" s="39" customFormat="1" hidden="1"/>
    <row r="32648" s="39" customFormat="1" hidden="1"/>
    <row r="32649" s="39" customFormat="1" hidden="1"/>
    <row r="32650" s="39" customFormat="1" hidden="1"/>
    <row r="32651" s="39" customFormat="1" hidden="1"/>
    <row r="32652" s="39" customFormat="1" hidden="1"/>
    <row r="32653" s="39" customFormat="1" hidden="1"/>
    <row r="32654" s="39" customFormat="1" hidden="1"/>
    <row r="32655" s="39" customFormat="1" hidden="1"/>
    <row r="32656" s="39" customFormat="1" hidden="1"/>
    <row r="32657" s="39" customFormat="1" hidden="1"/>
    <row r="32658" s="39" customFormat="1" hidden="1"/>
    <row r="32659" s="39" customFormat="1" hidden="1"/>
    <row r="32660" s="39" customFormat="1" hidden="1"/>
    <row r="32661" s="39" customFormat="1" hidden="1"/>
    <row r="32662" s="39" customFormat="1" hidden="1"/>
    <row r="32663" s="39" customFormat="1" hidden="1"/>
    <row r="32664" s="39" customFormat="1" hidden="1"/>
    <row r="32665" s="39" customFormat="1" hidden="1"/>
    <row r="32666" s="39" customFormat="1" hidden="1"/>
    <row r="32667" s="39" customFormat="1" hidden="1"/>
    <row r="32668" s="39" customFormat="1" hidden="1"/>
    <row r="32669" s="39" customFormat="1" hidden="1"/>
    <row r="32670" s="39" customFormat="1" hidden="1"/>
    <row r="32671" s="39" customFormat="1" hidden="1"/>
    <row r="32672" s="39" customFormat="1" hidden="1"/>
    <row r="32673" s="39" customFormat="1" hidden="1"/>
    <row r="32674" s="39" customFormat="1" hidden="1"/>
    <row r="32675" s="39" customFormat="1" hidden="1"/>
    <row r="32676" s="39" customFormat="1" hidden="1"/>
    <row r="32677" s="39" customFormat="1" hidden="1"/>
    <row r="32678" s="39" customFormat="1" hidden="1"/>
    <row r="32679" s="39" customFormat="1" hidden="1"/>
    <row r="32680" s="39" customFormat="1" hidden="1"/>
    <row r="32681" s="39" customFormat="1" hidden="1"/>
    <row r="32682" s="39" customFormat="1" hidden="1"/>
    <row r="32683" s="39" customFormat="1" hidden="1"/>
    <row r="32684" s="39" customFormat="1" hidden="1"/>
    <row r="32685" s="39" customFormat="1" hidden="1"/>
    <row r="32686" s="39" customFormat="1" hidden="1"/>
    <row r="32687" s="39" customFormat="1" hidden="1"/>
    <row r="32688" s="39" customFormat="1" hidden="1"/>
    <row r="32689" s="39" customFormat="1" hidden="1"/>
    <row r="32690" s="39" customFormat="1" hidden="1"/>
    <row r="32691" s="39" customFormat="1" hidden="1"/>
    <row r="32692" s="39" customFormat="1" hidden="1"/>
    <row r="32693" s="39" customFormat="1" hidden="1"/>
    <row r="32694" s="39" customFormat="1" hidden="1"/>
    <row r="32695" s="39" customFormat="1" hidden="1"/>
    <row r="32696" s="39" customFormat="1" hidden="1"/>
    <row r="32697" s="39" customFormat="1" hidden="1"/>
    <row r="32698" s="39" customFormat="1" hidden="1"/>
    <row r="32699" s="39" customFormat="1" hidden="1"/>
    <row r="32700" s="39" customFormat="1" hidden="1"/>
    <row r="32701" s="39" customFormat="1" hidden="1"/>
    <row r="32702" s="39" customFormat="1" hidden="1"/>
    <row r="32703" s="39" customFormat="1" hidden="1"/>
    <row r="32704" s="39" customFormat="1" hidden="1"/>
    <row r="32705" s="39" customFormat="1" hidden="1"/>
    <row r="32706" s="39" customFormat="1" hidden="1"/>
    <row r="32707" s="39" customFormat="1" hidden="1"/>
    <row r="32708" s="39" customFormat="1" hidden="1"/>
    <row r="32709" s="39" customFormat="1" hidden="1"/>
    <row r="32710" s="39" customFormat="1" hidden="1"/>
    <row r="32711" s="39" customFormat="1" hidden="1"/>
    <row r="32712" s="39" customFormat="1" hidden="1"/>
    <row r="32713" s="39" customFormat="1" hidden="1"/>
    <row r="32714" s="39" customFormat="1" hidden="1"/>
    <row r="32715" s="39" customFormat="1" hidden="1"/>
    <row r="32716" s="39" customFormat="1" hidden="1"/>
    <row r="32717" s="39" customFormat="1" hidden="1"/>
    <row r="32718" s="39" customFormat="1" hidden="1"/>
    <row r="32719" s="39" customFormat="1" hidden="1"/>
    <row r="32720" s="39" customFormat="1" hidden="1"/>
    <row r="32721" s="39" customFormat="1" hidden="1"/>
    <row r="32722" s="39" customFormat="1" hidden="1"/>
    <row r="32723" s="39" customFormat="1" hidden="1"/>
    <row r="32724" s="39" customFormat="1" hidden="1"/>
    <row r="32725" s="39" customFormat="1" hidden="1"/>
    <row r="32726" s="39" customFormat="1" hidden="1"/>
    <row r="32727" s="39" customFormat="1" hidden="1"/>
    <row r="32728" s="39" customFormat="1" hidden="1"/>
    <row r="32729" s="39" customFormat="1" hidden="1"/>
    <row r="32730" s="39" customFormat="1" hidden="1"/>
    <row r="32731" s="39" customFormat="1" hidden="1"/>
    <row r="32732" s="39" customFormat="1" hidden="1"/>
    <row r="32733" s="39" customFormat="1" hidden="1"/>
    <row r="32734" s="39" customFormat="1" hidden="1"/>
    <row r="32735" s="39" customFormat="1" hidden="1"/>
    <row r="32736" s="39" customFormat="1" hidden="1"/>
    <row r="32737" s="39" customFormat="1" hidden="1"/>
    <row r="32738" s="39" customFormat="1" hidden="1"/>
    <row r="32739" s="39" customFormat="1" hidden="1"/>
    <row r="32740" s="39" customFormat="1" hidden="1"/>
    <row r="32741" s="39" customFormat="1" hidden="1"/>
    <row r="32742" s="39" customFormat="1" hidden="1"/>
    <row r="32743" s="39" customFormat="1" hidden="1"/>
    <row r="32744" s="39" customFormat="1" hidden="1"/>
    <row r="32745" s="39" customFormat="1" hidden="1"/>
    <row r="32746" s="39" customFormat="1" hidden="1"/>
    <row r="32747" s="39" customFormat="1" hidden="1"/>
    <row r="32748" s="39" customFormat="1" hidden="1"/>
    <row r="32749" s="39" customFormat="1" hidden="1"/>
    <row r="32750" s="39" customFormat="1" hidden="1"/>
    <row r="32751" s="39" customFormat="1" hidden="1"/>
    <row r="32752" s="39" customFormat="1" hidden="1"/>
    <row r="32753" s="39" customFormat="1" hidden="1"/>
    <row r="32754" s="39" customFormat="1" hidden="1"/>
    <row r="32755" s="39" customFormat="1" hidden="1"/>
    <row r="32756" s="39" customFormat="1" hidden="1"/>
    <row r="32757" s="39" customFormat="1" hidden="1"/>
    <row r="32758" s="39" customFormat="1" hidden="1"/>
    <row r="32759" s="39" customFormat="1" hidden="1"/>
    <row r="32760" s="39" customFormat="1" hidden="1"/>
    <row r="32761" s="39" customFormat="1" hidden="1"/>
    <row r="32762" s="39" customFormat="1" hidden="1"/>
    <row r="32763" s="39" customFormat="1" hidden="1"/>
    <row r="32764" s="39" customFormat="1" hidden="1"/>
    <row r="32765" s="39" customFormat="1" hidden="1"/>
    <row r="32766" s="39" customFormat="1" hidden="1"/>
    <row r="32767" s="39" customFormat="1" hidden="1"/>
    <row r="32768" s="39" customFormat="1" hidden="1"/>
    <row r="32769" s="39" customFormat="1" hidden="1"/>
    <row r="32770" s="39" customFormat="1" hidden="1"/>
    <row r="32771" s="39" customFormat="1" hidden="1"/>
    <row r="32772" s="39" customFormat="1" hidden="1"/>
    <row r="32773" s="39" customFormat="1" hidden="1"/>
    <row r="32774" s="39" customFormat="1" hidden="1"/>
    <row r="32775" s="39" customFormat="1" hidden="1"/>
    <row r="32776" s="39" customFormat="1" hidden="1"/>
    <row r="32777" s="39" customFormat="1" hidden="1"/>
    <row r="32778" s="39" customFormat="1" hidden="1"/>
    <row r="32779" s="39" customFormat="1" hidden="1"/>
    <row r="32780" s="39" customFormat="1" hidden="1"/>
    <row r="32781" s="39" customFormat="1" hidden="1"/>
    <row r="32782" s="39" customFormat="1" hidden="1"/>
    <row r="32783" s="39" customFormat="1" hidden="1"/>
    <row r="32784" s="39" customFormat="1" hidden="1"/>
    <row r="32785" s="39" customFormat="1" hidden="1"/>
    <row r="32786" s="39" customFormat="1" hidden="1"/>
    <row r="32787" s="39" customFormat="1" hidden="1"/>
    <row r="32788" s="39" customFormat="1" hidden="1"/>
    <row r="32789" s="39" customFormat="1" hidden="1"/>
    <row r="32790" s="39" customFormat="1" hidden="1"/>
    <row r="32791" s="39" customFormat="1" hidden="1"/>
    <row r="32792" s="39" customFormat="1" hidden="1"/>
    <row r="32793" s="39" customFormat="1" hidden="1"/>
    <row r="32794" s="39" customFormat="1" hidden="1"/>
    <row r="32795" s="39" customFormat="1" hidden="1"/>
    <row r="32796" s="39" customFormat="1" hidden="1"/>
    <row r="32797" s="39" customFormat="1" hidden="1"/>
    <row r="32798" s="39" customFormat="1" hidden="1"/>
    <row r="32799" s="39" customFormat="1" hidden="1"/>
    <row r="32800" s="39" customFormat="1" hidden="1"/>
    <row r="32801" s="39" customFormat="1" hidden="1"/>
    <row r="32802" s="39" customFormat="1" hidden="1"/>
    <row r="32803" s="39" customFormat="1" hidden="1"/>
    <row r="32804" s="39" customFormat="1" hidden="1"/>
    <row r="32805" s="39" customFormat="1" hidden="1"/>
    <row r="32806" s="39" customFormat="1" hidden="1"/>
    <row r="32807" s="39" customFormat="1" hidden="1"/>
    <row r="32808" s="39" customFormat="1" hidden="1"/>
    <row r="32809" s="39" customFormat="1" hidden="1"/>
    <row r="32810" s="39" customFormat="1" hidden="1"/>
    <row r="32811" s="39" customFormat="1" hidden="1"/>
    <row r="32812" s="39" customFormat="1" hidden="1"/>
    <row r="32813" s="39" customFormat="1" hidden="1"/>
    <row r="32814" s="39" customFormat="1" hidden="1"/>
    <row r="32815" s="39" customFormat="1" hidden="1"/>
    <row r="32816" s="39" customFormat="1" hidden="1"/>
    <row r="32817" s="39" customFormat="1" hidden="1"/>
    <row r="32818" s="39" customFormat="1" hidden="1"/>
    <row r="32819" s="39" customFormat="1" hidden="1"/>
    <row r="32820" s="39" customFormat="1" hidden="1"/>
    <row r="32821" s="39" customFormat="1" hidden="1"/>
    <row r="32822" s="39" customFormat="1" hidden="1"/>
    <row r="32823" s="39" customFormat="1" hidden="1"/>
    <row r="32824" s="39" customFormat="1" hidden="1"/>
    <row r="32825" s="39" customFormat="1" hidden="1"/>
    <row r="32826" s="39" customFormat="1" hidden="1"/>
    <row r="32827" s="39" customFormat="1" hidden="1"/>
    <row r="32828" s="39" customFormat="1" hidden="1"/>
    <row r="32829" s="39" customFormat="1" hidden="1"/>
    <row r="32830" s="39" customFormat="1" hidden="1"/>
    <row r="32831" s="39" customFormat="1" hidden="1"/>
    <row r="32832" s="39" customFormat="1" hidden="1"/>
    <row r="32833" s="39" customFormat="1" hidden="1"/>
    <row r="32834" s="39" customFormat="1" hidden="1"/>
    <row r="32835" s="39" customFormat="1" hidden="1"/>
    <row r="32836" s="39" customFormat="1" hidden="1"/>
    <row r="32837" s="39" customFormat="1" hidden="1"/>
    <row r="32838" s="39" customFormat="1" hidden="1"/>
    <row r="32839" s="39" customFormat="1" hidden="1"/>
    <row r="32840" s="39" customFormat="1" hidden="1"/>
    <row r="32841" s="39" customFormat="1" hidden="1"/>
    <row r="32842" s="39" customFormat="1" hidden="1"/>
    <row r="32843" s="39" customFormat="1" hidden="1"/>
    <row r="32844" s="39" customFormat="1" hidden="1"/>
    <row r="32845" s="39" customFormat="1" hidden="1"/>
    <row r="32846" s="39" customFormat="1" hidden="1"/>
    <row r="32847" s="39" customFormat="1" hidden="1"/>
    <row r="32848" s="39" customFormat="1" hidden="1"/>
    <row r="32849" s="39" customFormat="1" hidden="1"/>
    <row r="32850" s="39" customFormat="1" hidden="1"/>
    <row r="32851" s="39" customFormat="1" hidden="1"/>
    <row r="32852" s="39" customFormat="1" hidden="1"/>
    <row r="32853" s="39" customFormat="1" hidden="1"/>
    <row r="32854" s="39" customFormat="1" hidden="1"/>
    <row r="32855" s="39" customFormat="1" hidden="1"/>
    <row r="32856" s="39" customFormat="1" hidden="1"/>
    <row r="32857" s="39" customFormat="1" hidden="1"/>
    <row r="32858" s="39" customFormat="1" hidden="1"/>
    <row r="32859" s="39" customFormat="1" hidden="1"/>
    <row r="32860" s="39" customFormat="1" hidden="1"/>
    <row r="32861" s="39" customFormat="1" hidden="1"/>
    <row r="32862" s="39" customFormat="1" hidden="1"/>
    <row r="32863" s="39" customFormat="1" hidden="1"/>
    <row r="32864" s="39" customFormat="1" hidden="1"/>
    <row r="32865" s="39" customFormat="1" hidden="1"/>
    <row r="32866" s="39" customFormat="1" hidden="1"/>
    <row r="32867" s="39" customFormat="1" hidden="1"/>
    <row r="32868" s="39" customFormat="1" hidden="1"/>
    <row r="32869" s="39" customFormat="1" hidden="1"/>
    <row r="32870" s="39" customFormat="1" hidden="1"/>
    <row r="32871" s="39" customFormat="1" hidden="1"/>
    <row r="32872" s="39" customFormat="1" hidden="1"/>
    <row r="32873" s="39" customFormat="1" hidden="1"/>
    <row r="32874" s="39" customFormat="1" hidden="1"/>
    <row r="32875" s="39" customFormat="1" hidden="1"/>
    <row r="32876" s="39" customFormat="1" hidden="1"/>
    <row r="32877" s="39" customFormat="1" hidden="1"/>
    <row r="32878" s="39" customFormat="1" hidden="1"/>
    <row r="32879" s="39" customFormat="1" hidden="1"/>
    <row r="32880" s="39" customFormat="1" hidden="1"/>
    <row r="32881" s="39" customFormat="1" hidden="1"/>
    <row r="32882" s="39" customFormat="1" hidden="1"/>
    <row r="32883" s="39" customFormat="1" hidden="1"/>
    <row r="32884" s="39" customFormat="1" hidden="1"/>
    <row r="32885" s="39" customFormat="1" hidden="1"/>
    <row r="32886" s="39" customFormat="1" hidden="1"/>
    <row r="32887" s="39" customFormat="1" hidden="1"/>
    <row r="32888" s="39" customFormat="1" hidden="1"/>
    <row r="32889" s="39" customFormat="1" hidden="1"/>
    <row r="32890" s="39" customFormat="1" hidden="1"/>
    <row r="32891" s="39" customFormat="1" hidden="1"/>
    <row r="32892" s="39" customFormat="1" hidden="1"/>
    <row r="32893" s="39" customFormat="1" hidden="1"/>
    <row r="32894" s="39" customFormat="1" hidden="1"/>
    <row r="32895" s="39" customFormat="1" hidden="1"/>
    <row r="32896" s="39" customFormat="1" hidden="1"/>
    <row r="32897" s="39" customFormat="1" hidden="1"/>
    <row r="32898" s="39" customFormat="1" hidden="1"/>
    <row r="32899" s="39" customFormat="1" hidden="1"/>
    <row r="32900" s="39" customFormat="1" hidden="1"/>
    <row r="32901" s="39" customFormat="1" hidden="1"/>
    <row r="32902" s="39" customFormat="1" hidden="1"/>
    <row r="32903" s="39" customFormat="1" hidden="1"/>
    <row r="32904" s="39" customFormat="1" hidden="1"/>
    <row r="32905" s="39" customFormat="1" hidden="1"/>
    <row r="32906" s="39" customFormat="1" hidden="1"/>
    <row r="32907" s="39" customFormat="1" hidden="1"/>
    <row r="32908" s="39" customFormat="1" hidden="1"/>
    <row r="32909" s="39" customFormat="1" hidden="1"/>
    <row r="32910" s="39" customFormat="1" hidden="1"/>
    <row r="32911" s="39" customFormat="1" hidden="1"/>
    <row r="32912" s="39" customFormat="1" hidden="1"/>
    <row r="32913" s="39" customFormat="1" hidden="1"/>
    <row r="32914" s="39" customFormat="1" hidden="1"/>
    <row r="32915" s="39" customFormat="1" hidden="1"/>
    <row r="32916" s="39" customFormat="1" hidden="1"/>
    <row r="32917" s="39" customFormat="1" hidden="1"/>
    <row r="32918" s="39" customFormat="1" hidden="1"/>
    <row r="32919" s="39" customFormat="1" hidden="1"/>
    <row r="32920" s="39" customFormat="1" hidden="1"/>
    <row r="32921" s="39" customFormat="1" hidden="1"/>
    <row r="32922" s="39" customFormat="1" hidden="1"/>
    <row r="32923" s="39" customFormat="1" hidden="1"/>
    <row r="32924" s="39" customFormat="1" hidden="1"/>
    <row r="32925" s="39" customFormat="1" hidden="1"/>
    <row r="32926" s="39" customFormat="1" hidden="1"/>
    <row r="32927" s="39" customFormat="1" hidden="1"/>
    <row r="32928" s="39" customFormat="1" hidden="1"/>
    <row r="32929" s="39" customFormat="1" hidden="1"/>
    <row r="32930" s="39" customFormat="1" hidden="1"/>
    <row r="32931" s="39" customFormat="1" hidden="1"/>
    <row r="32932" s="39" customFormat="1" hidden="1"/>
    <row r="32933" s="39" customFormat="1" hidden="1"/>
    <row r="32934" s="39" customFormat="1" hidden="1"/>
    <row r="32935" s="39" customFormat="1" hidden="1"/>
    <row r="32936" s="39" customFormat="1" hidden="1"/>
    <row r="32937" s="39" customFormat="1" hidden="1"/>
    <row r="32938" s="39" customFormat="1" hidden="1"/>
    <row r="32939" s="39" customFormat="1" hidden="1"/>
    <row r="32940" s="39" customFormat="1" hidden="1"/>
    <row r="32941" s="39" customFormat="1" hidden="1"/>
    <row r="32942" s="39" customFormat="1" hidden="1"/>
    <row r="32943" s="39" customFormat="1" hidden="1"/>
    <row r="32944" s="39" customFormat="1" hidden="1"/>
    <row r="32945" s="39" customFormat="1" hidden="1"/>
    <row r="32946" s="39" customFormat="1" hidden="1"/>
    <row r="32947" s="39" customFormat="1" hidden="1"/>
    <row r="32948" s="39" customFormat="1" hidden="1"/>
    <row r="32949" s="39" customFormat="1" hidden="1"/>
    <row r="32950" s="39" customFormat="1" hidden="1"/>
    <row r="32951" s="39" customFormat="1" hidden="1"/>
    <row r="32952" s="39" customFormat="1" hidden="1"/>
    <row r="32953" s="39" customFormat="1" hidden="1"/>
    <row r="32954" s="39" customFormat="1" hidden="1"/>
    <row r="32955" s="39" customFormat="1" hidden="1"/>
    <row r="32956" s="39" customFormat="1" hidden="1"/>
    <row r="32957" s="39" customFormat="1" hidden="1"/>
    <row r="32958" s="39" customFormat="1" hidden="1"/>
    <row r="32959" s="39" customFormat="1" hidden="1"/>
    <row r="32960" s="39" customFormat="1" hidden="1"/>
    <row r="32961" s="39" customFormat="1" hidden="1"/>
    <row r="32962" s="39" customFormat="1" hidden="1"/>
    <row r="32963" s="39" customFormat="1" hidden="1"/>
    <row r="32964" s="39" customFormat="1" hidden="1"/>
    <row r="32965" s="39" customFormat="1" hidden="1"/>
    <row r="32966" s="39" customFormat="1" hidden="1"/>
    <row r="32967" s="39" customFormat="1" hidden="1"/>
    <row r="32968" s="39" customFormat="1" hidden="1"/>
    <row r="32969" s="39" customFormat="1" hidden="1"/>
    <row r="32970" s="39" customFormat="1" hidden="1"/>
    <row r="32971" s="39" customFormat="1" hidden="1"/>
    <row r="32972" s="39" customFormat="1" hidden="1"/>
    <row r="32973" s="39" customFormat="1" hidden="1"/>
    <row r="32974" s="39" customFormat="1" hidden="1"/>
    <row r="32975" s="39" customFormat="1" hidden="1"/>
    <row r="32976" s="39" customFormat="1" hidden="1"/>
    <row r="32977" s="39" customFormat="1" hidden="1"/>
    <row r="32978" s="39" customFormat="1" hidden="1"/>
    <row r="32979" s="39" customFormat="1" hidden="1"/>
    <row r="32980" s="39" customFormat="1" hidden="1"/>
    <row r="32981" s="39" customFormat="1" hidden="1"/>
    <row r="32982" s="39" customFormat="1" hidden="1"/>
    <row r="32983" s="39" customFormat="1" hidden="1"/>
    <row r="32984" s="39" customFormat="1" hidden="1"/>
    <row r="32985" s="39" customFormat="1" hidden="1"/>
    <row r="32986" s="39" customFormat="1" hidden="1"/>
    <row r="32987" s="39" customFormat="1" hidden="1"/>
    <row r="32988" s="39" customFormat="1" hidden="1"/>
    <row r="32989" s="39" customFormat="1" hidden="1"/>
    <row r="32990" s="39" customFormat="1" hidden="1"/>
    <row r="32991" s="39" customFormat="1" hidden="1"/>
    <row r="32992" s="39" customFormat="1" hidden="1"/>
    <row r="32993" s="39" customFormat="1" hidden="1"/>
    <row r="32994" s="39" customFormat="1" hidden="1"/>
    <row r="32995" s="39" customFormat="1" hidden="1"/>
    <row r="32996" s="39" customFormat="1" hidden="1"/>
    <row r="32997" s="39" customFormat="1" hidden="1"/>
    <row r="32998" s="39" customFormat="1" hidden="1"/>
    <row r="32999" s="39" customFormat="1" hidden="1"/>
    <row r="33000" s="39" customFormat="1" hidden="1"/>
    <row r="33001" s="39" customFormat="1" hidden="1"/>
    <row r="33002" s="39" customFormat="1" hidden="1"/>
    <row r="33003" s="39" customFormat="1" hidden="1"/>
    <row r="33004" s="39" customFormat="1" hidden="1"/>
    <row r="33005" s="39" customFormat="1" hidden="1"/>
    <row r="33006" s="39" customFormat="1" hidden="1"/>
    <row r="33007" s="39" customFormat="1" hidden="1"/>
    <row r="33008" s="39" customFormat="1" hidden="1"/>
    <row r="33009" s="39" customFormat="1" hidden="1"/>
    <row r="33010" s="39" customFormat="1" hidden="1"/>
    <row r="33011" s="39" customFormat="1" hidden="1"/>
    <row r="33012" s="39" customFormat="1" hidden="1"/>
    <row r="33013" s="39" customFormat="1" hidden="1"/>
    <row r="33014" s="39" customFormat="1" hidden="1"/>
    <row r="33015" s="39" customFormat="1" hidden="1"/>
    <row r="33016" s="39" customFormat="1" hidden="1"/>
    <row r="33017" s="39" customFormat="1" hidden="1"/>
    <row r="33018" s="39" customFormat="1" hidden="1"/>
    <row r="33019" s="39" customFormat="1" hidden="1"/>
    <row r="33020" s="39" customFormat="1" hidden="1"/>
    <row r="33021" s="39" customFormat="1" hidden="1"/>
    <row r="33022" s="39" customFormat="1" hidden="1"/>
    <row r="33023" s="39" customFormat="1" hidden="1"/>
    <row r="33024" s="39" customFormat="1" hidden="1"/>
    <row r="33025" s="39" customFormat="1" hidden="1"/>
    <row r="33026" s="39" customFormat="1" hidden="1"/>
    <row r="33027" s="39" customFormat="1" hidden="1"/>
    <row r="33028" s="39" customFormat="1" hidden="1"/>
    <row r="33029" s="39" customFormat="1" hidden="1"/>
    <row r="33030" s="39" customFormat="1" hidden="1"/>
    <row r="33031" s="39" customFormat="1" hidden="1"/>
    <row r="33032" s="39" customFormat="1" hidden="1"/>
    <row r="33033" s="39" customFormat="1" hidden="1"/>
    <row r="33034" s="39" customFormat="1" hidden="1"/>
    <row r="33035" s="39" customFormat="1" hidden="1"/>
    <row r="33036" s="39" customFormat="1" hidden="1"/>
    <row r="33037" s="39" customFormat="1" hidden="1"/>
    <row r="33038" s="39" customFormat="1" hidden="1"/>
    <row r="33039" s="39" customFormat="1" hidden="1"/>
    <row r="33040" s="39" customFormat="1" hidden="1"/>
    <row r="33041" s="39" customFormat="1" hidden="1"/>
    <row r="33042" s="39" customFormat="1" hidden="1"/>
    <row r="33043" s="39" customFormat="1" hidden="1"/>
    <row r="33044" s="39" customFormat="1" hidden="1"/>
    <row r="33045" s="39" customFormat="1" hidden="1"/>
    <row r="33046" s="39" customFormat="1" hidden="1"/>
    <row r="33047" s="39" customFormat="1" hidden="1"/>
    <row r="33048" s="39" customFormat="1" hidden="1"/>
    <row r="33049" s="39" customFormat="1" hidden="1"/>
    <row r="33050" s="39" customFormat="1" hidden="1"/>
    <row r="33051" s="39" customFormat="1" hidden="1"/>
    <row r="33052" s="39" customFormat="1" hidden="1"/>
    <row r="33053" s="39" customFormat="1" hidden="1"/>
    <row r="33054" s="39" customFormat="1" hidden="1"/>
    <row r="33055" s="39" customFormat="1" hidden="1"/>
    <row r="33056" s="39" customFormat="1" hidden="1"/>
    <row r="33057" s="39" customFormat="1" hidden="1"/>
    <row r="33058" s="39" customFormat="1" hidden="1"/>
    <row r="33059" s="39" customFormat="1" hidden="1"/>
    <row r="33060" s="39" customFormat="1" hidden="1"/>
    <row r="33061" s="39" customFormat="1" hidden="1"/>
    <row r="33062" s="39" customFormat="1" hidden="1"/>
    <row r="33063" s="39" customFormat="1" hidden="1"/>
    <row r="33064" s="39" customFormat="1" hidden="1"/>
    <row r="33065" s="39" customFormat="1" hidden="1"/>
    <row r="33066" s="39" customFormat="1" hidden="1"/>
    <row r="33067" s="39" customFormat="1" hidden="1"/>
    <row r="33068" s="39" customFormat="1" hidden="1"/>
    <row r="33069" s="39" customFormat="1" hidden="1"/>
    <row r="33070" s="39" customFormat="1" hidden="1"/>
    <row r="33071" s="39" customFormat="1" hidden="1"/>
    <row r="33072" s="39" customFormat="1" hidden="1"/>
    <row r="33073" s="39" customFormat="1" hidden="1"/>
    <row r="33074" s="39" customFormat="1" hidden="1"/>
    <row r="33075" s="39" customFormat="1" hidden="1"/>
    <row r="33076" s="39" customFormat="1" hidden="1"/>
    <row r="33077" s="39" customFormat="1" hidden="1"/>
    <row r="33078" s="39" customFormat="1" hidden="1"/>
    <row r="33079" s="39" customFormat="1" hidden="1"/>
    <row r="33080" s="39" customFormat="1" hidden="1"/>
    <row r="33081" s="39" customFormat="1" hidden="1"/>
    <row r="33082" s="39" customFormat="1" hidden="1"/>
    <row r="33083" s="39" customFormat="1" hidden="1"/>
    <row r="33084" s="39" customFormat="1" hidden="1"/>
    <row r="33085" s="39" customFormat="1" hidden="1"/>
    <row r="33086" s="39" customFormat="1" hidden="1"/>
    <row r="33087" s="39" customFormat="1" hidden="1"/>
    <row r="33088" s="39" customFormat="1" hidden="1"/>
    <row r="33089" s="39" customFormat="1" hidden="1"/>
    <row r="33090" s="39" customFormat="1" hidden="1"/>
    <row r="33091" s="39" customFormat="1" hidden="1"/>
    <row r="33092" s="39" customFormat="1" hidden="1"/>
    <row r="33093" s="39" customFormat="1" hidden="1"/>
    <row r="33094" s="39" customFormat="1" hidden="1"/>
    <row r="33095" s="39" customFormat="1" hidden="1"/>
    <row r="33096" s="39" customFormat="1" hidden="1"/>
    <row r="33097" s="39" customFormat="1" hidden="1"/>
    <row r="33098" s="39" customFormat="1" hidden="1"/>
    <row r="33099" s="39" customFormat="1" hidden="1"/>
    <row r="33100" s="39" customFormat="1" hidden="1"/>
    <row r="33101" s="39" customFormat="1" hidden="1"/>
    <row r="33102" s="39" customFormat="1" hidden="1"/>
    <row r="33103" s="39" customFormat="1" hidden="1"/>
    <row r="33104" s="39" customFormat="1" hidden="1"/>
    <row r="33105" s="39" customFormat="1" hidden="1"/>
    <row r="33106" s="39" customFormat="1" hidden="1"/>
    <row r="33107" s="39" customFormat="1" hidden="1"/>
    <row r="33108" s="39" customFormat="1" hidden="1"/>
    <row r="33109" s="39" customFormat="1" hidden="1"/>
    <row r="33110" s="39" customFormat="1" hidden="1"/>
    <row r="33111" s="39" customFormat="1" hidden="1"/>
    <row r="33112" s="39" customFormat="1" hidden="1"/>
    <row r="33113" s="39" customFormat="1" hidden="1"/>
    <row r="33114" s="39" customFormat="1" hidden="1"/>
    <row r="33115" s="39" customFormat="1" hidden="1"/>
    <row r="33116" s="39" customFormat="1" hidden="1"/>
    <row r="33117" s="39" customFormat="1" hidden="1"/>
    <row r="33118" s="39" customFormat="1" hidden="1"/>
    <row r="33119" s="39" customFormat="1" hidden="1"/>
    <row r="33120" s="39" customFormat="1" hidden="1"/>
    <row r="33121" s="39" customFormat="1" hidden="1"/>
    <row r="33122" s="39" customFormat="1" hidden="1"/>
    <row r="33123" s="39" customFormat="1" hidden="1"/>
    <row r="33124" s="39" customFormat="1" hidden="1"/>
    <row r="33125" s="39" customFormat="1" hidden="1"/>
    <row r="33126" s="39" customFormat="1" hidden="1"/>
    <row r="33127" s="39" customFormat="1" hidden="1"/>
    <row r="33128" s="39" customFormat="1" hidden="1"/>
    <row r="33129" s="39" customFormat="1" hidden="1"/>
    <row r="33130" s="39" customFormat="1" hidden="1"/>
    <row r="33131" s="39" customFormat="1" hidden="1"/>
    <row r="33132" s="39" customFormat="1" hidden="1"/>
    <row r="33133" s="39" customFormat="1" hidden="1"/>
    <row r="33134" s="39" customFormat="1" hidden="1"/>
    <row r="33135" s="39" customFormat="1" hidden="1"/>
    <row r="33136" s="39" customFormat="1" hidden="1"/>
    <row r="33137" s="39" customFormat="1" hidden="1"/>
    <row r="33138" s="39" customFormat="1" hidden="1"/>
    <row r="33139" s="39" customFormat="1" hidden="1"/>
    <row r="33140" s="39" customFormat="1" hidden="1"/>
    <row r="33141" s="39" customFormat="1" hidden="1"/>
    <row r="33142" s="39" customFormat="1" hidden="1"/>
    <row r="33143" s="39" customFormat="1" hidden="1"/>
    <row r="33144" s="39" customFormat="1" hidden="1"/>
    <row r="33145" s="39" customFormat="1" hidden="1"/>
    <row r="33146" s="39" customFormat="1" hidden="1"/>
    <row r="33147" s="39" customFormat="1" hidden="1"/>
    <row r="33148" s="39" customFormat="1" hidden="1"/>
    <row r="33149" s="39" customFormat="1" hidden="1"/>
    <row r="33150" s="39" customFormat="1" hidden="1"/>
    <row r="33151" s="39" customFormat="1" hidden="1"/>
    <row r="33152" s="39" customFormat="1" hidden="1"/>
    <row r="33153" s="39" customFormat="1" hidden="1"/>
    <row r="33154" s="39" customFormat="1" hidden="1"/>
    <row r="33155" s="39" customFormat="1" hidden="1"/>
    <row r="33156" s="39" customFormat="1" hidden="1"/>
    <row r="33157" s="39" customFormat="1" hidden="1"/>
    <row r="33158" s="39" customFormat="1" hidden="1"/>
    <row r="33159" s="39" customFormat="1" hidden="1"/>
    <row r="33160" s="39" customFormat="1" hidden="1"/>
    <row r="33161" s="39" customFormat="1" hidden="1"/>
    <row r="33162" s="39" customFormat="1" hidden="1"/>
    <row r="33163" s="39" customFormat="1" hidden="1"/>
    <row r="33164" s="39" customFormat="1" hidden="1"/>
    <row r="33165" s="39" customFormat="1" hidden="1"/>
    <row r="33166" s="39" customFormat="1" hidden="1"/>
    <row r="33167" s="39" customFormat="1" hidden="1"/>
    <row r="33168" s="39" customFormat="1" hidden="1"/>
    <row r="33169" s="39" customFormat="1" hidden="1"/>
    <row r="33170" s="39" customFormat="1" hidden="1"/>
    <row r="33171" s="39" customFormat="1" hidden="1"/>
    <row r="33172" s="39" customFormat="1" hidden="1"/>
    <row r="33173" s="39" customFormat="1" hidden="1"/>
    <row r="33174" s="39" customFormat="1" hidden="1"/>
    <row r="33175" s="39" customFormat="1" hidden="1"/>
    <row r="33176" s="39" customFormat="1" hidden="1"/>
    <row r="33177" s="39" customFormat="1" hidden="1"/>
    <row r="33178" s="39" customFormat="1" hidden="1"/>
    <row r="33179" s="39" customFormat="1" hidden="1"/>
    <row r="33180" s="39" customFormat="1" hidden="1"/>
    <row r="33181" s="39" customFormat="1" hidden="1"/>
    <row r="33182" s="39" customFormat="1" hidden="1"/>
    <row r="33183" s="39" customFormat="1" hidden="1"/>
    <row r="33184" s="39" customFormat="1" hidden="1"/>
    <row r="33185" s="39" customFormat="1" hidden="1"/>
    <row r="33186" s="39" customFormat="1" hidden="1"/>
    <row r="33187" s="39" customFormat="1" hidden="1"/>
    <row r="33188" s="39" customFormat="1" hidden="1"/>
    <row r="33189" s="39" customFormat="1" hidden="1"/>
    <row r="33190" s="39" customFormat="1" hidden="1"/>
    <row r="33191" s="39" customFormat="1" hidden="1"/>
    <row r="33192" s="39" customFormat="1" hidden="1"/>
    <row r="33193" s="39" customFormat="1" hidden="1"/>
    <row r="33194" s="39" customFormat="1" hidden="1"/>
    <row r="33195" s="39" customFormat="1" hidden="1"/>
    <row r="33196" s="39" customFormat="1" hidden="1"/>
    <row r="33197" s="39" customFormat="1" hidden="1"/>
    <row r="33198" s="39" customFormat="1" hidden="1"/>
    <row r="33199" s="39" customFormat="1" hidden="1"/>
    <row r="33200" s="39" customFormat="1" hidden="1"/>
    <row r="33201" s="39" customFormat="1" hidden="1"/>
    <row r="33202" s="39" customFormat="1" hidden="1"/>
    <row r="33203" s="39" customFormat="1" hidden="1"/>
    <row r="33204" s="39" customFormat="1" hidden="1"/>
    <row r="33205" s="39" customFormat="1" hidden="1"/>
    <row r="33206" s="39" customFormat="1" hidden="1"/>
    <row r="33207" s="39" customFormat="1" hidden="1"/>
    <row r="33208" s="39" customFormat="1" hidden="1"/>
    <row r="33209" s="39" customFormat="1" hidden="1"/>
    <row r="33210" s="39" customFormat="1" hidden="1"/>
    <row r="33211" s="39" customFormat="1" hidden="1"/>
    <row r="33212" s="39" customFormat="1" hidden="1"/>
    <row r="33213" s="39" customFormat="1" hidden="1"/>
    <row r="33214" s="39" customFormat="1" hidden="1"/>
    <row r="33215" s="39" customFormat="1" hidden="1"/>
    <row r="33216" s="39" customFormat="1" hidden="1"/>
    <row r="33217" s="39" customFormat="1" hidden="1"/>
    <row r="33218" s="39" customFormat="1" hidden="1"/>
    <row r="33219" s="39" customFormat="1" hidden="1"/>
    <row r="33220" s="39" customFormat="1" hidden="1"/>
    <row r="33221" s="39" customFormat="1" hidden="1"/>
    <row r="33222" s="39" customFormat="1" hidden="1"/>
    <row r="33223" s="39" customFormat="1" hidden="1"/>
    <row r="33224" s="39" customFormat="1" hidden="1"/>
    <row r="33225" s="39" customFormat="1" hidden="1"/>
    <row r="33226" s="39" customFormat="1" hidden="1"/>
    <row r="33227" s="39" customFormat="1" hidden="1"/>
    <row r="33228" s="39" customFormat="1" hidden="1"/>
    <row r="33229" s="39" customFormat="1" hidden="1"/>
    <row r="33230" s="39" customFormat="1" hidden="1"/>
    <row r="33231" s="39" customFormat="1" hidden="1"/>
    <row r="33232" s="39" customFormat="1" hidden="1"/>
    <row r="33233" s="39" customFormat="1" hidden="1"/>
    <row r="33234" s="39" customFormat="1" hidden="1"/>
    <row r="33235" s="39" customFormat="1" hidden="1"/>
    <row r="33236" s="39" customFormat="1" hidden="1"/>
    <row r="33237" s="39" customFormat="1" hidden="1"/>
    <row r="33238" s="39" customFormat="1" hidden="1"/>
    <row r="33239" s="39" customFormat="1" hidden="1"/>
    <row r="33240" s="39" customFormat="1" hidden="1"/>
    <row r="33241" s="39" customFormat="1" hidden="1"/>
    <row r="33242" s="39" customFormat="1" hidden="1"/>
    <row r="33243" s="39" customFormat="1" hidden="1"/>
    <row r="33244" s="39" customFormat="1" hidden="1"/>
    <row r="33245" s="39" customFormat="1" hidden="1"/>
    <row r="33246" s="39" customFormat="1" hidden="1"/>
    <row r="33247" s="39" customFormat="1" hidden="1"/>
    <row r="33248" s="39" customFormat="1" hidden="1"/>
    <row r="33249" s="39" customFormat="1" hidden="1"/>
    <row r="33250" s="39" customFormat="1" hidden="1"/>
    <row r="33251" s="39" customFormat="1" hidden="1"/>
    <row r="33252" s="39" customFormat="1" hidden="1"/>
    <row r="33253" s="39" customFormat="1" hidden="1"/>
    <row r="33254" s="39" customFormat="1" hidden="1"/>
    <row r="33255" s="39" customFormat="1" hidden="1"/>
    <row r="33256" s="39" customFormat="1" hidden="1"/>
    <row r="33257" s="39" customFormat="1" hidden="1"/>
    <row r="33258" s="39" customFormat="1" hidden="1"/>
    <row r="33259" s="39" customFormat="1" hidden="1"/>
    <row r="33260" s="39" customFormat="1" hidden="1"/>
    <row r="33261" s="39" customFormat="1" hidden="1"/>
    <row r="33262" s="39" customFormat="1" hidden="1"/>
    <row r="33263" s="39" customFormat="1" hidden="1"/>
    <row r="33264" s="39" customFormat="1" hidden="1"/>
    <row r="33265" s="39" customFormat="1" hidden="1"/>
    <row r="33266" s="39" customFormat="1" hidden="1"/>
    <row r="33267" s="39" customFormat="1" hidden="1"/>
    <row r="33268" s="39" customFormat="1" hidden="1"/>
    <row r="33269" s="39" customFormat="1" hidden="1"/>
    <row r="33270" s="39" customFormat="1" hidden="1"/>
    <row r="33271" s="39" customFormat="1" hidden="1"/>
    <row r="33272" s="39" customFormat="1" hidden="1"/>
    <row r="33273" s="39" customFormat="1" hidden="1"/>
    <row r="33274" s="39" customFormat="1" hidden="1"/>
    <row r="33275" s="39" customFormat="1" hidden="1"/>
    <row r="33276" s="39" customFormat="1" hidden="1"/>
    <row r="33277" s="39" customFormat="1" hidden="1"/>
    <row r="33278" s="39" customFormat="1" hidden="1"/>
    <row r="33279" s="39" customFormat="1" hidden="1"/>
    <row r="33280" s="39" customFormat="1" hidden="1"/>
    <row r="33281" s="39" customFormat="1" hidden="1"/>
    <row r="33282" s="39" customFormat="1" hidden="1"/>
    <row r="33283" s="39" customFormat="1" hidden="1"/>
    <row r="33284" s="39" customFormat="1" hidden="1"/>
    <row r="33285" s="39" customFormat="1" hidden="1"/>
    <row r="33286" s="39" customFormat="1" hidden="1"/>
    <row r="33287" s="39" customFormat="1" hidden="1"/>
    <row r="33288" s="39" customFormat="1" hidden="1"/>
    <row r="33289" s="39" customFormat="1" hidden="1"/>
    <row r="33290" s="39" customFormat="1" hidden="1"/>
    <row r="33291" s="39" customFormat="1" hidden="1"/>
    <row r="33292" s="39" customFormat="1" hidden="1"/>
    <row r="33293" s="39" customFormat="1" hidden="1"/>
    <row r="33294" s="39" customFormat="1" hidden="1"/>
    <row r="33295" s="39" customFormat="1" hidden="1"/>
    <row r="33296" s="39" customFormat="1" hidden="1"/>
    <row r="33297" s="39" customFormat="1" hidden="1"/>
    <row r="33298" s="39" customFormat="1" hidden="1"/>
    <row r="33299" s="39" customFormat="1" hidden="1"/>
    <row r="33300" s="39" customFormat="1" hidden="1"/>
    <row r="33301" s="39" customFormat="1" hidden="1"/>
    <row r="33302" s="39" customFormat="1" hidden="1"/>
    <row r="33303" s="39" customFormat="1" hidden="1"/>
    <row r="33304" s="39" customFormat="1" hidden="1"/>
    <row r="33305" s="39" customFormat="1" hidden="1"/>
    <row r="33306" s="39" customFormat="1" hidden="1"/>
    <row r="33307" s="39" customFormat="1" hidden="1"/>
    <row r="33308" s="39" customFormat="1" hidden="1"/>
    <row r="33309" s="39" customFormat="1" hidden="1"/>
    <row r="33310" s="39" customFormat="1" hidden="1"/>
    <row r="33311" s="39" customFormat="1" hidden="1"/>
    <row r="33312" s="39" customFormat="1" hidden="1"/>
    <row r="33313" s="39" customFormat="1" hidden="1"/>
    <row r="33314" s="39" customFormat="1" hidden="1"/>
    <row r="33315" s="39" customFormat="1" hidden="1"/>
    <row r="33316" s="39" customFormat="1" hidden="1"/>
    <row r="33317" s="39" customFormat="1" hidden="1"/>
    <row r="33318" s="39" customFormat="1" hidden="1"/>
    <row r="33319" s="39" customFormat="1" hidden="1"/>
    <row r="33320" s="39" customFormat="1" hidden="1"/>
    <row r="33321" s="39" customFormat="1" hidden="1"/>
    <row r="33322" s="39" customFormat="1" hidden="1"/>
    <row r="33323" s="39" customFormat="1" hidden="1"/>
    <row r="33324" s="39" customFormat="1" hidden="1"/>
    <row r="33325" s="39" customFormat="1" hidden="1"/>
    <row r="33326" s="39" customFormat="1" hidden="1"/>
    <row r="33327" s="39" customFormat="1" hidden="1"/>
    <row r="33328" s="39" customFormat="1" hidden="1"/>
    <row r="33329" s="39" customFormat="1" hidden="1"/>
    <row r="33330" s="39" customFormat="1" hidden="1"/>
    <row r="33331" s="39" customFormat="1" hidden="1"/>
    <row r="33332" s="39" customFormat="1" hidden="1"/>
    <row r="33333" s="39" customFormat="1" hidden="1"/>
    <row r="33334" s="39" customFormat="1" hidden="1"/>
    <row r="33335" s="39" customFormat="1" hidden="1"/>
    <row r="33336" s="39" customFormat="1" hidden="1"/>
    <row r="33337" s="39" customFormat="1" hidden="1"/>
    <row r="33338" s="39" customFormat="1" hidden="1"/>
    <row r="33339" s="39" customFormat="1" hidden="1"/>
    <row r="33340" s="39" customFormat="1" hidden="1"/>
    <row r="33341" s="39" customFormat="1" hidden="1"/>
    <row r="33342" s="39" customFormat="1" hidden="1"/>
    <row r="33343" s="39" customFormat="1" hidden="1"/>
    <row r="33344" s="39" customFormat="1" hidden="1"/>
    <row r="33345" s="39" customFormat="1" hidden="1"/>
    <row r="33346" s="39" customFormat="1" hidden="1"/>
    <row r="33347" s="39" customFormat="1" hidden="1"/>
    <row r="33348" s="39" customFormat="1" hidden="1"/>
    <row r="33349" s="39" customFormat="1" hidden="1"/>
    <row r="33350" s="39" customFormat="1" hidden="1"/>
    <row r="33351" s="39" customFormat="1" hidden="1"/>
    <row r="33352" s="39" customFormat="1" hidden="1"/>
    <row r="33353" s="39" customFormat="1" hidden="1"/>
    <row r="33354" s="39" customFormat="1" hidden="1"/>
    <row r="33355" s="39" customFormat="1" hidden="1"/>
    <row r="33356" s="39" customFormat="1" hidden="1"/>
    <row r="33357" s="39" customFormat="1" hidden="1"/>
    <row r="33358" s="39" customFormat="1" hidden="1"/>
    <row r="33359" s="39" customFormat="1" hidden="1"/>
    <row r="33360" s="39" customFormat="1" hidden="1"/>
    <row r="33361" s="39" customFormat="1" hidden="1"/>
    <row r="33362" s="39" customFormat="1" hidden="1"/>
    <row r="33363" s="39" customFormat="1" hidden="1"/>
    <row r="33364" s="39" customFormat="1" hidden="1"/>
    <row r="33365" s="39" customFormat="1" hidden="1"/>
    <row r="33366" s="39" customFormat="1" hidden="1"/>
    <row r="33367" s="39" customFormat="1" hidden="1"/>
    <row r="33368" s="39" customFormat="1" hidden="1"/>
    <row r="33369" s="39" customFormat="1" hidden="1"/>
    <row r="33370" s="39" customFormat="1" hidden="1"/>
    <row r="33371" s="39" customFormat="1" hidden="1"/>
    <row r="33372" s="39" customFormat="1" hidden="1"/>
    <row r="33373" s="39" customFormat="1" hidden="1"/>
    <row r="33374" s="39" customFormat="1" hidden="1"/>
    <row r="33375" s="39" customFormat="1" hidden="1"/>
    <row r="33376" s="39" customFormat="1" hidden="1"/>
    <row r="33377" s="39" customFormat="1" hidden="1"/>
    <row r="33378" s="39" customFormat="1" hidden="1"/>
    <row r="33379" s="39" customFormat="1" hidden="1"/>
    <row r="33380" s="39" customFormat="1" hidden="1"/>
    <row r="33381" s="39" customFormat="1" hidden="1"/>
    <row r="33382" s="39" customFormat="1" hidden="1"/>
    <row r="33383" s="39" customFormat="1" hidden="1"/>
    <row r="33384" s="39" customFormat="1" hidden="1"/>
    <row r="33385" s="39" customFormat="1" hidden="1"/>
    <row r="33386" s="39" customFormat="1" hidden="1"/>
    <row r="33387" s="39" customFormat="1" hidden="1"/>
    <row r="33388" s="39" customFormat="1" hidden="1"/>
    <row r="33389" s="39" customFormat="1" hidden="1"/>
    <row r="33390" s="39" customFormat="1" hidden="1"/>
    <row r="33391" s="39" customFormat="1" hidden="1"/>
    <row r="33392" s="39" customFormat="1" hidden="1"/>
    <row r="33393" s="39" customFormat="1" hidden="1"/>
    <row r="33394" s="39" customFormat="1" hidden="1"/>
    <row r="33395" s="39" customFormat="1" hidden="1"/>
    <row r="33396" s="39" customFormat="1" hidden="1"/>
    <row r="33397" s="39" customFormat="1" hidden="1"/>
    <row r="33398" s="39" customFormat="1" hidden="1"/>
    <row r="33399" s="39" customFormat="1" hidden="1"/>
    <row r="33400" s="39" customFormat="1" hidden="1"/>
    <row r="33401" s="39" customFormat="1" hidden="1"/>
    <row r="33402" s="39" customFormat="1" hidden="1"/>
    <row r="33403" s="39" customFormat="1" hidden="1"/>
    <row r="33404" s="39" customFormat="1" hidden="1"/>
    <row r="33405" s="39" customFormat="1" hidden="1"/>
    <row r="33406" s="39" customFormat="1" hidden="1"/>
    <row r="33407" s="39" customFormat="1" hidden="1"/>
    <row r="33408" s="39" customFormat="1" hidden="1"/>
    <row r="33409" s="39" customFormat="1" hidden="1"/>
    <row r="33410" s="39" customFormat="1" hidden="1"/>
    <row r="33411" s="39" customFormat="1" hidden="1"/>
    <row r="33412" s="39" customFormat="1" hidden="1"/>
    <row r="33413" s="39" customFormat="1" hidden="1"/>
    <row r="33414" s="39" customFormat="1" hidden="1"/>
    <row r="33415" s="39" customFormat="1" hidden="1"/>
    <row r="33416" s="39" customFormat="1" hidden="1"/>
    <row r="33417" s="39" customFormat="1" hidden="1"/>
    <row r="33418" s="39" customFormat="1" hidden="1"/>
    <row r="33419" s="39" customFormat="1" hidden="1"/>
    <row r="33420" s="39" customFormat="1" hidden="1"/>
    <row r="33421" s="39" customFormat="1" hidden="1"/>
    <row r="33422" s="39" customFormat="1" hidden="1"/>
    <row r="33423" s="39" customFormat="1" hidden="1"/>
    <row r="33424" s="39" customFormat="1" hidden="1"/>
    <row r="33425" s="39" customFormat="1" hidden="1"/>
    <row r="33426" s="39" customFormat="1" hidden="1"/>
    <row r="33427" s="39" customFormat="1" hidden="1"/>
    <row r="33428" s="39" customFormat="1" hidden="1"/>
    <row r="33429" s="39" customFormat="1" hidden="1"/>
    <row r="33430" s="39" customFormat="1" hidden="1"/>
    <row r="33431" s="39" customFormat="1" hidden="1"/>
    <row r="33432" s="39" customFormat="1" hidden="1"/>
    <row r="33433" s="39" customFormat="1" hidden="1"/>
    <row r="33434" s="39" customFormat="1" hidden="1"/>
    <row r="33435" s="39" customFormat="1" hidden="1"/>
    <row r="33436" s="39" customFormat="1" hidden="1"/>
    <row r="33437" s="39" customFormat="1" hidden="1"/>
    <row r="33438" s="39" customFormat="1" hidden="1"/>
    <row r="33439" s="39" customFormat="1" hidden="1"/>
    <row r="33440" s="39" customFormat="1" hidden="1"/>
    <row r="33441" s="39" customFormat="1" hidden="1"/>
    <row r="33442" s="39" customFormat="1" hidden="1"/>
    <row r="33443" s="39" customFormat="1" hidden="1"/>
    <row r="33444" s="39" customFormat="1" hidden="1"/>
    <row r="33445" s="39" customFormat="1" hidden="1"/>
    <row r="33446" s="39" customFormat="1" hidden="1"/>
    <row r="33447" s="39" customFormat="1" hidden="1"/>
    <row r="33448" s="39" customFormat="1" hidden="1"/>
    <row r="33449" s="39" customFormat="1" hidden="1"/>
    <row r="33450" s="39" customFormat="1" hidden="1"/>
    <row r="33451" s="39" customFormat="1" hidden="1"/>
    <row r="33452" s="39" customFormat="1" hidden="1"/>
    <row r="33453" s="39" customFormat="1" hidden="1"/>
    <row r="33454" s="39" customFormat="1" hidden="1"/>
    <row r="33455" s="39" customFormat="1" hidden="1"/>
    <row r="33456" s="39" customFormat="1" hidden="1"/>
    <row r="33457" s="39" customFormat="1" hidden="1"/>
    <row r="33458" s="39" customFormat="1" hidden="1"/>
    <row r="33459" s="39" customFormat="1" hidden="1"/>
    <row r="33460" s="39" customFormat="1" hidden="1"/>
    <row r="33461" s="39" customFormat="1" hidden="1"/>
    <row r="33462" s="39" customFormat="1" hidden="1"/>
    <row r="33463" s="39" customFormat="1" hidden="1"/>
    <row r="33464" s="39" customFormat="1" hidden="1"/>
    <row r="33465" s="39" customFormat="1" hidden="1"/>
    <row r="33466" s="39" customFormat="1" hidden="1"/>
    <row r="33467" s="39" customFormat="1" hidden="1"/>
    <row r="33468" s="39" customFormat="1" hidden="1"/>
    <row r="33469" s="39" customFormat="1" hidden="1"/>
    <row r="33470" s="39" customFormat="1" hidden="1"/>
    <row r="33471" s="39" customFormat="1" hidden="1"/>
    <row r="33472" s="39" customFormat="1" hidden="1"/>
    <row r="33473" s="39" customFormat="1" hidden="1"/>
    <row r="33474" s="39" customFormat="1" hidden="1"/>
    <row r="33475" s="39" customFormat="1" hidden="1"/>
    <row r="33476" s="39" customFormat="1" hidden="1"/>
    <row r="33477" s="39" customFormat="1" hidden="1"/>
    <row r="33478" s="39" customFormat="1" hidden="1"/>
    <row r="33479" s="39" customFormat="1" hidden="1"/>
    <row r="33480" s="39" customFormat="1" hidden="1"/>
    <row r="33481" s="39" customFormat="1" hidden="1"/>
    <row r="33482" s="39" customFormat="1" hidden="1"/>
    <row r="33483" s="39" customFormat="1" hidden="1"/>
    <row r="33484" s="39" customFormat="1" hidden="1"/>
    <row r="33485" s="39" customFormat="1" hidden="1"/>
    <row r="33486" s="39" customFormat="1" hidden="1"/>
    <row r="33487" s="39" customFormat="1" hidden="1"/>
    <row r="33488" s="39" customFormat="1" hidden="1"/>
    <row r="33489" s="39" customFormat="1" hidden="1"/>
    <row r="33490" s="39" customFormat="1" hidden="1"/>
    <row r="33491" s="39" customFormat="1" hidden="1"/>
    <row r="33492" s="39" customFormat="1" hidden="1"/>
    <row r="33493" s="39" customFormat="1" hidden="1"/>
    <row r="33494" s="39" customFormat="1" hidden="1"/>
    <row r="33495" s="39" customFormat="1" hidden="1"/>
    <row r="33496" s="39" customFormat="1" hidden="1"/>
    <row r="33497" s="39" customFormat="1" hidden="1"/>
    <row r="33498" s="39" customFormat="1" hidden="1"/>
    <row r="33499" s="39" customFormat="1" hidden="1"/>
    <row r="33500" s="39" customFormat="1" hidden="1"/>
    <row r="33501" s="39" customFormat="1" hidden="1"/>
    <row r="33502" s="39" customFormat="1" hidden="1"/>
    <row r="33503" s="39" customFormat="1" hidden="1"/>
    <row r="33504" s="39" customFormat="1" hidden="1"/>
    <row r="33505" s="39" customFormat="1" hidden="1"/>
    <row r="33506" s="39" customFormat="1" hidden="1"/>
    <row r="33507" s="39" customFormat="1" hidden="1"/>
    <row r="33508" s="39" customFormat="1" hidden="1"/>
    <row r="33509" s="39" customFormat="1" hidden="1"/>
    <row r="33510" s="39" customFormat="1" hidden="1"/>
    <row r="33511" s="39" customFormat="1" hidden="1"/>
    <row r="33512" s="39" customFormat="1" hidden="1"/>
    <row r="33513" s="39" customFormat="1" hidden="1"/>
    <row r="33514" s="39" customFormat="1" hidden="1"/>
    <row r="33515" s="39" customFormat="1" hidden="1"/>
    <row r="33516" s="39" customFormat="1" hidden="1"/>
    <row r="33517" s="39" customFormat="1" hidden="1"/>
    <row r="33518" s="39" customFormat="1" hidden="1"/>
    <row r="33519" s="39" customFormat="1" hidden="1"/>
    <row r="33520" s="39" customFormat="1" hidden="1"/>
    <row r="33521" s="39" customFormat="1" hidden="1"/>
    <row r="33522" s="39" customFormat="1" hidden="1"/>
    <row r="33523" s="39" customFormat="1" hidden="1"/>
    <row r="33524" s="39" customFormat="1" hidden="1"/>
    <row r="33525" s="39" customFormat="1" hidden="1"/>
    <row r="33526" s="39" customFormat="1" hidden="1"/>
    <row r="33527" s="39" customFormat="1" hidden="1"/>
    <row r="33528" s="39" customFormat="1" hidden="1"/>
    <row r="33529" s="39" customFormat="1" hidden="1"/>
    <row r="33530" s="39" customFormat="1" hidden="1"/>
    <row r="33531" s="39" customFormat="1" hidden="1"/>
    <row r="33532" s="39" customFormat="1" hidden="1"/>
    <row r="33533" s="39" customFormat="1" hidden="1"/>
    <row r="33534" s="39" customFormat="1" hidden="1"/>
    <row r="33535" s="39" customFormat="1" hidden="1"/>
    <row r="33536" s="39" customFormat="1" hidden="1"/>
    <row r="33537" s="39" customFormat="1" hidden="1"/>
    <row r="33538" s="39" customFormat="1" hidden="1"/>
    <row r="33539" s="39" customFormat="1" hidden="1"/>
    <row r="33540" s="39" customFormat="1" hidden="1"/>
    <row r="33541" s="39" customFormat="1" hidden="1"/>
    <row r="33542" s="39" customFormat="1" hidden="1"/>
    <row r="33543" s="39" customFormat="1" hidden="1"/>
    <row r="33544" s="39" customFormat="1" hidden="1"/>
    <row r="33545" s="39" customFormat="1" hidden="1"/>
    <row r="33546" s="39" customFormat="1" hidden="1"/>
    <row r="33547" s="39" customFormat="1" hidden="1"/>
    <row r="33548" s="39" customFormat="1" hidden="1"/>
    <row r="33549" s="39" customFormat="1" hidden="1"/>
    <row r="33550" s="39" customFormat="1" hidden="1"/>
    <row r="33551" s="39" customFormat="1" hidden="1"/>
    <row r="33552" s="39" customFormat="1" hidden="1"/>
    <row r="33553" s="39" customFormat="1" hidden="1"/>
    <row r="33554" s="39" customFormat="1" hidden="1"/>
    <row r="33555" s="39" customFormat="1" hidden="1"/>
    <row r="33556" s="39" customFormat="1" hidden="1"/>
    <row r="33557" s="39" customFormat="1" hidden="1"/>
    <row r="33558" s="39" customFormat="1" hidden="1"/>
    <row r="33559" s="39" customFormat="1" hidden="1"/>
    <row r="33560" s="39" customFormat="1" hidden="1"/>
    <row r="33561" s="39" customFormat="1" hidden="1"/>
    <row r="33562" s="39" customFormat="1" hidden="1"/>
    <row r="33563" s="39" customFormat="1" hidden="1"/>
    <row r="33564" s="39" customFormat="1" hidden="1"/>
    <row r="33565" s="39" customFormat="1" hidden="1"/>
    <row r="33566" s="39" customFormat="1" hidden="1"/>
    <row r="33567" s="39" customFormat="1" hidden="1"/>
    <row r="33568" s="39" customFormat="1" hidden="1"/>
    <row r="33569" s="39" customFormat="1" hidden="1"/>
    <row r="33570" s="39" customFormat="1" hidden="1"/>
    <row r="33571" s="39" customFormat="1" hidden="1"/>
    <row r="33572" s="39" customFormat="1" hidden="1"/>
    <row r="33573" s="39" customFormat="1" hidden="1"/>
    <row r="33574" s="39" customFormat="1" hidden="1"/>
    <row r="33575" s="39" customFormat="1" hidden="1"/>
    <row r="33576" s="39" customFormat="1" hidden="1"/>
    <row r="33577" s="39" customFormat="1" hidden="1"/>
    <row r="33578" s="39" customFormat="1" hidden="1"/>
    <row r="33579" s="39" customFormat="1" hidden="1"/>
    <row r="33580" s="39" customFormat="1" hidden="1"/>
    <row r="33581" s="39" customFormat="1" hidden="1"/>
    <row r="33582" s="39" customFormat="1" hidden="1"/>
    <row r="33583" s="39" customFormat="1" hidden="1"/>
    <row r="33584" s="39" customFormat="1" hidden="1"/>
    <row r="33585" s="39" customFormat="1" hidden="1"/>
    <row r="33586" s="39" customFormat="1" hidden="1"/>
    <row r="33587" s="39" customFormat="1" hidden="1"/>
    <row r="33588" s="39" customFormat="1" hidden="1"/>
    <row r="33589" s="39" customFormat="1" hidden="1"/>
    <row r="33590" s="39" customFormat="1" hidden="1"/>
    <row r="33591" s="39" customFormat="1" hidden="1"/>
    <row r="33592" s="39" customFormat="1" hidden="1"/>
    <row r="33593" s="39" customFormat="1" hidden="1"/>
    <row r="33594" s="39" customFormat="1" hidden="1"/>
    <row r="33595" s="39" customFormat="1" hidden="1"/>
    <row r="33596" s="39" customFormat="1" hidden="1"/>
    <row r="33597" s="39" customFormat="1" hidden="1"/>
    <row r="33598" s="39" customFormat="1" hidden="1"/>
    <row r="33599" s="39" customFormat="1" hidden="1"/>
    <row r="33600" s="39" customFormat="1" hidden="1"/>
    <row r="33601" s="39" customFormat="1" hidden="1"/>
    <row r="33602" s="39" customFormat="1" hidden="1"/>
    <row r="33603" s="39" customFormat="1" hidden="1"/>
    <row r="33604" s="39" customFormat="1" hidden="1"/>
    <row r="33605" s="39" customFormat="1" hidden="1"/>
    <row r="33606" s="39" customFormat="1" hidden="1"/>
    <row r="33607" s="39" customFormat="1" hidden="1"/>
    <row r="33608" s="39" customFormat="1" hidden="1"/>
    <row r="33609" s="39" customFormat="1" hidden="1"/>
    <row r="33610" s="39" customFormat="1" hidden="1"/>
    <row r="33611" s="39" customFormat="1" hidden="1"/>
    <row r="33612" s="39" customFormat="1" hidden="1"/>
    <row r="33613" s="39" customFormat="1" hidden="1"/>
    <row r="33614" s="39" customFormat="1" hidden="1"/>
    <row r="33615" s="39" customFormat="1" hidden="1"/>
    <row r="33616" s="39" customFormat="1" hidden="1"/>
    <row r="33617" s="39" customFormat="1" hidden="1"/>
    <row r="33618" s="39" customFormat="1" hidden="1"/>
    <row r="33619" s="39" customFormat="1" hidden="1"/>
    <row r="33620" s="39" customFormat="1" hidden="1"/>
    <row r="33621" s="39" customFormat="1" hidden="1"/>
    <row r="33622" s="39" customFormat="1" hidden="1"/>
    <row r="33623" s="39" customFormat="1" hidden="1"/>
    <row r="33624" s="39" customFormat="1" hidden="1"/>
    <row r="33625" s="39" customFormat="1" hidden="1"/>
    <row r="33626" s="39" customFormat="1" hidden="1"/>
    <row r="33627" s="39" customFormat="1" hidden="1"/>
    <row r="33628" s="39" customFormat="1" hidden="1"/>
    <row r="33629" s="39" customFormat="1" hidden="1"/>
    <row r="33630" s="39" customFormat="1" hidden="1"/>
    <row r="33631" s="39" customFormat="1" hidden="1"/>
    <row r="33632" s="39" customFormat="1" hidden="1"/>
    <row r="33633" s="39" customFormat="1" hidden="1"/>
    <row r="33634" s="39" customFormat="1" hidden="1"/>
    <row r="33635" s="39" customFormat="1" hidden="1"/>
    <row r="33636" s="39" customFormat="1" hidden="1"/>
    <row r="33637" s="39" customFormat="1" hidden="1"/>
    <row r="33638" s="39" customFormat="1" hidden="1"/>
    <row r="33639" s="39" customFormat="1" hidden="1"/>
    <row r="33640" s="39" customFormat="1" hidden="1"/>
    <row r="33641" s="39" customFormat="1" hidden="1"/>
    <row r="33642" s="39" customFormat="1" hidden="1"/>
    <row r="33643" s="39" customFormat="1" hidden="1"/>
    <row r="33644" s="39" customFormat="1" hidden="1"/>
    <row r="33645" s="39" customFormat="1" hidden="1"/>
    <row r="33646" s="39" customFormat="1" hidden="1"/>
    <row r="33647" s="39" customFormat="1" hidden="1"/>
    <row r="33648" s="39" customFormat="1" hidden="1"/>
    <row r="33649" s="39" customFormat="1" hidden="1"/>
    <row r="33650" s="39" customFormat="1" hidden="1"/>
    <row r="33651" s="39" customFormat="1" hidden="1"/>
    <row r="33652" s="39" customFormat="1" hidden="1"/>
    <row r="33653" s="39" customFormat="1" hidden="1"/>
    <row r="33654" s="39" customFormat="1" hidden="1"/>
    <row r="33655" s="39" customFormat="1" hidden="1"/>
    <row r="33656" s="39" customFormat="1" hidden="1"/>
    <row r="33657" s="39" customFormat="1" hidden="1"/>
    <row r="33658" s="39" customFormat="1" hidden="1"/>
    <row r="33659" s="39" customFormat="1" hidden="1"/>
    <row r="33660" s="39" customFormat="1" hidden="1"/>
    <row r="33661" s="39" customFormat="1" hidden="1"/>
    <row r="33662" s="39" customFormat="1" hidden="1"/>
    <row r="33663" s="39" customFormat="1" hidden="1"/>
    <row r="33664" s="39" customFormat="1" hidden="1"/>
    <row r="33665" s="39" customFormat="1" hidden="1"/>
    <row r="33666" s="39" customFormat="1" hidden="1"/>
    <row r="33667" s="39" customFormat="1" hidden="1"/>
    <row r="33668" s="39" customFormat="1" hidden="1"/>
    <row r="33669" s="39" customFormat="1" hidden="1"/>
    <row r="33670" s="39" customFormat="1" hidden="1"/>
    <row r="33671" s="39" customFormat="1" hidden="1"/>
    <row r="33672" s="39" customFormat="1" hidden="1"/>
    <row r="33673" s="39" customFormat="1" hidden="1"/>
    <row r="33674" s="39" customFormat="1" hidden="1"/>
    <row r="33675" s="39" customFormat="1" hidden="1"/>
    <row r="33676" s="39" customFormat="1" hidden="1"/>
    <row r="33677" s="39" customFormat="1" hidden="1"/>
    <row r="33678" s="39" customFormat="1" hidden="1"/>
    <row r="33679" s="39" customFormat="1" hidden="1"/>
    <row r="33680" s="39" customFormat="1" hidden="1"/>
    <row r="33681" s="39" customFormat="1" hidden="1"/>
    <row r="33682" s="39" customFormat="1" hidden="1"/>
    <row r="33683" s="39" customFormat="1" hidden="1"/>
    <row r="33684" s="39" customFormat="1" hidden="1"/>
    <row r="33685" s="39" customFormat="1" hidden="1"/>
    <row r="33686" s="39" customFormat="1" hidden="1"/>
    <row r="33687" s="39" customFormat="1" hidden="1"/>
    <row r="33688" s="39" customFormat="1" hidden="1"/>
    <row r="33689" s="39" customFormat="1" hidden="1"/>
    <row r="33690" s="39" customFormat="1" hidden="1"/>
    <row r="33691" s="39" customFormat="1" hidden="1"/>
    <row r="33692" s="39" customFormat="1" hidden="1"/>
    <row r="33693" s="39" customFormat="1" hidden="1"/>
    <row r="33694" s="39" customFormat="1" hidden="1"/>
    <row r="33695" s="39" customFormat="1" hidden="1"/>
    <row r="33696" s="39" customFormat="1" hidden="1"/>
    <row r="33697" s="39" customFormat="1" hidden="1"/>
    <row r="33698" s="39" customFormat="1" hidden="1"/>
    <row r="33699" s="39" customFormat="1" hidden="1"/>
    <row r="33700" s="39" customFormat="1" hidden="1"/>
    <row r="33701" s="39" customFormat="1" hidden="1"/>
    <row r="33702" s="39" customFormat="1" hidden="1"/>
    <row r="33703" s="39" customFormat="1" hidden="1"/>
    <row r="33704" s="39" customFormat="1" hidden="1"/>
    <row r="33705" s="39" customFormat="1" hidden="1"/>
    <row r="33706" s="39" customFormat="1" hidden="1"/>
    <row r="33707" s="39" customFormat="1" hidden="1"/>
    <row r="33708" s="39" customFormat="1" hidden="1"/>
    <row r="33709" s="39" customFormat="1" hidden="1"/>
    <row r="33710" s="39" customFormat="1" hidden="1"/>
    <row r="33711" s="39" customFormat="1" hidden="1"/>
    <row r="33712" s="39" customFormat="1" hidden="1"/>
    <row r="33713" s="39" customFormat="1" hidden="1"/>
    <row r="33714" s="39" customFormat="1" hidden="1"/>
    <row r="33715" s="39" customFormat="1" hidden="1"/>
    <row r="33716" s="39" customFormat="1" hidden="1"/>
    <row r="33717" s="39" customFormat="1" hidden="1"/>
    <row r="33718" s="39" customFormat="1" hidden="1"/>
    <row r="33719" s="39" customFormat="1" hidden="1"/>
    <row r="33720" s="39" customFormat="1" hidden="1"/>
    <row r="33721" s="39" customFormat="1" hidden="1"/>
    <row r="33722" s="39" customFormat="1" hidden="1"/>
    <row r="33723" s="39" customFormat="1" hidden="1"/>
    <row r="33724" s="39" customFormat="1" hidden="1"/>
    <row r="33725" s="39" customFormat="1" hidden="1"/>
    <row r="33726" s="39" customFormat="1" hidden="1"/>
    <row r="33727" s="39" customFormat="1" hidden="1"/>
    <row r="33728" s="39" customFormat="1" hidden="1"/>
    <row r="33729" s="39" customFormat="1" hidden="1"/>
    <row r="33730" s="39" customFormat="1" hidden="1"/>
    <row r="33731" s="39" customFormat="1" hidden="1"/>
    <row r="33732" s="39" customFormat="1" hidden="1"/>
    <row r="33733" s="39" customFormat="1" hidden="1"/>
    <row r="33734" s="39" customFormat="1" hidden="1"/>
    <row r="33735" s="39" customFormat="1" hidden="1"/>
    <row r="33736" s="39" customFormat="1" hidden="1"/>
    <row r="33737" s="39" customFormat="1" hidden="1"/>
    <row r="33738" s="39" customFormat="1" hidden="1"/>
    <row r="33739" s="39" customFormat="1" hidden="1"/>
    <row r="33740" s="39" customFormat="1" hidden="1"/>
    <row r="33741" s="39" customFormat="1" hidden="1"/>
    <row r="33742" s="39" customFormat="1" hidden="1"/>
    <row r="33743" s="39" customFormat="1" hidden="1"/>
    <row r="33744" s="39" customFormat="1" hidden="1"/>
    <row r="33745" s="39" customFormat="1" hidden="1"/>
    <row r="33746" s="39" customFormat="1" hidden="1"/>
    <row r="33747" s="39" customFormat="1" hidden="1"/>
    <row r="33748" s="39" customFormat="1" hidden="1"/>
    <row r="33749" s="39" customFormat="1" hidden="1"/>
    <row r="33750" s="39" customFormat="1" hidden="1"/>
    <row r="33751" s="39" customFormat="1" hidden="1"/>
    <row r="33752" s="39" customFormat="1" hidden="1"/>
    <row r="33753" s="39" customFormat="1" hidden="1"/>
    <row r="33754" s="39" customFormat="1" hidden="1"/>
    <row r="33755" s="39" customFormat="1" hidden="1"/>
    <row r="33756" s="39" customFormat="1" hidden="1"/>
    <row r="33757" s="39" customFormat="1" hidden="1"/>
    <row r="33758" s="39" customFormat="1" hidden="1"/>
    <row r="33759" s="39" customFormat="1" hidden="1"/>
    <row r="33760" s="39" customFormat="1" hidden="1"/>
    <row r="33761" s="39" customFormat="1" hidden="1"/>
    <row r="33762" s="39" customFormat="1" hidden="1"/>
    <row r="33763" s="39" customFormat="1" hidden="1"/>
    <row r="33764" s="39" customFormat="1" hidden="1"/>
    <row r="33765" s="39" customFormat="1" hidden="1"/>
    <row r="33766" s="39" customFormat="1" hidden="1"/>
    <row r="33767" s="39" customFormat="1" hidden="1"/>
    <row r="33768" s="39" customFormat="1" hidden="1"/>
    <row r="33769" s="39" customFormat="1" hidden="1"/>
    <row r="33770" s="39" customFormat="1" hidden="1"/>
    <row r="33771" s="39" customFormat="1" hidden="1"/>
    <row r="33772" s="39" customFormat="1" hidden="1"/>
    <row r="33773" s="39" customFormat="1" hidden="1"/>
    <row r="33774" s="39" customFormat="1" hidden="1"/>
    <row r="33775" s="39" customFormat="1" hidden="1"/>
    <row r="33776" s="39" customFormat="1" hidden="1"/>
    <row r="33777" s="39" customFormat="1" hidden="1"/>
    <row r="33778" s="39" customFormat="1" hidden="1"/>
    <row r="33779" s="39" customFormat="1" hidden="1"/>
    <row r="33780" s="39" customFormat="1" hidden="1"/>
    <row r="33781" s="39" customFormat="1" hidden="1"/>
    <row r="33782" s="39" customFormat="1" hidden="1"/>
    <row r="33783" s="39" customFormat="1" hidden="1"/>
    <row r="33784" s="39" customFormat="1" hidden="1"/>
    <row r="33785" s="39" customFormat="1" hidden="1"/>
    <row r="33786" s="39" customFormat="1" hidden="1"/>
    <row r="33787" s="39" customFormat="1" hidden="1"/>
    <row r="33788" s="39" customFormat="1" hidden="1"/>
    <row r="33789" s="39" customFormat="1" hidden="1"/>
    <row r="33790" s="39" customFormat="1" hidden="1"/>
    <row r="33791" s="39" customFormat="1" hidden="1"/>
    <row r="33792" s="39" customFormat="1" hidden="1"/>
    <row r="33793" s="39" customFormat="1" hidden="1"/>
    <row r="33794" s="39" customFormat="1" hidden="1"/>
    <row r="33795" s="39" customFormat="1" hidden="1"/>
    <row r="33796" s="39" customFormat="1" hidden="1"/>
    <row r="33797" s="39" customFormat="1" hidden="1"/>
    <row r="33798" s="39" customFormat="1" hidden="1"/>
    <row r="33799" s="39" customFormat="1" hidden="1"/>
    <row r="33800" s="39" customFormat="1" hidden="1"/>
    <row r="33801" s="39" customFormat="1" hidden="1"/>
    <row r="33802" s="39" customFormat="1" hidden="1"/>
    <row r="33803" s="39" customFormat="1" hidden="1"/>
    <row r="33804" s="39" customFormat="1" hidden="1"/>
    <row r="33805" s="39" customFormat="1" hidden="1"/>
    <row r="33806" s="39" customFormat="1" hidden="1"/>
    <row r="33807" s="39" customFormat="1" hidden="1"/>
    <row r="33808" s="39" customFormat="1" hidden="1"/>
    <row r="33809" s="39" customFormat="1" hidden="1"/>
    <row r="33810" s="39" customFormat="1" hidden="1"/>
    <row r="33811" s="39" customFormat="1" hidden="1"/>
    <row r="33812" s="39" customFormat="1" hidden="1"/>
    <row r="33813" s="39" customFormat="1" hidden="1"/>
    <row r="33814" s="39" customFormat="1" hidden="1"/>
    <row r="33815" s="39" customFormat="1" hidden="1"/>
    <row r="33816" s="39" customFormat="1" hidden="1"/>
    <row r="33817" s="39" customFormat="1" hidden="1"/>
    <row r="33818" s="39" customFormat="1" hidden="1"/>
    <row r="33819" s="39" customFormat="1" hidden="1"/>
    <row r="33820" s="39" customFormat="1" hidden="1"/>
    <row r="33821" s="39" customFormat="1" hidden="1"/>
    <row r="33822" s="39" customFormat="1" hidden="1"/>
    <row r="33823" s="39" customFormat="1" hidden="1"/>
    <row r="33824" s="39" customFormat="1" hidden="1"/>
    <row r="33825" s="39" customFormat="1" hidden="1"/>
    <row r="33826" s="39" customFormat="1" hidden="1"/>
    <row r="33827" s="39" customFormat="1" hidden="1"/>
    <row r="33828" s="39" customFormat="1" hidden="1"/>
    <row r="33829" s="39" customFormat="1" hidden="1"/>
    <row r="33830" s="39" customFormat="1" hidden="1"/>
    <row r="33831" s="39" customFormat="1" hidden="1"/>
    <row r="33832" s="39" customFormat="1" hidden="1"/>
    <row r="33833" s="39" customFormat="1" hidden="1"/>
    <row r="33834" s="39" customFormat="1" hidden="1"/>
    <row r="33835" s="39" customFormat="1" hidden="1"/>
    <row r="33836" s="39" customFormat="1" hidden="1"/>
    <row r="33837" s="39" customFormat="1" hidden="1"/>
    <row r="33838" s="39" customFormat="1" hidden="1"/>
    <row r="33839" s="39" customFormat="1" hidden="1"/>
    <row r="33840" s="39" customFormat="1" hidden="1"/>
    <row r="33841" s="39" customFormat="1" hidden="1"/>
    <row r="33842" s="39" customFormat="1" hidden="1"/>
    <row r="33843" s="39" customFormat="1" hidden="1"/>
    <row r="33844" s="39" customFormat="1" hidden="1"/>
    <row r="33845" s="39" customFormat="1" hidden="1"/>
    <row r="33846" s="39" customFormat="1" hidden="1"/>
    <row r="33847" s="39" customFormat="1" hidden="1"/>
    <row r="33848" s="39" customFormat="1" hidden="1"/>
    <row r="33849" s="39" customFormat="1" hidden="1"/>
    <row r="33850" s="39" customFormat="1" hidden="1"/>
    <row r="33851" s="39" customFormat="1" hidden="1"/>
    <row r="33852" s="39" customFormat="1" hidden="1"/>
    <row r="33853" s="39" customFormat="1" hidden="1"/>
    <row r="33854" s="39" customFormat="1" hidden="1"/>
    <row r="33855" s="39" customFormat="1" hidden="1"/>
    <row r="33856" s="39" customFormat="1" hidden="1"/>
    <row r="33857" s="39" customFormat="1" hidden="1"/>
    <row r="33858" s="39" customFormat="1" hidden="1"/>
    <row r="33859" s="39" customFormat="1" hidden="1"/>
    <row r="33860" s="39" customFormat="1" hidden="1"/>
    <row r="33861" s="39" customFormat="1" hidden="1"/>
    <row r="33862" s="39" customFormat="1" hidden="1"/>
    <row r="33863" s="39" customFormat="1" hidden="1"/>
    <row r="33864" s="39" customFormat="1" hidden="1"/>
    <row r="33865" s="39" customFormat="1" hidden="1"/>
    <row r="33866" s="39" customFormat="1" hidden="1"/>
    <row r="33867" s="39" customFormat="1" hidden="1"/>
    <row r="33868" s="39" customFormat="1" hidden="1"/>
    <row r="33869" s="39" customFormat="1" hidden="1"/>
    <row r="33870" s="39" customFormat="1" hidden="1"/>
    <row r="33871" s="39" customFormat="1" hidden="1"/>
    <row r="33872" s="39" customFormat="1" hidden="1"/>
    <row r="33873" s="39" customFormat="1" hidden="1"/>
    <row r="33874" s="39" customFormat="1" hidden="1"/>
    <row r="33875" s="39" customFormat="1" hidden="1"/>
    <row r="33876" s="39" customFormat="1" hidden="1"/>
    <row r="33877" s="39" customFormat="1" hidden="1"/>
    <row r="33878" s="39" customFormat="1" hidden="1"/>
    <row r="33879" s="39" customFormat="1" hidden="1"/>
    <row r="33880" s="39" customFormat="1" hidden="1"/>
    <row r="33881" s="39" customFormat="1" hidden="1"/>
    <row r="33882" s="39" customFormat="1" hidden="1"/>
    <row r="33883" s="39" customFormat="1" hidden="1"/>
    <row r="33884" s="39" customFormat="1" hidden="1"/>
    <row r="33885" s="39" customFormat="1" hidden="1"/>
    <row r="33886" s="39" customFormat="1" hidden="1"/>
    <row r="33887" s="39" customFormat="1" hidden="1"/>
    <row r="33888" s="39" customFormat="1" hidden="1"/>
    <row r="33889" s="39" customFormat="1" hidden="1"/>
    <row r="33890" s="39" customFormat="1" hidden="1"/>
    <row r="33891" s="39" customFormat="1" hidden="1"/>
    <row r="33892" s="39" customFormat="1" hidden="1"/>
    <row r="33893" s="39" customFormat="1" hidden="1"/>
    <row r="33894" s="39" customFormat="1" hidden="1"/>
    <row r="33895" s="39" customFormat="1" hidden="1"/>
    <row r="33896" s="39" customFormat="1" hidden="1"/>
    <row r="33897" s="39" customFormat="1" hidden="1"/>
    <row r="33898" s="39" customFormat="1" hidden="1"/>
    <row r="33899" s="39" customFormat="1" hidden="1"/>
    <row r="33900" s="39" customFormat="1" hidden="1"/>
    <row r="33901" s="39" customFormat="1" hidden="1"/>
    <row r="33902" s="39" customFormat="1" hidden="1"/>
    <row r="33903" s="39" customFormat="1" hidden="1"/>
    <row r="33904" s="39" customFormat="1" hidden="1"/>
    <row r="33905" s="39" customFormat="1" hidden="1"/>
    <row r="33906" s="39" customFormat="1" hidden="1"/>
    <row r="33907" s="39" customFormat="1" hidden="1"/>
    <row r="33908" s="39" customFormat="1" hidden="1"/>
    <row r="33909" s="39" customFormat="1" hidden="1"/>
    <row r="33910" s="39" customFormat="1" hidden="1"/>
    <row r="33911" s="39" customFormat="1" hidden="1"/>
    <row r="33912" s="39" customFormat="1" hidden="1"/>
    <row r="33913" s="39" customFormat="1" hidden="1"/>
    <row r="33914" s="39" customFormat="1" hidden="1"/>
    <row r="33915" s="39" customFormat="1" hidden="1"/>
    <row r="33916" s="39" customFormat="1" hidden="1"/>
    <row r="33917" s="39" customFormat="1" hidden="1"/>
    <row r="33918" s="39" customFormat="1" hidden="1"/>
    <row r="33919" s="39" customFormat="1" hidden="1"/>
    <row r="33920" s="39" customFormat="1" hidden="1"/>
    <row r="33921" s="39" customFormat="1" hidden="1"/>
    <row r="33922" s="39" customFormat="1" hidden="1"/>
    <row r="33923" s="39" customFormat="1" hidden="1"/>
    <row r="33924" s="39" customFormat="1" hidden="1"/>
    <row r="33925" s="39" customFormat="1" hidden="1"/>
    <row r="33926" s="39" customFormat="1" hidden="1"/>
    <row r="33927" s="39" customFormat="1" hidden="1"/>
    <row r="33928" s="39" customFormat="1" hidden="1"/>
    <row r="33929" s="39" customFormat="1" hidden="1"/>
    <row r="33930" s="39" customFormat="1" hidden="1"/>
    <row r="33931" s="39" customFormat="1" hidden="1"/>
    <row r="33932" s="39" customFormat="1" hidden="1"/>
    <row r="33933" s="39" customFormat="1" hidden="1"/>
    <row r="33934" s="39" customFormat="1" hidden="1"/>
    <row r="33935" s="39" customFormat="1" hidden="1"/>
    <row r="33936" s="39" customFormat="1" hidden="1"/>
    <row r="33937" s="39" customFormat="1" hidden="1"/>
    <row r="33938" s="39" customFormat="1" hidden="1"/>
    <row r="33939" s="39" customFormat="1" hidden="1"/>
    <row r="33940" s="39" customFormat="1" hidden="1"/>
    <row r="33941" s="39" customFormat="1" hidden="1"/>
    <row r="33942" s="39" customFormat="1" hidden="1"/>
    <row r="33943" s="39" customFormat="1" hidden="1"/>
    <row r="33944" s="39" customFormat="1" hidden="1"/>
    <row r="33945" s="39" customFormat="1" hidden="1"/>
    <row r="33946" s="39" customFormat="1" hidden="1"/>
    <row r="33947" s="39" customFormat="1" hidden="1"/>
    <row r="33948" s="39" customFormat="1" hidden="1"/>
    <row r="33949" s="39" customFormat="1" hidden="1"/>
    <row r="33950" s="39" customFormat="1" hidden="1"/>
    <row r="33951" s="39" customFormat="1" hidden="1"/>
    <row r="33952" s="39" customFormat="1" hidden="1"/>
    <row r="33953" s="39" customFormat="1" hidden="1"/>
    <row r="33954" s="39" customFormat="1" hidden="1"/>
    <row r="33955" s="39" customFormat="1" hidden="1"/>
    <row r="33956" s="39" customFormat="1" hidden="1"/>
    <row r="33957" s="39" customFormat="1" hidden="1"/>
    <row r="33958" s="39" customFormat="1" hidden="1"/>
    <row r="33959" s="39" customFormat="1" hidden="1"/>
    <row r="33960" s="39" customFormat="1" hidden="1"/>
    <row r="33961" s="39" customFormat="1" hidden="1"/>
    <row r="33962" s="39" customFormat="1" hidden="1"/>
    <row r="33963" s="39" customFormat="1" hidden="1"/>
    <row r="33964" s="39" customFormat="1" hidden="1"/>
    <row r="33965" s="39" customFormat="1" hidden="1"/>
    <row r="33966" s="39" customFormat="1" hidden="1"/>
    <row r="33967" s="39" customFormat="1" hidden="1"/>
    <row r="33968" s="39" customFormat="1" hidden="1"/>
    <row r="33969" s="39" customFormat="1" hidden="1"/>
    <row r="33970" s="39" customFormat="1" hidden="1"/>
    <row r="33971" s="39" customFormat="1" hidden="1"/>
    <row r="33972" s="39" customFormat="1" hidden="1"/>
    <row r="33973" s="39" customFormat="1" hidden="1"/>
    <row r="33974" s="39" customFormat="1" hidden="1"/>
    <row r="33975" s="39" customFormat="1" hidden="1"/>
    <row r="33976" s="39" customFormat="1" hidden="1"/>
    <row r="33977" s="39" customFormat="1" hidden="1"/>
    <row r="33978" s="39" customFormat="1" hidden="1"/>
    <row r="33979" s="39" customFormat="1" hidden="1"/>
    <row r="33980" s="39" customFormat="1" hidden="1"/>
    <row r="33981" s="39" customFormat="1" hidden="1"/>
    <row r="33982" s="39" customFormat="1" hidden="1"/>
    <row r="33983" s="39" customFormat="1" hidden="1"/>
    <row r="33984" s="39" customFormat="1" hidden="1"/>
    <row r="33985" s="39" customFormat="1" hidden="1"/>
    <row r="33986" s="39" customFormat="1" hidden="1"/>
    <row r="33987" s="39" customFormat="1" hidden="1"/>
    <row r="33988" s="39" customFormat="1" hidden="1"/>
    <row r="33989" s="39" customFormat="1" hidden="1"/>
    <row r="33990" s="39" customFormat="1" hidden="1"/>
    <row r="33991" s="39" customFormat="1" hidden="1"/>
    <row r="33992" s="39" customFormat="1" hidden="1"/>
    <row r="33993" s="39" customFormat="1" hidden="1"/>
    <row r="33994" s="39" customFormat="1" hidden="1"/>
    <row r="33995" s="39" customFormat="1" hidden="1"/>
    <row r="33996" s="39" customFormat="1" hidden="1"/>
    <row r="33997" s="39" customFormat="1" hidden="1"/>
    <row r="33998" s="39" customFormat="1" hidden="1"/>
    <row r="33999" s="39" customFormat="1" hidden="1"/>
    <row r="34000" s="39" customFormat="1" hidden="1"/>
    <row r="34001" s="39" customFormat="1" hidden="1"/>
    <row r="34002" s="39" customFormat="1" hidden="1"/>
    <row r="34003" s="39" customFormat="1" hidden="1"/>
    <row r="34004" s="39" customFormat="1" hidden="1"/>
    <row r="34005" s="39" customFormat="1" hidden="1"/>
    <row r="34006" s="39" customFormat="1" hidden="1"/>
    <row r="34007" s="39" customFormat="1" hidden="1"/>
    <row r="34008" s="39" customFormat="1" hidden="1"/>
    <row r="34009" s="39" customFormat="1" hidden="1"/>
    <row r="34010" s="39" customFormat="1" hidden="1"/>
    <row r="34011" s="39" customFormat="1" hidden="1"/>
    <row r="34012" s="39" customFormat="1" hidden="1"/>
    <row r="34013" s="39" customFormat="1" hidden="1"/>
    <row r="34014" s="39" customFormat="1" hidden="1"/>
    <row r="34015" s="39" customFormat="1" hidden="1"/>
    <row r="34016" s="39" customFormat="1" hidden="1"/>
    <row r="34017" s="39" customFormat="1" hidden="1"/>
    <row r="34018" s="39" customFormat="1" hidden="1"/>
    <row r="34019" s="39" customFormat="1" hidden="1"/>
    <row r="34020" s="39" customFormat="1" hidden="1"/>
    <row r="34021" s="39" customFormat="1" hidden="1"/>
    <row r="34022" s="39" customFormat="1" hidden="1"/>
    <row r="34023" s="39" customFormat="1" hidden="1"/>
    <row r="34024" s="39" customFormat="1" hidden="1"/>
    <row r="34025" s="39" customFormat="1" hidden="1"/>
    <row r="34026" s="39" customFormat="1" hidden="1"/>
    <row r="34027" s="39" customFormat="1" hidden="1"/>
    <row r="34028" s="39" customFormat="1" hidden="1"/>
    <row r="34029" s="39" customFormat="1" hidden="1"/>
    <row r="34030" s="39" customFormat="1" hidden="1"/>
    <row r="34031" s="39" customFormat="1" hidden="1"/>
    <row r="34032" s="39" customFormat="1" hidden="1"/>
    <row r="34033" s="39" customFormat="1" hidden="1"/>
    <row r="34034" s="39" customFormat="1" hidden="1"/>
    <row r="34035" s="39" customFormat="1" hidden="1"/>
    <row r="34036" s="39" customFormat="1" hidden="1"/>
    <row r="34037" s="39" customFormat="1" hidden="1"/>
    <row r="34038" s="39" customFormat="1" hidden="1"/>
    <row r="34039" s="39" customFormat="1" hidden="1"/>
    <row r="34040" s="39" customFormat="1" hidden="1"/>
    <row r="34041" s="39" customFormat="1" hidden="1"/>
    <row r="34042" s="39" customFormat="1" hidden="1"/>
    <row r="34043" s="39" customFormat="1" hidden="1"/>
    <row r="34044" s="39" customFormat="1" hidden="1"/>
    <row r="34045" s="39" customFormat="1" hidden="1"/>
    <row r="34046" s="39" customFormat="1" hidden="1"/>
    <row r="34047" s="39" customFormat="1" hidden="1"/>
    <row r="34048" s="39" customFormat="1" hidden="1"/>
    <row r="34049" s="39" customFormat="1" hidden="1"/>
    <row r="34050" s="39" customFormat="1" hidden="1"/>
    <row r="34051" s="39" customFormat="1" hidden="1"/>
    <row r="34052" s="39" customFormat="1" hidden="1"/>
    <row r="34053" s="39" customFormat="1" hidden="1"/>
    <row r="34054" s="39" customFormat="1" hidden="1"/>
    <row r="34055" s="39" customFormat="1" hidden="1"/>
    <row r="34056" s="39" customFormat="1" hidden="1"/>
    <row r="34057" s="39" customFormat="1" hidden="1"/>
    <row r="34058" s="39" customFormat="1" hidden="1"/>
    <row r="34059" s="39" customFormat="1" hidden="1"/>
    <row r="34060" s="39" customFormat="1" hidden="1"/>
    <row r="34061" s="39" customFormat="1" hidden="1"/>
    <row r="34062" s="39" customFormat="1" hidden="1"/>
    <row r="34063" s="39" customFormat="1" hidden="1"/>
    <row r="34064" s="39" customFormat="1" hidden="1"/>
    <row r="34065" s="39" customFormat="1" hidden="1"/>
    <row r="34066" s="39" customFormat="1" hidden="1"/>
    <row r="34067" s="39" customFormat="1" hidden="1"/>
    <row r="34068" s="39" customFormat="1" hidden="1"/>
    <row r="34069" s="39" customFormat="1" hidden="1"/>
    <row r="34070" s="39" customFormat="1" hidden="1"/>
    <row r="34071" s="39" customFormat="1" hidden="1"/>
    <row r="34072" s="39" customFormat="1" hidden="1"/>
    <row r="34073" s="39" customFormat="1" hidden="1"/>
    <row r="34074" s="39" customFormat="1" hidden="1"/>
    <row r="34075" s="39" customFormat="1" hidden="1"/>
    <row r="34076" s="39" customFormat="1" hidden="1"/>
    <row r="34077" s="39" customFormat="1" hidden="1"/>
    <row r="34078" s="39" customFormat="1" hidden="1"/>
    <row r="34079" s="39" customFormat="1" hidden="1"/>
    <row r="34080" s="39" customFormat="1" hidden="1"/>
    <row r="34081" s="39" customFormat="1" hidden="1"/>
    <row r="34082" s="39" customFormat="1" hidden="1"/>
    <row r="34083" s="39" customFormat="1" hidden="1"/>
    <row r="34084" s="39" customFormat="1" hidden="1"/>
    <row r="34085" s="39" customFormat="1" hidden="1"/>
    <row r="34086" s="39" customFormat="1" hidden="1"/>
    <row r="34087" s="39" customFormat="1" hidden="1"/>
    <row r="34088" s="39" customFormat="1" hidden="1"/>
    <row r="34089" s="39" customFormat="1" hidden="1"/>
    <row r="34090" s="39" customFormat="1" hidden="1"/>
    <row r="34091" s="39" customFormat="1" hidden="1"/>
    <row r="34092" s="39" customFormat="1" hidden="1"/>
    <row r="34093" s="39" customFormat="1" hidden="1"/>
    <row r="34094" s="39" customFormat="1" hidden="1"/>
    <row r="34095" s="39" customFormat="1" hidden="1"/>
    <row r="34096" s="39" customFormat="1" hidden="1"/>
    <row r="34097" s="39" customFormat="1" hidden="1"/>
    <row r="34098" s="39" customFormat="1" hidden="1"/>
    <row r="34099" s="39" customFormat="1" hidden="1"/>
    <row r="34100" s="39" customFormat="1" hidden="1"/>
    <row r="34101" s="39" customFormat="1" hidden="1"/>
    <row r="34102" s="39" customFormat="1" hidden="1"/>
    <row r="34103" s="39" customFormat="1" hidden="1"/>
    <row r="34104" s="39" customFormat="1" hidden="1"/>
    <row r="34105" s="39" customFormat="1" hidden="1"/>
    <row r="34106" s="39" customFormat="1" hidden="1"/>
    <row r="34107" s="39" customFormat="1" hidden="1"/>
    <row r="34108" s="39" customFormat="1" hidden="1"/>
    <row r="34109" s="39" customFormat="1" hidden="1"/>
    <row r="34110" s="39" customFormat="1" hidden="1"/>
    <row r="34111" s="39" customFormat="1" hidden="1"/>
    <row r="34112" s="39" customFormat="1" hidden="1"/>
    <row r="34113" s="39" customFormat="1" hidden="1"/>
    <row r="34114" s="39" customFormat="1" hidden="1"/>
    <row r="34115" s="39" customFormat="1" hidden="1"/>
    <row r="34116" s="39" customFormat="1" hidden="1"/>
    <row r="34117" s="39" customFormat="1" hidden="1"/>
    <row r="34118" s="39" customFormat="1" hidden="1"/>
    <row r="34119" s="39" customFormat="1" hidden="1"/>
    <row r="34120" s="39" customFormat="1" hidden="1"/>
    <row r="34121" s="39" customFormat="1" hidden="1"/>
    <row r="34122" s="39" customFormat="1" hidden="1"/>
    <row r="34123" s="39" customFormat="1" hidden="1"/>
    <row r="34124" s="39" customFormat="1" hidden="1"/>
    <row r="34125" s="39" customFormat="1" hidden="1"/>
    <row r="34126" s="39" customFormat="1" hidden="1"/>
    <row r="34127" s="39" customFormat="1" hidden="1"/>
    <row r="34128" s="39" customFormat="1" hidden="1"/>
    <row r="34129" s="39" customFormat="1" hidden="1"/>
    <row r="34130" s="39" customFormat="1" hidden="1"/>
    <row r="34131" s="39" customFormat="1" hidden="1"/>
    <row r="34132" s="39" customFormat="1" hidden="1"/>
    <row r="34133" s="39" customFormat="1" hidden="1"/>
    <row r="34134" s="39" customFormat="1" hidden="1"/>
    <row r="34135" s="39" customFormat="1" hidden="1"/>
    <row r="34136" s="39" customFormat="1" hidden="1"/>
    <row r="34137" s="39" customFormat="1" hidden="1"/>
    <row r="34138" s="39" customFormat="1" hidden="1"/>
    <row r="34139" s="39" customFormat="1" hidden="1"/>
    <row r="34140" s="39" customFormat="1" hidden="1"/>
    <row r="34141" s="39" customFormat="1" hidden="1"/>
    <row r="34142" s="39" customFormat="1" hidden="1"/>
    <row r="34143" s="39" customFormat="1" hidden="1"/>
    <row r="34144" s="39" customFormat="1" hidden="1"/>
    <row r="34145" s="39" customFormat="1" hidden="1"/>
    <row r="34146" s="39" customFormat="1" hidden="1"/>
    <row r="34147" s="39" customFormat="1" hidden="1"/>
    <row r="34148" s="39" customFormat="1" hidden="1"/>
    <row r="34149" s="39" customFormat="1" hidden="1"/>
    <row r="34150" s="39" customFormat="1" hidden="1"/>
    <row r="34151" s="39" customFormat="1" hidden="1"/>
    <row r="34152" s="39" customFormat="1" hidden="1"/>
    <row r="34153" s="39" customFormat="1" hidden="1"/>
    <row r="34154" s="39" customFormat="1" hidden="1"/>
    <row r="34155" s="39" customFormat="1" hidden="1"/>
    <row r="34156" s="39" customFormat="1" hidden="1"/>
    <row r="34157" s="39" customFormat="1" hidden="1"/>
    <row r="34158" s="39" customFormat="1" hidden="1"/>
    <row r="34159" s="39" customFormat="1" hidden="1"/>
    <row r="34160" s="39" customFormat="1" hidden="1"/>
    <row r="34161" s="39" customFormat="1" hidden="1"/>
    <row r="34162" s="39" customFormat="1" hidden="1"/>
    <row r="34163" s="39" customFormat="1" hidden="1"/>
    <row r="34164" s="39" customFormat="1" hidden="1"/>
    <row r="34165" s="39" customFormat="1" hidden="1"/>
    <row r="34166" s="39" customFormat="1" hidden="1"/>
    <row r="34167" s="39" customFormat="1" hidden="1"/>
    <row r="34168" s="39" customFormat="1" hidden="1"/>
    <row r="34169" s="39" customFormat="1" hidden="1"/>
    <row r="34170" s="39" customFormat="1" hidden="1"/>
    <row r="34171" s="39" customFormat="1" hidden="1"/>
    <row r="34172" s="39" customFormat="1" hidden="1"/>
    <row r="34173" s="39" customFormat="1" hidden="1"/>
    <row r="34174" s="39" customFormat="1" hidden="1"/>
    <row r="34175" s="39" customFormat="1" hidden="1"/>
    <row r="34176" s="39" customFormat="1" hidden="1"/>
    <row r="34177" s="39" customFormat="1" hidden="1"/>
    <row r="34178" s="39" customFormat="1" hidden="1"/>
    <row r="34179" s="39" customFormat="1" hidden="1"/>
    <row r="34180" s="39" customFormat="1" hidden="1"/>
    <row r="34181" s="39" customFormat="1" hidden="1"/>
    <row r="34182" s="39" customFormat="1" hidden="1"/>
    <row r="34183" s="39" customFormat="1" hidden="1"/>
    <row r="34184" s="39" customFormat="1" hidden="1"/>
    <row r="34185" s="39" customFormat="1" hidden="1"/>
    <row r="34186" s="39" customFormat="1" hidden="1"/>
    <row r="34187" s="39" customFormat="1" hidden="1"/>
    <row r="34188" s="39" customFormat="1" hidden="1"/>
    <row r="34189" s="39" customFormat="1" hidden="1"/>
    <row r="34190" s="39" customFormat="1" hidden="1"/>
    <row r="34191" s="39" customFormat="1" hidden="1"/>
    <row r="34192" s="39" customFormat="1" hidden="1"/>
    <row r="34193" s="39" customFormat="1" hidden="1"/>
    <row r="34194" s="39" customFormat="1" hidden="1"/>
    <row r="34195" s="39" customFormat="1" hidden="1"/>
    <row r="34196" s="39" customFormat="1" hidden="1"/>
    <row r="34197" s="39" customFormat="1" hidden="1"/>
    <row r="34198" s="39" customFormat="1" hidden="1"/>
    <row r="34199" s="39" customFormat="1" hidden="1"/>
    <row r="34200" s="39" customFormat="1" hidden="1"/>
    <row r="34201" s="39" customFormat="1" hidden="1"/>
    <row r="34202" s="39" customFormat="1" hidden="1"/>
    <row r="34203" s="39" customFormat="1" hidden="1"/>
    <row r="34204" s="39" customFormat="1" hidden="1"/>
    <row r="34205" s="39" customFormat="1" hidden="1"/>
    <row r="34206" s="39" customFormat="1" hidden="1"/>
    <row r="34207" s="39" customFormat="1" hidden="1"/>
    <row r="34208" s="39" customFormat="1" hidden="1"/>
    <row r="34209" s="39" customFormat="1" hidden="1"/>
    <row r="34210" s="39" customFormat="1" hidden="1"/>
    <row r="34211" s="39" customFormat="1" hidden="1"/>
    <row r="34212" s="39" customFormat="1" hidden="1"/>
    <row r="34213" s="39" customFormat="1" hidden="1"/>
    <row r="34214" s="39" customFormat="1" hidden="1"/>
    <row r="34215" s="39" customFormat="1" hidden="1"/>
    <row r="34216" s="39" customFormat="1" hidden="1"/>
    <row r="34217" s="39" customFormat="1" hidden="1"/>
    <row r="34218" s="39" customFormat="1" hidden="1"/>
    <row r="34219" s="39" customFormat="1" hidden="1"/>
    <row r="34220" s="39" customFormat="1" hidden="1"/>
    <row r="34221" s="39" customFormat="1" hidden="1"/>
    <row r="34222" s="39" customFormat="1" hidden="1"/>
    <row r="34223" s="39" customFormat="1" hidden="1"/>
    <row r="34224" s="39" customFormat="1" hidden="1"/>
    <row r="34225" s="39" customFormat="1" hidden="1"/>
    <row r="34226" s="39" customFormat="1" hidden="1"/>
    <row r="34227" s="39" customFormat="1" hidden="1"/>
    <row r="34228" s="39" customFormat="1" hidden="1"/>
    <row r="34229" s="39" customFormat="1" hidden="1"/>
    <row r="34230" s="39" customFormat="1" hidden="1"/>
    <row r="34231" s="39" customFormat="1" hidden="1"/>
    <row r="34232" s="39" customFormat="1" hidden="1"/>
    <row r="34233" s="39" customFormat="1" hidden="1"/>
    <row r="34234" s="39" customFormat="1" hidden="1"/>
    <row r="34235" s="39" customFormat="1" hidden="1"/>
    <row r="34236" s="39" customFormat="1" hidden="1"/>
    <row r="34237" s="39" customFormat="1" hidden="1"/>
    <row r="34238" s="39" customFormat="1" hidden="1"/>
    <row r="34239" s="39" customFormat="1" hidden="1"/>
    <row r="34240" s="39" customFormat="1" hidden="1"/>
    <row r="34241" s="39" customFormat="1" hidden="1"/>
    <row r="34242" s="39" customFormat="1" hidden="1"/>
    <row r="34243" s="39" customFormat="1" hidden="1"/>
    <row r="34244" s="39" customFormat="1" hidden="1"/>
    <row r="34245" s="39" customFormat="1" hidden="1"/>
    <row r="34246" s="39" customFormat="1" hidden="1"/>
    <row r="34247" s="39" customFormat="1" hidden="1"/>
    <row r="34248" s="39" customFormat="1" hidden="1"/>
    <row r="34249" s="39" customFormat="1" hidden="1"/>
    <row r="34250" s="39" customFormat="1" hidden="1"/>
    <row r="34251" s="39" customFormat="1" hidden="1"/>
    <row r="34252" s="39" customFormat="1" hidden="1"/>
    <row r="34253" s="39" customFormat="1" hidden="1"/>
    <row r="34254" s="39" customFormat="1" hidden="1"/>
    <row r="34255" s="39" customFormat="1" hidden="1"/>
    <row r="34256" s="39" customFormat="1" hidden="1"/>
    <row r="34257" s="39" customFormat="1" hidden="1"/>
    <row r="34258" s="39" customFormat="1" hidden="1"/>
    <row r="34259" s="39" customFormat="1" hidden="1"/>
    <row r="34260" s="39" customFormat="1" hidden="1"/>
    <row r="34261" s="39" customFormat="1" hidden="1"/>
    <row r="34262" s="39" customFormat="1" hidden="1"/>
    <row r="34263" s="39" customFormat="1" hidden="1"/>
    <row r="34264" s="39" customFormat="1" hidden="1"/>
    <row r="34265" s="39" customFormat="1" hidden="1"/>
    <row r="34266" s="39" customFormat="1" hidden="1"/>
    <row r="34267" s="39" customFormat="1" hidden="1"/>
    <row r="34268" s="39" customFormat="1" hidden="1"/>
    <row r="34269" s="39" customFormat="1" hidden="1"/>
    <row r="34270" s="39" customFormat="1" hidden="1"/>
    <row r="34271" s="39" customFormat="1" hidden="1"/>
    <row r="34272" s="39" customFormat="1" hidden="1"/>
    <row r="34273" s="39" customFormat="1" hidden="1"/>
    <row r="34274" s="39" customFormat="1" hidden="1"/>
    <row r="34275" s="39" customFormat="1" hidden="1"/>
    <row r="34276" s="39" customFormat="1" hidden="1"/>
    <row r="34277" s="39" customFormat="1" hidden="1"/>
    <row r="34278" s="39" customFormat="1" hidden="1"/>
    <row r="34279" s="39" customFormat="1" hidden="1"/>
    <row r="34280" s="39" customFormat="1" hidden="1"/>
    <row r="34281" s="39" customFormat="1" hidden="1"/>
    <row r="34282" s="39" customFormat="1" hidden="1"/>
    <row r="34283" s="39" customFormat="1" hidden="1"/>
    <row r="34284" s="39" customFormat="1" hidden="1"/>
    <row r="34285" s="39" customFormat="1" hidden="1"/>
    <row r="34286" s="39" customFormat="1" hidden="1"/>
    <row r="34287" s="39" customFormat="1" hidden="1"/>
    <row r="34288" s="39" customFormat="1" hidden="1"/>
    <row r="34289" s="39" customFormat="1" hidden="1"/>
    <row r="34290" s="39" customFormat="1" hidden="1"/>
    <row r="34291" s="39" customFormat="1" hidden="1"/>
    <row r="34292" s="39" customFormat="1" hidden="1"/>
    <row r="34293" s="39" customFormat="1" hidden="1"/>
    <row r="34294" s="39" customFormat="1" hidden="1"/>
    <row r="34295" s="39" customFormat="1" hidden="1"/>
    <row r="34296" s="39" customFormat="1" hidden="1"/>
    <row r="34297" s="39" customFormat="1" hidden="1"/>
    <row r="34298" s="39" customFormat="1" hidden="1"/>
    <row r="34299" s="39" customFormat="1" hidden="1"/>
    <row r="34300" s="39" customFormat="1" hidden="1"/>
    <row r="34301" s="39" customFormat="1" hidden="1"/>
    <row r="34302" s="39" customFormat="1" hidden="1"/>
    <row r="34303" s="39" customFormat="1" hidden="1"/>
    <row r="34304" s="39" customFormat="1" hidden="1"/>
    <row r="34305" s="39" customFormat="1" hidden="1"/>
    <row r="34306" s="39" customFormat="1" hidden="1"/>
    <row r="34307" s="39" customFormat="1" hidden="1"/>
    <row r="34308" s="39" customFormat="1" hidden="1"/>
    <row r="34309" s="39" customFormat="1" hidden="1"/>
    <row r="34310" s="39" customFormat="1" hidden="1"/>
    <row r="34311" s="39" customFormat="1" hidden="1"/>
    <row r="34312" s="39" customFormat="1" hidden="1"/>
    <row r="34313" s="39" customFormat="1" hidden="1"/>
    <row r="34314" s="39" customFormat="1" hidden="1"/>
    <row r="34315" s="39" customFormat="1" hidden="1"/>
    <row r="34316" s="39" customFormat="1" hidden="1"/>
    <row r="34317" s="39" customFormat="1" hidden="1"/>
    <row r="34318" s="39" customFormat="1" hidden="1"/>
    <row r="34319" s="39" customFormat="1" hidden="1"/>
    <row r="34320" s="39" customFormat="1" hidden="1"/>
    <row r="34321" s="39" customFormat="1" hidden="1"/>
    <row r="34322" s="39" customFormat="1" hidden="1"/>
    <row r="34323" s="39" customFormat="1" hidden="1"/>
    <row r="34324" s="39" customFormat="1" hidden="1"/>
    <row r="34325" s="39" customFormat="1" hidden="1"/>
    <row r="34326" s="39" customFormat="1" hidden="1"/>
    <row r="34327" s="39" customFormat="1" hidden="1"/>
    <row r="34328" s="39" customFormat="1" hidden="1"/>
    <row r="34329" s="39" customFormat="1" hidden="1"/>
    <row r="34330" s="39" customFormat="1" hidden="1"/>
    <row r="34331" s="39" customFormat="1" hidden="1"/>
    <row r="34332" s="39" customFormat="1" hidden="1"/>
    <row r="34333" s="39" customFormat="1" hidden="1"/>
    <row r="34334" s="39" customFormat="1" hidden="1"/>
    <row r="34335" s="39" customFormat="1" hidden="1"/>
    <row r="34336" s="39" customFormat="1" hidden="1"/>
    <row r="34337" s="39" customFormat="1" hidden="1"/>
    <row r="34338" s="39" customFormat="1" hidden="1"/>
    <row r="34339" s="39" customFormat="1" hidden="1"/>
    <row r="34340" s="39" customFormat="1" hidden="1"/>
    <row r="34341" s="39" customFormat="1" hidden="1"/>
    <row r="34342" s="39" customFormat="1" hidden="1"/>
    <row r="34343" s="39" customFormat="1" hidden="1"/>
    <row r="34344" s="39" customFormat="1" hidden="1"/>
    <row r="34345" s="39" customFormat="1" hidden="1"/>
    <row r="34346" s="39" customFormat="1" hidden="1"/>
    <row r="34347" s="39" customFormat="1" hidden="1"/>
    <row r="34348" s="39" customFormat="1" hidden="1"/>
    <row r="34349" s="39" customFormat="1" hidden="1"/>
    <row r="34350" s="39" customFormat="1" hidden="1"/>
    <row r="34351" s="39" customFormat="1" hidden="1"/>
    <row r="34352" s="39" customFormat="1" hidden="1"/>
    <row r="34353" s="39" customFormat="1" hidden="1"/>
    <row r="34354" s="39" customFormat="1" hidden="1"/>
    <row r="34355" s="39" customFormat="1" hidden="1"/>
    <row r="34356" s="39" customFormat="1" hidden="1"/>
    <row r="34357" s="39" customFormat="1" hidden="1"/>
    <row r="34358" s="39" customFormat="1" hidden="1"/>
    <row r="34359" s="39" customFormat="1" hidden="1"/>
    <row r="34360" s="39" customFormat="1" hidden="1"/>
    <row r="34361" s="39" customFormat="1" hidden="1"/>
    <row r="34362" s="39" customFormat="1" hidden="1"/>
    <row r="34363" s="39" customFormat="1" hidden="1"/>
    <row r="34364" s="39" customFormat="1" hidden="1"/>
    <row r="34365" s="39" customFormat="1" hidden="1"/>
    <row r="34366" s="39" customFormat="1" hidden="1"/>
    <row r="34367" s="39" customFormat="1" hidden="1"/>
    <row r="34368" s="39" customFormat="1" hidden="1"/>
    <row r="34369" s="39" customFormat="1" hidden="1"/>
    <row r="34370" s="39" customFormat="1" hidden="1"/>
    <row r="34371" s="39" customFormat="1" hidden="1"/>
    <row r="34372" s="39" customFormat="1" hidden="1"/>
    <row r="34373" s="39" customFormat="1" hidden="1"/>
    <row r="34374" s="39" customFormat="1" hidden="1"/>
    <row r="34375" s="39" customFormat="1" hidden="1"/>
    <row r="34376" s="39" customFormat="1" hidden="1"/>
    <row r="34377" s="39" customFormat="1" hidden="1"/>
    <row r="34378" s="39" customFormat="1" hidden="1"/>
    <row r="34379" s="39" customFormat="1" hidden="1"/>
    <row r="34380" s="39" customFormat="1" hidden="1"/>
    <row r="34381" s="39" customFormat="1" hidden="1"/>
    <row r="34382" s="39" customFormat="1" hidden="1"/>
    <row r="34383" s="39" customFormat="1" hidden="1"/>
    <row r="34384" s="39" customFormat="1" hidden="1"/>
    <row r="34385" s="39" customFormat="1" hidden="1"/>
    <row r="34386" s="39" customFormat="1" hidden="1"/>
    <row r="34387" s="39" customFormat="1" hidden="1"/>
    <row r="34388" s="39" customFormat="1" hidden="1"/>
    <row r="34389" s="39" customFormat="1" hidden="1"/>
    <row r="34390" s="39" customFormat="1" hidden="1"/>
    <row r="34391" s="39" customFormat="1" hidden="1"/>
    <row r="34392" s="39" customFormat="1" hidden="1"/>
    <row r="34393" s="39" customFormat="1" hidden="1"/>
    <row r="34394" s="39" customFormat="1" hidden="1"/>
    <row r="34395" s="39" customFormat="1" hidden="1"/>
    <row r="34396" s="39" customFormat="1" hidden="1"/>
    <row r="34397" s="39" customFormat="1" hidden="1"/>
    <row r="34398" s="39" customFormat="1" hidden="1"/>
    <row r="34399" s="39" customFormat="1" hidden="1"/>
    <row r="34400" s="39" customFormat="1" hidden="1"/>
    <row r="34401" s="39" customFormat="1" hidden="1"/>
    <row r="34402" s="39" customFormat="1" hidden="1"/>
    <row r="34403" s="39" customFormat="1" hidden="1"/>
    <row r="34404" s="39" customFormat="1" hidden="1"/>
    <row r="34405" s="39" customFormat="1" hidden="1"/>
    <row r="34406" s="39" customFormat="1" hidden="1"/>
    <row r="34407" s="39" customFormat="1" hidden="1"/>
    <row r="34408" s="39" customFormat="1" hidden="1"/>
    <row r="34409" s="39" customFormat="1" hidden="1"/>
    <row r="34410" s="39" customFormat="1" hidden="1"/>
    <row r="34411" s="39" customFormat="1" hidden="1"/>
    <row r="34412" s="39" customFormat="1" hidden="1"/>
    <row r="34413" s="39" customFormat="1" hidden="1"/>
    <row r="34414" s="39" customFormat="1" hidden="1"/>
    <row r="34415" s="39" customFormat="1" hidden="1"/>
    <row r="34416" s="39" customFormat="1" hidden="1"/>
    <row r="34417" s="39" customFormat="1" hidden="1"/>
    <row r="34418" s="39" customFormat="1" hidden="1"/>
    <row r="34419" s="39" customFormat="1" hidden="1"/>
    <row r="34420" s="39" customFormat="1" hidden="1"/>
    <row r="34421" s="39" customFormat="1" hidden="1"/>
    <row r="34422" s="39" customFormat="1" hidden="1"/>
    <row r="34423" s="39" customFormat="1" hidden="1"/>
    <row r="34424" s="39" customFormat="1" hidden="1"/>
    <row r="34425" s="39" customFormat="1" hidden="1"/>
    <row r="34426" s="39" customFormat="1" hidden="1"/>
    <row r="34427" s="39" customFormat="1" hidden="1"/>
    <row r="34428" s="39" customFormat="1" hidden="1"/>
    <row r="34429" s="39" customFormat="1" hidden="1"/>
    <row r="34430" s="39" customFormat="1" hidden="1"/>
    <row r="34431" s="39" customFormat="1" hidden="1"/>
    <row r="34432" s="39" customFormat="1" hidden="1"/>
    <row r="34433" s="39" customFormat="1" hidden="1"/>
    <row r="34434" s="39" customFormat="1" hidden="1"/>
    <row r="34435" s="39" customFormat="1" hidden="1"/>
    <row r="34436" s="39" customFormat="1" hidden="1"/>
    <row r="34437" s="39" customFormat="1" hidden="1"/>
    <row r="34438" s="39" customFormat="1" hidden="1"/>
    <row r="34439" s="39" customFormat="1" hidden="1"/>
    <row r="34440" s="39" customFormat="1" hidden="1"/>
    <row r="34441" s="39" customFormat="1" hidden="1"/>
    <row r="34442" s="39" customFormat="1" hidden="1"/>
    <row r="34443" s="39" customFormat="1" hidden="1"/>
    <row r="34444" s="39" customFormat="1" hidden="1"/>
    <row r="34445" s="39" customFormat="1" hidden="1"/>
    <row r="34446" s="39" customFormat="1" hidden="1"/>
    <row r="34447" s="39" customFormat="1" hidden="1"/>
    <row r="34448" s="39" customFormat="1" hidden="1"/>
    <row r="34449" s="39" customFormat="1" hidden="1"/>
    <row r="34450" s="39" customFormat="1" hidden="1"/>
    <row r="34451" s="39" customFormat="1" hidden="1"/>
    <row r="34452" s="39" customFormat="1" hidden="1"/>
    <row r="34453" s="39" customFormat="1" hidden="1"/>
    <row r="34454" s="39" customFormat="1" hidden="1"/>
    <row r="34455" s="39" customFormat="1" hidden="1"/>
    <row r="34456" s="39" customFormat="1" hidden="1"/>
    <row r="34457" s="39" customFormat="1" hidden="1"/>
    <row r="34458" s="39" customFormat="1" hidden="1"/>
    <row r="34459" s="39" customFormat="1" hidden="1"/>
    <row r="34460" s="39" customFormat="1" hidden="1"/>
    <row r="34461" s="39" customFormat="1" hidden="1"/>
    <row r="34462" s="39" customFormat="1" hidden="1"/>
    <row r="34463" s="39" customFormat="1" hidden="1"/>
    <row r="34464" s="39" customFormat="1" hidden="1"/>
    <row r="34465" s="39" customFormat="1" hidden="1"/>
    <row r="34466" s="39" customFormat="1" hidden="1"/>
    <row r="34467" s="39" customFormat="1" hidden="1"/>
    <row r="34468" s="39" customFormat="1" hidden="1"/>
    <row r="34469" s="39" customFormat="1" hidden="1"/>
    <row r="34470" s="39" customFormat="1" hidden="1"/>
    <row r="34471" s="39" customFormat="1" hidden="1"/>
    <row r="34472" s="39" customFormat="1" hidden="1"/>
    <row r="34473" s="39" customFormat="1" hidden="1"/>
    <row r="34474" s="39" customFormat="1" hidden="1"/>
    <row r="34475" s="39" customFormat="1" hidden="1"/>
    <row r="34476" s="39" customFormat="1" hidden="1"/>
    <row r="34477" s="39" customFormat="1" hidden="1"/>
    <row r="34478" s="39" customFormat="1" hidden="1"/>
    <row r="34479" s="39" customFormat="1" hidden="1"/>
    <row r="34480" s="39" customFormat="1" hidden="1"/>
    <row r="34481" s="39" customFormat="1" hidden="1"/>
    <row r="34482" s="39" customFormat="1" hidden="1"/>
    <row r="34483" s="39" customFormat="1" hidden="1"/>
    <row r="34484" s="39" customFormat="1" hidden="1"/>
    <row r="34485" s="39" customFormat="1" hidden="1"/>
    <row r="34486" s="39" customFormat="1" hidden="1"/>
    <row r="34487" s="39" customFormat="1" hidden="1"/>
    <row r="34488" s="39" customFormat="1" hidden="1"/>
    <row r="34489" s="39" customFormat="1" hidden="1"/>
    <row r="34490" s="39" customFormat="1" hidden="1"/>
    <row r="34491" s="39" customFormat="1" hidden="1"/>
    <row r="34492" s="39" customFormat="1" hidden="1"/>
    <row r="34493" s="39" customFormat="1" hidden="1"/>
    <row r="34494" s="39" customFormat="1" hidden="1"/>
    <row r="34495" s="39" customFormat="1" hidden="1"/>
    <row r="34496" s="39" customFormat="1" hidden="1"/>
    <row r="34497" s="39" customFormat="1" hidden="1"/>
    <row r="34498" s="39" customFormat="1" hidden="1"/>
    <row r="34499" s="39" customFormat="1" hidden="1"/>
    <row r="34500" s="39" customFormat="1" hidden="1"/>
    <row r="34501" s="39" customFormat="1" hidden="1"/>
    <row r="34502" s="39" customFormat="1" hidden="1"/>
    <row r="34503" s="39" customFormat="1" hidden="1"/>
    <row r="34504" s="39" customFormat="1" hidden="1"/>
    <row r="34505" s="39" customFormat="1" hidden="1"/>
    <row r="34506" s="39" customFormat="1" hidden="1"/>
    <row r="34507" s="39" customFormat="1" hidden="1"/>
    <row r="34508" s="39" customFormat="1" hidden="1"/>
    <row r="34509" s="39" customFormat="1" hidden="1"/>
    <row r="34510" s="39" customFormat="1" hidden="1"/>
    <row r="34511" s="39" customFormat="1" hidden="1"/>
    <row r="34512" s="39" customFormat="1" hidden="1"/>
    <row r="34513" s="39" customFormat="1" hidden="1"/>
    <row r="34514" s="39" customFormat="1" hidden="1"/>
    <row r="34515" s="39" customFormat="1" hidden="1"/>
    <row r="34516" s="39" customFormat="1" hidden="1"/>
    <row r="34517" s="39" customFormat="1" hidden="1"/>
    <row r="34518" s="39" customFormat="1" hidden="1"/>
    <row r="34519" s="39" customFormat="1" hidden="1"/>
    <row r="34520" s="39" customFormat="1" hidden="1"/>
    <row r="34521" s="39" customFormat="1" hidden="1"/>
    <row r="34522" s="39" customFormat="1" hidden="1"/>
    <row r="34523" s="39" customFormat="1" hidden="1"/>
    <row r="34524" s="39" customFormat="1" hidden="1"/>
    <row r="34525" s="39" customFormat="1" hidden="1"/>
    <row r="34526" s="39" customFormat="1" hidden="1"/>
    <row r="34527" s="39" customFormat="1" hidden="1"/>
    <row r="34528" s="39" customFormat="1" hidden="1"/>
    <row r="34529" s="39" customFormat="1" hidden="1"/>
    <row r="34530" s="39" customFormat="1" hidden="1"/>
    <row r="34531" s="39" customFormat="1" hidden="1"/>
    <row r="34532" s="39" customFormat="1" hidden="1"/>
    <row r="34533" s="39" customFormat="1" hidden="1"/>
    <row r="34534" s="39" customFormat="1" hidden="1"/>
    <row r="34535" s="39" customFormat="1" hidden="1"/>
    <row r="34536" s="39" customFormat="1" hidden="1"/>
    <row r="34537" s="39" customFormat="1" hidden="1"/>
    <row r="34538" s="39" customFormat="1" hidden="1"/>
    <row r="34539" s="39" customFormat="1" hidden="1"/>
    <row r="34540" s="39" customFormat="1" hidden="1"/>
    <row r="34541" s="39" customFormat="1" hidden="1"/>
    <row r="34542" s="39" customFormat="1" hidden="1"/>
    <row r="34543" s="39" customFormat="1" hidden="1"/>
    <row r="34544" s="39" customFormat="1" hidden="1"/>
    <row r="34545" s="39" customFormat="1" hidden="1"/>
    <row r="34546" s="39" customFormat="1" hidden="1"/>
    <row r="34547" s="39" customFormat="1" hidden="1"/>
    <row r="34548" s="39" customFormat="1" hidden="1"/>
    <row r="34549" s="39" customFormat="1" hidden="1"/>
    <row r="34550" s="39" customFormat="1" hidden="1"/>
    <row r="34551" s="39" customFormat="1" hidden="1"/>
    <row r="34552" s="39" customFormat="1" hidden="1"/>
    <row r="34553" s="39" customFormat="1" hidden="1"/>
    <row r="34554" s="39" customFormat="1" hidden="1"/>
    <row r="34555" s="39" customFormat="1" hidden="1"/>
    <row r="34556" s="39" customFormat="1" hidden="1"/>
    <row r="34557" s="39" customFormat="1" hidden="1"/>
    <row r="34558" s="39" customFormat="1" hidden="1"/>
    <row r="34559" s="39" customFormat="1" hidden="1"/>
    <row r="34560" s="39" customFormat="1" hidden="1"/>
    <row r="34561" s="39" customFormat="1" hidden="1"/>
    <row r="34562" s="39" customFormat="1" hidden="1"/>
    <row r="34563" s="39" customFormat="1" hidden="1"/>
    <row r="34564" s="39" customFormat="1" hidden="1"/>
    <row r="34565" s="39" customFormat="1" hidden="1"/>
    <row r="34566" s="39" customFormat="1" hidden="1"/>
    <row r="34567" s="39" customFormat="1" hidden="1"/>
    <row r="34568" s="39" customFormat="1" hidden="1"/>
    <row r="34569" s="39" customFormat="1" hidden="1"/>
    <row r="34570" s="39" customFormat="1" hidden="1"/>
    <row r="34571" s="39" customFormat="1" hidden="1"/>
    <row r="34572" s="39" customFormat="1" hidden="1"/>
    <row r="34573" s="39" customFormat="1" hidden="1"/>
    <row r="34574" s="39" customFormat="1" hidden="1"/>
    <row r="34575" s="39" customFormat="1" hidden="1"/>
    <row r="34576" s="39" customFormat="1" hidden="1"/>
    <row r="34577" s="39" customFormat="1" hidden="1"/>
    <row r="34578" s="39" customFormat="1" hidden="1"/>
    <row r="34579" s="39" customFormat="1" hidden="1"/>
    <row r="34580" s="39" customFormat="1" hidden="1"/>
    <row r="34581" s="39" customFormat="1" hidden="1"/>
    <row r="34582" s="39" customFormat="1" hidden="1"/>
    <row r="34583" s="39" customFormat="1" hidden="1"/>
    <row r="34584" s="39" customFormat="1" hidden="1"/>
    <row r="34585" s="39" customFormat="1" hidden="1"/>
    <row r="34586" s="39" customFormat="1" hidden="1"/>
    <row r="34587" s="39" customFormat="1" hidden="1"/>
    <row r="34588" s="39" customFormat="1" hidden="1"/>
    <row r="34589" s="39" customFormat="1" hidden="1"/>
    <row r="34590" s="39" customFormat="1" hidden="1"/>
    <row r="34591" s="39" customFormat="1" hidden="1"/>
    <row r="34592" s="39" customFormat="1" hidden="1"/>
    <row r="34593" s="39" customFormat="1" hidden="1"/>
    <row r="34594" s="39" customFormat="1" hidden="1"/>
    <row r="34595" s="39" customFormat="1" hidden="1"/>
    <row r="34596" s="39" customFormat="1" hidden="1"/>
    <row r="34597" s="39" customFormat="1" hidden="1"/>
    <row r="34598" s="39" customFormat="1" hidden="1"/>
    <row r="34599" s="39" customFormat="1" hidden="1"/>
    <row r="34600" s="39" customFormat="1" hidden="1"/>
    <row r="34601" s="39" customFormat="1" hidden="1"/>
    <row r="34602" s="39" customFormat="1" hidden="1"/>
    <row r="34603" s="39" customFormat="1" hidden="1"/>
    <row r="34604" s="39" customFormat="1" hidden="1"/>
    <row r="34605" s="39" customFormat="1" hidden="1"/>
    <row r="34606" s="39" customFormat="1" hidden="1"/>
    <row r="34607" s="39" customFormat="1" hidden="1"/>
    <row r="34608" s="39" customFormat="1" hidden="1"/>
    <row r="34609" s="39" customFormat="1" hidden="1"/>
    <row r="34610" s="39" customFormat="1" hidden="1"/>
    <row r="34611" s="39" customFormat="1" hidden="1"/>
    <row r="34612" s="39" customFormat="1" hidden="1"/>
    <row r="34613" s="39" customFormat="1" hidden="1"/>
    <row r="34614" s="39" customFormat="1" hidden="1"/>
    <row r="34615" s="39" customFormat="1" hidden="1"/>
    <row r="34616" s="39" customFormat="1" hidden="1"/>
    <row r="34617" s="39" customFormat="1" hidden="1"/>
    <row r="34618" s="39" customFormat="1" hidden="1"/>
    <row r="34619" s="39" customFormat="1" hidden="1"/>
    <row r="34620" s="39" customFormat="1" hidden="1"/>
    <row r="34621" s="39" customFormat="1" hidden="1"/>
    <row r="34622" s="39" customFormat="1" hidden="1"/>
    <row r="34623" s="39" customFormat="1" hidden="1"/>
    <row r="34624" s="39" customFormat="1" hidden="1"/>
    <row r="34625" s="39" customFormat="1" hidden="1"/>
    <row r="34626" s="39" customFormat="1" hidden="1"/>
    <row r="34627" s="39" customFormat="1" hidden="1"/>
    <row r="34628" s="39" customFormat="1" hidden="1"/>
    <row r="34629" s="39" customFormat="1" hidden="1"/>
    <row r="34630" s="39" customFormat="1" hidden="1"/>
    <row r="34631" s="39" customFormat="1" hidden="1"/>
    <row r="34632" s="39" customFormat="1" hidden="1"/>
    <row r="34633" s="39" customFormat="1" hidden="1"/>
    <row r="34634" s="39" customFormat="1" hidden="1"/>
    <row r="34635" s="39" customFormat="1" hidden="1"/>
    <row r="34636" s="39" customFormat="1" hidden="1"/>
    <row r="34637" s="39" customFormat="1" hidden="1"/>
    <row r="34638" s="39" customFormat="1" hidden="1"/>
    <row r="34639" s="39" customFormat="1" hidden="1"/>
    <row r="34640" s="39" customFormat="1" hidden="1"/>
    <row r="34641" s="39" customFormat="1" hidden="1"/>
    <row r="34642" s="39" customFormat="1" hidden="1"/>
    <row r="34643" s="39" customFormat="1" hidden="1"/>
    <row r="34644" s="39" customFormat="1" hidden="1"/>
    <row r="34645" s="39" customFormat="1" hidden="1"/>
    <row r="34646" s="39" customFormat="1" hidden="1"/>
    <row r="34647" s="39" customFormat="1" hidden="1"/>
    <row r="34648" s="39" customFormat="1" hidden="1"/>
    <row r="34649" s="39" customFormat="1" hidden="1"/>
    <row r="34650" s="39" customFormat="1" hidden="1"/>
    <row r="34651" s="39" customFormat="1" hidden="1"/>
    <row r="34652" s="39" customFormat="1" hidden="1"/>
    <row r="34653" s="39" customFormat="1" hidden="1"/>
    <row r="34654" s="39" customFormat="1" hidden="1"/>
    <row r="34655" s="39" customFormat="1" hidden="1"/>
    <row r="34656" s="39" customFormat="1" hidden="1"/>
    <row r="34657" s="39" customFormat="1" hidden="1"/>
    <row r="34658" s="39" customFormat="1" hidden="1"/>
    <row r="34659" s="39" customFormat="1" hidden="1"/>
    <row r="34660" s="39" customFormat="1" hidden="1"/>
    <row r="34661" s="39" customFormat="1" hidden="1"/>
    <row r="34662" s="39" customFormat="1" hidden="1"/>
    <row r="34663" s="39" customFormat="1" hidden="1"/>
    <row r="34664" s="39" customFormat="1" hidden="1"/>
    <row r="34665" s="39" customFormat="1" hidden="1"/>
    <row r="34666" s="39" customFormat="1" hidden="1"/>
    <row r="34667" s="39" customFormat="1" hidden="1"/>
    <row r="34668" s="39" customFormat="1" hidden="1"/>
    <row r="34669" s="39" customFormat="1" hidden="1"/>
    <row r="34670" s="39" customFormat="1" hidden="1"/>
    <row r="34671" s="39" customFormat="1" hidden="1"/>
    <row r="34672" s="39" customFormat="1" hidden="1"/>
    <row r="34673" s="39" customFormat="1" hidden="1"/>
    <row r="34674" s="39" customFormat="1" hidden="1"/>
    <row r="34675" s="39" customFormat="1" hidden="1"/>
    <row r="34676" s="39" customFormat="1" hidden="1"/>
    <row r="34677" s="39" customFormat="1" hidden="1"/>
    <row r="34678" s="39" customFormat="1" hidden="1"/>
    <row r="34679" s="39" customFormat="1" hidden="1"/>
    <row r="34680" s="39" customFormat="1" hidden="1"/>
    <row r="34681" s="39" customFormat="1" hidden="1"/>
    <row r="34682" s="39" customFormat="1" hidden="1"/>
    <row r="34683" s="39" customFormat="1" hidden="1"/>
    <row r="34684" s="39" customFormat="1" hidden="1"/>
    <row r="34685" s="39" customFormat="1" hidden="1"/>
    <row r="34686" s="39" customFormat="1" hidden="1"/>
    <row r="34687" s="39" customFormat="1" hidden="1"/>
    <row r="34688" s="39" customFormat="1" hidden="1"/>
    <row r="34689" s="39" customFormat="1" hidden="1"/>
    <row r="34690" s="39" customFormat="1" hidden="1"/>
    <row r="34691" s="39" customFormat="1" hidden="1"/>
    <row r="34692" s="39" customFormat="1" hidden="1"/>
    <row r="34693" s="39" customFormat="1" hidden="1"/>
    <row r="34694" s="39" customFormat="1" hidden="1"/>
    <row r="34695" s="39" customFormat="1" hidden="1"/>
    <row r="34696" s="39" customFormat="1" hidden="1"/>
    <row r="34697" s="39" customFormat="1" hidden="1"/>
    <row r="34698" s="39" customFormat="1" hidden="1"/>
    <row r="34699" s="39" customFormat="1" hidden="1"/>
    <row r="34700" s="39" customFormat="1" hidden="1"/>
    <row r="34701" s="39" customFormat="1" hidden="1"/>
    <row r="34702" s="39" customFormat="1" hidden="1"/>
    <row r="34703" s="39" customFormat="1" hidden="1"/>
    <row r="34704" s="39" customFormat="1" hidden="1"/>
    <row r="34705" s="39" customFormat="1" hidden="1"/>
    <row r="34706" s="39" customFormat="1" hidden="1"/>
    <row r="34707" s="39" customFormat="1" hidden="1"/>
    <row r="34708" s="39" customFormat="1" hidden="1"/>
    <row r="34709" s="39" customFormat="1" hidden="1"/>
    <row r="34710" s="39" customFormat="1" hidden="1"/>
    <row r="34711" s="39" customFormat="1" hidden="1"/>
    <row r="34712" s="39" customFormat="1" hidden="1"/>
    <row r="34713" s="39" customFormat="1" hidden="1"/>
    <row r="34714" s="39" customFormat="1" hidden="1"/>
    <row r="34715" s="39" customFormat="1" hidden="1"/>
    <row r="34716" s="39" customFormat="1" hidden="1"/>
    <row r="34717" s="39" customFormat="1" hidden="1"/>
    <row r="34718" s="39" customFormat="1" hidden="1"/>
    <row r="34719" s="39" customFormat="1" hidden="1"/>
    <row r="34720" s="39" customFormat="1" hidden="1"/>
    <row r="34721" s="39" customFormat="1" hidden="1"/>
    <row r="34722" s="39" customFormat="1" hidden="1"/>
    <row r="34723" s="39" customFormat="1" hidden="1"/>
    <row r="34724" s="39" customFormat="1" hidden="1"/>
    <row r="34725" s="39" customFormat="1" hidden="1"/>
    <row r="34726" s="39" customFormat="1" hidden="1"/>
    <row r="34727" s="39" customFormat="1" hidden="1"/>
    <row r="34728" s="39" customFormat="1" hidden="1"/>
    <row r="34729" s="39" customFormat="1" hidden="1"/>
    <row r="34730" s="39" customFormat="1" hidden="1"/>
    <row r="34731" s="39" customFormat="1" hidden="1"/>
    <row r="34732" s="39" customFormat="1" hidden="1"/>
    <row r="34733" s="39" customFormat="1" hidden="1"/>
    <row r="34734" s="39" customFormat="1" hidden="1"/>
    <row r="34735" s="39" customFormat="1" hidden="1"/>
    <row r="34736" s="39" customFormat="1" hidden="1"/>
    <row r="34737" s="39" customFormat="1" hidden="1"/>
    <row r="34738" s="39" customFormat="1" hidden="1"/>
    <row r="34739" s="39" customFormat="1" hidden="1"/>
    <row r="34740" s="39" customFormat="1" hidden="1"/>
    <row r="34741" s="39" customFormat="1" hidden="1"/>
    <row r="34742" s="39" customFormat="1" hidden="1"/>
    <row r="34743" s="39" customFormat="1" hidden="1"/>
    <row r="34744" s="39" customFormat="1" hidden="1"/>
    <row r="34745" s="39" customFormat="1" hidden="1"/>
    <row r="34746" s="39" customFormat="1" hidden="1"/>
    <row r="34747" s="39" customFormat="1" hidden="1"/>
    <row r="34748" s="39" customFormat="1" hidden="1"/>
    <row r="34749" s="39" customFormat="1" hidden="1"/>
    <row r="34750" s="39" customFormat="1" hidden="1"/>
    <row r="34751" s="39" customFormat="1" hidden="1"/>
    <row r="34752" s="39" customFormat="1" hidden="1"/>
    <row r="34753" s="39" customFormat="1" hidden="1"/>
    <row r="34754" s="39" customFormat="1" hidden="1"/>
    <row r="34755" s="39" customFormat="1" hidden="1"/>
    <row r="34756" s="39" customFormat="1" hidden="1"/>
    <row r="34757" s="39" customFormat="1" hidden="1"/>
    <row r="34758" s="39" customFormat="1" hidden="1"/>
    <row r="34759" s="39" customFormat="1" hidden="1"/>
    <row r="34760" s="39" customFormat="1" hidden="1"/>
    <row r="34761" s="39" customFormat="1" hidden="1"/>
    <row r="34762" s="39" customFormat="1" hidden="1"/>
    <row r="34763" s="39" customFormat="1" hidden="1"/>
    <row r="34764" s="39" customFormat="1" hidden="1"/>
    <row r="34765" s="39" customFormat="1" hidden="1"/>
    <row r="34766" s="39" customFormat="1" hidden="1"/>
    <row r="34767" s="39" customFormat="1" hidden="1"/>
    <row r="34768" s="39" customFormat="1" hidden="1"/>
    <row r="34769" s="39" customFormat="1" hidden="1"/>
    <row r="34770" s="39" customFormat="1" hidden="1"/>
    <row r="34771" s="39" customFormat="1" hidden="1"/>
    <row r="34772" s="39" customFormat="1" hidden="1"/>
    <row r="34773" s="39" customFormat="1" hidden="1"/>
    <row r="34774" s="39" customFormat="1" hidden="1"/>
    <row r="34775" s="39" customFormat="1" hidden="1"/>
    <row r="34776" s="39" customFormat="1" hidden="1"/>
    <row r="34777" s="39" customFormat="1" hidden="1"/>
    <row r="34778" s="39" customFormat="1" hidden="1"/>
    <row r="34779" s="39" customFormat="1" hidden="1"/>
    <row r="34780" s="39" customFormat="1" hidden="1"/>
    <row r="34781" s="39" customFormat="1" hidden="1"/>
    <row r="34782" s="39" customFormat="1" hidden="1"/>
    <row r="34783" s="39" customFormat="1" hidden="1"/>
    <row r="34784" s="39" customFormat="1" hidden="1"/>
    <row r="34785" s="39" customFormat="1" hidden="1"/>
    <row r="34786" s="39" customFormat="1" hidden="1"/>
    <row r="34787" s="39" customFormat="1" hidden="1"/>
    <row r="34788" s="39" customFormat="1" hidden="1"/>
    <row r="34789" s="39" customFormat="1" hidden="1"/>
    <row r="34790" s="39" customFormat="1" hidden="1"/>
    <row r="34791" s="39" customFormat="1" hidden="1"/>
    <row r="34792" s="39" customFormat="1" hidden="1"/>
    <row r="34793" s="39" customFormat="1" hidden="1"/>
    <row r="34794" s="39" customFormat="1" hidden="1"/>
    <row r="34795" s="39" customFormat="1" hidden="1"/>
    <row r="34796" s="39" customFormat="1" hidden="1"/>
    <row r="34797" s="39" customFormat="1" hidden="1"/>
    <row r="34798" s="39" customFormat="1" hidden="1"/>
    <row r="34799" s="39" customFormat="1" hidden="1"/>
    <row r="34800" s="39" customFormat="1" hidden="1"/>
    <row r="34801" s="39" customFormat="1" hidden="1"/>
    <row r="34802" s="39" customFormat="1" hidden="1"/>
    <row r="34803" s="39" customFormat="1" hidden="1"/>
    <row r="34804" s="39" customFormat="1" hidden="1"/>
    <row r="34805" s="39" customFormat="1" hidden="1"/>
    <row r="34806" s="39" customFormat="1" hidden="1"/>
    <row r="34807" s="39" customFormat="1" hidden="1"/>
    <row r="34808" s="39" customFormat="1" hidden="1"/>
    <row r="34809" s="39" customFormat="1" hidden="1"/>
    <row r="34810" s="39" customFormat="1" hidden="1"/>
    <row r="34811" s="39" customFormat="1" hidden="1"/>
    <row r="34812" s="39" customFormat="1" hidden="1"/>
    <row r="34813" s="39" customFormat="1" hidden="1"/>
    <row r="34814" s="39" customFormat="1" hidden="1"/>
    <row r="34815" s="39" customFormat="1" hidden="1"/>
    <row r="34816" s="39" customFormat="1" hidden="1"/>
    <row r="34817" s="39" customFormat="1" hidden="1"/>
    <row r="34818" s="39" customFormat="1" hidden="1"/>
    <row r="34819" s="39" customFormat="1" hidden="1"/>
    <row r="34820" s="39" customFormat="1" hidden="1"/>
    <row r="34821" s="39" customFormat="1" hidden="1"/>
    <row r="34822" s="39" customFormat="1" hidden="1"/>
    <row r="34823" s="39" customFormat="1" hidden="1"/>
    <row r="34824" s="39" customFormat="1" hidden="1"/>
    <row r="34825" s="39" customFormat="1" hidden="1"/>
    <row r="34826" s="39" customFormat="1" hidden="1"/>
    <row r="34827" s="39" customFormat="1" hidden="1"/>
    <row r="34828" s="39" customFormat="1" hidden="1"/>
    <row r="34829" s="39" customFormat="1" hidden="1"/>
    <row r="34830" s="39" customFormat="1" hidden="1"/>
    <row r="34831" s="39" customFormat="1" hidden="1"/>
    <row r="34832" s="39" customFormat="1" hidden="1"/>
    <row r="34833" s="39" customFormat="1" hidden="1"/>
    <row r="34834" s="39" customFormat="1" hidden="1"/>
    <row r="34835" s="39" customFormat="1" hidden="1"/>
    <row r="34836" s="39" customFormat="1" hidden="1"/>
    <row r="34837" s="39" customFormat="1" hidden="1"/>
    <row r="34838" s="39" customFormat="1" hidden="1"/>
    <row r="34839" s="39" customFormat="1" hidden="1"/>
    <row r="34840" s="39" customFormat="1" hidden="1"/>
    <row r="34841" s="39" customFormat="1" hidden="1"/>
    <row r="34842" s="39" customFormat="1" hidden="1"/>
    <row r="34843" s="39" customFormat="1" hidden="1"/>
    <row r="34844" s="39" customFormat="1" hidden="1"/>
    <row r="34845" s="39" customFormat="1" hidden="1"/>
    <row r="34846" s="39" customFormat="1" hidden="1"/>
    <row r="34847" s="39" customFormat="1" hidden="1"/>
    <row r="34848" s="39" customFormat="1" hidden="1"/>
    <row r="34849" s="39" customFormat="1" hidden="1"/>
    <row r="34850" s="39" customFormat="1" hidden="1"/>
    <row r="34851" s="39" customFormat="1" hidden="1"/>
    <row r="34852" s="39" customFormat="1" hidden="1"/>
    <row r="34853" s="39" customFormat="1" hidden="1"/>
    <row r="34854" s="39" customFormat="1" hidden="1"/>
    <row r="34855" s="39" customFormat="1" hidden="1"/>
    <row r="34856" s="39" customFormat="1" hidden="1"/>
    <row r="34857" s="39" customFormat="1" hidden="1"/>
    <row r="34858" s="39" customFormat="1" hidden="1"/>
    <row r="34859" s="39" customFormat="1" hidden="1"/>
    <row r="34860" s="39" customFormat="1" hidden="1"/>
    <row r="34861" s="39" customFormat="1" hidden="1"/>
    <row r="34862" s="39" customFormat="1" hidden="1"/>
    <row r="34863" s="39" customFormat="1" hidden="1"/>
    <row r="34864" s="39" customFormat="1" hidden="1"/>
    <row r="34865" s="39" customFormat="1" hidden="1"/>
    <row r="34866" s="39" customFormat="1" hidden="1"/>
    <row r="34867" s="39" customFormat="1" hidden="1"/>
    <row r="34868" s="39" customFormat="1" hidden="1"/>
    <row r="34869" s="39" customFormat="1" hidden="1"/>
    <row r="34870" s="39" customFormat="1" hidden="1"/>
    <row r="34871" s="39" customFormat="1" hidden="1"/>
    <row r="34872" s="39" customFormat="1" hidden="1"/>
    <row r="34873" s="39" customFormat="1" hidden="1"/>
    <row r="34874" s="39" customFormat="1" hidden="1"/>
    <row r="34875" s="39" customFormat="1" hidden="1"/>
    <row r="34876" s="39" customFormat="1" hidden="1"/>
    <row r="34877" s="39" customFormat="1" hidden="1"/>
    <row r="34878" s="39" customFormat="1" hidden="1"/>
    <row r="34879" s="39" customFormat="1" hidden="1"/>
    <row r="34880" s="39" customFormat="1" hidden="1"/>
    <row r="34881" s="39" customFormat="1" hidden="1"/>
    <row r="34882" s="39" customFormat="1" hidden="1"/>
    <row r="34883" s="39" customFormat="1" hidden="1"/>
    <row r="34884" s="39" customFormat="1" hidden="1"/>
    <row r="34885" s="39" customFormat="1" hidden="1"/>
    <row r="34886" s="39" customFormat="1" hidden="1"/>
    <row r="34887" s="39" customFormat="1" hidden="1"/>
    <row r="34888" s="39" customFormat="1" hidden="1"/>
    <row r="34889" s="39" customFormat="1" hidden="1"/>
    <row r="34890" s="39" customFormat="1" hidden="1"/>
    <row r="34891" s="39" customFormat="1" hidden="1"/>
    <row r="34892" s="39" customFormat="1" hidden="1"/>
    <row r="34893" s="39" customFormat="1" hidden="1"/>
    <row r="34894" s="39" customFormat="1" hidden="1"/>
    <row r="34895" s="39" customFormat="1" hidden="1"/>
    <row r="34896" s="39" customFormat="1" hidden="1"/>
    <row r="34897" s="39" customFormat="1" hidden="1"/>
    <row r="34898" s="39" customFormat="1" hidden="1"/>
    <row r="34899" s="39" customFormat="1" hidden="1"/>
    <row r="34900" s="39" customFormat="1" hidden="1"/>
    <row r="34901" s="39" customFormat="1" hidden="1"/>
    <row r="34902" s="39" customFormat="1" hidden="1"/>
    <row r="34903" s="39" customFormat="1" hidden="1"/>
    <row r="34904" s="39" customFormat="1" hidden="1"/>
    <row r="34905" s="39" customFormat="1" hidden="1"/>
    <row r="34906" s="39" customFormat="1" hidden="1"/>
    <row r="34907" s="39" customFormat="1" hidden="1"/>
    <row r="34908" s="39" customFormat="1" hidden="1"/>
    <row r="34909" s="39" customFormat="1" hidden="1"/>
    <row r="34910" s="39" customFormat="1" hidden="1"/>
    <row r="34911" s="39" customFormat="1" hidden="1"/>
    <row r="34912" s="39" customFormat="1" hidden="1"/>
    <row r="34913" s="39" customFormat="1" hidden="1"/>
    <row r="34914" s="39" customFormat="1" hidden="1"/>
    <row r="34915" s="39" customFormat="1" hidden="1"/>
    <row r="34916" s="39" customFormat="1" hidden="1"/>
    <row r="34917" s="39" customFormat="1" hidden="1"/>
    <row r="34918" s="39" customFormat="1" hidden="1"/>
    <row r="34919" s="39" customFormat="1" hidden="1"/>
    <row r="34920" s="39" customFormat="1" hidden="1"/>
    <row r="34921" s="39" customFormat="1" hidden="1"/>
    <row r="34922" s="39" customFormat="1" hidden="1"/>
    <row r="34923" s="39" customFormat="1" hidden="1"/>
    <row r="34924" s="39" customFormat="1" hidden="1"/>
    <row r="34925" s="39" customFormat="1" hidden="1"/>
    <row r="34926" s="39" customFormat="1" hidden="1"/>
    <row r="34927" s="39" customFormat="1" hidden="1"/>
    <row r="34928" s="39" customFormat="1" hidden="1"/>
    <row r="34929" s="39" customFormat="1" hidden="1"/>
    <row r="34930" s="39" customFormat="1" hidden="1"/>
    <row r="34931" s="39" customFormat="1" hidden="1"/>
    <row r="34932" s="39" customFormat="1" hidden="1"/>
    <row r="34933" s="39" customFormat="1" hidden="1"/>
    <row r="34934" s="39" customFormat="1" hidden="1"/>
    <row r="34935" s="39" customFormat="1" hidden="1"/>
    <row r="34936" s="39" customFormat="1" hidden="1"/>
    <row r="34937" s="39" customFormat="1" hidden="1"/>
    <row r="34938" s="39" customFormat="1" hidden="1"/>
    <row r="34939" s="39" customFormat="1" hidden="1"/>
    <row r="34940" s="39" customFormat="1" hidden="1"/>
    <row r="34941" s="39" customFormat="1" hidden="1"/>
    <row r="34942" s="39" customFormat="1" hidden="1"/>
    <row r="34943" s="39" customFormat="1" hidden="1"/>
    <row r="34944" s="39" customFormat="1" hidden="1"/>
    <row r="34945" s="39" customFormat="1" hidden="1"/>
    <row r="34946" s="39" customFormat="1" hidden="1"/>
    <row r="34947" s="39" customFormat="1" hidden="1"/>
    <row r="34948" s="39" customFormat="1" hidden="1"/>
    <row r="34949" s="39" customFormat="1" hidden="1"/>
    <row r="34950" s="39" customFormat="1" hidden="1"/>
    <row r="34951" s="39" customFormat="1" hidden="1"/>
    <row r="34952" s="39" customFormat="1" hidden="1"/>
    <row r="34953" s="39" customFormat="1" hidden="1"/>
    <row r="34954" s="39" customFormat="1" hidden="1"/>
    <row r="34955" s="39" customFormat="1" hidden="1"/>
    <row r="34956" s="39" customFormat="1" hidden="1"/>
    <row r="34957" s="39" customFormat="1" hidden="1"/>
    <row r="34958" s="39" customFormat="1" hidden="1"/>
    <row r="34959" s="39" customFormat="1" hidden="1"/>
    <row r="34960" s="39" customFormat="1" hidden="1"/>
    <row r="34961" s="39" customFormat="1" hidden="1"/>
    <row r="34962" s="39" customFormat="1" hidden="1"/>
    <row r="34963" s="39" customFormat="1" hidden="1"/>
    <row r="34964" s="39" customFormat="1" hidden="1"/>
    <row r="34965" s="39" customFormat="1" hidden="1"/>
    <row r="34966" s="39" customFormat="1" hidden="1"/>
    <row r="34967" s="39" customFormat="1" hidden="1"/>
    <row r="34968" s="39" customFormat="1" hidden="1"/>
    <row r="34969" s="39" customFormat="1" hidden="1"/>
    <row r="34970" s="39" customFormat="1" hidden="1"/>
    <row r="34971" s="39" customFormat="1" hidden="1"/>
    <row r="34972" s="39" customFormat="1" hidden="1"/>
    <row r="34973" s="39" customFormat="1" hidden="1"/>
    <row r="34974" s="39" customFormat="1" hidden="1"/>
    <row r="34975" s="39" customFormat="1" hidden="1"/>
    <row r="34976" s="39" customFormat="1" hidden="1"/>
    <row r="34977" s="39" customFormat="1" hidden="1"/>
    <row r="34978" s="39" customFormat="1" hidden="1"/>
    <row r="34979" s="39" customFormat="1" hidden="1"/>
    <row r="34980" s="39" customFormat="1" hidden="1"/>
    <row r="34981" s="39" customFormat="1" hidden="1"/>
    <row r="34982" s="39" customFormat="1" hidden="1"/>
    <row r="34983" s="39" customFormat="1" hidden="1"/>
    <row r="34984" s="39" customFormat="1" hidden="1"/>
    <row r="34985" s="39" customFormat="1" hidden="1"/>
    <row r="34986" s="39" customFormat="1" hidden="1"/>
    <row r="34987" s="39" customFormat="1" hidden="1"/>
    <row r="34988" s="39" customFormat="1" hidden="1"/>
    <row r="34989" s="39" customFormat="1" hidden="1"/>
    <row r="34990" s="39" customFormat="1" hidden="1"/>
    <row r="34991" s="39" customFormat="1" hidden="1"/>
    <row r="34992" s="39" customFormat="1" hidden="1"/>
    <row r="34993" s="39" customFormat="1" hidden="1"/>
    <row r="34994" s="39" customFormat="1" hidden="1"/>
    <row r="34995" s="39" customFormat="1" hidden="1"/>
    <row r="34996" s="39" customFormat="1" hidden="1"/>
    <row r="34997" s="39" customFormat="1" hidden="1"/>
    <row r="34998" s="39" customFormat="1" hidden="1"/>
    <row r="34999" s="39" customFormat="1" hidden="1"/>
    <row r="35000" s="39" customFormat="1" hidden="1"/>
    <row r="35001" s="39" customFormat="1" hidden="1"/>
    <row r="35002" s="39" customFormat="1" hidden="1"/>
    <row r="35003" s="39" customFormat="1" hidden="1"/>
    <row r="35004" s="39" customFormat="1" hidden="1"/>
    <row r="35005" s="39" customFormat="1" hidden="1"/>
    <row r="35006" s="39" customFormat="1" hidden="1"/>
    <row r="35007" s="39" customFormat="1" hidden="1"/>
    <row r="35008" s="39" customFormat="1" hidden="1"/>
    <row r="35009" s="39" customFormat="1" hidden="1"/>
    <row r="35010" s="39" customFormat="1" hidden="1"/>
    <row r="35011" s="39" customFormat="1" hidden="1"/>
    <row r="35012" s="39" customFormat="1" hidden="1"/>
    <row r="35013" s="39" customFormat="1" hidden="1"/>
    <row r="35014" s="39" customFormat="1" hidden="1"/>
    <row r="35015" s="39" customFormat="1" hidden="1"/>
    <row r="35016" s="39" customFormat="1" hidden="1"/>
    <row r="35017" s="39" customFormat="1" hidden="1"/>
    <row r="35018" s="39" customFormat="1" hidden="1"/>
    <row r="35019" s="39" customFormat="1" hidden="1"/>
    <row r="35020" s="39" customFormat="1" hidden="1"/>
    <row r="35021" s="39" customFormat="1" hidden="1"/>
    <row r="35022" s="39" customFormat="1" hidden="1"/>
    <row r="35023" s="39" customFormat="1" hidden="1"/>
    <row r="35024" s="39" customFormat="1" hidden="1"/>
    <row r="35025" s="39" customFormat="1" hidden="1"/>
    <row r="35026" s="39" customFormat="1" hidden="1"/>
    <row r="35027" s="39" customFormat="1" hidden="1"/>
    <row r="35028" s="39" customFormat="1" hidden="1"/>
    <row r="35029" s="39" customFormat="1" hidden="1"/>
    <row r="35030" s="39" customFormat="1" hidden="1"/>
    <row r="35031" s="39" customFormat="1" hidden="1"/>
    <row r="35032" s="39" customFormat="1" hidden="1"/>
    <row r="35033" s="39" customFormat="1" hidden="1"/>
    <row r="35034" s="39" customFormat="1" hidden="1"/>
    <row r="35035" s="39" customFormat="1" hidden="1"/>
    <row r="35036" s="39" customFormat="1" hidden="1"/>
    <row r="35037" s="39" customFormat="1" hidden="1"/>
    <row r="35038" s="39" customFormat="1" hidden="1"/>
    <row r="35039" s="39" customFormat="1" hidden="1"/>
    <row r="35040" s="39" customFormat="1" hidden="1"/>
    <row r="35041" s="39" customFormat="1" hidden="1"/>
    <row r="35042" s="39" customFormat="1" hidden="1"/>
    <row r="35043" s="39" customFormat="1" hidden="1"/>
    <row r="35044" s="39" customFormat="1" hidden="1"/>
    <row r="35045" s="39" customFormat="1" hidden="1"/>
    <row r="35046" s="39" customFormat="1" hidden="1"/>
    <row r="35047" s="39" customFormat="1" hidden="1"/>
    <row r="35048" s="39" customFormat="1" hidden="1"/>
    <row r="35049" s="39" customFormat="1" hidden="1"/>
    <row r="35050" s="39" customFormat="1" hidden="1"/>
    <row r="35051" s="39" customFormat="1" hidden="1"/>
    <row r="35052" s="39" customFormat="1" hidden="1"/>
    <row r="35053" s="39" customFormat="1" hidden="1"/>
    <row r="35054" s="39" customFormat="1" hidden="1"/>
    <row r="35055" s="39" customFormat="1" hidden="1"/>
    <row r="35056" s="39" customFormat="1" hidden="1"/>
    <row r="35057" s="39" customFormat="1" hidden="1"/>
    <row r="35058" s="39" customFormat="1" hidden="1"/>
    <row r="35059" s="39" customFormat="1" hidden="1"/>
    <row r="35060" s="39" customFormat="1" hidden="1"/>
    <row r="35061" s="39" customFormat="1" hidden="1"/>
    <row r="35062" s="39" customFormat="1" hidden="1"/>
    <row r="35063" s="39" customFormat="1" hidden="1"/>
    <row r="35064" s="39" customFormat="1" hidden="1"/>
    <row r="35065" s="39" customFormat="1" hidden="1"/>
    <row r="35066" s="39" customFormat="1" hidden="1"/>
    <row r="35067" s="39" customFormat="1" hidden="1"/>
    <row r="35068" s="39" customFormat="1" hidden="1"/>
    <row r="35069" s="39" customFormat="1" hidden="1"/>
    <row r="35070" s="39" customFormat="1" hidden="1"/>
    <row r="35071" s="39" customFormat="1" hidden="1"/>
    <row r="35072" s="39" customFormat="1" hidden="1"/>
    <row r="35073" s="39" customFormat="1" hidden="1"/>
    <row r="35074" s="39" customFormat="1" hidden="1"/>
    <row r="35075" s="39" customFormat="1" hidden="1"/>
    <row r="35076" s="39" customFormat="1" hidden="1"/>
    <row r="35077" s="39" customFormat="1" hidden="1"/>
    <row r="35078" s="39" customFormat="1" hidden="1"/>
    <row r="35079" s="39" customFormat="1" hidden="1"/>
    <row r="35080" s="39" customFormat="1" hidden="1"/>
    <row r="35081" s="39" customFormat="1" hidden="1"/>
    <row r="35082" s="39" customFormat="1" hidden="1"/>
    <row r="35083" s="39" customFormat="1" hidden="1"/>
    <row r="35084" s="39" customFormat="1" hidden="1"/>
    <row r="35085" s="39" customFormat="1" hidden="1"/>
    <row r="35086" s="39" customFormat="1" hidden="1"/>
    <row r="35087" s="39" customFormat="1" hidden="1"/>
    <row r="35088" s="39" customFormat="1" hidden="1"/>
    <row r="35089" s="39" customFormat="1" hidden="1"/>
    <row r="35090" s="39" customFormat="1" hidden="1"/>
    <row r="35091" s="39" customFormat="1" hidden="1"/>
    <row r="35092" s="39" customFormat="1" hidden="1"/>
    <row r="35093" s="39" customFormat="1" hidden="1"/>
    <row r="35094" s="39" customFormat="1" hidden="1"/>
    <row r="35095" s="39" customFormat="1" hidden="1"/>
    <row r="35096" s="39" customFormat="1" hidden="1"/>
    <row r="35097" s="39" customFormat="1" hidden="1"/>
    <row r="35098" s="39" customFormat="1" hidden="1"/>
    <row r="35099" s="39" customFormat="1" hidden="1"/>
    <row r="35100" s="39" customFormat="1" hidden="1"/>
    <row r="35101" s="39" customFormat="1" hidden="1"/>
    <row r="35102" s="39" customFormat="1" hidden="1"/>
    <row r="35103" s="39" customFormat="1" hidden="1"/>
    <row r="35104" s="39" customFormat="1" hidden="1"/>
    <row r="35105" s="39" customFormat="1" hidden="1"/>
    <row r="35106" s="39" customFormat="1" hidden="1"/>
    <row r="35107" s="39" customFormat="1" hidden="1"/>
    <row r="35108" s="39" customFormat="1" hidden="1"/>
    <row r="35109" s="39" customFormat="1" hidden="1"/>
    <row r="35110" s="39" customFormat="1" hidden="1"/>
    <row r="35111" s="39" customFormat="1" hidden="1"/>
    <row r="35112" s="39" customFormat="1" hidden="1"/>
    <row r="35113" s="39" customFormat="1" hidden="1"/>
    <row r="35114" s="39" customFormat="1" hidden="1"/>
    <row r="35115" s="39" customFormat="1" hidden="1"/>
    <row r="35116" s="39" customFormat="1" hidden="1"/>
    <row r="35117" s="39" customFormat="1" hidden="1"/>
    <row r="35118" s="39" customFormat="1" hidden="1"/>
    <row r="35119" s="39" customFormat="1" hidden="1"/>
    <row r="35120" s="39" customFormat="1" hidden="1"/>
    <row r="35121" s="39" customFormat="1" hidden="1"/>
    <row r="35122" s="39" customFormat="1" hidden="1"/>
    <row r="35123" s="39" customFormat="1" hidden="1"/>
    <row r="35124" s="39" customFormat="1" hidden="1"/>
    <row r="35125" s="39" customFormat="1" hidden="1"/>
    <row r="35126" s="39" customFormat="1" hidden="1"/>
    <row r="35127" s="39" customFormat="1" hidden="1"/>
    <row r="35128" s="39" customFormat="1" hidden="1"/>
    <row r="35129" s="39" customFormat="1" hidden="1"/>
    <row r="35130" s="39" customFormat="1" hidden="1"/>
    <row r="35131" s="39" customFormat="1" hidden="1"/>
    <row r="35132" s="39" customFormat="1" hidden="1"/>
    <row r="35133" s="39" customFormat="1" hidden="1"/>
    <row r="35134" s="39" customFormat="1" hidden="1"/>
    <row r="35135" s="39" customFormat="1" hidden="1"/>
    <row r="35136" s="39" customFormat="1" hidden="1"/>
    <row r="35137" s="39" customFormat="1" hidden="1"/>
    <row r="35138" s="39" customFormat="1" hidden="1"/>
    <row r="35139" s="39" customFormat="1" hidden="1"/>
    <row r="35140" s="39" customFormat="1" hidden="1"/>
    <row r="35141" s="39" customFormat="1" hidden="1"/>
    <row r="35142" s="39" customFormat="1" hidden="1"/>
    <row r="35143" s="39" customFormat="1" hidden="1"/>
    <row r="35144" s="39" customFormat="1" hidden="1"/>
    <row r="35145" s="39" customFormat="1" hidden="1"/>
    <row r="35146" s="39" customFormat="1" hidden="1"/>
    <row r="35147" s="39" customFormat="1" hidden="1"/>
    <row r="35148" s="39" customFormat="1" hidden="1"/>
    <row r="35149" s="39" customFormat="1" hidden="1"/>
    <row r="35150" s="39" customFormat="1" hidden="1"/>
    <row r="35151" s="39" customFormat="1" hidden="1"/>
    <row r="35152" s="39" customFormat="1" hidden="1"/>
    <row r="35153" s="39" customFormat="1" hidden="1"/>
    <row r="35154" s="39" customFormat="1" hidden="1"/>
    <row r="35155" s="39" customFormat="1" hidden="1"/>
    <row r="35156" s="39" customFormat="1" hidden="1"/>
    <row r="35157" s="39" customFormat="1" hidden="1"/>
    <row r="35158" s="39" customFormat="1" hidden="1"/>
    <row r="35159" s="39" customFormat="1" hidden="1"/>
    <row r="35160" s="39" customFormat="1" hidden="1"/>
    <row r="35161" s="39" customFormat="1" hidden="1"/>
    <row r="35162" s="39" customFormat="1" hidden="1"/>
    <row r="35163" s="39" customFormat="1" hidden="1"/>
    <row r="35164" s="39" customFormat="1" hidden="1"/>
    <row r="35165" s="39" customFormat="1" hidden="1"/>
    <row r="35166" s="39" customFormat="1" hidden="1"/>
    <row r="35167" s="39" customFormat="1" hidden="1"/>
    <row r="35168" s="39" customFormat="1" hidden="1"/>
    <row r="35169" s="39" customFormat="1" hidden="1"/>
    <row r="35170" s="39" customFormat="1" hidden="1"/>
    <row r="35171" s="39" customFormat="1" hidden="1"/>
    <row r="35172" s="39" customFormat="1" hidden="1"/>
    <row r="35173" s="39" customFormat="1" hidden="1"/>
    <row r="35174" s="39" customFormat="1" hidden="1"/>
    <row r="35175" s="39" customFormat="1" hidden="1"/>
    <row r="35176" s="39" customFormat="1" hidden="1"/>
    <row r="35177" s="39" customFormat="1" hidden="1"/>
    <row r="35178" s="39" customFormat="1" hidden="1"/>
    <row r="35179" s="39" customFormat="1" hidden="1"/>
    <row r="35180" s="39" customFormat="1" hidden="1"/>
    <row r="35181" s="39" customFormat="1" hidden="1"/>
    <row r="35182" s="39" customFormat="1" hidden="1"/>
    <row r="35183" s="39" customFormat="1" hidden="1"/>
    <row r="35184" s="39" customFormat="1" hidden="1"/>
    <row r="35185" s="39" customFormat="1" hidden="1"/>
    <row r="35186" s="39" customFormat="1" hidden="1"/>
    <row r="35187" s="39" customFormat="1" hidden="1"/>
    <row r="35188" s="39" customFormat="1" hidden="1"/>
    <row r="35189" s="39" customFormat="1" hidden="1"/>
    <row r="35190" s="39" customFormat="1" hidden="1"/>
    <row r="35191" s="39" customFormat="1" hidden="1"/>
    <row r="35192" s="39" customFormat="1" hidden="1"/>
    <row r="35193" s="39" customFormat="1" hidden="1"/>
    <row r="35194" s="39" customFormat="1" hidden="1"/>
    <row r="35195" s="39" customFormat="1" hidden="1"/>
    <row r="35196" s="39" customFormat="1" hidden="1"/>
    <row r="35197" s="39" customFormat="1" hidden="1"/>
    <row r="35198" s="39" customFormat="1" hidden="1"/>
    <row r="35199" s="39" customFormat="1" hidden="1"/>
    <row r="35200" s="39" customFormat="1" hidden="1"/>
    <row r="35201" s="39" customFormat="1" hidden="1"/>
    <row r="35202" s="39" customFormat="1" hidden="1"/>
    <row r="35203" s="39" customFormat="1" hidden="1"/>
    <row r="35204" s="39" customFormat="1" hidden="1"/>
    <row r="35205" s="39" customFormat="1" hidden="1"/>
    <row r="35206" s="39" customFormat="1" hidden="1"/>
    <row r="35207" s="39" customFormat="1" hidden="1"/>
    <row r="35208" s="39" customFormat="1" hidden="1"/>
    <row r="35209" s="39" customFormat="1" hidden="1"/>
    <row r="35210" s="39" customFormat="1" hidden="1"/>
    <row r="35211" s="39" customFormat="1" hidden="1"/>
    <row r="35212" s="39" customFormat="1" hidden="1"/>
    <row r="35213" s="39" customFormat="1" hidden="1"/>
    <row r="35214" s="39" customFormat="1" hidden="1"/>
    <row r="35215" s="39" customFormat="1" hidden="1"/>
    <row r="35216" s="39" customFormat="1" hidden="1"/>
    <row r="35217" s="39" customFormat="1" hidden="1"/>
    <row r="35218" s="39" customFormat="1" hidden="1"/>
    <row r="35219" s="39" customFormat="1" hidden="1"/>
    <row r="35220" s="39" customFormat="1" hidden="1"/>
    <row r="35221" s="39" customFormat="1" hidden="1"/>
    <row r="35222" s="39" customFormat="1" hidden="1"/>
    <row r="35223" s="39" customFormat="1" hidden="1"/>
    <row r="35224" s="39" customFormat="1" hidden="1"/>
    <row r="35225" s="39" customFormat="1" hidden="1"/>
    <row r="35226" s="39" customFormat="1" hidden="1"/>
    <row r="35227" s="39" customFormat="1" hidden="1"/>
    <row r="35228" s="39" customFormat="1" hidden="1"/>
    <row r="35229" s="39" customFormat="1" hidden="1"/>
    <row r="35230" s="39" customFormat="1" hidden="1"/>
    <row r="35231" s="39" customFormat="1" hidden="1"/>
    <row r="35232" s="39" customFormat="1" hidden="1"/>
    <row r="35233" s="39" customFormat="1" hidden="1"/>
    <row r="35234" s="39" customFormat="1" hidden="1"/>
    <row r="35235" s="39" customFormat="1" hidden="1"/>
    <row r="35236" s="39" customFormat="1" hidden="1"/>
    <row r="35237" s="39" customFormat="1" hidden="1"/>
    <row r="35238" s="39" customFormat="1" hidden="1"/>
    <row r="35239" s="39" customFormat="1" hidden="1"/>
    <row r="35240" s="39" customFormat="1" hidden="1"/>
    <row r="35241" s="39" customFormat="1" hidden="1"/>
    <row r="35242" s="39" customFormat="1" hidden="1"/>
    <row r="35243" s="39" customFormat="1" hidden="1"/>
    <row r="35244" s="39" customFormat="1" hidden="1"/>
    <row r="35245" s="39" customFormat="1" hidden="1"/>
    <row r="35246" s="39" customFormat="1" hidden="1"/>
    <row r="35247" s="39" customFormat="1" hidden="1"/>
    <row r="35248" s="39" customFormat="1" hidden="1"/>
    <row r="35249" s="39" customFormat="1" hidden="1"/>
    <row r="35250" s="39" customFormat="1" hidden="1"/>
    <row r="35251" s="39" customFormat="1" hidden="1"/>
    <row r="35252" s="39" customFormat="1" hidden="1"/>
    <row r="35253" s="39" customFormat="1" hidden="1"/>
    <row r="35254" s="39" customFormat="1" hidden="1"/>
    <row r="35255" s="39" customFormat="1" hidden="1"/>
    <row r="35256" s="39" customFormat="1" hidden="1"/>
    <row r="35257" s="39" customFormat="1" hidden="1"/>
    <row r="35258" s="39" customFormat="1" hidden="1"/>
    <row r="35259" s="39" customFormat="1" hidden="1"/>
    <row r="35260" s="39" customFormat="1" hidden="1"/>
    <row r="35261" s="39" customFormat="1" hidden="1"/>
    <row r="35262" s="39" customFormat="1" hidden="1"/>
    <row r="35263" s="39" customFormat="1" hidden="1"/>
    <row r="35264" s="39" customFormat="1" hidden="1"/>
    <row r="35265" s="39" customFormat="1" hidden="1"/>
    <row r="35266" s="39" customFormat="1" hidden="1"/>
    <row r="35267" s="39" customFormat="1" hidden="1"/>
    <row r="35268" s="39" customFormat="1" hidden="1"/>
    <row r="35269" s="39" customFormat="1" hidden="1"/>
    <row r="35270" s="39" customFormat="1" hidden="1"/>
    <row r="35271" s="39" customFormat="1" hidden="1"/>
    <row r="35272" s="39" customFormat="1" hidden="1"/>
    <row r="35273" s="39" customFormat="1" hidden="1"/>
    <row r="35274" s="39" customFormat="1" hidden="1"/>
    <row r="35275" s="39" customFormat="1" hidden="1"/>
    <row r="35276" s="39" customFormat="1" hidden="1"/>
    <row r="35277" s="39" customFormat="1" hidden="1"/>
    <row r="35278" s="39" customFormat="1" hidden="1"/>
    <row r="35279" s="39" customFormat="1" hidden="1"/>
    <row r="35280" s="39" customFormat="1" hidden="1"/>
    <row r="35281" s="39" customFormat="1" hidden="1"/>
    <row r="35282" s="39" customFormat="1" hidden="1"/>
    <row r="35283" s="39" customFormat="1" hidden="1"/>
    <row r="35284" s="39" customFormat="1" hidden="1"/>
    <row r="35285" s="39" customFormat="1" hidden="1"/>
    <row r="35286" s="39" customFormat="1" hidden="1"/>
    <row r="35287" s="39" customFormat="1" hidden="1"/>
    <row r="35288" s="39" customFormat="1" hidden="1"/>
    <row r="35289" s="39" customFormat="1" hidden="1"/>
    <row r="35290" s="39" customFormat="1" hidden="1"/>
    <row r="35291" s="39" customFormat="1" hidden="1"/>
    <row r="35292" s="39" customFormat="1" hidden="1"/>
    <row r="35293" s="39" customFormat="1" hidden="1"/>
    <row r="35294" s="39" customFormat="1" hidden="1"/>
    <row r="35295" s="39" customFormat="1" hidden="1"/>
    <row r="35296" s="39" customFormat="1" hidden="1"/>
    <row r="35297" s="39" customFormat="1" hidden="1"/>
    <row r="35298" s="39" customFormat="1" hidden="1"/>
    <row r="35299" s="39" customFormat="1" hidden="1"/>
    <row r="35300" s="39" customFormat="1" hidden="1"/>
    <row r="35301" s="39" customFormat="1" hidden="1"/>
    <row r="35302" s="39" customFormat="1" hidden="1"/>
    <row r="35303" s="39" customFormat="1" hidden="1"/>
    <row r="35304" s="39" customFormat="1" hidden="1"/>
    <row r="35305" s="39" customFormat="1" hidden="1"/>
    <row r="35306" s="39" customFormat="1" hidden="1"/>
    <row r="35307" s="39" customFormat="1" hidden="1"/>
    <row r="35308" s="39" customFormat="1" hidden="1"/>
    <row r="35309" s="39" customFormat="1" hidden="1"/>
    <row r="35310" s="39" customFormat="1" hidden="1"/>
    <row r="35311" s="39" customFormat="1" hidden="1"/>
    <row r="35312" s="39" customFormat="1" hidden="1"/>
    <row r="35313" s="39" customFormat="1" hidden="1"/>
    <row r="35314" s="39" customFormat="1" hidden="1"/>
    <row r="35315" s="39" customFormat="1" hidden="1"/>
    <row r="35316" s="39" customFormat="1" hidden="1"/>
    <row r="35317" s="39" customFormat="1" hidden="1"/>
    <row r="35318" s="39" customFormat="1" hidden="1"/>
    <row r="35319" s="39" customFormat="1" hidden="1"/>
    <row r="35320" s="39" customFormat="1" hidden="1"/>
    <row r="35321" s="39" customFormat="1" hidden="1"/>
    <row r="35322" s="39" customFormat="1" hidden="1"/>
    <row r="35323" s="39" customFormat="1" hidden="1"/>
    <row r="35324" s="39" customFormat="1" hidden="1"/>
    <row r="35325" s="39" customFormat="1" hidden="1"/>
    <row r="35326" s="39" customFormat="1" hidden="1"/>
    <row r="35327" s="39" customFormat="1" hidden="1"/>
    <row r="35328" s="39" customFormat="1" hidden="1"/>
    <row r="35329" s="39" customFormat="1" hidden="1"/>
    <row r="35330" s="39" customFormat="1" hidden="1"/>
    <row r="35331" s="39" customFormat="1" hidden="1"/>
    <row r="35332" s="39" customFormat="1" hidden="1"/>
    <row r="35333" s="39" customFormat="1" hidden="1"/>
    <row r="35334" s="39" customFormat="1" hidden="1"/>
    <row r="35335" s="39" customFormat="1" hidden="1"/>
    <row r="35336" s="39" customFormat="1" hidden="1"/>
    <row r="35337" s="39" customFormat="1" hidden="1"/>
    <row r="35338" s="39" customFormat="1" hidden="1"/>
    <row r="35339" s="39" customFormat="1" hidden="1"/>
    <row r="35340" s="39" customFormat="1" hidden="1"/>
    <row r="35341" s="39" customFormat="1" hidden="1"/>
    <row r="35342" s="39" customFormat="1" hidden="1"/>
    <row r="35343" s="39" customFormat="1" hidden="1"/>
    <row r="35344" s="39" customFormat="1" hidden="1"/>
    <row r="35345" s="39" customFormat="1" hidden="1"/>
    <row r="35346" s="39" customFormat="1" hidden="1"/>
    <row r="35347" s="39" customFormat="1" hidden="1"/>
    <row r="35348" s="39" customFormat="1" hidden="1"/>
    <row r="35349" s="39" customFormat="1" hidden="1"/>
    <row r="35350" s="39" customFormat="1" hidden="1"/>
    <row r="35351" s="39" customFormat="1" hidden="1"/>
    <row r="35352" s="39" customFormat="1" hidden="1"/>
    <row r="35353" s="39" customFormat="1" hidden="1"/>
    <row r="35354" s="39" customFormat="1" hidden="1"/>
    <row r="35355" s="39" customFormat="1" hidden="1"/>
    <row r="35356" s="39" customFormat="1" hidden="1"/>
    <row r="35357" s="39" customFormat="1" hidden="1"/>
    <row r="35358" s="39" customFormat="1" hidden="1"/>
    <row r="35359" s="39" customFormat="1" hidden="1"/>
    <row r="35360" s="39" customFormat="1" hidden="1"/>
    <row r="35361" s="39" customFormat="1" hidden="1"/>
    <row r="35362" s="39" customFormat="1" hidden="1"/>
    <row r="35363" s="39" customFormat="1" hidden="1"/>
    <row r="35364" s="39" customFormat="1" hidden="1"/>
    <row r="35365" s="39" customFormat="1" hidden="1"/>
    <row r="35366" s="39" customFormat="1" hidden="1"/>
    <row r="35367" s="39" customFormat="1" hidden="1"/>
    <row r="35368" s="39" customFormat="1" hidden="1"/>
    <row r="35369" s="39" customFormat="1" hidden="1"/>
    <row r="35370" s="39" customFormat="1" hidden="1"/>
    <row r="35371" s="39" customFormat="1" hidden="1"/>
    <row r="35372" s="39" customFormat="1" hidden="1"/>
    <row r="35373" s="39" customFormat="1" hidden="1"/>
    <row r="35374" s="39" customFormat="1" hidden="1"/>
    <row r="35375" s="39" customFormat="1" hidden="1"/>
    <row r="35376" s="39" customFormat="1" hidden="1"/>
    <row r="35377" s="39" customFormat="1" hidden="1"/>
    <row r="35378" s="39" customFormat="1" hidden="1"/>
    <row r="35379" s="39" customFormat="1" hidden="1"/>
    <row r="35380" s="39" customFormat="1" hidden="1"/>
    <row r="35381" s="39" customFormat="1" hidden="1"/>
    <row r="35382" s="39" customFormat="1" hidden="1"/>
    <row r="35383" s="39" customFormat="1" hidden="1"/>
    <row r="35384" s="39" customFormat="1" hidden="1"/>
    <row r="35385" s="39" customFormat="1" hidden="1"/>
    <row r="35386" s="39" customFormat="1" hidden="1"/>
    <row r="35387" s="39" customFormat="1" hidden="1"/>
    <row r="35388" s="39" customFormat="1" hidden="1"/>
    <row r="35389" s="39" customFormat="1" hidden="1"/>
    <row r="35390" s="39" customFormat="1" hidden="1"/>
    <row r="35391" s="39" customFormat="1" hidden="1"/>
    <row r="35392" s="39" customFormat="1" hidden="1"/>
    <row r="35393" s="39" customFormat="1" hidden="1"/>
    <row r="35394" s="39" customFormat="1" hidden="1"/>
    <row r="35395" s="39" customFormat="1" hidden="1"/>
    <row r="35396" s="39" customFormat="1" hidden="1"/>
    <row r="35397" s="39" customFormat="1" hidden="1"/>
    <row r="35398" s="39" customFormat="1" hidden="1"/>
    <row r="35399" s="39" customFormat="1" hidden="1"/>
    <row r="35400" s="39" customFormat="1" hidden="1"/>
    <row r="35401" s="39" customFormat="1" hidden="1"/>
    <row r="35402" s="39" customFormat="1" hidden="1"/>
    <row r="35403" s="39" customFormat="1" hidden="1"/>
    <row r="35404" s="39" customFormat="1" hidden="1"/>
    <row r="35405" s="39" customFormat="1" hidden="1"/>
    <row r="35406" s="39" customFormat="1" hidden="1"/>
    <row r="35407" s="39" customFormat="1" hidden="1"/>
    <row r="35408" s="39" customFormat="1" hidden="1"/>
    <row r="35409" s="39" customFormat="1" hidden="1"/>
    <row r="35410" s="39" customFormat="1" hidden="1"/>
    <row r="35411" s="39" customFormat="1" hidden="1"/>
    <row r="35412" s="39" customFormat="1" hidden="1"/>
    <row r="35413" s="39" customFormat="1" hidden="1"/>
    <row r="35414" s="39" customFormat="1" hidden="1"/>
    <row r="35415" s="39" customFormat="1" hidden="1"/>
    <row r="35416" s="39" customFormat="1" hidden="1"/>
    <row r="35417" s="39" customFormat="1" hidden="1"/>
    <row r="35418" s="39" customFormat="1" hidden="1"/>
    <row r="35419" s="39" customFormat="1" hidden="1"/>
    <row r="35420" s="39" customFormat="1" hidden="1"/>
    <row r="35421" s="39" customFormat="1" hidden="1"/>
    <row r="35422" s="39" customFormat="1" hidden="1"/>
    <row r="35423" s="39" customFormat="1" hidden="1"/>
    <row r="35424" s="39" customFormat="1" hidden="1"/>
    <row r="35425" s="39" customFormat="1" hidden="1"/>
    <row r="35426" s="39" customFormat="1" hidden="1"/>
    <row r="35427" s="39" customFormat="1" hidden="1"/>
    <row r="35428" s="39" customFormat="1" hidden="1"/>
    <row r="35429" s="39" customFormat="1" hidden="1"/>
    <row r="35430" s="39" customFormat="1" hidden="1"/>
    <row r="35431" s="39" customFormat="1" hidden="1"/>
    <row r="35432" s="39" customFormat="1" hidden="1"/>
    <row r="35433" s="39" customFormat="1" hidden="1"/>
    <row r="35434" s="39" customFormat="1" hidden="1"/>
    <row r="35435" s="39" customFormat="1" hidden="1"/>
    <row r="35436" s="39" customFormat="1" hidden="1"/>
    <row r="35437" s="39" customFormat="1" hidden="1"/>
    <row r="35438" s="39" customFormat="1" hidden="1"/>
    <row r="35439" s="39" customFormat="1" hidden="1"/>
    <row r="35440" s="39" customFormat="1" hidden="1"/>
    <row r="35441" s="39" customFormat="1" hidden="1"/>
    <row r="35442" s="39" customFormat="1" hidden="1"/>
    <row r="35443" s="39" customFormat="1" hidden="1"/>
    <row r="35444" s="39" customFormat="1" hidden="1"/>
    <row r="35445" s="39" customFormat="1" hidden="1"/>
    <row r="35446" s="39" customFormat="1" hidden="1"/>
    <row r="35447" s="39" customFormat="1" hidden="1"/>
    <row r="35448" s="39" customFormat="1" hidden="1"/>
    <row r="35449" s="39" customFormat="1" hidden="1"/>
    <row r="35450" s="39" customFormat="1" hidden="1"/>
    <row r="35451" s="39" customFormat="1" hidden="1"/>
    <row r="35452" s="39" customFormat="1" hidden="1"/>
    <row r="35453" s="39" customFormat="1" hidden="1"/>
    <row r="35454" s="39" customFormat="1" hidden="1"/>
    <row r="35455" s="39" customFormat="1" hidden="1"/>
    <row r="35456" s="39" customFormat="1" hidden="1"/>
    <row r="35457" s="39" customFormat="1" hidden="1"/>
    <row r="35458" s="39" customFormat="1" hidden="1"/>
    <row r="35459" s="39" customFormat="1" hidden="1"/>
    <row r="35460" s="39" customFormat="1" hidden="1"/>
    <row r="35461" s="39" customFormat="1" hidden="1"/>
    <row r="35462" s="39" customFormat="1" hidden="1"/>
    <row r="35463" s="39" customFormat="1" hidden="1"/>
    <row r="35464" s="39" customFormat="1" hidden="1"/>
    <row r="35465" s="39" customFormat="1" hidden="1"/>
    <row r="35466" s="39" customFormat="1" hidden="1"/>
    <row r="35467" s="39" customFormat="1" hidden="1"/>
    <row r="35468" s="39" customFormat="1" hidden="1"/>
    <row r="35469" s="39" customFormat="1" hidden="1"/>
    <row r="35470" s="39" customFormat="1" hidden="1"/>
    <row r="35471" s="39" customFormat="1" hidden="1"/>
    <row r="35472" s="39" customFormat="1" hidden="1"/>
    <row r="35473" s="39" customFormat="1" hidden="1"/>
    <row r="35474" s="39" customFormat="1" hidden="1"/>
    <row r="35475" s="39" customFormat="1" hidden="1"/>
    <row r="35476" s="39" customFormat="1" hidden="1"/>
    <row r="35477" s="39" customFormat="1" hidden="1"/>
    <row r="35478" s="39" customFormat="1" hidden="1"/>
    <row r="35479" s="39" customFormat="1" hidden="1"/>
    <row r="35480" s="39" customFormat="1" hidden="1"/>
    <row r="35481" s="39" customFormat="1" hidden="1"/>
    <row r="35482" s="39" customFormat="1" hidden="1"/>
    <row r="35483" s="39" customFormat="1" hidden="1"/>
    <row r="35484" s="39" customFormat="1" hidden="1"/>
    <row r="35485" s="39" customFormat="1" hidden="1"/>
    <row r="35486" s="39" customFormat="1" hidden="1"/>
    <row r="35487" s="39" customFormat="1" hidden="1"/>
    <row r="35488" s="39" customFormat="1" hidden="1"/>
    <row r="35489" s="39" customFormat="1" hidden="1"/>
    <row r="35490" s="39" customFormat="1" hidden="1"/>
    <row r="35491" s="39" customFormat="1" hidden="1"/>
    <row r="35492" s="39" customFormat="1" hidden="1"/>
    <row r="35493" s="39" customFormat="1" hidden="1"/>
    <row r="35494" s="39" customFormat="1" hidden="1"/>
    <row r="35495" s="39" customFormat="1" hidden="1"/>
    <row r="35496" s="39" customFormat="1" hidden="1"/>
    <row r="35497" s="39" customFormat="1" hidden="1"/>
    <row r="35498" s="39" customFormat="1" hidden="1"/>
    <row r="35499" s="39" customFormat="1" hidden="1"/>
    <row r="35500" s="39" customFormat="1" hidden="1"/>
    <row r="35501" s="39" customFormat="1" hidden="1"/>
    <row r="35502" s="39" customFormat="1" hidden="1"/>
    <row r="35503" s="39" customFormat="1" hidden="1"/>
    <row r="35504" s="39" customFormat="1" hidden="1"/>
    <row r="35505" s="39" customFormat="1" hidden="1"/>
    <row r="35506" s="39" customFormat="1" hidden="1"/>
    <row r="35507" s="39" customFormat="1" hidden="1"/>
    <row r="35508" s="39" customFormat="1" hidden="1"/>
    <row r="35509" s="39" customFormat="1" hidden="1"/>
    <row r="35510" s="39" customFormat="1" hidden="1"/>
    <row r="35511" s="39" customFormat="1" hidden="1"/>
    <row r="35512" s="39" customFormat="1" hidden="1"/>
    <row r="35513" s="39" customFormat="1" hidden="1"/>
    <row r="35514" s="39" customFormat="1" hidden="1"/>
    <row r="35515" s="39" customFormat="1" hidden="1"/>
    <row r="35516" s="39" customFormat="1" hidden="1"/>
    <row r="35517" s="39" customFormat="1" hidden="1"/>
    <row r="35518" s="39" customFormat="1" hidden="1"/>
    <row r="35519" s="39" customFormat="1" hidden="1"/>
    <row r="35520" s="39" customFormat="1" hidden="1"/>
    <row r="35521" s="39" customFormat="1" hidden="1"/>
    <row r="35522" s="39" customFormat="1" hidden="1"/>
    <row r="35523" s="39" customFormat="1" hidden="1"/>
    <row r="35524" s="39" customFormat="1" hidden="1"/>
    <row r="35525" s="39" customFormat="1" hidden="1"/>
    <row r="35526" s="39" customFormat="1" hidden="1"/>
    <row r="35527" s="39" customFormat="1" hidden="1"/>
    <row r="35528" s="39" customFormat="1" hidden="1"/>
    <row r="35529" s="39" customFormat="1" hidden="1"/>
    <row r="35530" s="39" customFormat="1" hidden="1"/>
    <row r="35531" s="39" customFormat="1" hidden="1"/>
    <row r="35532" s="39" customFormat="1" hidden="1"/>
    <row r="35533" s="39" customFormat="1" hidden="1"/>
    <row r="35534" s="39" customFormat="1" hidden="1"/>
    <row r="35535" s="39" customFormat="1" hidden="1"/>
    <row r="35536" s="39" customFormat="1" hidden="1"/>
    <row r="35537" s="39" customFormat="1" hidden="1"/>
    <row r="35538" s="39" customFormat="1" hidden="1"/>
    <row r="35539" s="39" customFormat="1" hidden="1"/>
    <row r="35540" s="39" customFormat="1" hidden="1"/>
    <row r="35541" s="39" customFormat="1" hidden="1"/>
    <row r="35542" s="39" customFormat="1" hidden="1"/>
    <row r="35543" s="39" customFormat="1" hidden="1"/>
    <row r="35544" s="39" customFormat="1" hidden="1"/>
    <row r="35545" s="39" customFormat="1" hidden="1"/>
    <row r="35546" s="39" customFormat="1" hidden="1"/>
    <row r="35547" s="39" customFormat="1" hidden="1"/>
    <row r="35548" s="39" customFormat="1" hidden="1"/>
    <row r="35549" s="39" customFormat="1" hidden="1"/>
    <row r="35550" s="39" customFormat="1" hidden="1"/>
    <row r="35551" s="39" customFormat="1" hidden="1"/>
    <row r="35552" s="39" customFormat="1" hidden="1"/>
    <row r="35553" s="39" customFormat="1" hidden="1"/>
    <row r="35554" s="39" customFormat="1" hidden="1"/>
    <row r="35555" s="39" customFormat="1" hidden="1"/>
    <row r="35556" s="39" customFormat="1" hidden="1"/>
    <row r="35557" s="39" customFormat="1" hidden="1"/>
    <row r="35558" s="39" customFormat="1" hidden="1"/>
    <row r="35559" s="39" customFormat="1" hidden="1"/>
    <row r="35560" s="39" customFormat="1" hidden="1"/>
    <row r="35561" s="39" customFormat="1" hidden="1"/>
    <row r="35562" s="39" customFormat="1" hidden="1"/>
    <row r="35563" s="39" customFormat="1" hidden="1"/>
    <row r="35564" s="39" customFormat="1" hidden="1"/>
    <row r="35565" s="39" customFormat="1" hidden="1"/>
    <row r="35566" s="39" customFormat="1" hidden="1"/>
    <row r="35567" s="39" customFormat="1" hidden="1"/>
    <row r="35568" s="39" customFormat="1" hidden="1"/>
    <row r="35569" s="39" customFormat="1" hidden="1"/>
    <row r="35570" s="39" customFormat="1" hidden="1"/>
    <row r="35571" s="39" customFormat="1" hidden="1"/>
    <row r="35572" s="39" customFormat="1" hidden="1"/>
    <row r="35573" s="39" customFormat="1" hidden="1"/>
    <row r="35574" s="39" customFormat="1" hidden="1"/>
    <row r="35575" s="39" customFormat="1" hidden="1"/>
    <row r="35576" s="39" customFormat="1" hidden="1"/>
    <row r="35577" s="39" customFormat="1" hidden="1"/>
    <row r="35578" s="39" customFormat="1" hidden="1"/>
    <row r="35579" s="39" customFormat="1" hidden="1"/>
    <row r="35580" s="39" customFormat="1" hidden="1"/>
    <row r="35581" s="39" customFormat="1" hidden="1"/>
    <row r="35582" s="39" customFormat="1" hidden="1"/>
    <row r="35583" s="39" customFormat="1" hidden="1"/>
    <row r="35584" s="39" customFormat="1" hidden="1"/>
    <row r="35585" s="39" customFormat="1" hidden="1"/>
    <row r="35586" s="39" customFormat="1" hidden="1"/>
    <row r="35587" s="39" customFormat="1" hidden="1"/>
    <row r="35588" s="39" customFormat="1" hidden="1"/>
    <row r="35589" s="39" customFormat="1" hidden="1"/>
    <row r="35590" s="39" customFormat="1" hidden="1"/>
    <row r="35591" s="39" customFormat="1" hidden="1"/>
    <row r="35592" s="39" customFormat="1" hidden="1"/>
    <row r="35593" s="39" customFormat="1" hidden="1"/>
    <row r="35594" s="39" customFormat="1" hidden="1"/>
    <row r="35595" s="39" customFormat="1" hidden="1"/>
    <row r="35596" s="39" customFormat="1" hidden="1"/>
    <row r="35597" s="39" customFormat="1" hidden="1"/>
    <row r="35598" s="39" customFormat="1" hidden="1"/>
    <row r="35599" s="39" customFormat="1" hidden="1"/>
    <row r="35600" s="39" customFormat="1" hidden="1"/>
    <row r="35601" s="39" customFormat="1" hidden="1"/>
    <row r="35602" s="39" customFormat="1" hidden="1"/>
    <row r="35603" s="39" customFormat="1" hidden="1"/>
    <row r="35604" s="39" customFormat="1" hidden="1"/>
    <row r="35605" s="39" customFormat="1" hidden="1"/>
    <row r="35606" s="39" customFormat="1" hidden="1"/>
    <row r="35607" s="39" customFormat="1" hidden="1"/>
    <row r="35608" s="39" customFormat="1" hidden="1"/>
    <row r="35609" s="39" customFormat="1" hidden="1"/>
    <row r="35610" s="39" customFormat="1" hidden="1"/>
    <row r="35611" s="39" customFormat="1" hidden="1"/>
    <row r="35612" s="39" customFormat="1" hidden="1"/>
    <row r="35613" s="39" customFormat="1" hidden="1"/>
    <row r="35614" s="39" customFormat="1" hidden="1"/>
    <row r="35615" s="39" customFormat="1" hidden="1"/>
    <row r="35616" s="39" customFormat="1" hidden="1"/>
    <row r="35617" s="39" customFormat="1" hidden="1"/>
    <row r="35618" s="39" customFormat="1" hidden="1"/>
    <row r="35619" s="39" customFormat="1" hidden="1"/>
    <row r="35620" s="39" customFormat="1" hidden="1"/>
    <row r="35621" s="39" customFormat="1" hidden="1"/>
    <row r="35622" s="39" customFormat="1" hidden="1"/>
    <row r="35623" s="39" customFormat="1" hidden="1"/>
    <row r="35624" s="39" customFormat="1" hidden="1"/>
    <row r="35625" s="39" customFormat="1" hidden="1"/>
    <row r="35626" s="39" customFormat="1" hidden="1"/>
    <row r="35627" s="39" customFormat="1" hidden="1"/>
    <row r="35628" s="39" customFormat="1" hidden="1"/>
    <row r="35629" s="39" customFormat="1" hidden="1"/>
    <row r="35630" s="39" customFormat="1" hidden="1"/>
    <row r="35631" s="39" customFormat="1" hidden="1"/>
    <row r="35632" s="39" customFormat="1" hidden="1"/>
    <row r="35633" s="39" customFormat="1" hidden="1"/>
    <row r="35634" s="39" customFormat="1" hidden="1"/>
    <row r="35635" s="39" customFormat="1" hidden="1"/>
    <row r="35636" s="39" customFormat="1" hidden="1"/>
    <row r="35637" s="39" customFormat="1" hidden="1"/>
    <row r="35638" s="39" customFormat="1" hidden="1"/>
    <row r="35639" s="39" customFormat="1" hidden="1"/>
    <row r="35640" s="39" customFormat="1" hidden="1"/>
    <row r="35641" s="39" customFormat="1" hidden="1"/>
    <row r="35642" s="39" customFormat="1" hidden="1"/>
    <row r="35643" s="39" customFormat="1" hidden="1"/>
    <row r="35644" s="39" customFormat="1" hidden="1"/>
    <row r="35645" s="39" customFormat="1" hidden="1"/>
    <row r="35646" s="39" customFormat="1" hidden="1"/>
    <row r="35647" s="39" customFormat="1" hidden="1"/>
    <row r="35648" s="39" customFormat="1" hidden="1"/>
    <row r="35649" s="39" customFormat="1" hidden="1"/>
    <row r="35650" s="39" customFormat="1" hidden="1"/>
    <row r="35651" s="39" customFormat="1" hidden="1"/>
    <row r="35652" s="39" customFormat="1" hidden="1"/>
    <row r="35653" s="39" customFormat="1" hidden="1"/>
    <row r="35654" s="39" customFormat="1" hidden="1"/>
    <row r="35655" s="39" customFormat="1" hidden="1"/>
    <row r="35656" s="39" customFormat="1" hidden="1"/>
    <row r="35657" s="39" customFormat="1" hidden="1"/>
    <row r="35658" s="39" customFormat="1" hidden="1"/>
    <row r="35659" s="39" customFormat="1" hidden="1"/>
    <row r="35660" s="39" customFormat="1" hidden="1"/>
    <row r="35661" s="39" customFormat="1" hidden="1"/>
    <row r="35662" s="39" customFormat="1" hidden="1"/>
    <row r="35663" s="39" customFormat="1" hidden="1"/>
    <row r="35664" s="39" customFormat="1" hidden="1"/>
    <row r="35665" s="39" customFormat="1" hidden="1"/>
    <row r="35666" s="39" customFormat="1" hidden="1"/>
    <row r="35667" s="39" customFormat="1" hidden="1"/>
    <row r="35668" s="39" customFormat="1" hidden="1"/>
    <row r="35669" s="39" customFormat="1" hidden="1"/>
    <row r="35670" s="39" customFormat="1" hidden="1"/>
    <row r="35671" s="39" customFormat="1" hidden="1"/>
    <row r="35672" s="39" customFormat="1" hidden="1"/>
    <row r="35673" s="39" customFormat="1" hidden="1"/>
    <row r="35674" s="39" customFormat="1" hidden="1"/>
    <row r="35675" s="39" customFormat="1" hidden="1"/>
    <row r="35676" s="39" customFormat="1" hidden="1"/>
    <row r="35677" s="39" customFormat="1" hidden="1"/>
    <row r="35678" s="39" customFormat="1" hidden="1"/>
    <row r="35679" s="39" customFormat="1" hidden="1"/>
    <row r="35680" s="39" customFormat="1" hidden="1"/>
    <row r="35681" s="39" customFormat="1" hidden="1"/>
    <row r="35682" s="39" customFormat="1" hidden="1"/>
    <row r="35683" s="39" customFormat="1" hidden="1"/>
    <row r="35684" s="39" customFormat="1" hidden="1"/>
    <row r="35685" s="39" customFormat="1" hidden="1"/>
    <row r="35686" s="39" customFormat="1" hidden="1"/>
    <row r="35687" s="39" customFormat="1" hidden="1"/>
    <row r="35688" s="39" customFormat="1" hidden="1"/>
    <row r="35689" s="39" customFormat="1" hidden="1"/>
    <row r="35690" s="39" customFormat="1" hidden="1"/>
    <row r="35691" s="39" customFormat="1" hidden="1"/>
    <row r="35692" s="39" customFormat="1" hidden="1"/>
    <row r="35693" s="39" customFormat="1" hidden="1"/>
    <row r="35694" s="39" customFormat="1" hidden="1"/>
    <row r="35695" s="39" customFormat="1" hidden="1"/>
    <row r="35696" s="39" customFormat="1" hidden="1"/>
    <row r="35697" s="39" customFormat="1" hidden="1"/>
    <row r="35698" s="39" customFormat="1" hidden="1"/>
    <row r="35699" s="39" customFormat="1" hidden="1"/>
    <row r="35700" s="39" customFormat="1" hidden="1"/>
    <row r="35701" s="39" customFormat="1" hidden="1"/>
    <row r="35702" s="39" customFormat="1" hidden="1"/>
    <row r="35703" s="39" customFormat="1" hidden="1"/>
    <row r="35704" s="39" customFormat="1" hidden="1"/>
    <row r="35705" s="39" customFormat="1" hidden="1"/>
    <row r="35706" s="39" customFormat="1" hidden="1"/>
    <row r="35707" s="39" customFormat="1" hidden="1"/>
    <row r="35708" s="39" customFormat="1" hidden="1"/>
    <row r="35709" s="39" customFormat="1" hidden="1"/>
    <row r="35710" s="39" customFormat="1" hidden="1"/>
    <row r="35711" s="39" customFormat="1" hidden="1"/>
    <row r="35712" s="39" customFormat="1" hidden="1"/>
    <row r="35713" s="39" customFormat="1" hidden="1"/>
    <row r="35714" s="39" customFormat="1" hidden="1"/>
    <row r="35715" s="39" customFormat="1" hidden="1"/>
    <row r="35716" s="39" customFormat="1" hidden="1"/>
    <row r="35717" s="39" customFormat="1" hidden="1"/>
    <row r="35718" s="39" customFormat="1" hidden="1"/>
    <row r="35719" s="39" customFormat="1" hidden="1"/>
    <row r="35720" s="39" customFormat="1" hidden="1"/>
    <row r="35721" s="39" customFormat="1" hidden="1"/>
    <row r="35722" s="39" customFormat="1" hidden="1"/>
    <row r="35723" s="39" customFormat="1" hidden="1"/>
    <row r="35724" s="39" customFormat="1" hidden="1"/>
    <row r="35725" s="39" customFormat="1" hidden="1"/>
    <row r="35726" s="39" customFormat="1" hidden="1"/>
    <row r="35727" s="39" customFormat="1" hidden="1"/>
    <row r="35728" s="39" customFormat="1" hidden="1"/>
    <row r="35729" s="39" customFormat="1" hidden="1"/>
    <row r="35730" s="39" customFormat="1" hidden="1"/>
    <row r="35731" s="39" customFormat="1" hidden="1"/>
    <row r="35732" s="39" customFormat="1" hidden="1"/>
    <row r="35733" s="39" customFormat="1" hidden="1"/>
    <row r="35734" s="39" customFormat="1" hidden="1"/>
    <row r="35735" s="39" customFormat="1" hidden="1"/>
    <row r="35736" s="39" customFormat="1" hidden="1"/>
    <row r="35737" s="39" customFormat="1" hidden="1"/>
    <row r="35738" s="39" customFormat="1" hidden="1"/>
    <row r="35739" s="39" customFormat="1" hidden="1"/>
    <row r="35740" s="39" customFormat="1" hidden="1"/>
    <row r="35741" s="39" customFormat="1" hidden="1"/>
    <row r="35742" s="39" customFormat="1" hidden="1"/>
    <row r="35743" s="39" customFormat="1" hidden="1"/>
    <row r="35744" s="39" customFormat="1" hidden="1"/>
    <row r="35745" s="39" customFormat="1" hidden="1"/>
    <row r="35746" s="39" customFormat="1" hidden="1"/>
    <row r="35747" s="39" customFormat="1" hidden="1"/>
    <row r="35748" s="39" customFormat="1" hidden="1"/>
    <row r="35749" s="39" customFormat="1" hidden="1"/>
    <row r="35750" s="39" customFormat="1" hidden="1"/>
    <row r="35751" s="39" customFormat="1" hidden="1"/>
    <row r="35752" s="39" customFormat="1" hidden="1"/>
    <row r="35753" s="39" customFormat="1" hidden="1"/>
    <row r="35754" s="39" customFormat="1" hidden="1"/>
    <row r="35755" s="39" customFormat="1" hidden="1"/>
    <row r="35756" s="39" customFormat="1" hidden="1"/>
    <row r="35757" s="39" customFormat="1" hidden="1"/>
    <row r="35758" s="39" customFormat="1" hidden="1"/>
    <row r="35759" s="39" customFormat="1" hidden="1"/>
    <row r="35760" s="39" customFormat="1" hidden="1"/>
    <row r="35761" s="39" customFormat="1" hidden="1"/>
    <row r="35762" s="39" customFormat="1" hidden="1"/>
    <row r="35763" s="39" customFormat="1" hidden="1"/>
    <row r="35764" s="39" customFormat="1" hidden="1"/>
    <row r="35765" s="39" customFormat="1" hidden="1"/>
    <row r="35766" s="39" customFormat="1" hidden="1"/>
    <row r="35767" s="39" customFormat="1" hidden="1"/>
    <row r="35768" s="39" customFormat="1" hidden="1"/>
    <row r="35769" s="39" customFormat="1" hidden="1"/>
    <row r="35770" s="39" customFormat="1" hidden="1"/>
    <row r="35771" s="39" customFormat="1" hidden="1"/>
    <row r="35772" s="39" customFormat="1" hidden="1"/>
    <row r="35773" s="39" customFormat="1" hidden="1"/>
    <row r="35774" s="39" customFormat="1" hidden="1"/>
    <row r="35775" s="39" customFormat="1" hidden="1"/>
    <row r="35776" s="39" customFormat="1" hidden="1"/>
    <row r="35777" s="39" customFormat="1" hidden="1"/>
    <row r="35778" s="39" customFormat="1" hidden="1"/>
    <row r="35779" s="39" customFormat="1" hidden="1"/>
    <row r="35780" s="39" customFormat="1" hidden="1"/>
    <row r="35781" s="39" customFormat="1" hidden="1"/>
    <row r="35782" s="39" customFormat="1" hidden="1"/>
    <row r="35783" s="39" customFormat="1" hidden="1"/>
    <row r="35784" s="39" customFormat="1" hidden="1"/>
    <row r="35785" s="39" customFormat="1" hidden="1"/>
    <row r="35786" s="39" customFormat="1" hidden="1"/>
    <row r="35787" s="39" customFormat="1" hidden="1"/>
    <row r="35788" s="39" customFormat="1" hidden="1"/>
    <row r="35789" s="39" customFormat="1" hidden="1"/>
    <row r="35790" s="39" customFormat="1" hidden="1"/>
    <row r="35791" s="39" customFormat="1" hidden="1"/>
    <row r="35792" s="39" customFormat="1" hidden="1"/>
    <row r="35793" s="39" customFormat="1" hidden="1"/>
    <row r="35794" s="39" customFormat="1" hidden="1"/>
    <row r="35795" s="39" customFormat="1" hidden="1"/>
    <row r="35796" s="39" customFormat="1" hidden="1"/>
    <row r="35797" s="39" customFormat="1" hidden="1"/>
    <row r="35798" s="39" customFormat="1" hidden="1"/>
    <row r="35799" s="39" customFormat="1" hidden="1"/>
    <row r="35800" s="39" customFormat="1" hidden="1"/>
    <row r="35801" s="39" customFormat="1" hidden="1"/>
    <row r="35802" s="39" customFormat="1" hidden="1"/>
    <row r="35803" s="39" customFormat="1" hidden="1"/>
    <row r="35804" s="39" customFormat="1" hidden="1"/>
    <row r="35805" s="39" customFormat="1" hidden="1"/>
    <row r="35806" s="39" customFormat="1" hidden="1"/>
    <row r="35807" s="39" customFormat="1" hidden="1"/>
    <row r="35808" s="39" customFormat="1" hidden="1"/>
    <row r="35809" s="39" customFormat="1" hidden="1"/>
    <row r="35810" s="39" customFormat="1" hidden="1"/>
    <row r="35811" s="39" customFormat="1" hidden="1"/>
    <row r="35812" s="39" customFormat="1" hidden="1"/>
    <row r="35813" s="39" customFormat="1" hidden="1"/>
    <row r="35814" s="39" customFormat="1" hidden="1"/>
    <row r="35815" s="39" customFormat="1" hidden="1"/>
    <row r="35816" s="39" customFormat="1" hidden="1"/>
    <row r="35817" s="39" customFormat="1" hidden="1"/>
    <row r="35818" s="39" customFormat="1" hidden="1"/>
    <row r="35819" s="39" customFormat="1" hidden="1"/>
    <row r="35820" s="39" customFormat="1" hidden="1"/>
    <row r="35821" s="39" customFormat="1" hidden="1"/>
    <row r="35822" s="39" customFormat="1" hidden="1"/>
    <row r="35823" s="39" customFormat="1" hidden="1"/>
    <row r="35824" s="39" customFormat="1" hidden="1"/>
    <row r="35825" s="39" customFormat="1" hidden="1"/>
    <row r="35826" s="39" customFormat="1" hidden="1"/>
    <row r="35827" s="39" customFormat="1" hidden="1"/>
    <row r="35828" s="39" customFormat="1" hidden="1"/>
    <row r="35829" s="39" customFormat="1" hidden="1"/>
    <row r="35830" s="39" customFormat="1" hidden="1"/>
    <row r="35831" s="39" customFormat="1" hidden="1"/>
    <row r="35832" s="39" customFormat="1" hidden="1"/>
    <row r="35833" s="39" customFormat="1" hidden="1"/>
    <row r="35834" s="39" customFormat="1" hidden="1"/>
    <row r="35835" s="39" customFormat="1" hidden="1"/>
    <row r="35836" s="39" customFormat="1" hidden="1"/>
    <row r="35837" s="39" customFormat="1" hidden="1"/>
    <row r="35838" s="39" customFormat="1" hidden="1"/>
    <row r="35839" s="39" customFormat="1" hidden="1"/>
    <row r="35840" s="39" customFormat="1" hidden="1"/>
    <row r="35841" s="39" customFormat="1" hidden="1"/>
    <row r="35842" s="39" customFormat="1" hidden="1"/>
    <row r="35843" s="39" customFormat="1" hidden="1"/>
    <row r="35844" s="39" customFormat="1" hidden="1"/>
    <row r="35845" s="39" customFormat="1" hidden="1"/>
    <row r="35846" s="39" customFormat="1" hidden="1"/>
    <row r="35847" s="39" customFormat="1" hidden="1"/>
    <row r="35848" s="39" customFormat="1" hidden="1"/>
    <row r="35849" s="39" customFormat="1" hidden="1"/>
    <row r="35850" s="39" customFormat="1" hidden="1"/>
    <row r="35851" s="39" customFormat="1" hidden="1"/>
    <row r="35852" s="39" customFormat="1" hidden="1"/>
    <row r="35853" s="39" customFormat="1" hidden="1"/>
    <row r="35854" s="39" customFormat="1" hidden="1"/>
    <row r="35855" s="39" customFormat="1" hidden="1"/>
    <row r="35856" s="39" customFormat="1" hidden="1"/>
    <row r="35857" s="39" customFormat="1" hidden="1"/>
    <row r="35858" s="39" customFormat="1" hidden="1"/>
    <row r="35859" s="39" customFormat="1" hidden="1"/>
    <row r="35860" s="39" customFormat="1" hidden="1"/>
    <row r="35861" s="39" customFormat="1" hidden="1"/>
    <row r="35862" s="39" customFormat="1" hidden="1"/>
    <row r="35863" s="39" customFormat="1" hidden="1"/>
    <row r="35864" s="39" customFormat="1" hidden="1"/>
    <row r="35865" s="39" customFormat="1" hidden="1"/>
    <row r="35866" s="39" customFormat="1" hidden="1"/>
    <row r="35867" s="39" customFormat="1" hidden="1"/>
    <row r="35868" s="39" customFormat="1" hidden="1"/>
    <row r="35869" s="39" customFormat="1" hidden="1"/>
    <row r="35870" s="39" customFormat="1" hidden="1"/>
    <row r="35871" s="39" customFormat="1" hidden="1"/>
    <row r="35872" s="39" customFormat="1" hidden="1"/>
    <row r="35873" s="39" customFormat="1" hidden="1"/>
    <row r="35874" s="39" customFormat="1" hidden="1"/>
    <row r="35875" s="39" customFormat="1" hidden="1"/>
    <row r="35876" s="39" customFormat="1" hidden="1"/>
    <row r="35877" s="39" customFormat="1" hidden="1"/>
    <row r="35878" s="39" customFormat="1" hidden="1"/>
    <row r="35879" s="39" customFormat="1" hidden="1"/>
    <row r="35880" s="39" customFormat="1" hidden="1"/>
    <row r="35881" s="39" customFormat="1" hidden="1"/>
    <row r="35882" s="39" customFormat="1" hidden="1"/>
    <row r="35883" s="39" customFormat="1" hidden="1"/>
    <row r="35884" s="39" customFormat="1" hidden="1"/>
    <row r="35885" s="39" customFormat="1" hidden="1"/>
    <row r="35886" s="39" customFormat="1" hidden="1"/>
    <row r="35887" s="39" customFormat="1" hidden="1"/>
    <row r="35888" s="39" customFormat="1" hidden="1"/>
    <row r="35889" s="39" customFormat="1" hidden="1"/>
    <row r="35890" s="39" customFormat="1" hidden="1"/>
    <row r="35891" s="39" customFormat="1" hidden="1"/>
    <row r="35892" s="39" customFormat="1" hidden="1"/>
    <row r="35893" s="39" customFormat="1" hidden="1"/>
    <row r="35894" s="39" customFormat="1" hidden="1"/>
    <row r="35895" s="39" customFormat="1" hidden="1"/>
    <row r="35896" s="39" customFormat="1" hidden="1"/>
    <row r="35897" s="39" customFormat="1" hidden="1"/>
    <row r="35898" s="39" customFormat="1" hidden="1"/>
    <row r="35899" s="39" customFormat="1" hidden="1"/>
    <row r="35900" s="39" customFormat="1" hidden="1"/>
    <row r="35901" s="39" customFormat="1" hidden="1"/>
    <row r="35902" s="39" customFormat="1" hidden="1"/>
    <row r="35903" s="39" customFormat="1" hidden="1"/>
    <row r="35904" s="39" customFormat="1" hidden="1"/>
    <row r="35905" s="39" customFormat="1" hidden="1"/>
    <row r="35906" s="39" customFormat="1" hidden="1"/>
    <row r="35907" s="39" customFormat="1" hidden="1"/>
    <row r="35908" s="39" customFormat="1" hidden="1"/>
    <row r="35909" s="39" customFormat="1" hidden="1"/>
    <row r="35910" s="39" customFormat="1" hidden="1"/>
    <row r="35911" s="39" customFormat="1" hidden="1"/>
    <row r="35912" s="39" customFormat="1" hidden="1"/>
    <row r="35913" s="39" customFormat="1" hidden="1"/>
    <row r="35914" s="39" customFormat="1" hidden="1"/>
    <row r="35915" s="39" customFormat="1" hidden="1"/>
    <row r="35916" s="39" customFormat="1" hidden="1"/>
    <row r="35917" s="39" customFormat="1" hidden="1"/>
    <row r="35918" s="39" customFormat="1" hidden="1"/>
    <row r="35919" s="39" customFormat="1" hidden="1"/>
    <row r="35920" s="39" customFormat="1" hidden="1"/>
    <row r="35921" s="39" customFormat="1" hidden="1"/>
    <row r="35922" s="39" customFormat="1" hidden="1"/>
    <row r="35923" s="39" customFormat="1" hidden="1"/>
    <row r="35924" s="39" customFormat="1" hidden="1"/>
    <row r="35925" s="39" customFormat="1" hidden="1"/>
    <row r="35926" s="39" customFormat="1" hidden="1"/>
    <row r="35927" s="39" customFormat="1" hidden="1"/>
    <row r="35928" s="39" customFormat="1" hidden="1"/>
    <row r="35929" s="39" customFormat="1" hidden="1"/>
    <row r="35930" s="39" customFormat="1" hidden="1"/>
    <row r="35931" s="39" customFormat="1" hidden="1"/>
    <row r="35932" s="39" customFormat="1" hidden="1"/>
    <row r="35933" s="39" customFormat="1" hidden="1"/>
    <row r="35934" s="39" customFormat="1" hidden="1"/>
    <row r="35935" s="39" customFormat="1" hidden="1"/>
    <row r="35936" s="39" customFormat="1" hidden="1"/>
    <row r="35937" s="39" customFormat="1" hidden="1"/>
    <row r="35938" s="39" customFormat="1" hidden="1"/>
    <row r="35939" s="39" customFormat="1" hidden="1"/>
    <row r="35940" s="39" customFormat="1" hidden="1"/>
    <row r="35941" s="39" customFormat="1" hidden="1"/>
    <row r="35942" s="39" customFormat="1" hidden="1"/>
    <row r="35943" s="39" customFormat="1" hidden="1"/>
    <row r="35944" s="39" customFormat="1" hidden="1"/>
    <row r="35945" s="39" customFormat="1" hidden="1"/>
    <row r="35946" s="39" customFormat="1" hidden="1"/>
    <row r="35947" s="39" customFormat="1" hidden="1"/>
    <row r="35948" s="39" customFormat="1" hidden="1"/>
    <row r="35949" s="39" customFormat="1" hidden="1"/>
    <row r="35950" s="39" customFormat="1" hidden="1"/>
    <row r="35951" s="39" customFormat="1" hidden="1"/>
    <row r="35952" s="39" customFormat="1" hidden="1"/>
    <row r="35953" s="39" customFormat="1" hidden="1"/>
    <row r="35954" s="39" customFormat="1" hidden="1"/>
    <row r="35955" s="39" customFormat="1" hidden="1"/>
    <row r="35956" s="39" customFormat="1" hidden="1"/>
    <row r="35957" s="39" customFormat="1" hidden="1"/>
    <row r="35958" s="39" customFormat="1" hidden="1"/>
    <row r="35959" s="39" customFormat="1" hidden="1"/>
    <row r="35960" s="39" customFormat="1" hidden="1"/>
    <row r="35961" s="39" customFormat="1" hidden="1"/>
    <row r="35962" s="39" customFormat="1" hidden="1"/>
    <row r="35963" s="39" customFormat="1" hidden="1"/>
    <row r="35964" s="39" customFormat="1" hidden="1"/>
    <row r="35965" s="39" customFormat="1" hidden="1"/>
    <row r="35966" s="39" customFormat="1" hidden="1"/>
    <row r="35967" s="39" customFormat="1" hidden="1"/>
    <row r="35968" s="39" customFormat="1" hidden="1"/>
    <row r="35969" s="39" customFormat="1" hidden="1"/>
    <row r="35970" s="39" customFormat="1" hidden="1"/>
    <row r="35971" s="39" customFormat="1" hidden="1"/>
    <row r="35972" s="39" customFormat="1" hidden="1"/>
    <row r="35973" s="39" customFormat="1" hidden="1"/>
    <row r="35974" s="39" customFormat="1" hidden="1"/>
    <row r="35975" s="39" customFormat="1" hidden="1"/>
    <row r="35976" s="39" customFormat="1" hidden="1"/>
    <row r="35977" s="39" customFormat="1" hidden="1"/>
    <row r="35978" s="39" customFormat="1" hidden="1"/>
    <row r="35979" s="39" customFormat="1" hidden="1"/>
    <row r="35980" s="39" customFormat="1" hidden="1"/>
    <row r="35981" s="39" customFormat="1" hidden="1"/>
    <row r="35982" s="39" customFormat="1" hidden="1"/>
    <row r="35983" s="39" customFormat="1" hidden="1"/>
    <row r="35984" s="39" customFormat="1" hidden="1"/>
    <row r="35985" s="39" customFormat="1" hidden="1"/>
    <row r="35986" s="39" customFormat="1" hidden="1"/>
    <row r="35987" s="39" customFormat="1" hidden="1"/>
    <row r="35988" s="39" customFormat="1" hidden="1"/>
    <row r="35989" s="39" customFormat="1" hidden="1"/>
    <row r="35990" s="39" customFormat="1" hidden="1"/>
    <row r="35991" s="39" customFormat="1" hidden="1"/>
    <row r="35992" s="39" customFormat="1" hidden="1"/>
    <row r="35993" s="39" customFormat="1" hidden="1"/>
    <row r="35994" s="39" customFormat="1" hidden="1"/>
    <row r="35995" s="39" customFormat="1" hidden="1"/>
    <row r="35996" s="39" customFormat="1" hidden="1"/>
    <row r="35997" s="39" customFormat="1" hidden="1"/>
    <row r="35998" s="39" customFormat="1" hidden="1"/>
    <row r="35999" s="39" customFormat="1" hidden="1"/>
    <row r="36000" s="39" customFormat="1" hidden="1"/>
    <row r="36001" s="39" customFormat="1" hidden="1"/>
    <row r="36002" s="39" customFormat="1" hidden="1"/>
    <row r="36003" s="39" customFormat="1" hidden="1"/>
    <row r="36004" s="39" customFormat="1" hidden="1"/>
    <row r="36005" s="39" customFormat="1" hidden="1"/>
    <row r="36006" s="39" customFormat="1" hidden="1"/>
    <row r="36007" s="39" customFormat="1" hidden="1"/>
    <row r="36008" s="39" customFormat="1" hidden="1"/>
    <row r="36009" s="39" customFormat="1" hidden="1"/>
    <row r="36010" s="39" customFormat="1" hidden="1"/>
    <row r="36011" s="39" customFormat="1" hidden="1"/>
    <row r="36012" s="39" customFormat="1" hidden="1"/>
    <row r="36013" s="39" customFormat="1" hidden="1"/>
    <row r="36014" s="39" customFormat="1" hidden="1"/>
    <row r="36015" s="39" customFormat="1" hidden="1"/>
    <row r="36016" s="39" customFormat="1" hidden="1"/>
    <row r="36017" s="39" customFormat="1" hidden="1"/>
    <row r="36018" s="39" customFormat="1" hidden="1"/>
    <row r="36019" s="39" customFormat="1" hidden="1"/>
    <row r="36020" s="39" customFormat="1" hidden="1"/>
    <row r="36021" s="39" customFormat="1" hidden="1"/>
    <row r="36022" s="39" customFormat="1" hidden="1"/>
    <row r="36023" s="39" customFormat="1" hidden="1"/>
    <row r="36024" s="39" customFormat="1" hidden="1"/>
    <row r="36025" s="39" customFormat="1" hidden="1"/>
    <row r="36026" s="39" customFormat="1" hidden="1"/>
    <row r="36027" s="39" customFormat="1" hidden="1"/>
    <row r="36028" s="39" customFormat="1" hidden="1"/>
    <row r="36029" s="39" customFormat="1" hidden="1"/>
    <row r="36030" s="39" customFormat="1" hidden="1"/>
    <row r="36031" s="39" customFormat="1" hidden="1"/>
    <row r="36032" s="39" customFormat="1" hidden="1"/>
    <row r="36033" s="39" customFormat="1" hidden="1"/>
    <row r="36034" s="39" customFormat="1" hidden="1"/>
    <row r="36035" s="39" customFormat="1" hidden="1"/>
    <row r="36036" s="39" customFormat="1" hidden="1"/>
    <row r="36037" s="39" customFormat="1" hidden="1"/>
    <row r="36038" s="39" customFormat="1" hidden="1"/>
    <row r="36039" s="39" customFormat="1" hidden="1"/>
    <row r="36040" s="39" customFormat="1" hidden="1"/>
    <row r="36041" s="39" customFormat="1" hidden="1"/>
    <row r="36042" s="39" customFormat="1" hidden="1"/>
    <row r="36043" s="39" customFormat="1" hidden="1"/>
    <row r="36044" s="39" customFormat="1" hidden="1"/>
    <row r="36045" s="39" customFormat="1" hidden="1"/>
    <row r="36046" s="39" customFormat="1" hidden="1"/>
    <row r="36047" s="39" customFormat="1" hidden="1"/>
    <row r="36048" s="39" customFormat="1" hidden="1"/>
    <row r="36049" s="39" customFormat="1" hidden="1"/>
    <row r="36050" s="39" customFormat="1" hidden="1"/>
    <row r="36051" s="39" customFormat="1" hidden="1"/>
    <row r="36052" s="39" customFormat="1" hidden="1"/>
    <row r="36053" s="39" customFormat="1" hidden="1"/>
    <row r="36054" s="39" customFormat="1" hidden="1"/>
    <row r="36055" s="39" customFormat="1" hidden="1"/>
    <row r="36056" s="39" customFormat="1" hidden="1"/>
    <row r="36057" s="39" customFormat="1" hidden="1"/>
    <row r="36058" s="39" customFormat="1" hidden="1"/>
    <row r="36059" s="39" customFormat="1" hidden="1"/>
    <row r="36060" s="39" customFormat="1" hidden="1"/>
    <row r="36061" s="39" customFormat="1" hidden="1"/>
    <row r="36062" s="39" customFormat="1" hidden="1"/>
    <row r="36063" s="39" customFormat="1" hidden="1"/>
    <row r="36064" s="39" customFormat="1" hidden="1"/>
    <row r="36065" s="39" customFormat="1" hidden="1"/>
    <row r="36066" s="39" customFormat="1" hidden="1"/>
    <row r="36067" s="39" customFormat="1" hidden="1"/>
    <row r="36068" s="39" customFormat="1" hidden="1"/>
    <row r="36069" s="39" customFormat="1" hidden="1"/>
    <row r="36070" s="39" customFormat="1" hidden="1"/>
    <row r="36071" s="39" customFormat="1" hidden="1"/>
    <row r="36072" s="39" customFormat="1" hidden="1"/>
    <row r="36073" s="39" customFormat="1" hidden="1"/>
    <row r="36074" s="39" customFormat="1" hidden="1"/>
    <row r="36075" s="39" customFormat="1" hidden="1"/>
    <row r="36076" s="39" customFormat="1" hidden="1"/>
    <row r="36077" s="39" customFormat="1" hidden="1"/>
    <row r="36078" s="39" customFormat="1" hidden="1"/>
    <row r="36079" s="39" customFormat="1" hidden="1"/>
    <row r="36080" s="39" customFormat="1" hidden="1"/>
    <row r="36081" s="39" customFormat="1" hidden="1"/>
    <row r="36082" s="39" customFormat="1" hidden="1"/>
    <row r="36083" s="39" customFormat="1" hidden="1"/>
    <row r="36084" s="39" customFormat="1" hidden="1"/>
    <row r="36085" s="39" customFormat="1" hidden="1"/>
    <row r="36086" s="39" customFormat="1" hidden="1"/>
    <row r="36087" s="39" customFormat="1" hidden="1"/>
    <row r="36088" s="39" customFormat="1" hidden="1"/>
    <row r="36089" s="39" customFormat="1" hidden="1"/>
    <row r="36090" s="39" customFormat="1" hidden="1"/>
    <row r="36091" s="39" customFormat="1" hidden="1"/>
    <row r="36092" s="39" customFormat="1" hidden="1"/>
    <row r="36093" s="39" customFormat="1" hidden="1"/>
    <row r="36094" s="39" customFormat="1" hidden="1"/>
    <row r="36095" s="39" customFormat="1" hidden="1"/>
    <row r="36096" s="39" customFormat="1" hidden="1"/>
    <row r="36097" s="39" customFormat="1" hidden="1"/>
    <row r="36098" s="39" customFormat="1" hidden="1"/>
    <row r="36099" s="39" customFormat="1" hidden="1"/>
    <row r="36100" s="39" customFormat="1" hidden="1"/>
    <row r="36101" s="39" customFormat="1" hidden="1"/>
    <row r="36102" s="39" customFormat="1" hidden="1"/>
    <row r="36103" s="39" customFormat="1" hidden="1"/>
    <row r="36104" s="39" customFormat="1" hidden="1"/>
    <row r="36105" s="39" customFormat="1" hidden="1"/>
    <row r="36106" s="39" customFormat="1" hidden="1"/>
    <row r="36107" s="39" customFormat="1" hidden="1"/>
    <row r="36108" s="39" customFormat="1" hidden="1"/>
    <row r="36109" s="39" customFormat="1" hidden="1"/>
    <row r="36110" s="39" customFormat="1" hidden="1"/>
    <row r="36111" s="39" customFormat="1" hidden="1"/>
    <row r="36112" s="39" customFormat="1" hidden="1"/>
    <row r="36113" s="39" customFormat="1" hidden="1"/>
    <row r="36114" s="39" customFormat="1" hidden="1"/>
    <row r="36115" s="39" customFormat="1" hidden="1"/>
    <row r="36116" s="39" customFormat="1" hidden="1"/>
    <row r="36117" s="39" customFormat="1" hidden="1"/>
    <row r="36118" s="39" customFormat="1" hidden="1"/>
    <row r="36119" s="39" customFormat="1" hidden="1"/>
    <row r="36120" s="39" customFormat="1" hidden="1"/>
    <row r="36121" s="39" customFormat="1" hidden="1"/>
    <row r="36122" s="39" customFormat="1" hidden="1"/>
    <row r="36123" s="39" customFormat="1" hidden="1"/>
    <row r="36124" s="39" customFormat="1" hidden="1"/>
    <row r="36125" s="39" customFormat="1" hidden="1"/>
    <row r="36126" s="39" customFormat="1" hidden="1"/>
    <row r="36127" s="39" customFormat="1" hidden="1"/>
    <row r="36128" s="39" customFormat="1" hidden="1"/>
    <row r="36129" s="39" customFormat="1" hidden="1"/>
    <row r="36130" s="39" customFormat="1" hidden="1"/>
    <row r="36131" s="39" customFormat="1" hidden="1"/>
    <row r="36132" s="39" customFormat="1" hidden="1"/>
    <row r="36133" s="39" customFormat="1" hidden="1"/>
    <row r="36134" s="39" customFormat="1" hidden="1"/>
    <row r="36135" s="39" customFormat="1" hidden="1"/>
    <row r="36136" s="39" customFormat="1" hidden="1"/>
    <row r="36137" s="39" customFormat="1" hidden="1"/>
    <row r="36138" s="39" customFormat="1" hidden="1"/>
    <row r="36139" s="39" customFormat="1" hidden="1"/>
    <row r="36140" s="39" customFormat="1" hidden="1"/>
    <row r="36141" s="39" customFormat="1" hidden="1"/>
    <row r="36142" s="39" customFormat="1" hidden="1"/>
    <row r="36143" s="39" customFormat="1" hidden="1"/>
    <row r="36144" s="39" customFormat="1" hidden="1"/>
    <row r="36145" s="39" customFormat="1" hidden="1"/>
    <row r="36146" s="39" customFormat="1" hidden="1"/>
    <row r="36147" s="39" customFormat="1" hidden="1"/>
    <row r="36148" s="39" customFormat="1" hidden="1"/>
    <row r="36149" s="39" customFormat="1" hidden="1"/>
    <row r="36150" s="39" customFormat="1" hidden="1"/>
    <row r="36151" s="39" customFormat="1" hidden="1"/>
    <row r="36152" s="39" customFormat="1" hidden="1"/>
    <row r="36153" s="39" customFormat="1" hidden="1"/>
    <row r="36154" s="39" customFormat="1" hidden="1"/>
    <row r="36155" s="39" customFormat="1" hidden="1"/>
    <row r="36156" s="39" customFormat="1" hidden="1"/>
    <row r="36157" s="39" customFormat="1" hidden="1"/>
    <row r="36158" s="39" customFormat="1" hidden="1"/>
    <row r="36159" s="39" customFormat="1" hidden="1"/>
    <row r="36160" s="39" customFormat="1" hidden="1"/>
    <row r="36161" s="39" customFormat="1" hidden="1"/>
    <row r="36162" s="39" customFormat="1" hidden="1"/>
    <row r="36163" s="39" customFormat="1" hidden="1"/>
    <row r="36164" s="39" customFormat="1" hidden="1"/>
    <row r="36165" s="39" customFormat="1" hidden="1"/>
    <row r="36166" s="39" customFormat="1" hidden="1"/>
    <row r="36167" s="39" customFormat="1" hidden="1"/>
    <row r="36168" s="39" customFormat="1" hidden="1"/>
    <row r="36169" s="39" customFormat="1" hidden="1"/>
    <row r="36170" s="39" customFormat="1" hidden="1"/>
    <row r="36171" s="39" customFormat="1" hidden="1"/>
    <row r="36172" s="39" customFormat="1" hidden="1"/>
    <row r="36173" s="39" customFormat="1" hidden="1"/>
    <row r="36174" s="39" customFormat="1" hidden="1"/>
    <row r="36175" s="39" customFormat="1" hidden="1"/>
    <row r="36176" s="39" customFormat="1" hidden="1"/>
    <row r="36177" s="39" customFormat="1" hidden="1"/>
    <row r="36178" s="39" customFormat="1" hidden="1"/>
    <row r="36179" s="39" customFormat="1" hidden="1"/>
    <row r="36180" s="39" customFormat="1" hidden="1"/>
    <row r="36181" s="39" customFormat="1" hidden="1"/>
    <row r="36182" s="39" customFormat="1" hidden="1"/>
    <row r="36183" s="39" customFormat="1" hidden="1"/>
    <row r="36184" s="39" customFormat="1" hidden="1"/>
    <row r="36185" s="39" customFormat="1" hidden="1"/>
    <row r="36186" s="39" customFormat="1" hidden="1"/>
    <row r="36187" s="39" customFormat="1" hidden="1"/>
    <row r="36188" s="39" customFormat="1" hidden="1"/>
    <row r="36189" s="39" customFormat="1" hidden="1"/>
    <row r="36190" s="39" customFormat="1" hidden="1"/>
    <row r="36191" s="39" customFormat="1" hidden="1"/>
    <row r="36192" s="39" customFormat="1" hidden="1"/>
    <row r="36193" s="39" customFormat="1" hidden="1"/>
    <row r="36194" s="39" customFormat="1" hidden="1"/>
    <row r="36195" s="39" customFormat="1" hidden="1"/>
    <row r="36196" s="39" customFormat="1" hidden="1"/>
    <row r="36197" s="39" customFormat="1" hidden="1"/>
    <row r="36198" s="39" customFormat="1" hidden="1"/>
    <row r="36199" s="39" customFormat="1" hidden="1"/>
    <row r="36200" s="39" customFormat="1" hidden="1"/>
    <row r="36201" s="39" customFormat="1" hidden="1"/>
    <row r="36202" s="39" customFormat="1" hidden="1"/>
    <row r="36203" s="39" customFormat="1" hidden="1"/>
    <row r="36204" s="39" customFormat="1" hidden="1"/>
    <row r="36205" s="39" customFormat="1" hidden="1"/>
    <row r="36206" s="39" customFormat="1" hidden="1"/>
    <row r="36207" s="39" customFormat="1" hidden="1"/>
    <row r="36208" s="39" customFormat="1" hidden="1"/>
    <row r="36209" s="39" customFormat="1" hidden="1"/>
    <row r="36210" s="39" customFormat="1" hidden="1"/>
    <row r="36211" s="39" customFormat="1" hidden="1"/>
    <row r="36212" s="39" customFormat="1" hidden="1"/>
    <row r="36213" s="39" customFormat="1" hidden="1"/>
    <row r="36214" s="39" customFormat="1" hidden="1"/>
    <row r="36215" s="39" customFormat="1" hidden="1"/>
    <row r="36216" s="39" customFormat="1" hidden="1"/>
    <row r="36217" s="39" customFormat="1" hidden="1"/>
    <row r="36218" s="39" customFormat="1" hidden="1"/>
    <row r="36219" s="39" customFormat="1" hidden="1"/>
    <row r="36220" s="39" customFormat="1" hidden="1"/>
    <row r="36221" s="39" customFormat="1" hidden="1"/>
    <row r="36222" s="39" customFormat="1" hidden="1"/>
    <row r="36223" s="39" customFormat="1" hidden="1"/>
    <row r="36224" s="39" customFormat="1" hidden="1"/>
    <row r="36225" s="39" customFormat="1" hidden="1"/>
    <row r="36226" s="39" customFormat="1" hidden="1"/>
    <row r="36227" s="39" customFormat="1" hidden="1"/>
    <row r="36228" s="39" customFormat="1" hidden="1"/>
    <row r="36229" s="39" customFormat="1" hidden="1"/>
    <row r="36230" s="39" customFormat="1" hidden="1"/>
    <row r="36231" s="39" customFormat="1" hidden="1"/>
    <row r="36232" s="39" customFormat="1" hidden="1"/>
    <row r="36233" s="39" customFormat="1" hidden="1"/>
    <row r="36234" s="39" customFormat="1" hidden="1"/>
    <row r="36235" s="39" customFormat="1" hidden="1"/>
    <row r="36236" s="39" customFormat="1" hidden="1"/>
    <row r="36237" s="39" customFormat="1" hidden="1"/>
    <row r="36238" s="39" customFormat="1" hidden="1"/>
    <row r="36239" s="39" customFormat="1" hidden="1"/>
    <row r="36240" s="39" customFormat="1" hidden="1"/>
    <row r="36241" s="39" customFormat="1" hidden="1"/>
    <row r="36242" s="39" customFormat="1" hidden="1"/>
    <row r="36243" s="39" customFormat="1" hidden="1"/>
    <row r="36244" s="39" customFormat="1" hidden="1"/>
    <row r="36245" s="39" customFormat="1" hidden="1"/>
    <row r="36246" s="39" customFormat="1" hidden="1"/>
    <row r="36247" s="39" customFormat="1" hidden="1"/>
    <row r="36248" s="39" customFormat="1" hidden="1"/>
    <row r="36249" s="39" customFormat="1" hidden="1"/>
    <row r="36250" s="39" customFormat="1" hidden="1"/>
    <row r="36251" s="39" customFormat="1" hidden="1"/>
    <row r="36252" s="39" customFormat="1" hidden="1"/>
    <row r="36253" s="39" customFormat="1" hidden="1"/>
    <row r="36254" s="39" customFormat="1" hidden="1"/>
    <row r="36255" s="39" customFormat="1" hidden="1"/>
    <row r="36256" s="39" customFormat="1" hidden="1"/>
    <row r="36257" s="39" customFormat="1" hidden="1"/>
    <row r="36258" s="39" customFormat="1" hidden="1"/>
    <row r="36259" s="39" customFormat="1" hidden="1"/>
    <row r="36260" s="39" customFormat="1" hidden="1"/>
    <row r="36261" s="39" customFormat="1" hidden="1"/>
    <row r="36262" s="39" customFormat="1" hidden="1"/>
    <row r="36263" s="39" customFormat="1" hidden="1"/>
    <row r="36264" s="39" customFormat="1" hidden="1"/>
    <row r="36265" s="39" customFormat="1" hidden="1"/>
    <row r="36266" s="39" customFormat="1" hidden="1"/>
    <row r="36267" s="39" customFormat="1" hidden="1"/>
    <row r="36268" s="39" customFormat="1" hidden="1"/>
    <row r="36269" s="39" customFormat="1" hidden="1"/>
    <row r="36270" s="39" customFormat="1" hidden="1"/>
    <row r="36271" s="39" customFormat="1" hidden="1"/>
    <row r="36272" s="39" customFormat="1" hidden="1"/>
    <row r="36273" s="39" customFormat="1" hidden="1"/>
    <row r="36274" s="39" customFormat="1" hidden="1"/>
    <row r="36275" s="39" customFormat="1" hidden="1"/>
    <row r="36276" s="39" customFormat="1" hidden="1"/>
    <row r="36277" s="39" customFormat="1" hidden="1"/>
    <row r="36278" s="39" customFormat="1" hidden="1"/>
    <row r="36279" s="39" customFormat="1" hidden="1"/>
    <row r="36280" s="39" customFormat="1" hidden="1"/>
    <row r="36281" s="39" customFormat="1" hidden="1"/>
    <row r="36282" s="39" customFormat="1" hidden="1"/>
    <row r="36283" s="39" customFormat="1" hidden="1"/>
    <row r="36284" s="39" customFormat="1" hidden="1"/>
    <row r="36285" s="39" customFormat="1" hidden="1"/>
    <row r="36286" s="39" customFormat="1" hidden="1"/>
    <row r="36287" s="39" customFormat="1" hidden="1"/>
    <row r="36288" s="39" customFormat="1" hidden="1"/>
    <row r="36289" s="39" customFormat="1" hidden="1"/>
    <row r="36290" s="39" customFormat="1" hidden="1"/>
    <row r="36291" s="39" customFormat="1" hidden="1"/>
    <row r="36292" s="39" customFormat="1" hidden="1"/>
    <row r="36293" s="39" customFormat="1" hidden="1"/>
    <row r="36294" s="39" customFormat="1" hidden="1"/>
    <row r="36295" s="39" customFormat="1" hidden="1"/>
    <row r="36296" s="39" customFormat="1" hidden="1"/>
    <row r="36297" s="39" customFormat="1" hidden="1"/>
    <row r="36298" s="39" customFormat="1" hidden="1"/>
    <row r="36299" s="39" customFormat="1" hidden="1"/>
    <row r="36300" s="39" customFormat="1" hidden="1"/>
    <row r="36301" s="39" customFormat="1" hidden="1"/>
    <row r="36302" s="39" customFormat="1" hidden="1"/>
    <row r="36303" s="39" customFormat="1" hidden="1"/>
    <row r="36304" s="39" customFormat="1" hidden="1"/>
    <row r="36305" s="39" customFormat="1" hidden="1"/>
    <row r="36306" s="39" customFormat="1" hidden="1"/>
    <row r="36307" s="39" customFormat="1" hidden="1"/>
    <row r="36308" s="39" customFormat="1" hidden="1"/>
    <row r="36309" s="39" customFormat="1" hidden="1"/>
    <row r="36310" s="39" customFormat="1" hidden="1"/>
    <row r="36311" s="39" customFormat="1" hidden="1"/>
    <row r="36312" s="39" customFormat="1" hidden="1"/>
    <row r="36313" s="39" customFormat="1" hidden="1"/>
    <row r="36314" s="39" customFormat="1" hidden="1"/>
    <row r="36315" s="39" customFormat="1" hidden="1"/>
    <row r="36316" s="39" customFormat="1" hidden="1"/>
    <row r="36317" s="39" customFormat="1" hidden="1"/>
    <row r="36318" s="39" customFormat="1" hidden="1"/>
    <row r="36319" s="39" customFormat="1" hidden="1"/>
    <row r="36320" s="39" customFormat="1" hidden="1"/>
    <row r="36321" s="39" customFormat="1" hidden="1"/>
    <row r="36322" s="39" customFormat="1" hidden="1"/>
    <row r="36323" s="39" customFormat="1" hidden="1"/>
    <row r="36324" s="39" customFormat="1" hidden="1"/>
    <row r="36325" s="39" customFormat="1" hidden="1"/>
    <row r="36326" s="39" customFormat="1" hidden="1"/>
    <row r="36327" s="39" customFormat="1" hidden="1"/>
    <row r="36328" s="39" customFormat="1" hidden="1"/>
    <row r="36329" s="39" customFormat="1" hidden="1"/>
    <row r="36330" s="39" customFormat="1" hidden="1"/>
    <row r="36331" s="39" customFormat="1" hidden="1"/>
    <row r="36332" s="39" customFormat="1" hidden="1"/>
    <row r="36333" s="39" customFormat="1" hidden="1"/>
    <row r="36334" s="39" customFormat="1" hidden="1"/>
    <row r="36335" s="39" customFormat="1" hidden="1"/>
    <row r="36336" s="39" customFormat="1" hidden="1"/>
    <row r="36337" s="39" customFormat="1" hidden="1"/>
    <row r="36338" s="39" customFormat="1" hidden="1"/>
    <row r="36339" s="39" customFormat="1" hidden="1"/>
    <row r="36340" s="39" customFormat="1" hidden="1"/>
    <row r="36341" s="39" customFormat="1" hidden="1"/>
    <row r="36342" s="39" customFormat="1" hidden="1"/>
    <row r="36343" s="39" customFormat="1" hidden="1"/>
    <row r="36344" s="39" customFormat="1" hidden="1"/>
    <row r="36345" s="39" customFormat="1" hidden="1"/>
    <row r="36346" s="39" customFormat="1" hidden="1"/>
    <row r="36347" s="39" customFormat="1" hidden="1"/>
    <row r="36348" s="39" customFormat="1" hidden="1"/>
    <row r="36349" s="39" customFormat="1" hidden="1"/>
    <row r="36350" s="39" customFormat="1" hidden="1"/>
    <row r="36351" s="39" customFormat="1" hidden="1"/>
    <row r="36352" s="39" customFormat="1" hidden="1"/>
    <row r="36353" s="39" customFormat="1" hidden="1"/>
    <row r="36354" s="39" customFormat="1" hidden="1"/>
    <row r="36355" s="39" customFormat="1" hidden="1"/>
    <row r="36356" s="39" customFormat="1" hidden="1"/>
    <row r="36357" s="39" customFormat="1" hidden="1"/>
    <row r="36358" s="39" customFormat="1" hidden="1"/>
    <row r="36359" s="39" customFormat="1" hidden="1"/>
    <row r="36360" s="39" customFormat="1" hidden="1"/>
    <row r="36361" s="39" customFormat="1" hidden="1"/>
    <row r="36362" s="39" customFormat="1" hidden="1"/>
    <row r="36363" s="39" customFormat="1" hidden="1"/>
    <row r="36364" s="39" customFormat="1" hidden="1"/>
    <row r="36365" s="39" customFormat="1" hidden="1"/>
    <row r="36366" s="39" customFormat="1" hidden="1"/>
    <row r="36367" s="39" customFormat="1" hidden="1"/>
    <row r="36368" s="39" customFormat="1" hidden="1"/>
    <row r="36369" s="39" customFormat="1" hidden="1"/>
    <row r="36370" s="39" customFormat="1" hidden="1"/>
    <row r="36371" s="39" customFormat="1" hidden="1"/>
    <row r="36372" s="39" customFormat="1" hidden="1"/>
    <row r="36373" s="39" customFormat="1" hidden="1"/>
    <row r="36374" s="39" customFormat="1" hidden="1"/>
    <row r="36375" s="39" customFormat="1" hidden="1"/>
    <row r="36376" s="39" customFormat="1" hidden="1"/>
    <row r="36377" s="39" customFormat="1" hidden="1"/>
    <row r="36378" s="39" customFormat="1" hidden="1"/>
    <row r="36379" s="39" customFormat="1" hidden="1"/>
    <row r="36380" s="39" customFormat="1" hidden="1"/>
    <row r="36381" s="39" customFormat="1" hidden="1"/>
    <row r="36382" s="39" customFormat="1" hidden="1"/>
    <row r="36383" s="39" customFormat="1" hidden="1"/>
    <row r="36384" s="39" customFormat="1" hidden="1"/>
    <row r="36385" s="39" customFormat="1" hidden="1"/>
    <row r="36386" s="39" customFormat="1" hidden="1"/>
    <row r="36387" s="39" customFormat="1" hidden="1"/>
    <row r="36388" s="39" customFormat="1" hidden="1"/>
    <row r="36389" s="39" customFormat="1" hidden="1"/>
    <row r="36390" s="39" customFormat="1" hidden="1"/>
    <row r="36391" s="39" customFormat="1" hidden="1"/>
    <row r="36392" s="39" customFormat="1" hidden="1"/>
    <row r="36393" s="39" customFormat="1" hidden="1"/>
    <row r="36394" s="39" customFormat="1" hidden="1"/>
    <row r="36395" s="39" customFormat="1" hidden="1"/>
    <row r="36396" s="39" customFormat="1" hidden="1"/>
    <row r="36397" s="39" customFormat="1" hidden="1"/>
    <row r="36398" s="39" customFormat="1" hidden="1"/>
    <row r="36399" s="39" customFormat="1" hidden="1"/>
    <row r="36400" s="39" customFormat="1" hidden="1"/>
    <row r="36401" s="39" customFormat="1" hidden="1"/>
    <row r="36402" s="39" customFormat="1" hidden="1"/>
    <row r="36403" s="39" customFormat="1" hidden="1"/>
    <row r="36404" s="39" customFormat="1" hidden="1"/>
    <row r="36405" s="39" customFormat="1" hidden="1"/>
    <row r="36406" s="39" customFormat="1" hidden="1"/>
    <row r="36407" s="39" customFormat="1" hidden="1"/>
    <row r="36408" s="39" customFormat="1" hidden="1"/>
    <row r="36409" s="39" customFormat="1" hidden="1"/>
    <row r="36410" s="39" customFormat="1" hidden="1"/>
    <row r="36411" s="39" customFormat="1" hidden="1"/>
    <row r="36412" s="39" customFormat="1" hidden="1"/>
    <row r="36413" s="39" customFormat="1" hidden="1"/>
    <row r="36414" s="39" customFormat="1" hidden="1"/>
    <row r="36415" s="39" customFormat="1" hidden="1"/>
    <row r="36416" s="39" customFormat="1" hidden="1"/>
    <row r="36417" s="39" customFormat="1" hidden="1"/>
    <row r="36418" s="39" customFormat="1" hidden="1"/>
    <row r="36419" s="39" customFormat="1" hidden="1"/>
    <row r="36420" s="39" customFormat="1" hidden="1"/>
    <row r="36421" s="39" customFormat="1" hidden="1"/>
    <row r="36422" s="39" customFormat="1" hidden="1"/>
    <row r="36423" s="39" customFormat="1" hidden="1"/>
    <row r="36424" s="39" customFormat="1" hidden="1"/>
    <row r="36425" s="39" customFormat="1" hidden="1"/>
    <row r="36426" s="39" customFormat="1" hidden="1"/>
    <row r="36427" s="39" customFormat="1" hidden="1"/>
    <row r="36428" s="39" customFormat="1" hidden="1"/>
    <row r="36429" s="39" customFormat="1" hidden="1"/>
    <row r="36430" s="39" customFormat="1" hidden="1"/>
    <row r="36431" s="39" customFormat="1" hidden="1"/>
    <row r="36432" s="39" customFormat="1" hidden="1"/>
    <row r="36433" s="39" customFormat="1" hidden="1"/>
    <row r="36434" s="39" customFormat="1" hidden="1"/>
    <row r="36435" s="39" customFormat="1" hidden="1"/>
    <row r="36436" s="39" customFormat="1" hidden="1"/>
    <row r="36437" s="39" customFormat="1" hidden="1"/>
    <row r="36438" s="39" customFormat="1" hidden="1"/>
    <row r="36439" s="39" customFormat="1" hidden="1"/>
    <row r="36440" s="39" customFormat="1" hidden="1"/>
    <row r="36441" s="39" customFormat="1" hidden="1"/>
    <row r="36442" s="39" customFormat="1" hidden="1"/>
    <row r="36443" s="39" customFormat="1" hidden="1"/>
    <row r="36444" s="39" customFormat="1" hidden="1"/>
    <row r="36445" s="39" customFormat="1" hidden="1"/>
    <row r="36446" s="39" customFormat="1" hidden="1"/>
    <row r="36447" s="39" customFormat="1" hidden="1"/>
    <row r="36448" s="39" customFormat="1" hidden="1"/>
    <row r="36449" s="39" customFormat="1" hidden="1"/>
    <row r="36450" s="39" customFormat="1" hidden="1"/>
    <row r="36451" s="39" customFormat="1" hidden="1"/>
    <row r="36452" s="39" customFormat="1" hidden="1"/>
    <row r="36453" s="39" customFormat="1" hidden="1"/>
    <row r="36454" s="39" customFormat="1" hidden="1"/>
    <row r="36455" s="39" customFormat="1" hidden="1"/>
    <row r="36456" s="39" customFormat="1" hidden="1"/>
    <row r="36457" s="39" customFormat="1" hidden="1"/>
    <row r="36458" s="39" customFormat="1" hidden="1"/>
    <row r="36459" s="39" customFormat="1" hidden="1"/>
    <row r="36460" s="39" customFormat="1" hidden="1"/>
    <row r="36461" s="39" customFormat="1" hidden="1"/>
    <row r="36462" s="39" customFormat="1" hidden="1"/>
    <row r="36463" s="39" customFormat="1" hidden="1"/>
    <row r="36464" s="39" customFormat="1" hidden="1"/>
    <row r="36465" s="39" customFormat="1" hidden="1"/>
    <row r="36466" s="39" customFormat="1" hidden="1"/>
    <row r="36467" s="39" customFormat="1" hidden="1"/>
    <row r="36468" s="39" customFormat="1" hidden="1"/>
    <row r="36469" s="39" customFormat="1" hidden="1"/>
    <row r="36470" s="39" customFormat="1" hidden="1"/>
    <row r="36471" s="39" customFormat="1" hidden="1"/>
    <row r="36472" s="39" customFormat="1" hidden="1"/>
    <row r="36473" s="39" customFormat="1" hidden="1"/>
    <row r="36474" s="39" customFormat="1" hidden="1"/>
    <row r="36475" s="39" customFormat="1" hidden="1"/>
    <row r="36476" s="39" customFormat="1" hidden="1"/>
    <row r="36477" s="39" customFormat="1" hidden="1"/>
    <row r="36478" s="39" customFormat="1" hidden="1"/>
    <row r="36479" s="39" customFormat="1" hidden="1"/>
    <row r="36480" s="39" customFormat="1" hidden="1"/>
    <row r="36481" s="39" customFormat="1" hidden="1"/>
    <row r="36482" s="39" customFormat="1" hidden="1"/>
    <row r="36483" s="39" customFormat="1" hidden="1"/>
    <row r="36484" s="39" customFormat="1" hidden="1"/>
    <row r="36485" s="39" customFormat="1" hidden="1"/>
    <row r="36486" s="39" customFormat="1" hidden="1"/>
    <row r="36487" s="39" customFormat="1" hidden="1"/>
    <row r="36488" s="39" customFormat="1" hidden="1"/>
    <row r="36489" s="39" customFormat="1" hidden="1"/>
    <row r="36490" s="39" customFormat="1" hidden="1"/>
    <row r="36491" s="39" customFormat="1" hidden="1"/>
    <row r="36492" s="39" customFormat="1" hidden="1"/>
    <row r="36493" s="39" customFormat="1" hidden="1"/>
    <row r="36494" s="39" customFormat="1" hidden="1"/>
    <row r="36495" s="39" customFormat="1" hidden="1"/>
    <row r="36496" s="39" customFormat="1" hidden="1"/>
    <row r="36497" s="39" customFormat="1" hidden="1"/>
    <row r="36498" s="39" customFormat="1" hidden="1"/>
    <row r="36499" s="39" customFormat="1" hidden="1"/>
    <row r="36500" s="39" customFormat="1" hidden="1"/>
    <row r="36501" s="39" customFormat="1" hidden="1"/>
    <row r="36502" s="39" customFormat="1" hidden="1"/>
    <row r="36503" s="39" customFormat="1" hidden="1"/>
    <row r="36504" s="39" customFormat="1" hidden="1"/>
    <row r="36505" s="39" customFormat="1" hidden="1"/>
    <row r="36506" s="39" customFormat="1" hidden="1"/>
    <row r="36507" s="39" customFormat="1" hidden="1"/>
    <row r="36508" s="39" customFormat="1" hidden="1"/>
    <row r="36509" s="39" customFormat="1" hidden="1"/>
    <row r="36510" s="39" customFormat="1" hidden="1"/>
    <row r="36511" s="39" customFormat="1" hidden="1"/>
    <row r="36512" s="39" customFormat="1" hidden="1"/>
    <row r="36513" s="39" customFormat="1" hidden="1"/>
    <row r="36514" s="39" customFormat="1" hidden="1"/>
    <row r="36515" s="39" customFormat="1" hidden="1"/>
    <row r="36516" s="39" customFormat="1" hidden="1"/>
    <row r="36517" s="39" customFormat="1" hidden="1"/>
    <row r="36518" s="39" customFormat="1" hidden="1"/>
    <row r="36519" s="39" customFormat="1" hidden="1"/>
    <row r="36520" s="39" customFormat="1" hidden="1"/>
    <row r="36521" s="39" customFormat="1" hidden="1"/>
    <row r="36522" s="39" customFormat="1" hidden="1"/>
    <row r="36523" s="39" customFormat="1" hidden="1"/>
    <row r="36524" s="39" customFormat="1" hidden="1"/>
    <row r="36525" s="39" customFormat="1" hidden="1"/>
    <row r="36526" s="39" customFormat="1" hidden="1"/>
    <row r="36527" s="39" customFormat="1" hidden="1"/>
    <row r="36528" s="39" customFormat="1" hidden="1"/>
    <row r="36529" s="39" customFormat="1" hidden="1"/>
    <row r="36530" s="39" customFormat="1" hidden="1"/>
    <row r="36531" s="39" customFormat="1" hidden="1"/>
    <row r="36532" s="39" customFormat="1" hidden="1"/>
    <row r="36533" s="39" customFormat="1" hidden="1"/>
    <row r="36534" s="39" customFormat="1" hidden="1"/>
    <row r="36535" s="39" customFormat="1" hidden="1"/>
    <row r="36536" s="39" customFormat="1" hidden="1"/>
    <row r="36537" s="39" customFormat="1" hidden="1"/>
    <row r="36538" s="39" customFormat="1" hidden="1"/>
    <row r="36539" s="39" customFormat="1" hidden="1"/>
    <row r="36540" s="39" customFormat="1" hidden="1"/>
    <row r="36541" s="39" customFormat="1" hidden="1"/>
    <row r="36542" s="39" customFormat="1" hidden="1"/>
    <row r="36543" s="39" customFormat="1" hidden="1"/>
    <row r="36544" s="39" customFormat="1" hidden="1"/>
    <row r="36545" s="39" customFormat="1" hidden="1"/>
    <row r="36546" s="39" customFormat="1" hidden="1"/>
    <row r="36547" s="39" customFormat="1" hidden="1"/>
    <row r="36548" s="39" customFormat="1" hidden="1"/>
    <row r="36549" s="39" customFormat="1" hidden="1"/>
    <row r="36550" s="39" customFormat="1" hidden="1"/>
    <row r="36551" s="39" customFormat="1" hidden="1"/>
    <row r="36552" s="39" customFormat="1" hidden="1"/>
    <row r="36553" s="39" customFormat="1" hidden="1"/>
    <row r="36554" s="39" customFormat="1" hidden="1"/>
    <row r="36555" s="39" customFormat="1" hidden="1"/>
    <row r="36556" s="39" customFormat="1" hidden="1"/>
    <row r="36557" s="39" customFormat="1" hidden="1"/>
    <row r="36558" s="39" customFormat="1" hidden="1"/>
    <row r="36559" s="39" customFormat="1" hidden="1"/>
    <row r="36560" s="39" customFormat="1" hidden="1"/>
    <row r="36561" s="39" customFormat="1" hidden="1"/>
    <row r="36562" s="39" customFormat="1" hidden="1"/>
    <row r="36563" s="39" customFormat="1" hidden="1"/>
    <row r="36564" s="39" customFormat="1" hidden="1"/>
    <row r="36565" s="39" customFormat="1" hidden="1"/>
    <row r="36566" s="39" customFormat="1" hidden="1"/>
    <row r="36567" s="39" customFormat="1" hidden="1"/>
    <row r="36568" s="39" customFormat="1" hidden="1"/>
    <row r="36569" s="39" customFormat="1" hidden="1"/>
    <row r="36570" s="39" customFormat="1" hidden="1"/>
    <row r="36571" s="39" customFormat="1" hidden="1"/>
    <row r="36572" s="39" customFormat="1" hidden="1"/>
    <row r="36573" s="39" customFormat="1" hidden="1"/>
    <row r="36574" s="39" customFormat="1" hidden="1"/>
    <row r="36575" s="39" customFormat="1" hidden="1"/>
    <row r="36576" s="39" customFormat="1" hidden="1"/>
    <row r="36577" s="39" customFormat="1" hidden="1"/>
    <row r="36578" s="39" customFormat="1" hidden="1"/>
    <row r="36579" s="39" customFormat="1" hidden="1"/>
    <row r="36580" s="39" customFormat="1" hidden="1"/>
    <row r="36581" s="39" customFormat="1" hidden="1"/>
    <row r="36582" s="39" customFormat="1" hidden="1"/>
    <row r="36583" s="39" customFormat="1" hidden="1"/>
    <row r="36584" s="39" customFormat="1" hidden="1"/>
    <row r="36585" s="39" customFormat="1" hidden="1"/>
    <row r="36586" s="39" customFormat="1" hidden="1"/>
    <row r="36587" s="39" customFormat="1" hidden="1"/>
    <row r="36588" s="39" customFormat="1" hidden="1"/>
    <row r="36589" s="39" customFormat="1" hidden="1"/>
    <row r="36590" s="39" customFormat="1" hidden="1"/>
    <row r="36591" s="39" customFormat="1" hidden="1"/>
    <row r="36592" s="39" customFormat="1" hidden="1"/>
    <row r="36593" s="39" customFormat="1" hidden="1"/>
    <row r="36594" s="39" customFormat="1" hidden="1"/>
    <row r="36595" s="39" customFormat="1" hidden="1"/>
    <row r="36596" s="39" customFormat="1" hidden="1"/>
    <row r="36597" s="39" customFormat="1" hidden="1"/>
    <row r="36598" s="39" customFormat="1" hidden="1"/>
    <row r="36599" s="39" customFormat="1" hidden="1"/>
    <row r="36600" s="39" customFormat="1" hidden="1"/>
    <row r="36601" s="39" customFormat="1" hidden="1"/>
    <row r="36602" s="39" customFormat="1" hidden="1"/>
    <row r="36603" s="39" customFormat="1" hidden="1"/>
    <row r="36604" s="39" customFormat="1" hidden="1"/>
    <row r="36605" s="39" customFormat="1" hidden="1"/>
    <row r="36606" s="39" customFormat="1" hidden="1"/>
    <row r="36607" s="39" customFormat="1" hidden="1"/>
    <row r="36608" s="39" customFormat="1" hidden="1"/>
    <row r="36609" s="39" customFormat="1" hidden="1"/>
    <row r="36610" s="39" customFormat="1" hidden="1"/>
    <row r="36611" s="39" customFormat="1" hidden="1"/>
    <row r="36612" s="39" customFormat="1" hidden="1"/>
    <row r="36613" s="39" customFormat="1" hidden="1"/>
    <row r="36614" s="39" customFormat="1" hidden="1"/>
    <row r="36615" s="39" customFormat="1" hidden="1"/>
    <row r="36616" s="39" customFormat="1" hidden="1"/>
    <row r="36617" s="39" customFormat="1" hidden="1"/>
    <row r="36618" s="39" customFormat="1" hidden="1"/>
    <row r="36619" s="39" customFormat="1" hidden="1"/>
    <row r="36620" s="39" customFormat="1" hidden="1"/>
    <row r="36621" s="39" customFormat="1" hidden="1"/>
    <row r="36622" s="39" customFormat="1" hidden="1"/>
    <row r="36623" s="39" customFormat="1" hidden="1"/>
    <row r="36624" s="39" customFormat="1" hidden="1"/>
    <row r="36625" s="39" customFormat="1" hidden="1"/>
    <row r="36626" s="39" customFormat="1" hidden="1"/>
    <row r="36627" s="39" customFormat="1" hidden="1"/>
    <row r="36628" s="39" customFormat="1" hidden="1"/>
    <row r="36629" s="39" customFormat="1" hidden="1"/>
    <row r="36630" s="39" customFormat="1" hidden="1"/>
    <row r="36631" s="39" customFormat="1" hidden="1"/>
    <row r="36632" s="39" customFormat="1" hidden="1"/>
    <row r="36633" s="39" customFormat="1" hidden="1"/>
    <row r="36634" s="39" customFormat="1" hidden="1"/>
    <row r="36635" s="39" customFormat="1" hidden="1"/>
    <row r="36636" s="39" customFormat="1" hidden="1"/>
    <row r="36637" s="39" customFormat="1" hidden="1"/>
    <row r="36638" s="39" customFormat="1" hidden="1"/>
    <row r="36639" s="39" customFormat="1" hidden="1"/>
    <row r="36640" s="39" customFormat="1" hidden="1"/>
    <row r="36641" s="39" customFormat="1" hidden="1"/>
    <row r="36642" s="39" customFormat="1" hidden="1"/>
    <row r="36643" s="39" customFormat="1" hidden="1"/>
    <row r="36644" s="39" customFormat="1" hidden="1"/>
    <row r="36645" s="39" customFormat="1" hidden="1"/>
    <row r="36646" s="39" customFormat="1" hidden="1"/>
    <row r="36647" s="39" customFormat="1" hidden="1"/>
    <row r="36648" s="39" customFormat="1" hidden="1"/>
    <row r="36649" s="39" customFormat="1" hidden="1"/>
    <row r="36650" s="39" customFormat="1" hidden="1"/>
    <row r="36651" s="39" customFormat="1" hidden="1"/>
    <row r="36652" s="39" customFormat="1" hidden="1"/>
    <row r="36653" s="39" customFormat="1" hidden="1"/>
    <row r="36654" s="39" customFormat="1" hidden="1"/>
    <row r="36655" s="39" customFormat="1" hidden="1"/>
    <row r="36656" s="39" customFormat="1" hidden="1"/>
    <row r="36657" s="39" customFormat="1" hidden="1"/>
    <row r="36658" s="39" customFormat="1" hidden="1"/>
    <row r="36659" s="39" customFormat="1" hidden="1"/>
    <row r="36660" s="39" customFormat="1" hidden="1"/>
    <row r="36661" s="39" customFormat="1" hidden="1"/>
    <row r="36662" s="39" customFormat="1" hidden="1"/>
    <row r="36663" s="39" customFormat="1" hidden="1"/>
    <row r="36664" s="39" customFormat="1" hidden="1"/>
    <row r="36665" s="39" customFormat="1" hidden="1"/>
    <row r="36666" s="39" customFormat="1" hidden="1"/>
    <row r="36667" s="39" customFormat="1" hidden="1"/>
    <row r="36668" s="39" customFormat="1" hidden="1"/>
    <row r="36669" s="39" customFormat="1" hidden="1"/>
    <row r="36670" s="39" customFormat="1" hidden="1"/>
    <row r="36671" s="39" customFormat="1" hidden="1"/>
    <row r="36672" s="39" customFormat="1" hidden="1"/>
    <row r="36673" s="39" customFormat="1" hidden="1"/>
    <row r="36674" s="39" customFormat="1" hidden="1"/>
    <row r="36675" s="39" customFormat="1" hidden="1"/>
    <row r="36676" s="39" customFormat="1" hidden="1"/>
    <row r="36677" s="39" customFormat="1" hidden="1"/>
    <row r="36678" s="39" customFormat="1" hidden="1"/>
    <row r="36679" s="39" customFormat="1" hidden="1"/>
    <row r="36680" s="39" customFormat="1" hidden="1"/>
    <row r="36681" s="39" customFormat="1" hidden="1"/>
    <row r="36682" s="39" customFormat="1" hidden="1"/>
    <row r="36683" s="39" customFormat="1" hidden="1"/>
    <row r="36684" s="39" customFormat="1" hidden="1"/>
    <row r="36685" s="39" customFormat="1" hidden="1"/>
    <row r="36686" s="39" customFormat="1" hidden="1"/>
    <row r="36687" s="39" customFormat="1" hidden="1"/>
    <row r="36688" s="39" customFormat="1" hidden="1"/>
    <row r="36689" s="39" customFormat="1" hidden="1"/>
    <row r="36690" s="39" customFormat="1" hidden="1"/>
    <row r="36691" s="39" customFormat="1" hidden="1"/>
    <row r="36692" s="39" customFormat="1" hidden="1"/>
    <row r="36693" s="39" customFormat="1" hidden="1"/>
    <row r="36694" s="39" customFormat="1" hidden="1"/>
    <row r="36695" s="39" customFormat="1" hidden="1"/>
    <row r="36696" s="39" customFormat="1" hidden="1"/>
    <row r="36697" s="39" customFormat="1" hidden="1"/>
    <row r="36698" s="39" customFormat="1" hidden="1"/>
    <row r="36699" s="39" customFormat="1" hidden="1"/>
    <row r="36700" s="39" customFormat="1" hidden="1"/>
    <row r="36701" s="39" customFormat="1" hidden="1"/>
    <row r="36702" s="39" customFormat="1" hidden="1"/>
    <row r="36703" s="39" customFormat="1" hidden="1"/>
    <row r="36704" s="39" customFormat="1" hidden="1"/>
    <row r="36705" s="39" customFormat="1" hidden="1"/>
    <row r="36706" s="39" customFormat="1" hidden="1"/>
    <row r="36707" s="39" customFormat="1" hidden="1"/>
    <row r="36708" s="39" customFormat="1" hidden="1"/>
    <row r="36709" s="39" customFormat="1" hidden="1"/>
    <row r="36710" s="39" customFormat="1" hidden="1"/>
    <row r="36711" s="39" customFormat="1" hidden="1"/>
    <row r="36712" s="39" customFormat="1" hidden="1"/>
    <row r="36713" s="39" customFormat="1" hidden="1"/>
    <row r="36714" s="39" customFormat="1" hidden="1"/>
    <row r="36715" s="39" customFormat="1" hidden="1"/>
    <row r="36716" s="39" customFormat="1" hidden="1"/>
    <row r="36717" s="39" customFormat="1" hidden="1"/>
    <row r="36718" s="39" customFormat="1" hidden="1"/>
    <row r="36719" s="39" customFormat="1" hidden="1"/>
    <row r="36720" s="39" customFormat="1" hidden="1"/>
    <row r="36721" s="39" customFormat="1" hidden="1"/>
    <row r="36722" s="39" customFormat="1" hidden="1"/>
    <row r="36723" s="39" customFormat="1" hidden="1"/>
    <row r="36724" s="39" customFormat="1" hidden="1"/>
    <row r="36725" s="39" customFormat="1" hidden="1"/>
    <row r="36726" s="39" customFormat="1" hidden="1"/>
    <row r="36727" s="39" customFormat="1" hidden="1"/>
    <row r="36728" s="39" customFormat="1" hidden="1"/>
    <row r="36729" s="39" customFormat="1" hidden="1"/>
    <row r="36730" s="39" customFormat="1" hidden="1"/>
    <row r="36731" s="39" customFormat="1" hidden="1"/>
    <row r="36732" s="39" customFormat="1" hidden="1"/>
    <row r="36733" s="39" customFormat="1" hidden="1"/>
    <row r="36734" s="39" customFormat="1" hidden="1"/>
    <row r="36735" s="39" customFormat="1" hidden="1"/>
    <row r="36736" s="39" customFormat="1" hidden="1"/>
    <row r="36737" s="39" customFormat="1" hidden="1"/>
    <row r="36738" s="39" customFormat="1" hidden="1"/>
    <row r="36739" s="39" customFormat="1" hidden="1"/>
    <row r="36740" s="39" customFormat="1" hidden="1"/>
    <row r="36741" s="39" customFormat="1" hidden="1"/>
    <row r="36742" s="39" customFormat="1" hidden="1"/>
    <row r="36743" s="39" customFormat="1" hidden="1"/>
    <row r="36744" s="39" customFormat="1" hidden="1"/>
    <row r="36745" s="39" customFormat="1" hidden="1"/>
    <row r="36746" s="39" customFormat="1" hidden="1"/>
    <row r="36747" s="39" customFormat="1" hidden="1"/>
    <row r="36748" s="39" customFormat="1" hidden="1"/>
    <row r="36749" s="39" customFormat="1" hidden="1"/>
    <row r="36750" s="39" customFormat="1" hidden="1"/>
    <row r="36751" s="39" customFormat="1" hidden="1"/>
    <row r="36752" s="39" customFormat="1" hidden="1"/>
    <row r="36753" s="39" customFormat="1" hidden="1"/>
    <row r="36754" s="39" customFormat="1" hidden="1"/>
    <row r="36755" s="39" customFormat="1" hidden="1"/>
    <row r="36756" s="39" customFormat="1" hidden="1"/>
    <row r="36757" s="39" customFormat="1" hidden="1"/>
    <row r="36758" s="39" customFormat="1" hidden="1"/>
    <row r="36759" s="39" customFormat="1" hidden="1"/>
    <row r="36760" s="39" customFormat="1" hidden="1"/>
    <row r="36761" s="39" customFormat="1" hidden="1"/>
    <row r="36762" s="39" customFormat="1" hidden="1"/>
    <row r="36763" s="39" customFormat="1" hidden="1"/>
    <row r="36764" s="39" customFormat="1" hidden="1"/>
    <row r="36765" s="39" customFormat="1" hidden="1"/>
    <row r="36766" s="39" customFormat="1" hidden="1"/>
    <row r="36767" s="39" customFormat="1" hidden="1"/>
    <row r="36768" s="39" customFormat="1" hidden="1"/>
    <row r="36769" s="39" customFormat="1" hidden="1"/>
    <row r="36770" s="39" customFormat="1" hidden="1"/>
    <row r="36771" s="39" customFormat="1" hidden="1"/>
    <row r="36772" s="39" customFormat="1" hidden="1"/>
    <row r="36773" s="39" customFormat="1" hidden="1"/>
    <row r="36774" s="39" customFormat="1" hidden="1"/>
    <row r="36775" s="39" customFormat="1" hidden="1"/>
    <row r="36776" s="39" customFormat="1" hidden="1"/>
    <row r="36777" s="39" customFormat="1" hidden="1"/>
    <row r="36778" s="39" customFormat="1" hidden="1"/>
    <row r="36779" s="39" customFormat="1" hidden="1"/>
    <row r="36780" s="39" customFormat="1" hidden="1"/>
    <row r="36781" s="39" customFormat="1" hidden="1"/>
    <row r="36782" s="39" customFormat="1" hidden="1"/>
    <row r="36783" s="39" customFormat="1" hidden="1"/>
    <row r="36784" s="39" customFormat="1" hidden="1"/>
    <row r="36785" s="39" customFormat="1" hidden="1"/>
    <row r="36786" s="39" customFormat="1" hidden="1"/>
    <row r="36787" s="39" customFormat="1" hidden="1"/>
    <row r="36788" s="39" customFormat="1" hidden="1"/>
    <row r="36789" s="39" customFormat="1" hidden="1"/>
    <row r="36790" s="39" customFormat="1" hidden="1"/>
    <row r="36791" s="39" customFormat="1" hidden="1"/>
    <row r="36792" s="39" customFormat="1" hidden="1"/>
    <row r="36793" s="39" customFormat="1" hidden="1"/>
    <row r="36794" s="39" customFormat="1" hidden="1"/>
    <row r="36795" s="39" customFormat="1" hidden="1"/>
    <row r="36796" s="39" customFormat="1" hidden="1"/>
    <row r="36797" s="39" customFormat="1" hidden="1"/>
    <row r="36798" s="39" customFormat="1" hidden="1"/>
    <row r="36799" s="39" customFormat="1" hidden="1"/>
    <row r="36800" s="39" customFormat="1" hidden="1"/>
    <row r="36801" s="39" customFormat="1" hidden="1"/>
    <row r="36802" s="39" customFormat="1" hidden="1"/>
    <row r="36803" s="39" customFormat="1" hidden="1"/>
    <row r="36804" s="39" customFormat="1" hidden="1"/>
    <row r="36805" s="39" customFormat="1" hidden="1"/>
    <row r="36806" s="39" customFormat="1" hidden="1"/>
    <row r="36807" s="39" customFormat="1" hidden="1"/>
    <row r="36808" s="39" customFormat="1" hidden="1"/>
    <row r="36809" s="39" customFormat="1" hidden="1"/>
    <row r="36810" s="39" customFormat="1" hidden="1"/>
    <row r="36811" s="39" customFormat="1" hidden="1"/>
    <row r="36812" s="39" customFormat="1" hidden="1"/>
    <row r="36813" s="39" customFormat="1" hidden="1"/>
    <row r="36814" s="39" customFormat="1" hidden="1"/>
    <row r="36815" s="39" customFormat="1" hidden="1"/>
    <row r="36816" s="39" customFormat="1" hidden="1"/>
    <row r="36817" s="39" customFormat="1" hidden="1"/>
    <row r="36818" s="39" customFormat="1" hidden="1"/>
    <row r="36819" s="39" customFormat="1" hidden="1"/>
    <row r="36820" s="39" customFormat="1" hidden="1"/>
    <row r="36821" s="39" customFormat="1" hidden="1"/>
    <row r="36822" s="39" customFormat="1" hidden="1"/>
    <row r="36823" s="39" customFormat="1" hidden="1"/>
    <row r="36824" s="39" customFormat="1" hidden="1"/>
    <row r="36825" s="39" customFormat="1" hidden="1"/>
    <row r="36826" s="39" customFormat="1" hidden="1"/>
    <row r="36827" s="39" customFormat="1" hidden="1"/>
    <row r="36828" s="39" customFormat="1" hidden="1"/>
    <row r="36829" s="39" customFormat="1" hidden="1"/>
    <row r="36830" s="39" customFormat="1" hidden="1"/>
    <row r="36831" s="39" customFormat="1" hidden="1"/>
    <row r="36832" s="39" customFormat="1" hidden="1"/>
    <row r="36833" s="39" customFormat="1" hidden="1"/>
    <row r="36834" s="39" customFormat="1" hidden="1"/>
    <row r="36835" s="39" customFormat="1" hidden="1"/>
    <row r="36836" s="39" customFormat="1" hidden="1"/>
    <row r="36837" s="39" customFormat="1" hidden="1"/>
    <row r="36838" s="39" customFormat="1" hidden="1"/>
    <row r="36839" s="39" customFormat="1" hidden="1"/>
    <row r="36840" s="39" customFormat="1" hidden="1"/>
    <row r="36841" s="39" customFormat="1" hidden="1"/>
    <row r="36842" s="39" customFormat="1" hidden="1"/>
    <row r="36843" s="39" customFormat="1" hidden="1"/>
    <row r="36844" s="39" customFormat="1" hidden="1"/>
    <row r="36845" s="39" customFormat="1" hidden="1"/>
    <row r="36846" s="39" customFormat="1" hidden="1"/>
    <row r="36847" s="39" customFormat="1" hidden="1"/>
    <row r="36848" s="39" customFormat="1" hidden="1"/>
    <row r="36849" s="39" customFormat="1" hidden="1"/>
    <row r="36850" s="39" customFormat="1" hidden="1"/>
    <row r="36851" s="39" customFormat="1" hidden="1"/>
    <row r="36852" s="39" customFormat="1" hidden="1"/>
    <row r="36853" s="39" customFormat="1" hidden="1"/>
    <row r="36854" s="39" customFormat="1" hidden="1"/>
    <row r="36855" s="39" customFormat="1" hidden="1"/>
    <row r="36856" s="39" customFormat="1" hidden="1"/>
    <row r="36857" s="39" customFormat="1" hidden="1"/>
    <row r="36858" s="39" customFormat="1" hidden="1"/>
    <row r="36859" s="39" customFormat="1" hidden="1"/>
    <row r="36860" s="39" customFormat="1" hidden="1"/>
    <row r="36861" s="39" customFormat="1" hidden="1"/>
    <row r="36862" s="39" customFormat="1" hidden="1"/>
    <row r="36863" s="39" customFormat="1" hidden="1"/>
    <row r="36864" s="39" customFormat="1" hidden="1"/>
    <row r="36865" s="39" customFormat="1" hidden="1"/>
    <row r="36866" s="39" customFormat="1" hidden="1"/>
    <row r="36867" s="39" customFormat="1" hidden="1"/>
    <row r="36868" s="39" customFormat="1" hidden="1"/>
    <row r="36869" s="39" customFormat="1" hidden="1"/>
    <row r="36870" s="39" customFormat="1" hidden="1"/>
    <row r="36871" s="39" customFormat="1" hidden="1"/>
    <row r="36872" s="39" customFormat="1" hidden="1"/>
    <row r="36873" s="39" customFormat="1" hidden="1"/>
    <row r="36874" s="39" customFormat="1" hidden="1"/>
    <row r="36875" s="39" customFormat="1" hidden="1"/>
    <row r="36876" s="39" customFormat="1" hidden="1"/>
    <row r="36877" s="39" customFormat="1" hidden="1"/>
    <row r="36878" s="39" customFormat="1" hidden="1"/>
    <row r="36879" s="39" customFormat="1" hidden="1"/>
    <row r="36880" s="39" customFormat="1" hidden="1"/>
    <row r="36881" s="39" customFormat="1" hidden="1"/>
    <row r="36882" s="39" customFormat="1" hidden="1"/>
    <row r="36883" s="39" customFormat="1" hidden="1"/>
    <row r="36884" s="39" customFormat="1" hidden="1"/>
    <row r="36885" s="39" customFormat="1" hidden="1"/>
    <row r="36886" s="39" customFormat="1" hidden="1"/>
    <row r="36887" s="39" customFormat="1" hidden="1"/>
    <row r="36888" s="39" customFormat="1" hidden="1"/>
    <row r="36889" s="39" customFormat="1" hidden="1"/>
    <row r="36890" s="39" customFormat="1" hidden="1"/>
    <row r="36891" s="39" customFormat="1" hidden="1"/>
    <row r="36892" s="39" customFormat="1" hidden="1"/>
    <row r="36893" s="39" customFormat="1" hidden="1"/>
    <row r="36894" s="39" customFormat="1" hidden="1"/>
    <row r="36895" s="39" customFormat="1" hidden="1"/>
    <row r="36896" s="39" customFormat="1" hidden="1"/>
    <row r="36897" s="39" customFormat="1" hidden="1"/>
    <row r="36898" s="39" customFormat="1" hidden="1"/>
    <row r="36899" s="39" customFormat="1" hidden="1"/>
    <row r="36900" s="39" customFormat="1" hidden="1"/>
    <row r="36901" s="39" customFormat="1" hidden="1"/>
    <row r="36902" s="39" customFormat="1" hidden="1"/>
    <row r="36903" s="39" customFormat="1" hidden="1"/>
    <row r="36904" s="39" customFormat="1" hidden="1"/>
    <row r="36905" s="39" customFormat="1" hidden="1"/>
    <row r="36906" s="39" customFormat="1" hidden="1"/>
    <row r="36907" s="39" customFormat="1" hidden="1"/>
    <row r="36908" s="39" customFormat="1" hidden="1"/>
    <row r="36909" s="39" customFormat="1" hidden="1"/>
    <row r="36910" s="39" customFormat="1" hidden="1"/>
    <row r="36911" s="39" customFormat="1" hidden="1"/>
    <row r="36912" s="39" customFormat="1" hidden="1"/>
    <row r="36913" s="39" customFormat="1" hidden="1"/>
    <row r="36914" s="39" customFormat="1" hidden="1"/>
    <row r="36915" s="39" customFormat="1" hidden="1"/>
    <row r="36916" s="39" customFormat="1" hidden="1"/>
    <row r="36917" s="39" customFormat="1" hidden="1"/>
    <row r="36918" s="39" customFormat="1" hidden="1"/>
    <row r="36919" s="39" customFormat="1" hidden="1"/>
    <row r="36920" s="39" customFormat="1" hidden="1"/>
    <row r="36921" s="39" customFormat="1" hidden="1"/>
    <row r="36922" s="39" customFormat="1" hidden="1"/>
    <row r="36923" s="39" customFormat="1" hidden="1"/>
    <row r="36924" s="39" customFormat="1" hidden="1"/>
    <row r="36925" s="39" customFormat="1" hidden="1"/>
    <row r="36926" s="39" customFormat="1" hidden="1"/>
    <row r="36927" s="39" customFormat="1" hidden="1"/>
    <row r="36928" s="39" customFormat="1" hidden="1"/>
    <row r="36929" s="39" customFormat="1" hidden="1"/>
    <row r="36930" s="39" customFormat="1" hidden="1"/>
    <row r="36931" s="39" customFormat="1" hidden="1"/>
    <row r="36932" s="39" customFormat="1" hidden="1"/>
    <row r="36933" s="39" customFormat="1" hidden="1"/>
    <row r="36934" s="39" customFormat="1" hidden="1"/>
    <row r="36935" s="39" customFormat="1" hidden="1"/>
    <row r="36936" s="39" customFormat="1" hidden="1"/>
    <row r="36937" s="39" customFormat="1" hidden="1"/>
    <row r="36938" s="39" customFormat="1" hidden="1"/>
    <row r="36939" s="39" customFormat="1" hidden="1"/>
    <row r="36940" s="39" customFormat="1" hidden="1"/>
    <row r="36941" s="39" customFormat="1" hidden="1"/>
    <row r="36942" s="39" customFormat="1" hidden="1"/>
    <row r="36943" s="39" customFormat="1" hidden="1"/>
    <row r="36944" s="39" customFormat="1" hidden="1"/>
    <row r="36945" s="39" customFormat="1" hidden="1"/>
    <row r="36946" s="39" customFormat="1" hidden="1"/>
    <row r="36947" s="39" customFormat="1" hidden="1"/>
    <row r="36948" s="39" customFormat="1" hidden="1"/>
    <row r="36949" s="39" customFormat="1" hidden="1"/>
    <row r="36950" s="39" customFormat="1" hidden="1"/>
    <row r="36951" s="39" customFormat="1" hidden="1"/>
    <row r="36952" s="39" customFormat="1" hidden="1"/>
    <row r="36953" s="39" customFormat="1" hidden="1"/>
    <row r="36954" s="39" customFormat="1" hidden="1"/>
    <row r="36955" s="39" customFormat="1" hidden="1"/>
    <row r="36956" s="39" customFormat="1" hidden="1"/>
    <row r="36957" s="39" customFormat="1" hidden="1"/>
    <row r="36958" s="39" customFormat="1" hidden="1"/>
    <row r="36959" s="39" customFormat="1" hidden="1"/>
    <row r="36960" s="39" customFormat="1" hidden="1"/>
    <row r="36961" s="39" customFormat="1" hidden="1"/>
    <row r="36962" s="39" customFormat="1" hidden="1"/>
    <row r="36963" s="39" customFormat="1" hidden="1"/>
    <row r="36964" s="39" customFormat="1" hidden="1"/>
    <row r="36965" s="39" customFormat="1" hidden="1"/>
    <row r="36966" s="39" customFormat="1" hidden="1"/>
    <row r="36967" s="39" customFormat="1" hidden="1"/>
    <row r="36968" s="39" customFormat="1" hidden="1"/>
    <row r="36969" s="39" customFormat="1" hidden="1"/>
    <row r="36970" s="39" customFormat="1" hidden="1"/>
    <row r="36971" s="39" customFormat="1" hidden="1"/>
    <row r="36972" s="39" customFormat="1" hidden="1"/>
    <row r="36973" s="39" customFormat="1" hidden="1"/>
    <row r="36974" s="39" customFormat="1" hidden="1"/>
    <row r="36975" s="39" customFormat="1" hidden="1"/>
    <row r="36976" s="39" customFormat="1" hidden="1"/>
    <row r="36977" s="39" customFormat="1" hidden="1"/>
    <row r="36978" s="39" customFormat="1" hidden="1"/>
    <row r="36979" s="39" customFormat="1" hidden="1"/>
    <row r="36980" s="39" customFormat="1" hidden="1"/>
    <row r="36981" s="39" customFormat="1" hidden="1"/>
    <row r="36982" s="39" customFormat="1" hidden="1"/>
    <row r="36983" s="39" customFormat="1" hidden="1"/>
    <row r="36984" s="39" customFormat="1" hidden="1"/>
    <row r="36985" s="39" customFormat="1" hidden="1"/>
    <row r="36986" s="39" customFormat="1" hidden="1"/>
    <row r="36987" s="39" customFormat="1" hidden="1"/>
    <row r="36988" s="39" customFormat="1" hidden="1"/>
    <row r="36989" s="39" customFormat="1" hidden="1"/>
    <row r="36990" s="39" customFormat="1" hidden="1"/>
    <row r="36991" s="39" customFormat="1" hidden="1"/>
    <row r="36992" s="39" customFormat="1" hidden="1"/>
    <row r="36993" s="39" customFormat="1" hidden="1"/>
    <row r="36994" s="39" customFormat="1" hidden="1"/>
    <row r="36995" s="39" customFormat="1" hidden="1"/>
    <row r="36996" s="39" customFormat="1" hidden="1"/>
    <row r="36997" s="39" customFormat="1" hidden="1"/>
    <row r="36998" s="39" customFormat="1" hidden="1"/>
    <row r="36999" s="39" customFormat="1" hidden="1"/>
    <row r="37000" s="39" customFormat="1" hidden="1"/>
    <row r="37001" s="39" customFormat="1" hidden="1"/>
    <row r="37002" s="39" customFormat="1" hidden="1"/>
    <row r="37003" s="39" customFormat="1" hidden="1"/>
    <row r="37004" s="39" customFormat="1" hidden="1"/>
    <row r="37005" s="39" customFormat="1" hidden="1"/>
    <row r="37006" s="39" customFormat="1" hidden="1"/>
    <row r="37007" s="39" customFormat="1" hidden="1"/>
    <row r="37008" s="39" customFormat="1" hidden="1"/>
    <row r="37009" s="39" customFormat="1" hidden="1"/>
    <row r="37010" s="39" customFormat="1" hidden="1"/>
    <row r="37011" s="39" customFormat="1" hidden="1"/>
    <row r="37012" s="39" customFormat="1" hidden="1"/>
    <row r="37013" s="39" customFormat="1" hidden="1"/>
    <row r="37014" s="39" customFormat="1" hidden="1"/>
    <row r="37015" s="39" customFormat="1" hidden="1"/>
    <row r="37016" s="39" customFormat="1" hidden="1"/>
    <row r="37017" s="39" customFormat="1" hidden="1"/>
    <row r="37018" s="39" customFormat="1" hidden="1"/>
    <row r="37019" s="39" customFormat="1" hidden="1"/>
    <row r="37020" s="39" customFormat="1" hidden="1"/>
    <row r="37021" s="39" customFormat="1" hidden="1"/>
    <row r="37022" s="39" customFormat="1" hidden="1"/>
    <row r="37023" s="39" customFormat="1" hidden="1"/>
    <row r="37024" s="39" customFormat="1" hidden="1"/>
    <row r="37025" s="39" customFormat="1" hidden="1"/>
    <row r="37026" s="39" customFormat="1" hidden="1"/>
    <row r="37027" s="39" customFormat="1" hidden="1"/>
    <row r="37028" s="39" customFormat="1" hidden="1"/>
    <row r="37029" s="39" customFormat="1" hidden="1"/>
    <row r="37030" s="39" customFormat="1" hidden="1"/>
    <row r="37031" s="39" customFormat="1" hidden="1"/>
    <row r="37032" s="39" customFormat="1" hidden="1"/>
    <row r="37033" s="39" customFormat="1" hidden="1"/>
    <row r="37034" s="39" customFormat="1" hidden="1"/>
    <row r="37035" s="39" customFormat="1" hidden="1"/>
    <row r="37036" s="39" customFormat="1" hidden="1"/>
    <row r="37037" s="39" customFormat="1" hidden="1"/>
    <row r="37038" s="39" customFormat="1" hidden="1"/>
    <row r="37039" s="39" customFormat="1" hidden="1"/>
    <row r="37040" s="39" customFormat="1" hidden="1"/>
    <row r="37041" s="39" customFormat="1" hidden="1"/>
    <row r="37042" s="39" customFormat="1" hidden="1"/>
    <row r="37043" s="39" customFormat="1" hidden="1"/>
    <row r="37044" s="39" customFormat="1" hidden="1"/>
    <row r="37045" s="39" customFormat="1" hidden="1"/>
    <row r="37046" s="39" customFormat="1" hidden="1"/>
    <row r="37047" s="39" customFormat="1" hidden="1"/>
    <row r="37048" s="39" customFormat="1" hidden="1"/>
    <row r="37049" s="39" customFormat="1" hidden="1"/>
    <row r="37050" s="39" customFormat="1" hidden="1"/>
    <row r="37051" s="39" customFormat="1" hidden="1"/>
    <row r="37052" s="39" customFormat="1" hidden="1"/>
    <row r="37053" s="39" customFormat="1" hidden="1"/>
    <row r="37054" s="39" customFormat="1" hidden="1"/>
    <row r="37055" s="39" customFormat="1" hidden="1"/>
    <row r="37056" s="39" customFormat="1" hidden="1"/>
    <row r="37057" s="39" customFormat="1" hidden="1"/>
    <row r="37058" s="39" customFormat="1" hidden="1"/>
    <row r="37059" s="39" customFormat="1" hidden="1"/>
    <row r="37060" s="39" customFormat="1" hidden="1"/>
    <row r="37061" s="39" customFormat="1" hidden="1"/>
    <row r="37062" s="39" customFormat="1" hidden="1"/>
    <row r="37063" s="39" customFormat="1" hidden="1"/>
    <row r="37064" s="39" customFormat="1" hidden="1"/>
    <row r="37065" s="39" customFormat="1" hidden="1"/>
    <row r="37066" s="39" customFormat="1" hidden="1"/>
    <row r="37067" s="39" customFormat="1" hidden="1"/>
    <row r="37068" s="39" customFormat="1" hidden="1"/>
    <row r="37069" s="39" customFormat="1" hidden="1"/>
    <row r="37070" s="39" customFormat="1" hidden="1"/>
    <row r="37071" s="39" customFormat="1" hidden="1"/>
    <row r="37072" s="39" customFormat="1" hidden="1"/>
    <row r="37073" s="39" customFormat="1" hidden="1"/>
    <row r="37074" s="39" customFormat="1" hidden="1"/>
    <row r="37075" s="39" customFormat="1" hidden="1"/>
    <row r="37076" s="39" customFormat="1" hidden="1"/>
    <row r="37077" s="39" customFormat="1" hidden="1"/>
    <row r="37078" s="39" customFormat="1" hidden="1"/>
    <row r="37079" s="39" customFormat="1" hidden="1"/>
    <row r="37080" s="39" customFormat="1" hidden="1"/>
    <row r="37081" s="39" customFormat="1" hidden="1"/>
    <row r="37082" s="39" customFormat="1" hidden="1"/>
    <row r="37083" s="39" customFormat="1" hidden="1"/>
    <row r="37084" s="39" customFormat="1" hidden="1"/>
    <row r="37085" s="39" customFormat="1" hidden="1"/>
    <row r="37086" s="39" customFormat="1" hidden="1"/>
    <row r="37087" s="39" customFormat="1" hidden="1"/>
    <row r="37088" s="39" customFormat="1" hidden="1"/>
    <row r="37089" s="39" customFormat="1" hidden="1"/>
    <row r="37090" s="39" customFormat="1" hidden="1"/>
    <row r="37091" s="39" customFormat="1" hidden="1"/>
    <row r="37092" s="39" customFormat="1" hidden="1"/>
    <row r="37093" s="39" customFormat="1" hidden="1"/>
    <row r="37094" s="39" customFormat="1" hidden="1"/>
    <row r="37095" s="39" customFormat="1" hidden="1"/>
    <row r="37096" s="39" customFormat="1" hidden="1"/>
    <row r="37097" s="39" customFormat="1" hidden="1"/>
    <row r="37098" s="39" customFormat="1" hidden="1"/>
    <row r="37099" s="39" customFormat="1" hidden="1"/>
    <row r="37100" s="39" customFormat="1" hidden="1"/>
    <row r="37101" s="39" customFormat="1" hidden="1"/>
    <row r="37102" s="39" customFormat="1" hidden="1"/>
    <row r="37103" s="39" customFormat="1" hidden="1"/>
    <row r="37104" s="39" customFormat="1" hidden="1"/>
    <row r="37105" s="39" customFormat="1" hidden="1"/>
    <row r="37106" s="39" customFormat="1" hidden="1"/>
    <row r="37107" s="39" customFormat="1" hidden="1"/>
    <row r="37108" s="39" customFormat="1" hidden="1"/>
    <row r="37109" s="39" customFormat="1" hidden="1"/>
    <row r="37110" s="39" customFormat="1" hidden="1"/>
    <row r="37111" s="39" customFormat="1" hidden="1"/>
    <row r="37112" s="39" customFormat="1" hidden="1"/>
    <row r="37113" s="39" customFormat="1" hidden="1"/>
    <row r="37114" s="39" customFormat="1" hidden="1"/>
    <row r="37115" s="39" customFormat="1" hidden="1"/>
    <row r="37116" s="39" customFormat="1" hidden="1"/>
    <row r="37117" s="39" customFormat="1" hidden="1"/>
    <row r="37118" s="39" customFormat="1" hidden="1"/>
    <row r="37119" s="39" customFormat="1" hidden="1"/>
    <row r="37120" s="39" customFormat="1" hidden="1"/>
    <row r="37121" s="39" customFormat="1" hidden="1"/>
    <row r="37122" s="39" customFormat="1" hidden="1"/>
    <row r="37123" s="39" customFormat="1" hidden="1"/>
    <row r="37124" s="39" customFormat="1" hidden="1"/>
    <row r="37125" s="39" customFormat="1" hidden="1"/>
    <row r="37126" s="39" customFormat="1" hidden="1"/>
    <row r="37127" s="39" customFormat="1" hidden="1"/>
    <row r="37128" s="39" customFormat="1" hidden="1"/>
    <row r="37129" s="39" customFormat="1" hidden="1"/>
    <row r="37130" s="39" customFormat="1" hidden="1"/>
    <row r="37131" s="39" customFormat="1" hidden="1"/>
    <row r="37132" s="39" customFormat="1" hidden="1"/>
    <row r="37133" s="39" customFormat="1" hidden="1"/>
    <row r="37134" s="39" customFormat="1" hidden="1"/>
    <row r="37135" s="39" customFormat="1" hidden="1"/>
    <row r="37136" s="39" customFormat="1" hidden="1"/>
    <row r="37137" s="39" customFormat="1" hidden="1"/>
    <row r="37138" s="39" customFormat="1" hidden="1"/>
    <row r="37139" s="39" customFormat="1" hidden="1"/>
    <row r="37140" s="39" customFormat="1" hidden="1"/>
    <row r="37141" s="39" customFormat="1" hidden="1"/>
    <row r="37142" s="39" customFormat="1" hidden="1"/>
    <row r="37143" s="39" customFormat="1" hidden="1"/>
    <row r="37144" s="39" customFormat="1" hidden="1"/>
    <row r="37145" s="39" customFormat="1" hidden="1"/>
    <row r="37146" s="39" customFormat="1" hidden="1"/>
    <row r="37147" s="39" customFormat="1" hidden="1"/>
    <row r="37148" s="39" customFormat="1" hidden="1"/>
    <row r="37149" s="39" customFormat="1" hidden="1"/>
    <row r="37150" s="39" customFormat="1" hidden="1"/>
    <row r="37151" s="39" customFormat="1" hidden="1"/>
    <row r="37152" s="39" customFormat="1" hidden="1"/>
    <row r="37153" s="39" customFormat="1" hidden="1"/>
    <row r="37154" s="39" customFormat="1" hidden="1"/>
    <row r="37155" s="39" customFormat="1" hidden="1"/>
    <row r="37156" s="39" customFormat="1" hidden="1"/>
    <row r="37157" s="39" customFormat="1" hidden="1"/>
    <row r="37158" s="39" customFormat="1" hidden="1"/>
    <row r="37159" s="39" customFormat="1" hidden="1"/>
    <row r="37160" s="39" customFormat="1" hidden="1"/>
    <row r="37161" s="39" customFormat="1" hidden="1"/>
    <row r="37162" s="39" customFormat="1" hidden="1"/>
    <row r="37163" s="39" customFormat="1" hidden="1"/>
    <row r="37164" s="39" customFormat="1" hidden="1"/>
    <row r="37165" s="39" customFormat="1" hidden="1"/>
    <row r="37166" s="39" customFormat="1" hidden="1"/>
    <row r="37167" s="39" customFormat="1" hidden="1"/>
    <row r="37168" s="39" customFormat="1" hidden="1"/>
    <row r="37169" s="39" customFormat="1" hidden="1"/>
    <row r="37170" s="39" customFormat="1" hidden="1"/>
    <row r="37171" s="39" customFormat="1" hidden="1"/>
    <row r="37172" s="39" customFormat="1" hidden="1"/>
    <row r="37173" s="39" customFormat="1" hidden="1"/>
    <row r="37174" s="39" customFormat="1" hidden="1"/>
    <row r="37175" s="39" customFormat="1" hidden="1"/>
    <row r="37176" s="39" customFormat="1" hidden="1"/>
    <row r="37177" s="39" customFormat="1" hidden="1"/>
    <row r="37178" s="39" customFormat="1" hidden="1"/>
    <row r="37179" s="39" customFormat="1" hidden="1"/>
    <row r="37180" s="39" customFormat="1" hidden="1"/>
    <row r="37181" s="39" customFormat="1" hidden="1"/>
    <row r="37182" s="39" customFormat="1" hidden="1"/>
    <row r="37183" s="39" customFormat="1" hidden="1"/>
    <row r="37184" s="39" customFormat="1" hidden="1"/>
    <row r="37185" s="39" customFormat="1" hidden="1"/>
    <row r="37186" s="39" customFormat="1" hidden="1"/>
    <row r="37187" s="39" customFormat="1" hidden="1"/>
    <row r="37188" s="39" customFormat="1" hidden="1"/>
    <row r="37189" s="39" customFormat="1" hidden="1"/>
    <row r="37190" s="39" customFormat="1" hidden="1"/>
    <row r="37191" s="39" customFormat="1" hidden="1"/>
    <row r="37192" s="39" customFormat="1" hidden="1"/>
    <row r="37193" s="39" customFormat="1" hidden="1"/>
    <row r="37194" s="39" customFormat="1" hidden="1"/>
    <row r="37195" s="39" customFormat="1" hidden="1"/>
    <row r="37196" s="39" customFormat="1" hidden="1"/>
    <row r="37197" s="39" customFormat="1" hidden="1"/>
    <row r="37198" s="39" customFormat="1" hidden="1"/>
    <row r="37199" s="39" customFormat="1" hidden="1"/>
    <row r="37200" s="39" customFormat="1" hidden="1"/>
    <row r="37201" s="39" customFormat="1" hidden="1"/>
    <row r="37202" s="39" customFormat="1" hidden="1"/>
    <row r="37203" s="39" customFormat="1" hidden="1"/>
    <row r="37204" s="39" customFormat="1" hidden="1"/>
    <row r="37205" s="39" customFormat="1" hidden="1"/>
    <row r="37206" s="39" customFormat="1" hidden="1"/>
    <row r="37207" s="39" customFormat="1" hidden="1"/>
    <row r="37208" s="39" customFormat="1" hidden="1"/>
    <row r="37209" s="39" customFormat="1" hidden="1"/>
    <row r="37210" s="39" customFormat="1" hidden="1"/>
    <row r="37211" s="39" customFormat="1" hidden="1"/>
    <row r="37212" s="39" customFormat="1" hidden="1"/>
    <row r="37213" s="39" customFormat="1" hidden="1"/>
    <row r="37214" s="39" customFormat="1" hidden="1"/>
    <row r="37215" s="39" customFormat="1" hidden="1"/>
    <row r="37216" s="39" customFormat="1" hidden="1"/>
    <row r="37217" s="39" customFormat="1" hidden="1"/>
    <row r="37218" s="39" customFormat="1" hidden="1"/>
    <row r="37219" s="39" customFormat="1" hidden="1"/>
    <row r="37220" s="39" customFormat="1" hidden="1"/>
    <row r="37221" s="39" customFormat="1" hidden="1"/>
    <row r="37222" s="39" customFormat="1" hidden="1"/>
    <row r="37223" s="39" customFormat="1" hidden="1"/>
    <row r="37224" s="39" customFormat="1" hidden="1"/>
    <row r="37225" s="39" customFormat="1" hidden="1"/>
    <row r="37226" s="39" customFormat="1" hidden="1"/>
    <row r="37227" s="39" customFormat="1" hidden="1"/>
    <row r="37228" s="39" customFormat="1" hidden="1"/>
    <row r="37229" s="39" customFormat="1" hidden="1"/>
    <row r="37230" s="39" customFormat="1" hidden="1"/>
    <row r="37231" s="39" customFormat="1" hidden="1"/>
    <row r="37232" s="39" customFormat="1" hidden="1"/>
    <row r="37233" s="39" customFormat="1" hidden="1"/>
    <row r="37234" s="39" customFormat="1" hidden="1"/>
    <row r="37235" s="39" customFormat="1" hidden="1"/>
    <row r="37236" s="39" customFormat="1" hidden="1"/>
    <row r="37237" s="39" customFormat="1" hidden="1"/>
    <row r="37238" s="39" customFormat="1" hidden="1"/>
    <row r="37239" s="39" customFormat="1" hidden="1"/>
    <row r="37240" s="39" customFormat="1" hidden="1"/>
    <row r="37241" s="39" customFormat="1" hidden="1"/>
    <row r="37242" s="39" customFormat="1" hidden="1"/>
    <row r="37243" s="39" customFormat="1" hidden="1"/>
    <row r="37244" s="39" customFormat="1" hidden="1"/>
    <row r="37245" s="39" customFormat="1" hidden="1"/>
    <row r="37246" s="39" customFormat="1" hidden="1"/>
    <row r="37247" s="39" customFormat="1" hidden="1"/>
    <row r="37248" s="39" customFormat="1" hidden="1"/>
    <row r="37249" s="39" customFormat="1" hidden="1"/>
    <row r="37250" s="39" customFormat="1" hidden="1"/>
    <row r="37251" s="39" customFormat="1" hidden="1"/>
    <row r="37252" s="39" customFormat="1" hidden="1"/>
    <row r="37253" s="39" customFormat="1" hidden="1"/>
    <row r="37254" s="39" customFormat="1" hidden="1"/>
    <row r="37255" s="39" customFormat="1" hidden="1"/>
    <row r="37256" s="39" customFormat="1" hidden="1"/>
    <row r="37257" s="39" customFormat="1" hidden="1"/>
    <row r="37258" s="39" customFormat="1" hidden="1"/>
    <row r="37259" s="39" customFormat="1" hidden="1"/>
    <row r="37260" s="39" customFormat="1" hidden="1"/>
    <row r="37261" s="39" customFormat="1" hidden="1"/>
    <row r="37262" s="39" customFormat="1" hidden="1"/>
    <row r="37263" s="39" customFormat="1" hidden="1"/>
    <row r="37264" s="39" customFormat="1" hidden="1"/>
    <row r="37265" s="39" customFormat="1" hidden="1"/>
    <row r="37266" s="39" customFormat="1" hidden="1"/>
    <row r="37267" s="39" customFormat="1" hidden="1"/>
    <row r="37268" s="39" customFormat="1" hidden="1"/>
    <row r="37269" s="39" customFormat="1" hidden="1"/>
    <row r="37270" s="39" customFormat="1" hidden="1"/>
    <row r="37271" s="39" customFormat="1" hidden="1"/>
    <row r="37272" s="39" customFormat="1" hidden="1"/>
    <row r="37273" s="39" customFormat="1" hidden="1"/>
    <row r="37274" s="39" customFormat="1" hidden="1"/>
    <row r="37275" s="39" customFormat="1" hidden="1"/>
    <row r="37276" s="39" customFormat="1" hidden="1"/>
    <row r="37277" s="39" customFormat="1" hidden="1"/>
    <row r="37278" s="39" customFormat="1" hidden="1"/>
    <row r="37279" s="39" customFormat="1" hidden="1"/>
    <row r="37280" s="39" customFormat="1" hidden="1"/>
    <row r="37281" s="39" customFormat="1" hidden="1"/>
    <row r="37282" s="39" customFormat="1" hidden="1"/>
    <row r="37283" s="39" customFormat="1" hidden="1"/>
    <row r="37284" s="39" customFormat="1" hidden="1"/>
    <row r="37285" s="39" customFormat="1" hidden="1"/>
    <row r="37286" s="39" customFormat="1" hidden="1"/>
    <row r="37287" s="39" customFormat="1" hidden="1"/>
    <row r="37288" s="39" customFormat="1" hidden="1"/>
    <row r="37289" s="39" customFormat="1" hidden="1"/>
    <row r="37290" s="39" customFormat="1" hidden="1"/>
    <row r="37291" s="39" customFormat="1" hidden="1"/>
    <row r="37292" s="39" customFormat="1" hidden="1"/>
    <row r="37293" s="39" customFormat="1" hidden="1"/>
    <row r="37294" s="39" customFormat="1" hidden="1"/>
    <row r="37295" s="39" customFormat="1" hidden="1"/>
    <row r="37296" s="39" customFormat="1" hidden="1"/>
    <row r="37297" s="39" customFormat="1" hidden="1"/>
    <row r="37298" s="39" customFormat="1" hidden="1"/>
    <row r="37299" s="39" customFormat="1" hidden="1"/>
    <row r="37300" s="39" customFormat="1" hidden="1"/>
    <row r="37301" s="39" customFormat="1" hidden="1"/>
    <row r="37302" s="39" customFormat="1" hidden="1"/>
    <row r="37303" s="39" customFormat="1" hidden="1"/>
    <row r="37304" s="39" customFormat="1" hidden="1"/>
    <row r="37305" s="39" customFormat="1" hidden="1"/>
    <row r="37306" s="39" customFormat="1" hidden="1"/>
    <row r="37307" s="39" customFormat="1" hidden="1"/>
    <row r="37308" s="39" customFormat="1" hidden="1"/>
    <row r="37309" s="39" customFormat="1" hidden="1"/>
    <row r="37310" s="39" customFormat="1" hidden="1"/>
    <row r="37311" s="39" customFormat="1" hidden="1"/>
    <row r="37312" s="39" customFormat="1" hidden="1"/>
    <row r="37313" s="39" customFormat="1" hidden="1"/>
    <row r="37314" s="39" customFormat="1" hidden="1"/>
    <row r="37315" s="39" customFormat="1" hidden="1"/>
    <row r="37316" s="39" customFormat="1" hidden="1"/>
    <row r="37317" s="39" customFormat="1" hidden="1"/>
    <row r="37318" s="39" customFormat="1" hidden="1"/>
    <row r="37319" s="39" customFormat="1" hidden="1"/>
    <row r="37320" s="39" customFormat="1" hidden="1"/>
    <row r="37321" s="39" customFormat="1" hidden="1"/>
    <row r="37322" s="39" customFormat="1" hidden="1"/>
    <row r="37323" s="39" customFormat="1" hidden="1"/>
    <row r="37324" s="39" customFormat="1" hidden="1"/>
    <row r="37325" s="39" customFormat="1" hidden="1"/>
    <row r="37326" s="39" customFormat="1" hidden="1"/>
    <row r="37327" s="39" customFormat="1" hidden="1"/>
    <row r="37328" s="39" customFormat="1" hidden="1"/>
    <row r="37329" s="39" customFormat="1" hidden="1"/>
    <row r="37330" s="39" customFormat="1" hidden="1"/>
    <row r="37331" s="39" customFormat="1" hidden="1"/>
    <row r="37332" s="39" customFormat="1" hidden="1"/>
    <row r="37333" s="39" customFormat="1" hidden="1"/>
    <row r="37334" s="39" customFormat="1" hidden="1"/>
    <row r="37335" s="39" customFormat="1" hidden="1"/>
    <row r="37336" s="39" customFormat="1" hidden="1"/>
    <row r="37337" s="39" customFormat="1" hidden="1"/>
    <row r="37338" s="39" customFormat="1" hidden="1"/>
    <row r="37339" s="39" customFormat="1" hidden="1"/>
    <row r="37340" s="39" customFormat="1" hidden="1"/>
    <row r="37341" s="39" customFormat="1" hidden="1"/>
    <row r="37342" s="39" customFormat="1" hidden="1"/>
    <row r="37343" s="39" customFormat="1" hidden="1"/>
    <row r="37344" s="39" customFormat="1" hidden="1"/>
    <row r="37345" s="39" customFormat="1" hidden="1"/>
    <row r="37346" s="39" customFormat="1" hidden="1"/>
    <row r="37347" s="39" customFormat="1" hidden="1"/>
    <row r="37348" s="39" customFormat="1" hidden="1"/>
    <row r="37349" s="39" customFormat="1" hidden="1"/>
    <row r="37350" s="39" customFormat="1" hidden="1"/>
    <row r="37351" s="39" customFormat="1" hidden="1"/>
    <row r="37352" s="39" customFormat="1" hidden="1"/>
    <row r="37353" s="39" customFormat="1" hidden="1"/>
    <row r="37354" s="39" customFormat="1" hidden="1"/>
    <row r="37355" s="39" customFormat="1" hidden="1"/>
    <row r="37356" s="39" customFormat="1" hidden="1"/>
    <row r="37357" s="39" customFormat="1" hidden="1"/>
    <row r="37358" s="39" customFormat="1" hidden="1"/>
    <row r="37359" s="39" customFormat="1" hidden="1"/>
    <row r="37360" s="39" customFormat="1" hidden="1"/>
    <row r="37361" s="39" customFormat="1" hidden="1"/>
    <row r="37362" s="39" customFormat="1" hidden="1"/>
    <row r="37363" s="39" customFormat="1" hidden="1"/>
    <row r="37364" s="39" customFormat="1" hidden="1"/>
    <row r="37365" s="39" customFormat="1" hidden="1"/>
    <row r="37366" s="39" customFormat="1" hidden="1"/>
    <row r="37367" s="39" customFormat="1" hidden="1"/>
    <row r="37368" s="39" customFormat="1" hidden="1"/>
    <row r="37369" s="39" customFormat="1" hidden="1"/>
    <row r="37370" s="39" customFormat="1" hidden="1"/>
    <row r="37371" s="39" customFormat="1" hidden="1"/>
    <row r="37372" s="39" customFormat="1" hidden="1"/>
    <row r="37373" s="39" customFormat="1" hidden="1"/>
    <row r="37374" s="39" customFormat="1" hidden="1"/>
    <row r="37375" s="39" customFormat="1" hidden="1"/>
    <row r="37376" s="39" customFormat="1" hidden="1"/>
    <row r="37377" s="39" customFormat="1" hidden="1"/>
    <row r="37378" s="39" customFormat="1" hidden="1"/>
    <row r="37379" s="39" customFormat="1" hidden="1"/>
    <row r="37380" s="39" customFormat="1" hidden="1"/>
    <row r="37381" s="39" customFormat="1" hidden="1"/>
    <row r="37382" s="39" customFormat="1" hidden="1"/>
    <row r="37383" s="39" customFormat="1" hidden="1"/>
    <row r="37384" s="39" customFormat="1" hidden="1"/>
    <row r="37385" s="39" customFormat="1" hidden="1"/>
    <row r="37386" s="39" customFormat="1" hidden="1"/>
    <row r="37387" s="39" customFormat="1" hidden="1"/>
    <row r="37388" s="39" customFormat="1" hidden="1"/>
    <row r="37389" s="39" customFormat="1" hidden="1"/>
    <row r="37390" s="39" customFormat="1" hidden="1"/>
    <row r="37391" s="39" customFormat="1" hidden="1"/>
    <row r="37392" s="39" customFormat="1" hidden="1"/>
    <row r="37393" s="39" customFormat="1" hidden="1"/>
    <row r="37394" s="39" customFormat="1" hidden="1"/>
    <row r="37395" s="39" customFormat="1" hidden="1"/>
    <row r="37396" s="39" customFormat="1" hidden="1"/>
    <row r="37397" s="39" customFormat="1" hidden="1"/>
    <row r="37398" s="39" customFormat="1" hidden="1"/>
    <row r="37399" s="39" customFormat="1" hidden="1"/>
    <row r="37400" s="39" customFormat="1" hidden="1"/>
    <row r="37401" s="39" customFormat="1" hidden="1"/>
    <row r="37402" s="39" customFormat="1" hidden="1"/>
    <row r="37403" s="39" customFormat="1" hidden="1"/>
    <row r="37404" s="39" customFormat="1" hidden="1"/>
    <row r="37405" s="39" customFormat="1" hidden="1"/>
    <row r="37406" s="39" customFormat="1" hidden="1"/>
    <row r="37407" s="39" customFormat="1" hidden="1"/>
    <row r="37408" s="39" customFormat="1" hidden="1"/>
    <row r="37409" s="39" customFormat="1" hidden="1"/>
    <row r="37410" s="39" customFormat="1" hidden="1"/>
    <row r="37411" s="39" customFormat="1" hidden="1"/>
    <row r="37412" s="39" customFormat="1" hidden="1"/>
    <row r="37413" s="39" customFormat="1" hidden="1"/>
    <row r="37414" s="39" customFormat="1" hidden="1"/>
    <row r="37415" s="39" customFormat="1" hidden="1"/>
    <row r="37416" s="39" customFormat="1" hidden="1"/>
    <row r="37417" s="39" customFormat="1" hidden="1"/>
    <row r="37418" s="39" customFormat="1" hidden="1"/>
    <row r="37419" s="39" customFormat="1" hidden="1"/>
    <row r="37420" s="39" customFormat="1" hidden="1"/>
    <row r="37421" s="39" customFormat="1" hidden="1"/>
    <row r="37422" s="39" customFormat="1" hidden="1"/>
    <row r="37423" s="39" customFormat="1" hidden="1"/>
    <row r="37424" s="39" customFormat="1" hidden="1"/>
    <row r="37425" s="39" customFormat="1" hidden="1"/>
    <row r="37426" s="39" customFormat="1" hidden="1"/>
    <row r="37427" s="39" customFormat="1" hidden="1"/>
    <row r="37428" s="39" customFormat="1" hidden="1"/>
    <row r="37429" s="39" customFormat="1" hidden="1"/>
    <row r="37430" s="39" customFormat="1" hidden="1"/>
    <row r="37431" s="39" customFormat="1" hidden="1"/>
    <row r="37432" s="39" customFormat="1" hidden="1"/>
    <row r="37433" s="39" customFormat="1" hidden="1"/>
    <row r="37434" s="39" customFormat="1" hidden="1"/>
    <row r="37435" s="39" customFormat="1" hidden="1"/>
    <row r="37436" s="39" customFormat="1" hidden="1"/>
    <row r="37437" s="39" customFormat="1" hidden="1"/>
    <row r="37438" s="39" customFormat="1" hidden="1"/>
    <row r="37439" s="39" customFormat="1" hidden="1"/>
    <row r="37440" s="39" customFormat="1" hidden="1"/>
    <row r="37441" s="39" customFormat="1" hidden="1"/>
    <row r="37442" s="39" customFormat="1" hidden="1"/>
    <row r="37443" s="39" customFormat="1" hidden="1"/>
    <row r="37444" s="39" customFormat="1" hidden="1"/>
    <row r="37445" s="39" customFormat="1" hidden="1"/>
    <row r="37446" s="39" customFormat="1" hidden="1"/>
    <row r="37447" s="39" customFormat="1" hidden="1"/>
    <row r="37448" s="39" customFormat="1" hidden="1"/>
    <row r="37449" s="39" customFormat="1" hidden="1"/>
    <row r="37450" s="39" customFormat="1" hidden="1"/>
    <row r="37451" s="39" customFormat="1" hidden="1"/>
    <row r="37452" s="39" customFormat="1" hidden="1"/>
    <row r="37453" s="39" customFormat="1" hidden="1"/>
    <row r="37454" s="39" customFormat="1" hidden="1"/>
    <row r="37455" s="39" customFormat="1" hidden="1"/>
    <row r="37456" s="39" customFormat="1" hidden="1"/>
    <row r="37457" s="39" customFormat="1" hidden="1"/>
    <row r="37458" s="39" customFormat="1" hidden="1"/>
    <row r="37459" s="39" customFormat="1" hidden="1"/>
    <row r="37460" s="39" customFormat="1" hidden="1"/>
    <row r="37461" s="39" customFormat="1" hidden="1"/>
    <row r="37462" s="39" customFormat="1" hidden="1"/>
    <row r="37463" s="39" customFormat="1" hidden="1"/>
    <row r="37464" s="39" customFormat="1" hidden="1"/>
    <row r="37465" s="39" customFormat="1" hidden="1"/>
    <row r="37466" s="39" customFormat="1" hidden="1"/>
    <row r="37467" s="39" customFormat="1" hidden="1"/>
    <row r="37468" s="39" customFormat="1" hidden="1"/>
    <row r="37469" s="39" customFormat="1" hidden="1"/>
    <row r="37470" s="39" customFormat="1" hidden="1"/>
    <row r="37471" s="39" customFormat="1" hidden="1"/>
    <row r="37472" s="39" customFormat="1" hidden="1"/>
    <row r="37473" s="39" customFormat="1" hidden="1"/>
    <row r="37474" s="39" customFormat="1" hidden="1"/>
    <row r="37475" s="39" customFormat="1" hidden="1"/>
    <row r="37476" s="39" customFormat="1" hidden="1"/>
    <row r="37477" s="39" customFormat="1" hidden="1"/>
    <row r="37478" s="39" customFormat="1" hidden="1"/>
    <row r="37479" s="39" customFormat="1" hidden="1"/>
    <row r="37480" s="39" customFormat="1" hidden="1"/>
    <row r="37481" s="39" customFormat="1" hidden="1"/>
    <row r="37482" s="39" customFormat="1" hidden="1"/>
    <row r="37483" s="39" customFormat="1" hidden="1"/>
    <row r="37484" s="39" customFormat="1" hidden="1"/>
    <row r="37485" s="39" customFormat="1" hidden="1"/>
    <row r="37486" s="39" customFormat="1" hidden="1"/>
    <row r="37487" s="39" customFormat="1" hidden="1"/>
    <row r="37488" s="39" customFormat="1" hidden="1"/>
    <row r="37489" s="39" customFormat="1" hidden="1"/>
    <row r="37490" s="39" customFormat="1" hidden="1"/>
    <row r="37491" s="39" customFormat="1" hidden="1"/>
    <row r="37492" s="39" customFormat="1" hidden="1"/>
    <row r="37493" s="39" customFormat="1" hidden="1"/>
    <row r="37494" s="39" customFormat="1" hidden="1"/>
    <row r="37495" s="39" customFormat="1" hidden="1"/>
    <row r="37496" s="39" customFormat="1" hidden="1"/>
    <row r="37497" s="39" customFormat="1" hidden="1"/>
    <row r="37498" s="39" customFormat="1" hidden="1"/>
    <row r="37499" s="39" customFormat="1" hidden="1"/>
    <row r="37500" s="39" customFormat="1" hidden="1"/>
    <row r="37501" s="39" customFormat="1" hidden="1"/>
    <row r="37502" s="39" customFormat="1" hidden="1"/>
    <row r="37503" s="39" customFormat="1" hidden="1"/>
    <row r="37504" s="39" customFormat="1" hidden="1"/>
    <row r="37505" s="39" customFormat="1" hidden="1"/>
    <row r="37506" s="39" customFormat="1" hidden="1"/>
    <row r="37507" s="39" customFormat="1" hidden="1"/>
    <row r="37508" s="39" customFormat="1" hidden="1"/>
    <row r="37509" s="39" customFormat="1" hidden="1"/>
    <row r="37510" s="39" customFormat="1" hidden="1"/>
    <row r="37511" s="39" customFormat="1" hidden="1"/>
    <row r="37512" s="39" customFormat="1" hidden="1"/>
    <row r="37513" s="39" customFormat="1" hidden="1"/>
    <row r="37514" s="39" customFormat="1" hidden="1"/>
    <row r="37515" s="39" customFormat="1" hidden="1"/>
    <row r="37516" s="39" customFormat="1" hidden="1"/>
    <row r="37517" s="39" customFormat="1" hidden="1"/>
    <row r="37518" s="39" customFormat="1" hidden="1"/>
    <row r="37519" s="39" customFormat="1" hidden="1"/>
    <row r="37520" s="39" customFormat="1" hidden="1"/>
    <row r="37521" s="39" customFormat="1" hidden="1"/>
    <row r="37522" s="39" customFormat="1" hidden="1"/>
    <row r="37523" s="39" customFormat="1" hidden="1"/>
    <row r="37524" s="39" customFormat="1" hidden="1"/>
    <row r="37525" s="39" customFormat="1" hidden="1"/>
    <row r="37526" s="39" customFormat="1" hidden="1"/>
    <row r="37527" s="39" customFormat="1" hidden="1"/>
    <row r="37528" s="39" customFormat="1" hidden="1"/>
    <row r="37529" s="39" customFormat="1" hidden="1"/>
    <row r="37530" s="39" customFormat="1" hidden="1"/>
    <row r="37531" s="39" customFormat="1" hidden="1"/>
    <row r="37532" s="39" customFormat="1" hidden="1"/>
    <row r="37533" s="39" customFormat="1" hidden="1"/>
    <row r="37534" s="39" customFormat="1" hidden="1"/>
    <row r="37535" s="39" customFormat="1" hidden="1"/>
    <row r="37536" s="39" customFormat="1" hidden="1"/>
    <row r="37537" s="39" customFormat="1" hidden="1"/>
    <row r="37538" s="39" customFormat="1" hidden="1"/>
    <row r="37539" s="39" customFormat="1" hidden="1"/>
    <row r="37540" s="39" customFormat="1" hidden="1"/>
    <row r="37541" s="39" customFormat="1" hidden="1"/>
    <row r="37542" s="39" customFormat="1" hidden="1"/>
    <row r="37543" s="39" customFormat="1" hidden="1"/>
    <row r="37544" s="39" customFormat="1" hidden="1"/>
    <row r="37545" s="39" customFormat="1" hidden="1"/>
    <row r="37546" s="39" customFormat="1" hidden="1"/>
    <row r="37547" s="39" customFormat="1" hidden="1"/>
    <row r="37548" s="39" customFormat="1" hidden="1"/>
    <row r="37549" s="39" customFormat="1" hidden="1"/>
    <row r="37550" s="39" customFormat="1" hidden="1"/>
    <row r="37551" s="39" customFormat="1" hidden="1"/>
    <row r="37552" s="39" customFormat="1" hidden="1"/>
    <row r="37553" s="39" customFormat="1" hidden="1"/>
    <row r="37554" s="39" customFormat="1" hidden="1"/>
    <row r="37555" s="39" customFormat="1" hidden="1"/>
    <row r="37556" s="39" customFormat="1" hidden="1"/>
    <row r="37557" s="39" customFormat="1" hidden="1"/>
    <row r="37558" s="39" customFormat="1" hidden="1"/>
    <row r="37559" s="39" customFormat="1" hidden="1"/>
    <row r="37560" s="39" customFormat="1" hidden="1"/>
    <row r="37561" s="39" customFormat="1" hidden="1"/>
    <row r="37562" s="39" customFormat="1" hidden="1"/>
    <row r="37563" s="39" customFormat="1" hidden="1"/>
    <row r="37564" s="39" customFormat="1" hidden="1"/>
    <row r="37565" s="39" customFormat="1" hidden="1"/>
    <row r="37566" s="39" customFormat="1" hidden="1"/>
    <row r="37567" s="39" customFormat="1" hidden="1"/>
    <row r="37568" s="39" customFormat="1" hidden="1"/>
    <row r="37569" s="39" customFormat="1" hidden="1"/>
    <row r="37570" s="39" customFormat="1" hidden="1"/>
    <row r="37571" s="39" customFormat="1" hidden="1"/>
    <row r="37572" s="39" customFormat="1" hidden="1"/>
    <row r="37573" s="39" customFormat="1" hidden="1"/>
    <row r="37574" s="39" customFormat="1" hidden="1"/>
    <row r="37575" s="39" customFormat="1" hidden="1"/>
    <row r="37576" s="39" customFormat="1" hidden="1"/>
    <row r="37577" s="39" customFormat="1" hidden="1"/>
    <row r="37578" s="39" customFormat="1" hidden="1"/>
    <row r="37579" s="39" customFormat="1" hidden="1"/>
    <row r="37580" s="39" customFormat="1" hidden="1"/>
    <row r="37581" s="39" customFormat="1" hidden="1"/>
    <row r="37582" s="39" customFormat="1" hidden="1"/>
    <row r="37583" s="39" customFormat="1" hidden="1"/>
    <row r="37584" s="39" customFormat="1" hidden="1"/>
    <row r="37585" s="39" customFormat="1" hidden="1"/>
    <row r="37586" s="39" customFormat="1" hidden="1"/>
    <row r="37587" s="39" customFormat="1" hidden="1"/>
    <row r="37588" s="39" customFormat="1" hidden="1"/>
    <row r="37589" s="39" customFormat="1" hidden="1"/>
    <row r="37590" s="39" customFormat="1" hidden="1"/>
    <row r="37591" s="39" customFormat="1" hidden="1"/>
    <row r="37592" s="39" customFormat="1" hidden="1"/>
    <row r="37593" s="39" customFormat="1" hidden="1"/>
    <row r="37594" s="39" customFormat="1" hidden="1"/>
    <row r="37595" s="39" customFormat="1" hidden="1"/>
    <row r="37596" s="39" customFormat="1" hidden="1"/>
    <row r="37597" s="39" customFormat="1" hidden="1"/>
    <row r="37598" s="39" customFormat="1" hidden="1"/>
    <row r="37599" s="39" customFormat="1" hidden="1"/>
    <row r="37600" s="39" customFormat="1" hidden="1"/>
    <row r="37601" s="39" customFormat="1" hidden="1"/>
    <row r="37602" s="39" customFormat="1" hidden="1"/>
    <row r="37603" s="39" customFormat="1" hidden="1"/>
    <row r="37604" s="39" customFormat="1" hidden="1"/>
    <row r="37605" s="39" customFormat="1" hidden="1"/>
    <row r="37606" s="39" customFormat="1" hidden="1"/>
    <row r="37607" s="39" customFormat="1" hidden="1"/>
    <row r="37608" s="39" customFormat="1" hidden="1"/>
    <row r="37609" s="39" customFormat="1" hidden="1"/>
    <row r="37610" s="39" customFormat="1" hidden="1"/>
    <row r="37611" s="39" customFormat="1" hidden="1"/>
    <row r="37612" s="39" customFormat="1" hidden="1"/>
    <row r="37613" s="39" customFormat="1" hidden="1"/>
    <row r="37614" s="39" customFormat="1" hidden="1"/>
    <row r="37615" s="39" customFormat="1" hidden="1"/>
    <row r="37616" s="39" customFormat="1" hidden="1"/>
    <row r="37617" s="39" customFormat="1" hidden="1"/>
    <row r="37618" s="39" customFormat="1" hidden="1"/>
    <row r="37619" s="39" customFormat="1" hidden="1"/>
    <row r="37620" s="39" customFormat="1" hidden="1"/>
    <row r="37621" s="39" customFormat="1" hidden="1"/>
    <row r="37622" s="39" customFormat="1" hidden="1"/>
    <row r="37623" s="39" customFormat="1" hidden="1"/>
    <row r="37624" s="39" customFormat="1" hidden="1"/>
    <row r="37625" s="39" customFormat="1" hidden="1"/>
    <row r="37626" s="39" customFormat="1" hidden="1"/>
    <row r="37627" s="39" customFormat="1" hidden="1"/>
    <row r="37628" s="39" customFormat="1" hidden="1"/>
    <row r="37629" s="39" customFormat="1" hidden="1"/>
    <row r="37630" s="39" customFormat="1" hidden="1"/>
    <row r="37631" s="39" customFormat="1" hidden="1"/>
    <row r="37632" s="39" customFormat="1" hidden="1"/>
    <row r="37633" s="39" customFormat="1" hidden="1"/>
    <row r="37634" s="39" customFormat="1" hidden="1"/>
    <row r="37635" s="39" customFormat="1" hidden="1"/>
    <row r="37636" s="39" customFormat="1" hidden="1"/>
    <row r="37637" s="39" customFormat="1" hidden="1"/>
    <row r="37638" s="39" customFormat="1" hidden="1"/>
    <row r="37639" s="39" customFormat="1" hidden="1"/>
    <row r="37640" s="39" customFormat="1" hidden="1"/>
    <row r="37641" s="39" customFormat="1" hidden="1"/>
    <row r="37642" s="39" customFormat="1" hidden="1"/>
    <row r="37643" s="39" customFormat="1" hidden="1"/>
    <row r="37644" s="39" customFormat="1" hidden="1"/>
    <row r="37645" s="39" customFormat="1" hidden="1"/>
    <row r="37646" s="39" customFormat="1" hidden="1"/>
    <row r="37647" s="39" customFormat="1" hidden="1"/>
    <row r="37648" s="39" customFormat="1" hidden="1"/>
    <row r="37649" s="39" customFormat="1" hidden="1"/>
    <row r="37650" s="39" customFormat="1" hidden="1"/>
    <row r="37651" s="39" customFormat="1" hidden="1"/>
    <row r="37652" s="39" customFormat="1" hidden="1"/>
    <row r="37653" s="39" customFormat="1" hidden="1"/>
    <row r="37654" s="39" customFormat="1" hidden="1"/>
    <row r="37655" s="39" customFormat="1" hidden="1"/>
    <row r="37656" s="39" customFormat="1" hidden="1"/>
    <row r="37657" s="39" customFormat="1" hidden="1"/>
    <row r="37658" s="39" customFormat="1" hidden="1"/>
    <row r="37659" s="39" customFormat="1" hidden="1"/>
    <row r="37660" s="39" customFormat="1" hidden="1"/>
    <row r="37661" s="39" customFormat="1" hidden="1"/>
    <row r="37662" s="39" customFormat="1" hidden="1"/>
    <row r="37663" s="39" customFormat="1" hidden="1"/>
    <row r="37664" s="39" customFormat="1" hidden="1"/>
    <row r="37665" s="39" customFormat="1" hidden="1"/>
    <row r="37666" s="39" customFormat="1" hidden="1"/>
    <row r="37667" s="39" customFormat="1" hidden="1"/>
    <row r="37668" s="39" customFormat="1" hidden="1"/>
    <row r="37669" s="39" customFormat="1" hidden="1"/>
    <row r="37670" s="39" customFormat="1" hidden="1"/>
    <row r="37671" s="39" customFormat="1" hidden="1"/>
    <row r="37672" s="39" customFormat="1" hidden="1"/>
    <row r="37673" s="39" customFormat="1" hidden="1"/>
    <row r="37674" s="39" customFormat="1" hidden="1"/>
    <row r="37675" s="39" customFormat="1" hidden="1"/>
    <row r="37676" s="39" customFormat="1" hidden="1"/>
    <row r="37677" s="39" customFormat="1" hidden="1"/>
    <row r="37678" s="39" customFormat="1" hidden="1"/>
    <row r="37679" s="39" customFormat="1" hidden="1"/>
    <row r="37680" s="39" customFormat="1" hidden="1"/>
    <row r="37681" s="39" customFormat="1" hidden="1"/>
    <row r="37682" s="39" customFormat="1" hidden="1"/>
    <row r="37683" s="39" customFormat="1" hidden="1"/>
    <row r="37684" s="39" customFormat="1" hidden="1"/>
    <row r="37685" s="39" customFormat="1" hidden="1"/>
    <row r="37686" s="39" customFormat="1" hidden="1"/>
    <row r="37687" s="39" customFormat="1" hidden="1"/>
    <row r="37688" s="39" customFormat="1" hidden="1"/>
    <row r="37689" s="39" customFormat="1" hidden="1"/>
    <row r="37690" s="39" customFormat="1" hidden="1"/>
    <row r="37691" s="39" customFormat="1" hidden="1"/>
    <row r="37692" s="39" customFormat="1" hidden="1"/>
    <row r="37693" s="39" customFormat="1" hidden="1"/>
    <row r="37694" s="39" customFormat="1" hidden="1"/>
    <row r="37695" s="39" customFormat="1" hidden="1"/>
    <row r="37696" s="39" customFormat="1" hidden="1"/>
    <row r="37697" s="39" customFormat="1" hidden="1"/>
    <row r="37698" s="39" customFormat="1" hidden="1"/>
    <row r="37699" s="39" customFormat="1" hidden="1"/>
    <row r="37700" s="39" customFormat="1" hidden="1"/>
    <row r="37701" s="39" customFormat="1" hidden="1"/>
    <row r="37702" s="39" customFormat="1" hidden="1"/>
    <row r="37703" s="39" customFormat="1" hidden="1"/>
    <row r="37704" s="39" customFormat="1" hidden="1"/>
    <row r="37705" s="39" customFormat="1" hidden="1"/>
    <row r="37706" s="39" customFormat="1" hidden="1"/>
    <row r="37707" s="39" customFormat="1" hidden="1"/>
    <row r="37708" s="39" customFormat="1" hidden="1"/>
    <row r="37709" s="39" customFormat="1" hidden="1"/>
    <row r="37710" s="39" customFormat="1" hidden="1"/>
    <row r="37711" s="39" customFormat="1" hidden="1"/>
    <row r="37712" s="39" customFormat="1" hidden="1"/>
    <row r="37713" s="39" customFormat="1" hidden="1"/>
    <row r="37714" s="39" customFormat="1" hidden="1"/>
    <row r="37715" s="39" customFormat="1" hidden="1"/>
    <row r="37716" s="39" customFormat="1" hidden="1"/>
    <row r="37717" s="39" customFormat="1" hidden="1"/>
    <row r="37718" s="39" customFormat="1" hidden="1"/>
    <row r="37719" s="39" customFormat="1" hidden="1"/>
    <row r="37720" s="39" customFormat="1" hidden="1"/>
    <row r="37721" s="39" customFormat="1" hidden="1"/>
    <row r="37722" s="39" customFormat="1" hidden="1"/>
    <row r="37723" s="39" customFormat="1" hidden="1"/>
    <row r="37724" s="39" customFormat="1" hidden="1"/>
    <row r="37725" s="39" customFormat="1" hidden="1"/>
    <row r="37726" s="39" customFormat="1" hidden="1"/>
    <row r="37727" s="39" customFormat="1" hidden="1"/>
    <row r="37728" s="39" customFormat="1" hidden="1"/>
    <row r="37729" s="39" customFormat="1" hidden="1"/>
    <row r="37730" s="39" customFormat="1" hidden="1"/>
    <row r="37731" s="39" customFormat="1" hidden="1"/>
    <row r="37732" s="39" customFormat="1" hidden="1"/>
    <row r="37733" s="39" customFormat="1" hidden="1"/>
    <row r="37734" s="39" customFormat="1" hidden="1"/>
    <row r="37735" s="39" customFormat="1" hidden="1"/>
    <row r="37736" s="39" customFormat="1" hidden="1"/>
    <row r="37737" s="39" customFormat="1" hidden="1"/>
    <row r="37738" s="39" customFormat="1" hidden="1"/>
    <row r="37739" s="39" customFormat="1" hidden="1"/>
    <row r="37740" s="39" customFormat="1" hidden="1"/>
    <row r="37741" s="39" customFormat="1" hidden="1"/>
    <row r="37742" s="39" customFormat="1" hidden="1"/>
    <row r="37743" s="39" customFormat="1" hidden="1"/>
    <row r="37744" s="39" customFormat="1" hidden="1"/>
    <row r="37745" s="39" customFormat="1" hidden="1"/>
    <row r="37746" s="39" customFormat="1" hidden="1"/>
    <row r="37747" s="39" customFormat="1" hidden="1"/>
    <row r="37748" s="39" customFormat="1" hidden="1"/>
    <row r="37749" s="39" customFormat="1" hidden="1"/>
    <row r="37750" s="39" customFormat="1" hidden="1"/>
    <row r="37751" s="39" customFormat="1" hidden="1"/>
    <row r="37752" s="39" customFormat="1" hidden="1"/>
    <row r="37753" s="39" customFormat="1" hidden="1"/>
    <row r="37754" s="39" customFormat="1" hidden="1"/>
    <row r="37755" s="39" customFormat="1" hidden="1"/>
    <row r="37756" s="39" customFormat="1" hidden="1"/>
    <row r="37757" s="39" customFormat="1" hidden="1"/>
    <row r="37758" s="39" customFormat="1" hidden="1"/>
    <row r="37759" s="39" customFormat="1" hidden="1"/>
    <row r="37760" s="39" customFormat="1" hidden="1"/>
    <row r="37761" s="39" customFormat="1" hidden="1"/>
    <row r="37762" s="39" customFormat="1" hidden="1"/>
    <row r="37763" s="39" customFormat="1" hidden="1"/>
    <row r="37764" s="39" customFormat="1" hidden="1"/>
    <row r="37765" s="39" customFormat="1" hidden="1"/>
    <row r="37766" s="39" customFormat="1" hidden="1"/>
    <row r="37767" s="39" customFormat="1" hidden="1"/>
    <row r="37768" s="39" customFormat="1" hidden="1"/>
    <row r="37769" s="39" customFormat="1" hidden="1"/>
    <row r="37770" s="39" customFormat="1" hidden="1"/>
    <row r="37771" s="39" customFormat="1" hidden="1"/>
    <row r="37772" s="39" customFormat="1" hidden="1"/>
    <row r="37773" s="39" customFormat="1" hidden="1"/>
    <row r="37774" s="39" customFormat="1" hidden="1"/>
    <row r="37775" s="39" customFormat="1" hidden="1"/>
    <row r="37776" s="39" customFormat="1" hidden="1"/>
    <row r="37777" s="39" customFormat="1" hidden="1"/>
    <row r="37778" s="39" customFormat="1" hidden="1"/>
    <row r="37779" s="39" customFormat="1" hidden="1"/>
    <row r="37780" s="39" customFormat="1" hidden="1"/>
    <row r="37781" s="39" customFormat="1" hidden="1"/>
    <row r="37782" s="39" customFormat="1" hidden="1"/>
    <row r="37783" s="39" customFormat="1" hidden="1"/>
    <row r="37784" s="39" customFormat="1" hidden="1"/>
    <row r="37785" s="39" customFormat="1" hidden="1"/>
    <row r="37786" s="39" customFormat="1" hidden="1"/>
    <row r="37787" s="39" customFormat="1" hidden="1"/>
    <row r="37788" s="39" customFormat="1" hidden="1"/>
    <row r="37789" s="39" customFormat="1" hidden="1"/>
    <row r="37790" s="39" customFormat="1" hidden="1"/>
    <row r="37791" s="39" customFormat="1" hidden="1"/>
    <row r="37792" s="39" customFormat="1" hidden="1"/>
    <row r="37793" s="39" customFormat="1" hidden="1"/>
    <row r="37794" s="39" customFormat="1" hidden="1"/>
    <row r="37795" s="39" customFormat="1" hidden="1"/>
    <row r="37796" s="39" customFormat="1" hidden="1"/>
    <row r="37797" s="39" customFormat="1" hidden="1"/>
    <row r="37798" s="39" customFormat="1" hidden="1"/>
    <row r="37799" s="39" customFormat="1" hidden="1"/>
    <row r="37800" s="39" customFormat="1" hidden="1"/>
    <row r="37801" s="39" customFormat="1" hidden="1"/>
    <row r="37802" s="39" customFormat="1" hidden="1"/>
    <row r="37803" s="39" customFormat="1" hidden="1"/>
    <row r="37804" s="39" customFormat="1" hidden="1"/>
    <row r="37805" s="39" customFormat="1" hidden="1"/>
    <row r="37806" s="39" customFormat="1" hidden="1"/>
    <row r="37807" s="39" customFormat="1" hidden="1"/>
    <row r="37808" s="39" customFormat="1" hidden="1"/>
    <row r="37809" s="39" customFormat="1" hidden="1"/>
    <row r="37810" s="39" customFormat="1" hidden="1"/>
    <row r="37811" s="39" customFormat="1" hidden="1"/>
    <row r="37812" s="39" customFormat="1" hidden="1"/>
    <row r="37813" s="39" customFormat="1" hidden="1"/>
    <row r="37814" s="39" customFormat="1" hidden="1"/>
    <row r="37815" s="39" customFormat="1" hidden="1"/>
    <row r="37816" s="39" customFormat="1" hidden="1"/>
    <row r="37817" s="39" customFormat="1" hidden="1"/>
    <row r="37818" s="39" customFormat="1" hidden="1"/>
    <row r="37819" s="39" customFormat="1" hidden="1"/>
    <row r="37820" s="39" customFormat="1" hidden="1"/>
    <row r="37821" s="39" customFormat="1" hidden="1"/>
    <row r="37822" s="39" customFormat="1" hidden="1"/>
    <row r="37823" s="39" customFormat="1" hidden="1"/>
    <row r="37824" s="39" customFormat="1" hidden="1"/>
    <row r="37825" s="39" customFormat="1" hidden="1"/>
    <row r="37826" s="39" customFormat="1" hidden="1"/>
    <row r="37827" s="39" customFormat="1" hidden="1"/>
    <row r="37828" s="39" customFormat="1" hidden="1"/>
    <row r="37829" s="39" customFormat="1" hidden="1"/>
    <row r="37830" s="39" customFormat="1" hidden="1"/>
    <row r="37831" s="39" customFormat="1" hidden="1"/>
    <row r="37832" s="39" customFormat="1" hidden="1"/>
    <row r="37833" s="39" customFormat="1" hidden="1"/>
    <row r="37834" s="39" customFormat="1" hidden="1"/>
    <row r="37835" s="39" customFormat="1" hidden="1"/>
    <row r="37836" s="39" customFormat="1" hidden="1"/>
    <row r="37837" s="39" customFormat="1" hidden="1"/>
    <row r="37838" s="39" customFormat="1" hidden="1"/>
    <row r="37839" s="39" customFormat="1" hidden="1"/>
    <row r="37840" s="39" customFormat="1" hidden="1"/>
    <row r="37841" s="39" customFormat="1" hidden="1"/>
    <row r="37842" s="39" customFormat="1" hidden="1"/>
    <row r="37843" s="39" customFormat="1" hidden="1"/>
    <row r="37844" s="39" customFormat="1" hidden="1"/>
    <row r="37845" s="39" customFormat="1" hidden="1"/>
    <row r="37846" s="39" customFormat="1" hidden="1"/>
    <row r="37847" s="39" customFormat="1" hidden="1"/>
    <row r="37848" s="39" customFormat="1" hidden="1"/>
    <row r="37849" s="39" customFormat="1" hidden="1"/>
    <row r="37850" s="39" customFormat="1" hidden="1"/>
    <row r="37851" s="39" customFormat="1" hidden="1"/>
    <row r="37852" s="39" customFormat="1" hidden="1"/>
    <row r="37853" s="39" customFormat="1" hidden="1"/>
    <row r="37854" s="39" customFormat="1" hidden="1"/>
    <row r="37855" s="39" customFormat="1" hidden="1"/>
    <row r="37856" s="39" customFormat="1" hidden="1"/>
    <row r="37857" s="39" customFormat="1" hidden="1"/>
    <row r="37858" s="39" customFormat="1" hidden="1"/>
    <row r="37859" s="39" customFormat="1" hidden="1"/>
    <row r="37860" s="39" customFormat="1" hidden="1"/>
    <row r="37861" s="39" customFormat="1" hidden="1"/>
    <row r="37862" s="39" customFormat="1" hidden="1"/>
    <row r="37863" s="39" customFormat="1" hidden="1"/>
    <row r="37864" s="39" customFormat="1" hidden="1"/>
    <row r="37865" s="39" customFormat="1" hidden="1"/>
    <row r="37866" s="39" customFormat="1" hidden="1"/>
    <row r="37867" s="39" customFormat="1" hidden="1"/>
    <row r="37868" s="39" customFormat="1" hidden="1"/>
    <row r="37869" s="39" customFormat="1" hidden="1"/>
    <row r="37870" s="39" customFormat="1" hidden="1"/>
    <row r="37871" s="39" customFormat="1" hidden="1"/>
    <row r="37872" s="39" customFormat="1" hidden="1"/>
    <row r="37873" s="39" customFormat="1" hidden="1"/>
    <row r="37874" s="39" customFormat="1" hidden="1"/>
    <row r="37875" s="39" customFormat="1" hidden="1"/>
    <row r="37876" s="39" customFormat="1" hidden="1"/>
    <row r="37877" s="39" customFormat="1" hidden="1"/>
    <row r="37878" s="39" customFormat="1" hidden="1"/>
    <row r="37879" s="39" customFormat="1" hidden="1"/>
    <row r="37880" s="39" customFormat="1" hidden="1"/>
    <row r="37881" s="39" customFormat="1" hidden="1"/>
    <row r="37882" s="39" customFormat="1" hidden="1"/>
    <row r="37883" s="39" customFormat="1" hidden="1"/>
    <row r="37884" s="39" customFormat="1" hidden="1"/>
    <row r="37885" s="39" customFormat="1" hidden="1"/>
    <row r="37886" s="39" customFormat="1" hidden="1"/>
    <row r="37887" s="39" customFormat="1" hidden="1"/>
    <row r="37888" s="39" customFormat="1" hidden="1"/>
    <row r="37889" s="39" customFormat="1" hidden="1"/>
    <row r="37890" s="39" customFormat="1" hidden="1"/>
    <row r="37891" s="39" customFormat="1" hidden="1"/>
    <row r="37892" s="39" customFormat="1" hidden="1"/>
    <row r="37893" s="39" customFormat="1" hidden="1"/>
    <row r="37894" s="39" customFormat="1" hidden="1"/>
    <row r="37895" s="39" customFormat="1" hidden="1"/>
    <row r="37896" s="39" customFormat="1" hidden="1"/>
    <row r="37897" s="39" customFormat="1" hidden="1"/>
    <row r="37898" s="39" customFormat="1" hidden="1"/>
    <row r="37899" s="39" customFormat="1" hidden="1"/>
    <row r="37900" s="39" customFormat="1" hidden="1"/>
    <row r="37901" s="39" customFormat="1" hidden="1"/>
    <row r="37902" s="39" customFormat="1" hidden="1"/>
    <row r="37903" s="39" customFormat="1" hidden="1"/>
    <row r="37904" s="39" customFormat="1" hidden="1"/>
    <row r="37905" s="39" customFormat="1" hidden="1"/>
    <row r="37906" s="39" customFormat="1" hidden="1"/>
    <row r="37907" s="39" customFormat="1" hidden="1"/>
    <row r="37908" s="39" customFormat="1" hidden="1"/>
    <row r="37909" s="39" customFormat="1" hidden="1"/>
    <row r="37910" s="39" customFormat="1" hidden="1"/>
    <row r="37911" s="39" customFormat="1" hidden="1"/>
    <row r="37912" s="39" customFormat="1" hidden="1"/>
    <row r="37913" s="39" customFormat="1" hidden="1"/>
    <row r="37914" s="39" customFormat="1" hidden="1"/>
    <row r="37915" s="39" customFormat="1" hidden="1"/>
    <row r="37916" s="39" customFormat="1" hidden="1"/>
    <row r="37917" s="39" customFormat="1" hidden="1"/>
    <row r="37918" s="39" customFormat="1" hidden="1"/>
    <row r="37919" s="39" customFormat="1" hidden="1"/>
    <row r="37920" s="39" customFormat="1" hidden="1"/>
    <row r="37921" s="39" customFormat="1" hidden="1"/>
    <row r="37922" s="39" customFormat="1" hidden="1"/>
    <row r="37923" s="39" customFormat="1" hidden="1"/>
    <row r="37924" s="39" customFormat="1" hidden="1"/>
    <row r="37925" s="39" customFormat="1" hidden="1"/>
    <row r="37926" s="39" customFormat="1" hidden="1"/>
    <row r="37927" s="39" customFormat="1" hidden="1"/>
    <row r="37928" s="39" customFormat="1" hidden="1"/>
    <row r="37929" s="39" customFormat="1" hidden="1"/>
    <row r="37930" s="39" customFormat="1" hidden="1"/>
    <row r="37931" s="39" customFormat="1" hidden="1"/>
    <row r="37932" s="39" customFormat="1" hidden="1"/>
    <row r="37933" s="39" customFormat="1" hidden="1"/>
    <row r="37934" s="39" customFormat="1" hidden="1"/>
    <row r="37935" s="39" customFormat="1" hidden="1"/>
    <row r="37936" s="39" customFormat="1" hidden="1"/>
    <row r="37937" s="39" customFormat="1" hidden="1"/>
    <row r="37938" s="39" customFormat="1" hidden="1"/>
    <row r="37939" s="39" customFormat="1" hidden="1"/>
    <row r="37940" s="39" customFormat="1" hidden="1"/>
    <row r="37941" s="39" customFormat="1" hidden="1"/>
    <row r="37942" s="39" customFormat="1" hidden="1"/>
    <row r="37943" s="39" customFormat="1" hidden="1"/>
    <row r="37944" s="39" customFormat="1" hidden="1"/>
    <row r="37945" s="39" customFormat="1" hidden="1"/>
    <row r="37946" s="39" customFormat="1" hidden="1"/>
    <row r="37947" s="39" customFormat="1" hidden="1"/>
    <row r="37948" s="39" customFormat="1" hidden="1"/>
    <row r="37949" s="39" customFormat="1" hidden="1"/>
    <row r="37950" s="39" customFormat="1" hidden="1"/>
    <row r="37951" s="39" customFormat="1" hidden="1"/>
    <row r="37952" s="39" customFormat="1" hidden="1"/>
    <row r="37953" s="39" customFormat="1" hidden="1"/>
    <row r="37954" s="39" customFormat="1" hidden="1"/>
    <row r="37955" s="39" customFormat="1" hidden="1"/>
    <row r="37956" s="39" customFormat="1" hidden="1"/>
    <row r="37957" s="39" customFormat="1" hidden="1"/>
    <row r="37958" s="39" customFormat="1" hidden="1"/>
    <row r="37959" s="39" customFormat="1" hidden="1"/>
    <row r="37960" s="39" customFormat="1" hidden="1"/>
    <row r="37961" s="39" customFormat="1" hidden="1"/>
    <row r="37962" s="39" customFormat="1" hidden="1"/>
    <row r="37963" s="39" customFormat="1" hidden="1"/>
    <row r="37964" s="39" customFormat="1" hidden="1"/>
    <row r="37965" s="39" customFormat="1" hidden="1"/>
    <row r="37966" s="39" customFormat="1" hidden="1"/>
    <row r="37967" s="39" customFormat="1" hidden="1"/>
    <row r="37968" s="39" customFormat="1" hidden="1"/>
    <row r="37969" s="39" customFormat="1" hidden="1"/>
    <row r="37970" s="39" customFormat="1" hidden="1"/>
    <row r="37971" s="39" customFormat="1" hidden="1"/>
    <row r="37972" s="39" customFormat="1" hidden="1"/>
    <row r="37973" s="39" customFormat="1" hidden="1"/>
    <row r="37974" s="39" customFormat="1" hidden="1"/>
    <row r="37975" s="39" customFormat="1" hidden="1"/>
    <row r="37976" s="39" customFormat="1" hidden="1"/>
    <row r="37977" s="39" customFormat="1" hidden="1"/>
    <row r="37978" s="39" customFormat="1" hidden="1"/>
    <row r="37979" s="39" customFormat="1" hidden="1"/>
    <row r="37980" s="39" customFormat="1" hidden="1"/>
    <row r="37981" s="39" customFormat="1" hidden="1"/>
    <row r="37982" s="39" customFormat="1" hidden="1"/>
    <row r="37983" s="39" customFormat="1" hidden="1"/>
    <row r="37984" s="39" customFormat="1" hidden="1"/>
    <row r="37985" s="39" customFormat="1" hidden="1"/>
    <row r="37986" s="39" customFormat="1" hidden="1"/>
    <row r="37987" s="39" customFormat="1" hidden="1"/>
    <row r="37988" s="39" customFormat="1" hidden="1"/>
    <row r="37989" s="39" customFormat="1" hidden="1"/>
    <row r="37990" s="39" customFormat="1" hidden="1"/>
    <row r="37991" s="39" customFormat="1" hidden="1"/>
    <row r="37992" s="39" customFormat="1" hidden="1"/>
    <row r="37993" s="39" customFormat="1" hidden="1"/>
    <row r="37994" s="39" customFormat="1" hidden="1"/>
    <row r="37995" s="39" customFormat="1" hidden="1"/>
    <row r="37996" s="39" customFormat="1" hidden="1"/>
    <row r="37997" s="39" customFormat="1" hidden="1"/>
    <row r="37998" s="39" customFormat="1" hidden="1"/>
    <row r="37999" s="39" customFormat="1" hidden="1"/>
    <row r="38000" s="39" customFormat="1" hidden="1"/>
    <row r="38001" s="39" customFormat="1" hidden="1"/>
    <row r="38002" s="39" customFormat="1" hidden="1"/>
    <row r="38003" s="39" customFormat="1" hidden="1"/>
    <row r="38004" s="39" customFormat="1" hidden="1"/>
    <row r="38005" s="39" customFormat="1" hidden="1"/>
    <row r="38006" s="39" customFormat="1" hidden="1"/>
    <row r="38007" s="39" customFormat="1" hidden="1"/>
    <row r="38008" s="39" customFormat="1" hidden="1"/>
    <row r="38009" s="39" customFormat="1" hidden="1"/>
    <row r="38010" s="39" customFormat="1" hidden="1"/>
    <row r="38011" s="39" customFormat="1" hidden="1"/>
    <row r="38012" s="39" customFormat="1" hidden="1"/>
    <row r="38013" s="39" customFormat="1" hidden="1"/>
    <row r="38014" s="39" customFormat="1" hidden="1"/>
    <row r="38015" s="39" customFormat="1" hidden="1"/>
    <row r="38016" s="39" customFormat="1" hidden="1"/>
    <row r="38017" s="39" customFormat="1" hidden="1"/>
    <row r="38018" s="39" customFormat="1" hidden="1"/>
    <row r="38019" s="39" customFormat="1" hidden="1"/>
    <row r="38020" s="39" customFormat="1" hidden="1"/>
    <row r="38021" s="39" customFormat="1" hidden="1"/>
    <row r="38022" s="39" customFormat="1" hidden="1"/>
    <row r="38023" s="39" customFormat="1" hidden="1"/>
    <row r="38024" s="39" customFormat="1" hidden="1"/>
    <row r="38025" s="39" customFormat="1" hidden="1"/>
    <row r="38026" s="39" customFormat="1" hidden="1"/>
    <row r="38027" s="39" customFormat="1" hidden="1"/>
    <row r="38028" s="39" customFormat="1" hidden="1"/>
    <row r="38029" s="39" customFormat="1" hidden="1"/>
    <row r="38030" s="39" customFormat="1" hidden="1"/>
    <row r="38031" s="39" customFormat="1" hidden="1"/>
    <row r="38032" s="39" customFormat="1" hidden="1"/>
    <row r="38033" s="39" customFormat="1" hidden="1"/>
    <row r="38034" s="39" customFormat="1" hidden="1"/>
    <row r="38035" s="39" customFormat="1" hidden="1"/>
    <row r="38036" s="39" customFormat="1" hidden="1"/>
    <row r="38037" s="39" customFormat="1" hidden="1"/>
    <row r="38038" s="39" customFormat="1" hidden="1"/>
    <row r="38039" s="39" customFormat="1" hidden="1"/>
    <row r="38040" s="39" customFormat="1" hidden="1"/>
    <row r="38041" s="39" customFormat="1" hidden="1"/>
    <row r="38042" s="39" customFormat="1" hidden="1"/>
    <row r="38043" s="39" customFormat="1" hidden="1"/>
    <row r="38044" s="39" customFormat="1" hidden="1"/>
    <row r="38045" s="39" customFormat="1" hidden="1"/>
    <row r="38046" s="39" customFormat="1" hidden="1"/>
    <row r="38047" s="39" customFormat="1" hidden="1"/>
    <row r="38048" s="39" customFormat="1" hidden="1"/>
    <row r="38049" s="39" customFormat="1" hidden="1"/>
    <row r="38050" s="39" customFormat="1" hidden="1"/>
    <row r="38051" s="39" customFormat="1" hidden="1"/>
    <row r="38052" s="39" customFormat="1" hidden="1"/>
    <row r="38053" s="39" customFormat="1" hidden="1"/>
    <row r="38054" s="39" customFormat="1" hidden="1"/>
    <row r="38055" s="39" customFormat="1" hidden="1"/>
    <row r="38056" s="39" customFormat="1" hidden="1"/>
    <row r="38057" s="39" customFormat="1" hidden="1"/>
    <row r="38058" s="39" customFormat="1" hidden="1"/>
    <row r="38059" s="39" customFormat="1" hidden="1"/>
    <row r="38060" s="39" customFormat="1" hidden="1"/>
    <row r="38061" s="39" customFormat="1" hidden="1"/>
    <row r="38062" s="39" customFormat="1" hidden="1"/>
    <row r="38063" s="39" customFormat="1" hidden="1"/>
    <row r="38064" s="39" customFormat="1" hidden="1"/>
    <row r="38065" s="39" customFormat="1" hidden="1"/>
    <row r="38066" s="39" customFormat="1" hidden="1"/>
    <row r="38067" s="39" customFormat="1" hidden="1"/>
    <row r="38068" s="39" customFormat="1" hidden="1"/>
    <row r="38069" s="39" customFormat="1" hidden="1"/>
    <row r="38070" s="39" customFormat="1" hidden="1"/>
    <row r="38071" s="39" customFormat="1" hidden="1"/>
    <row r="38072" s="39" customFormat="1" hidden="1"/>
    <row r="38073" s="39" customFormat="1" hidden="1"/>
    <row r="38074" s="39" customFormat="1" hidden="1"/>
    <row r="38075" s="39" customFormat="1" hidden="1"/>
    <row r="38076" s="39" customFormat="1" hidden="1"/>
    <row r="38077" s="39" customFormat="1" hidden="1"/>
    <row r="38078" s="39" customFormat="1" hidden="1"/>
    <row r="38079" s="39" customFormat="1" hidden="1"/>
    <row r="38080" s="39" customFormat="1" hidden="1"/>
    <row r="38081" s="39" customFormat="1" hidden="1"/>
    <row r="38082" s="39" customFormat="1" hidden="1"/>
    <row r="38083" s="39" customFormat="1" hidden="1"/>
    <row r="38084" s="39" customFormat="1" hidden="1"/>
    <row r="38085" s="39" customFormat="1" hidden="1"/>
    <row r="38086" s="39" customFormat="1" hidden="1"/>
    <row r="38087" s="39" customFormat="1" hidden="1"/>
    <row r="38088" s="39" customFormat="1" hidden="1"/>
    <row r="38089" s="39" customFormat="1" hidden="1"/>
    <row r="38090" s="39" customFormat="1" hidden="1"/>
    <row r="38091" s="39" customFormat="1" hidden="1"/>
    <row r="38092" s="39" customFormat="1" hidden="1"/>
    <row r="38093" s="39" customFormat="1" hidden="1"/>
    <row r="38094" s="39" customFormat="1" hidden="1"/>
    <row r="38095" s="39" customFormat="1" hidden="1"/>
    <row r="38096" s="39" customFormat="1" hidden="1"/>
    <row r="38097" s="39" customFormat="1" hidden="1"/>
    <row r="38098" s="39" customFormat="1" hidden="1"/>
    <row r="38099" s="39" customFormat="1" hidden="1"/>
    <row r="38100" s="39" customFormat="1" hidden="1"/>
    <row r="38101" s="39" customFormat="1" hidden="1"/>
    <row r="38102" s="39" customFormat="1" hidden="1"/>
    <row r="38103" s="39" customFormat="1" hidden="1"/>
    <row r="38104" s="39" customFormat="1" hidden="1"/>
    <row r="38105" s="39" customFormat="1" hidden="1"/>
    <row r="38106" s="39" customFormat="1" hidden="1"/>
    <row r="38107" s="39" customFormat="1" hidden="1"/>
    <row r="38108" s="39" customFormat="1" hidden="1"/>
    <row r="38109" s="39" customFormat="1" hidden="1"/>
    <row r="38110" s="39" customFormat="1" hidden="1"/>
    <row r="38111" s="39" customFormat="1" hidden="1"/>
    <row r="38112" s="39" customFormat="1" hidden="1"/>
    <row r="38113" s="39" customFormat="1" hidden="1"/>
    <row r="38114" s="39" customFormat="1" hidden="1"/>
    <row r="38115" s="39" customFormat="1" hidden="1"/>
    <row r="38116" s="39" customFormat="1" hidden="1"/>
    <row r="38117" s="39" customFormat="1" hidden="1"/>
    <row r="38118" s="39" customFormat="1" hidden="1"/>
    <row r="38119" s="39" customFormat="1" hidden="1"/>
    <row r="38120" s="39" customFormat="1" hidden="1"/>
    <row r="38121" s="39" customFormat="1" hidden="1"/>
    <row r="38122" s="39" customFormat="1" hidden="1"/>
    <row r="38123" s="39" customFormat="1" hidden="1"/>
    <row r="38124" s="39" customFormat="1" hidden="1"/>
    <row r="38125" s="39" customFormat="1" hidden="1"/>
    <row r="38126" s="39" customFormat="1" hidden="1"/>
    <row r="38127" s="39" customFormat="1" hidden="1"/>
    <row r="38128" s="39" customFormat="1" hidden="1"/>
    <row r="38129" s="39" customFormat="1" hidden="1"/>
    <row r="38130" s="39" customFormat="1" hidden="1"/>
    <row r="38131" s="39" customFormat="1" hidden="1"/>
    <row r="38132" s="39" customFormat="1" hidden="1"/>
    <row r="38133" s="39" customFormat="1" hidden="1"/>
    <row r="38134" s="39" customFormat="1" hidden="1"/>
    <row r="38135" s="39" customFormat="1" hidden="1"/>
    <row r="38136" s="39" customFormat="1" hidden="1"/>
    <row r="38137" s="39" customFormat="1" hidden="1"/>
    <row r="38138" s="39" customFormat="1" hidden="1"/>
    <row r="38139" s="39" customFormat="1" hidden="1"/>
    <row r="38140" s="39" customFormat="1" hidden="1"/>
    <row r="38141" s="39" customFormat="1" hidden="1"/>
    <row r="38142" s="39" customFormat="1" hidden="1"/>
    <row r="38143" s="39" customFormat="1" hidden="1"/>
    <row r="38144" s="39" customFormat="1" hidden="1"/>
    <row r="38145" s="39" customFormat="1" hidden="1"/>
    <row r="38146" s="39" customFormat="1" hidden="1"/>
    <row r="38147" s="39" customFormat="1" hidden="1"/>
    <row r="38148" s="39" customFormat="1" hidden="1"/>
    <row r="38149" s="39" customFormat="1" hidden="1"/>
    <row r="38150" s="39" customFormat="1" hidden="1"/>
    <row r="38151" s="39" customFormat="1" hidden="1"/>
    <row r="38152" s="39" customFormat="1" hidden="1"/>
    <row r="38153" s="39" customFormat="1" hidden="1"/>
    <row r="38154" s="39" customFormat="1" hidden="1"/>
    <row r="38155" s="39" customFormat="1" hidden="1"/>
    <row r="38156" s="39" customFormat="1" hidden="1"/>
    <row r="38157" s="39" customFormat="1" hidden="1"/>
    <row r="38158" s="39" customFormat="1" hidden="1"/>
    <row r="38159" s="39" customFormat="1" hidden="1"/>
    <row r="38160" s="39" customFormat="1" hidden="1"/>
    <row r="38161" s="39" customFormat="1" hidden="1"/>
    <row r="38162" s="39" customFormat="1" hidden="1"/>
    <row r="38163" s="39" customFormat="1" hidden="1"/>
    <row r="38164" s="39" customFormat="1" hidden="1"/>
    <row r="38165" s="39" customFormat="1" hidden="1"/>
    <row r="38166" s="39" customFormat="1" hidden="1"/>
    <row r="38167" s="39" customFormat="1" hidden="1"/>
    <row r="38168" s="39" customFormat="1" hidden="1"/>
    <row r="38169" s="39" customFormat="1" hidden="1"/>
    <row r="38170" s="39" customFormat="1" hidden="1"/>
    <row r="38171" s="39" customFormat="1" hidden="1"/>
    <row r="38172" s="39" customFormat="1" hidden="1"/>
    <row r="38173" s="39" customFormat="1" hidden="1"/>
    <row r="38174" s="39" customFormat="1" hidden="1"/>
    <row r="38175" s="39" customFormat="1" hidden="1"/>
    <row r="38176" s="39" customFormat="1" hidden="1"/>
    <row r="38177" s="39" customFormat="1" hidden="1"/>
    <row r="38178" s="39" customFormat="1" hidden="1"/>
    <row r="38179" s="39" customFormat="1" hidden="1"/>
    <row r="38180" s="39" customFormat="1" hidden="1"/>
    <row r="38181" s="39" customFormat="1" hidden="1"/>
    <row r="38182" s="39" customFormat="1" hidden="1"/>
    <row r="38183" s="39" customFormat="1" hidden="1"/>
    <row r="38184" s="39" customFormat="1" hidden="1"/>
    <row r="38185" s="39" customFormat="1" hidden="1"/>
    <row r="38186" s="39" customFormat="1" hidden="1"/>
    <row r="38187" s="39" customFormat="1" hidden="1"/>
    <row r="38188" s="39" customFormat="1" hidden="1"/>
    <row r="38189" s="39" customFormat="1" hidden="1"/>
    <row r="38190" s="39" customFormat="1" hidden="1"/>
    <row r="38191" s="39" customFormat="1" hidden="1"/>
    <row r="38192" s="39" customFormat="1" hidden="1"/>
    <row r="38193" s="39" customFormat="1" hidden="1"/>
    <row r="38194" s="39" customFormat="1" hidden="1"/>
    <row r="38195" s="39" customFormat="1" hidden="1"/>
    <row r="38196" s="39" customFormat="1" hidden="1"/>
    <row r="38197" s="39" customFormat="1" hidden="1"/>
    <row r="38198" s="39" customFormat="1" hidden="1"/>
    <row r="38199" s="39" customFormat="1" hidden="1"/>
    <row r="38200" s="39" customFormat="1" hidden="1"/>
    <row r="38201" s="39" customFormat="1" hidden="1"/>
    <row r="38202" s="39" customFormat="1" hidden="1"/>
    <row r="38203" s="39" customFormat="1" hidden="1"/>
    <row r="38204" s="39" customFormat="1" hidden="1"/>
    <row r="38205" s="39" customFormat="1" hidden="1"/>
    <row r="38206" s="39" customFormat="1" hidden="1"/>
    <row r="38207" s="39" customFormat="1" hidden="1"/>
    <row r="38208" s="39" customFormat="1" hidden="1"/>
    <row r="38209" s="39" customFormat="1" hidden="1"/>
    <row r="38210" s="39" customFormat="1" hidden="1"/>
    <row r="38211" s="39" customFormat="1" hidden="1"/>
    <row r="38212" s="39" customFormat="1" hidden="1"/>
    <row r="38213" s="39" customFormat="1" hidden="1"/>
    <row r="38214" s="39" customFormat="1" hidden="1"/>
    <row r="38215" s="39" customFormat="1" hidden="1"/>
    <row r="38216" s="39" customFormat="1" hidden="1"/>
    <row r="38217" s="39" customFormat="1" hidden="1"/>
    <row r="38218" s="39" customFormat="1" hidden="1"/>
    <row r="38219" s="39" customFormat="1" hidden="1"/>
    <row r="38220" s="39" customFormat="1" hidden="1"/>
    <row r="38221" s="39" customFormat="1" hidden="1"/>
    <row r="38222" s="39" customFormat="1" hidden="1"/>
    <row r="38223" s="39" customFormat="1" hidden="1"/>
    <row r="38224" s="39" customFormat="1" hidden="1"/>
    <row r="38225" s="39" customFormat="1" hidden="1"/>
    <row r="38226" s="39" customFormat="1" hidden="1"/>
    <row r="38227" s="39" customFormat="1" hidden="1"/>
    <row r="38228" s="39" customFormat="1" hidden="1"/>
    <row r="38229" s="39" customFormat="1" hidden="1"/>
    <row r="38230" s="39" customFormat="1" hidden="1"/>
    <row r="38231" s="39" customFormat="1" hidden="1"/>
    <row r="38232" s="39" customFormat="1" hidden="1"/>
    <row r="38233" s="39" customFormat="1" hidden="1"/>
    <row r="38234" s="39" customFormat="1" hidden="1"/>
    <row r="38235" s="39" customFormat="1" hidden="1"/>
    <row r="38236" s="39" customFormat="1" hidden="1"/>
    <row r="38237" s="39" customFormat="1" hidden="1"/>
    <row r="38238" s="39" customFormat="1" hidden="1"/>
    <row r="38239" s="39" customFormat="1" hidden="1"/>
    <row r="38240" s="39" customFormat="1" hidden="1"/>
    <row r="38241" s="39" customFormat="1" hidden="1"/>
    <row r="38242" s="39" customFormat="1" hidden="1"/>
    <row r="38243" s="39" customFormat="1" hidden="1"/>
    <row r="38244" s="39" customFormat="1" hidden="1"/>
    <row r="38245" s="39" customFormat="1" hidden="1"/>
    <row r="38246" s="39" customFormat="1" hidden="1"/>
    <row r="38247" s="39" customFormat="1" hidden="1"/>
    <row r="38248" s="39" customFormat="1" hidden="1"/>
    <row r="38249" s="39" customFormat="1" hidden="1"/>
    <row r="38250" s="39" customFormat="1" hidden="1"/>
    <row r="38251" s="39" customFormat="1" hidden="1"/>
    <row r="38252" s="39" customFormat="1" hidden="1"/>
    <row r="38253" s="39" customFormat="1" hidden="1"/>
    <row r="38254" s="39" customFormat="1" hidden="1"/>
    <row r="38255" s="39" customFormat="1" hidden="1"/>
    <row r="38256" s="39" customFormat="1" hidden="1"/>
    <row r="38257" s="39" customFormat="1" hidden="1"/>
    <row r="38258" s="39" customFormat="1" hidden="1"/>
    <row r="38259" s="39" customFormat="1" hidden="1"/>
    <row r="38260" s="39" customFormat="1" hidden="1"/>
    <row r="38261" s="39" customFormat="1" hidden="1"/>
    <row r="38262" s="39" customFormat="1" hidden="1"/>
    <row r="38263" s="39" customFormat="1" hidden="1"/>
    <row r="38264" s="39" customFormat="1" hidden="1"/>
    <row r="38265" s="39" customFormat="1" hidden="1"/>
    <row r="38266" s="39" customFormat="1" hidden="1"/>
    <row r="38267" s="39" customFormat="1" hidden="1"/>
    <row r="38268" s="39" customFormat="1" hidden="1"/>
    <row r="38269" s="39" customFormat="1" hidden="1"/>
    <row r="38270" s="39" customFormat="1" hidden="1"/>
    <row r="38271" s="39" customFormat="1" hidden="1"/>
    <row r="38272" s="39" customFormat="1" hidden="1"/>
    <row r="38273" s="39" customFormat="1" hidden="1"/>
    <row r="38274" s="39" customFormat="1" hidden="1"/>
    <row r="38275" s="39" customFormat="1" hidden="1"/>
    <row r="38276" s="39" customFormat="1" hidden="1"/>
    <row r="38277" s="39" customFormat="1" hidden="1"/>
    <row r="38278" s="39" customFormat="1" hidden="1"/>
    <row r="38279" s="39" customFormat="1" hidden="1"/>
    <row r="38280" s="39" customFormat="1" hidden="1"/>
    <row r="38281" s="39" customFormat="1" hidden="1"/>
    <row r="38282" s="39" customFormat="1" hidden="1"/>
    <row r="38283" s="39" customFormat="1" hidden="1"/>
    <row r="38284" s="39" customFormat="1" hidden="1"/>
    <row r="38285" s="39" customFormat="1" hidden="1"/>
    <row r="38286" s="39" customFormat="1" hidden="1"/>
    <row r="38287" s="39" customFormat="1" hidden="1"/>
    <row r="38288" s="39" customFormat="1" hidden="1"/>
    <row r="38289" s="39" customFormat="1" hidden="1"/>
    <row r="38290" s="39" customFormat="1" hidden="1"/>
    <row r="38291" s="39" customFormat="1" hidden="1"/>
    <row r="38292" s="39" customFormat="1" hidden="1"/>
    <row r="38293" s="39" customFormat="1" hidden="1"/>
    <row r="38294" s="39" customFormat="1" hidden="1"/>
    <row r="38295" s="39" customFormat="1" hidden="1"/>
    <row r="38296" s="39" customFormat="1" hidden="1"/>
    <row r="38297" s="39" customFormat="1" hidden="1"/>
    <row r="38298" s="39" customFormat="1" hidden="1"/>
    <row r="38299" s="39" customFormat="1" hidden="1"/>
    <row r="38300" s="39" customFormat="1" hidden="1"/>
    <row r="38301" s="39" customFormat="1" hidden="1"/>
    <row r="38302" s="39" customFormat="1" hidden="1"/>
    <row r="38303" s="39" customFormat="1" hidden="1"/>
    <row r="38304" s="39" customFormat="1" hidden="1"/>
    <row r="38305" s="39" customFormat="1" hidden="1"/>
    <row r="38306" s="39" customFormat="1" hidden="1"/>
    <row r="38307" s="39" customFormat="1" hidden="1"/>
    <row r="38308" s="39" customFormat="1" hidden="1"/>
    <row r="38309" s="39" customFormat="1" hidden="1"/>
    <row r="38310" s="39" customFormat="1" hidden="1"/>
    <row r="38311" s="39" customFormat="1" hidden="1"/>
    <row r="38312" s="39" customFormat="1" hidden="1"/>
    <row r="38313" s="39" customFormat="1" hidden="1"/>
    <row r="38314" s="39" customFormat="1" hidden="1"/>
    <row r="38315" s="39" customFormat="1" hidden="1"/>
    <row r="38316" s="39" customFormat="1" hidden="1"/>
    <row r="38317" s="39" customFormat="1" hidden="1"/>
    <row r="38318" s="39" customFormat="1" hidden="1"/>
    <row r="38319" s="39" customFormat="1" hidden="1"/>
    <row r="38320" s="39" customFormat="1" hidden="1"/>
    <row r="38321" s="39" customFormat="1" hidden="1"/>
    <row r="38322" s="39" customFormat="1" hidden="1"/>
    <row r="38323" s="39" customFormat="1" hidden="1"/>
    <row r="38324" s="39" customFormat="1" hidden="1"/>
    <row r="38325" s="39" customFormat="1" hidden="1"/>
    <row r="38326" s="39" customFormat="1" hidden="1"/>
    <row r="38327" s="39" customFormat="1" hidden="1"/>
    <row r="38328" s="39" customFormat="1" hidden="1"/>
    <row r="38329" s="39" customFormat="1" hidden="1"/>
    <row r="38330" s="39" customFormat="1" hidden="1"/>
    <row r="38331" s="39" customFormat="1" hidden="1"/>
    <row r="38332" s="39" customFormat="1" hidden="1"/>
    <row r="38333" s="39" customFormat="1" hidden="1"/>
    <row r="38334" s="39" customFormat="1" hidden="1"/>
    <row r="38335" s="39" customFormat="1" hidden="1"/>
    <row r="38336" s="39" customFormat="1" hidden="1"/>
    <row r="38337" s="39" customFormat="1" hidden="1"/>
    <row r="38338" s="39" customFormat="1" hidden="1"/>
    <row r="38339" s="39" customFormat="1" hidden="1"/>
    <row r="38340" s="39" customFormat="1" hidden="1"/>
    <row r="38341" s="39" customFormat="1" hidden="1"/>
    <row r="38342" s="39" customFormat="1" hidden="1"/>
    <row r="38343" s="39" customFormat="1" hidden="1"/>
    <row r="38344" s="39" customFormat="1" hidden="1"/>
    <row r="38345" s="39" customFormat="1" hidden="1"/>
    <row r="38346" s="39" customFormat="1" hidden="1"/>
    <row r="38347" s="39" customFormat="1" hidden="1"/>
    <row r="38348" s="39" customFormat="1" hidden="1"/>
    <row r="38349" s="39" customFormat="1" hidden="1"/>
    <row r="38350" s="39" customFormat="1" hidden="1"/>
    <row r="38351" s="39" customFormat="1" hidden="1"/>
    <row r="38352" s="39" customFormat="1" hidden="1"/>
    <row r="38353" s="39" customFormat="1" hidden="1"/>
    <row r="38354" s="39" customFormat="1" hidden="1"/>
    <row r="38355" s="39" customFormat="1" hidden="1"/>
    <row r="38356" s="39" customFormat="1" hidden="1"/>
    <row r="38357" s="39" customFormat="1" hidden="1"/>
    <row r="38358" s="39" customFormat="1" hidden="1"/>
    <row r="38359" s="39" customFormat="1" hidden="1"/>
    <row r="38360" s="39" customFormat="1" hidden="1"/>
    <row r="38361" s="39" customFormat="1" hidden="1"/>
    <row r="38362" s="39" customFormat="1" hidden="1"/>
    <row r="38363" s="39" customFormat="1" hidden="1"/>
    <row r="38364" s="39" customFormat="1" hidden="1"/>
    <row r="38365" s="39" customFormat="1" hidden="1"/>
    <row r="38366" s="39" customFormat="1" hidden="1"/>
    <row r="38367" s="39" customFormat="1" hidden="1"/>
    <row r="38368" s="39" customFormat="1" hidden="1"/>
    <row r="38369" s="39" customFormat="1" hidden="1"/>
    <row r="38370" s="39" customFormat="1" hidden="1"/>
    <row r="38371" s="39" customFormat="1" hidden="1"/>
    <row r="38372" s="39" customFormat="1" hidden="1"/>
    <row r="38373" s="39" customFormat="1" hidden="1"/>
    <row r="38374" s="39" customFormat="1" hidden="1"/>
    <row r="38375" s="39" customFormat="1" hidden="1"/>
    <row r="38376" s="39" customFormat="1" hidden="1"/>
    <row r="38377" s="39" customFormat="1" hidden="1"/>
    <row r="38378" s="39" customFormat="1" hidden="1"/>
    <row r="38379" s="39" customFormat="1" hidden="1"/>
    <row r="38380" s="39" customFormat="1" hidden="1"/>
    <row r="38381" s="39" customFormat="1" hidden="1"/>
    <row r="38382" s="39" customFormat="1" hidden="1"/>
    <row r="38383" s="39" customFormat="1" hidden="1"/>
    <row r="38384" s="39" customFormat="1" hidden="1"/>
    <row r="38385" s="39" customFormat="1" hidden="1"/>
    <row r="38386" s="39" customFormat="1" hidden="1"/>
    <row r="38387" s="39" customFormat="1" hidden="1"/>
    <row r="38388" s="39" customFormat="1" hidden="1"/>
    <row r="38389" s="39" customFormat="1" hidden="1"/>
    <row r="38390" s="39" customFormat="1" hidden="1"/>
    <row r="38391" s="39" customFormat="1" hidden="1"/>
    <row r="38392" s="39" customFormat="1" hidden="1"/>
    <row r="38393" s="39" customFormat="1" hidden="1"/>
    <row r="38394" s="39" customFormat="1" hidden="1"/>
    <row r="38395" s="39" customFormat="1" hidden="1"/>
    <row r="38396" s="39" customFormat="1" hidden="1"/>
    <row r="38397" s="39" customFormat="1" hidden="1"/>
    <row r="38398" s="39" customFormat="1" hidden="1"/>
    <row r="38399" s="39" customFormat="1" hidden="1"/>
    <row r="38400" s="39" customFormat="1" hidden="1"/>
    <row r="38401" s="39" customFormat="1" hidden="1"/>
    <row r="38402" s="39" customFormat="1" hidden="1"/>
    <row r="38403" s="39" customFormat="1" hidden="1"/>
    <row r="38404" s="39" customFormat="1" hidden="1"/>
    <row r="38405" s="39" customFormat="1" hidden="1"/>
    <row r="38406" s="39" customFormat="1" hidden="1"/>
    <row r="38407" s="39" customFormat="1" hidden="1"/>
    <row r="38408" s="39" customFormat="1" hidden="1"/>
    <row r="38409" s="39" customFormat="1" hidden="1"/>
    <row r="38410" s="39" customFormat="1" hidden="1"/>
    <row r="38411" s="39" customFormat="1" hidden="1"/>
    <row r="38412" s="39" customFormat="1" hidden="1"/>
    <row r="38413" s="39" customFormat="1" hidden="1"/>
    <row r="38414" s="39" customFormat="1" hidden="1"/>
    <row r="38415" s="39" customFormat="1" hidden="1"/>
    <row r="38416" s="39" customFormat="1" hidden="1"/>
    <row r="38417" s="39" customFormat="1" hidden="1"/>
    <row r="38418" s="39" customFormat="1" hidden="1"/>
    <row r="38419" s="39" customFormat="1" hidden="1"/>
    <row r="38420" s="39" customFormat="1" hidden="1"/>
    <row r="38421" s="39" customFormat="1" hidden="1"/>
    <row r="38422" s="39" customFormat="1" hidden="1"/>
    <row r="38423" s="39" customFormat="1" hidden="1"/>
    <row r="38424" s="39" customFormat="1" hidden="1"/>
    <row r="38425" s="39" customFormat="1" hidden="1"/>
    <row r="38426" s="39" customFormat="1" hidden="1"/>
    <row r="38427" s="39" customFormat="1" hidden="1"/>
    <row r="38428" s="39" customFormat="1" hidden="1"/>
    <row r="38429" s="39" customFormat="1" hidden="1"/>
    <row r="38430" s="39" customFormat="1" hidden="1"/>
    <row r="38431" s="39" customFormat="1" hidden="1"/>
    <row r="38432" s="39" customFormat="1" hidden="1"/>
    <row r="38433" s="39" customFormat="1" hidden="1"/>
    <row r="38434" s="39" customFormat="1" hidden="1"/>
    <row r="38435" s="39" customFormat="1" hidden="1"/>
    <row r="38436" s="39" customFormat="1" hidden="1"/>
    <row r="38437" s="39" customFormat="1" hidden="1"/>
    <row r="38438" s="39" customFormat="1" hidden="1"/>
    <row r="38439" s="39" customFormat="1" hidden="1"/>
    <row r="38440" s="39" customFormat="1" hidden="1"/>
    <row r="38441" s="39" customFormat="1" hidden="1"/>
    <row r="38442" s="39" customFormat="1" hidden="1"/>
    <row r="38443" s="39" customFormat="1" hidden="1"/>
    <row r="38444" s="39" customFormat="1" hidden="1"/>
    <row r="38445" s="39" customFormat="1" hidden="1"/>
    <row r="38446" s="39" customFormat="1" hidden="1"/>
    <row r="38447" s="39" customFormat="1" hidden="1"/>
    <row r="38448" s="39" customFormat="1" hidden="1"/>
    <row r="38449" s="39" customFormat="1" hidden="1"/>
    <row r="38450" s="39" customFormat="1" hidden="1"/>
    <row r="38451" s="39" customFormat="1" hidden="1"/>
    <row r="38452" s="39" customFormat="1" hidden="1"/>
    <row r="38453" s="39" customFormat="1" hidden="1"/>
    <row r="38454" s="39" customFormat="1" hidden="1"/>
    <row r="38455" s="39" customFormat="1" hidden="1"/>
    <row r="38456" s="39" customFormat="1" hidden="1"/>
    <row r="38457" s="39" customFormat="1" hidden="1"/>
    <row r="38458" s="39" customFormat="1" hidden="1"/>
    <row r="38459" s="39" customFormat="1" hidden="1"/>
    <row r="38460" s="39" customFormat="1" hidden="1"/>
    <row r="38461" s="39" customFormat="1" hidden="1"/>
    <row r="38462" s="39" customFormat="1" hidden="1"/>
    <row r="38463" s="39" customFormat="1" hidden="1"/>
    <row r="38464" s="39" customFormat="1" hidden="1"/>
    <row r="38465" s="39" customFormat="1" hidden="1"/>
    <row r="38466" s="39" customFormat="1" hidden="1"/>
    <row r="38467" s="39" customFormat="1" hidden="1"/>
    <row r="38468" s="39" customFormat="1" hidden="1"/>
    <row r="38469" s="39" customFormat="1" hidden="1"/>
    <row r="38470" s="39" customFormat="1" hidden="1"/>
    <row r="38471" s="39" customFormat="1" hidden="1"/>
    <row r="38472" s="39" customFormat="1" hidden="1"/>
    <row r="38473" s="39" customFormat="1" hidden="1"/>
    <row r="38474" s="39" customFormat="1" hidden="1"/>
    <row r="38475" s="39" customFormat="1" hidden="1"/>
    <row r="38476" s="39" customFormat="1" hidden="1"/>
    <row r="38477" s="39" customFormat="1" hidden="1"/>
    <row r="38478" s="39" customFormat="1" hidden="1"/>
    <row r="38479" s="39" customFormat="1" hidden="1"/>
    <row r="38480" s="39" customFormat="1" hidden="1"/>
    <row r="38481" s="39" customFormat="1" hidden="1"/>
    <row r="38482" s="39" customFormat="1" hidden="1"/>
    <row r="38483" s="39" customFormat="1" hidden="1"/>
    <row r="38484" s="39" customFormat="1" hidden="1"/>
    <row r="38485" s="39" customFormat="1" hidden="1"/>
    <row r="38486" s="39" customFormat="1" hidden="1"/>
    <row r="38487" s="39" customFormat="1" hidden="1"/>
    <row r="38488" s="39" customFormat="1" hidden="1"/>
    <row r="38489" s="39" customFormat="1" hidden="1"/>
    <row r="38490" s="39" customFormat="1" hidden="1"/>
    <row r="38491" s="39" customFormat="1" hidden="1"/>
    <row r="38492" s="39" customFormat="1" hidden="1"/>
    <row r="38493" s="39" customFormat="1" hidden="1"/>
    <row r="38494" s="39" customFormat="1" hidden="1"/>
    <row r="38495" s="39" customFormat="1" hidden="1"/>
    <row r="38496" s="39" customFormat="1" hidden="1"/>
    <row r="38497" s="39" customFormat="1" hidden="1"/>
    <row r="38498" s="39" customFormat="1" hidden="1"/>
    <row r="38499" s="39" customFormat="1" hidden="1"/>
    <row r="38500" s="39" customFormat="1" hidden="1"/>
    <row r="38501" s="39" customFormat="1" hidden="1"/>
    <row r="38502" s="39" customFormat="1" hidden="1"/>
    <row r="38503" s="39" customFormat="1" hidden="1"/>
    <row r="38504" s="39" customFormat="1" hidden="1"/>
    <row r="38505" s="39" customFormat="1" hidden="1"/>
    <row r="38506" s="39" customFormat="1" hidden="1"/>
    <row r="38507" s="39" customFormat="1" hidden="1"/>
    <row r="38508" s="39" customFormat="1" hidden="1"/>
    <row r="38509" s="39" customFormat="1" hidden="1"/>
    <row r="38510" s="39" customFormat="1" hidden="1"/>
    <row r="38511" s="39" customFormat="1" hidden="1"/>
    <row r="38512" s="39" customFormat="1" hidden="1"/>
    <row r="38513" s="39" customFormat="1" hidden="1"/>
    <row r="38514" s="39" customFormat="1" hidden="1"/>
    <row r="38515" s="39" customFormat="1" hidden="1"/>
    <row r="38516" s="39" customFormat="1" hidden="1"/>
    <row r="38517" s="39" customFormat="1" hidden="1"/>
    <row r="38518" s="39" customFormat="1" hidden="1"/>
    <row r="38519" s="39" customFormat="1" hidden="1"/>
    <row r="38520" s="39" customFormat="1" hidden="1"/>
    <row r="38521" s="39" customFormat="1" hidden="1"/>
    <row r="38522" s="39" customFormat="1" hidden="1"/>
    <row r="38523" s="39" customFormat="1" hidden="1"/>
    <row r="38524" s="39" customFormat="1" hidden="1"/>
    <row r="38525" s="39" customFormat="1" hidden="1"/>
    <row r="38526" s="39" customFormat="1" hidden="1"/>
    <row r="38527" s="39" customFormat="1" hidden="1"/>
    <row r="38528" s="39" customFormat="1" hidden="1"/>
    <row r="38529" s="39" customFormat="1" hidden="1"/>
    <row r="38530" s="39" customFormat="1" hidden="1"/>
    <row r="38531" s="39" customFormat="1" hidden="1"/>
    <row r="38532" s="39" customFormat="1" hidden="1"/>
    <row r="38533" s="39" customFormat="1" hidden="1"/>
    <row r="38534" s="39" customFormat="1" hidden="1"/>
    <row r="38535" s="39" customFormat="1" hidden="1"/>
    <row r="38536" s="39" customFormat="1" hidden="1"/>
    <row r="38537" s="39" customFormat="1" hidden="1"/>
    <row r="38538" s="39" customFormat="1" hidden="1"/>
    <row r="38539" s="39" customFormat="1" hidden="1"/>
    <row r="38540" s="39" customFormat="1" hidden="1"/>
    <row r="38541" s="39" customFormat="1" hidden="1"/>
    <row r="38542" s="39" customFormat="1" hidden="1"/>
    <row r="38543" s="39" customFormat="1" hidden="1"/>
    <row r="38544" s="39" customFormat="1" hidden="1"/>
    <row r="38545" s="39" customFormat="1" hidden="1"/>
    <row r="38546" s="39" customFormat="1" hidden="1"/>
    <row r="38547" s="39" customFormat="1" hidden="1"/>
    <row r="38548" s="39" customFormat="1" hidden="1"/>
    <row r="38549" s="39" customFormat="1" hidden="1"/>
    <row r="38550" s="39" customFormat="1" hidden="1"/>
    <row r="38551" s="39" customFormat="1" hidden="1"/>
    <row r="38552" s="39" customFormat="1" hidden="1"/>
    <row r="38553" s="39" customFormat="1" hidden="1"/>
    <row r="38554" s="39" customFormat="1" hidden="1"/>
    <row r="38555" s="39" customFormat="1" hidden="1"/>
    <row r="38556" s="39" customFormat="1" hidden="1"/>
    <row r="38557" s="39" customFormat="1" hidden="1"/>
    <row r="38558" s="39" customFormat="1" hidden="1"/>
    <row r="38559" s="39" customFormat="1" hidden="1"/>
    <row r="38560" s="39" customFormat="1" hidden="1"/>
    <row r="38561" s="39" customFormat="1" hidden="1"/>
    <row r="38562" s="39" customFormat="1" hidden="1"/>
    <row r="38563" s="39" customFormat="1" hidden="1"/>
    <row r="38564" s="39" customFormat="1" hidden="1"/>
    <row r="38565" s="39" customFormat="1" hidden="1"/>
    <row r="38566" s="39" customFormat="1" hidden="1"/>
    <row r="38567" s="39" customFormat="1" hidden="1"/>
    <row r="38568" s="39" customFormat="1" hidden="1"/>
    <row r="38569" s="39" customFormat="1" hidden="1"/>
    <row r="38570" s="39" customFormat="1" hidden="1"/>
    <row r="38571" s="39" customFormat="1" hidden="1"/>
    <row r="38572" s="39" customFormat="1" hidden="1"/>
    <row r="38573" s="39" customFormat="1" hidden="1"/>
    <row r="38574" s="39" customFormat="1" hidden="1"/>
    <row r="38575" s="39" customFormat="1" hidden="1"/>
    <row r="38576" s="39" customFormat="1" hidden="1"/>
    <row r="38577" s="39" customFormat="1" hidden="1"/>
    <row r="38578" s="39" customFormat="1" hidden="1"/>
    <row r="38579" s="39" customFormat="1" hidden="1"/>
    <row r="38580" s="39" customFormat="1" hidden="1"/>
    <row r="38581" s="39" customFormat="1" hidden="1"/>
    <row r="38582" s="39" customFormat="1" hidden="1"/>
    <row r="38583" s="39" customFormat="1" hidden="1"/>
    <row r="38584" s="39" customFormat="1" hidden="1"/>
    <row r="38585" s="39" customFormat="1" hidden="1"/>
    <row r="38586" s="39" customFormat="1" hidden="1"/>
    <row r="38587" s="39" customFormat="1" hidden="1"/>
    <row r="38588" s="39" customFormat="1" hidden="1"/>
    <row r="38589" s="39" customFormat="1" hidden="1"/>
    <row r="38590" s="39" customFormat="1" hidden="1"/>
    <row r="38591" s="39" customFormat="1" hidden="1"/>
    <row r="38592" s="39" customFormat="1" hidden="1"/>
    <row r="38593" s="39" customFormat="1" hidden="1"/>
    <row r="38594" s="39" customFormat="1" hidden="1"/>
    <row r="38595" s="39" customFormat="1" hidden="1"/>
    <row r="38596" s="39" customFormat="1" hidden="1"/>
    <row r="38597" s="39" customFormat="1" hidden="1"/>
    <row r="38598" s="39" customFormat="1" hidden="1"/>
    <row r="38599" s="39" customFormat="1" hidden="1"/>
    <row r="38600" s="39" customFormat="1" hidden="1"/>
    <row r="38601" s="39" customFormat="1" hidden="1"/>
    <row r="38602" s="39" customFormat="1" hidden="1"/>
    <row r="38603" s="39" customFormat="1" hidden="1"/>
    <row r="38604" s="39" customFormat="1" hidden="1"/>
    <row r="38605" s="39" customFormat="1" hidden="1"/>
    <row r="38606" s="39" customFormat="1" hidden="1"/>
    <row r="38607" s="39" customFormat="1" hidden="1"/>
    <row r="38608" s="39" customFormat="1" hidden="1"/>
    <row r="38609" s="39" customFormat="1" hidden="1"/>
    <row r="38610" s="39" customFormat="1" hidden="1"/>
    <row r="38611" s="39" customFormat="1" hidden="1"/>
    <row r="38612" s="39" customFormat="1" hidden="1"/>
    <row r="38613" s="39" customFormat="1" hidden="1"/>
    <row r="38614" s="39" customFormat="1" hidden="1"/>
    <row r="38615" s="39" customFormat="1" hidden="1"/>
    <row r="38616" s="39" customFormat="1" hidden="1"/>
    <row r="38617" s="39" customFormat="1" hidden="1"/>
    <row r="38618" s="39" customFormat="1" hidden="1"/>
    <row r="38619" s="39" customFormat="1" hidden="1"/>
    <row r="38620" s="39" customFormat="1" hidden="1"/>
    <row r="38621" s="39" customFormat="1" hidden="1"/>
    <row r="38622" s="39" customFormat="1" hidden="1"/>
    <row r="38623" s="39" customFormat="1" hidden="1"/>
    <row r="38624" s="39" customFormat="1" hidden="1"/>
    <row r="38625" s="39" customFormat="1" hidden="1"/>
    <row r="38626" s="39" customFormat="1" hidden="1"/>
    <row r="38627" s="39" customFormat="1" hidden="1"/>
    <row r="38628" s="39" customFormat="1" hidden="1"/>
    <row r="38629" s="39" customFormat="1" hidden="1"/>
    <row r="38630" s="39" customFormat="1" hidden="1"/>
    <row r="38631" s="39" customFormat="1" hidden="1"/>
    <row r="38632" s="39" customFormat="1" hidden="1"/>
    <row r="38633" s="39" customFormat="1" hidden="1"/>
    <row r="38634" s="39" customFormat="1" hidden="1"/>
    <row r="38635" s="39" customFormat="1" hidden="1"/>
    <row r="38636" s="39" customFormat="1" hidden="1"/>
    <row r="38637" s="39" customFormat="1" hidden="1"/>
    <row r="38638" s="39" customFormat="1" hidden="1"/>
    <row r="38639" s="39" customFormat="1" hidden="1"/>
    <row r="38640" s="39" customFormat="1" hidden="1"/>
    <row r="38641" s="39" customFormat="1" hidden="1"/>
    <row r="38642" s="39" customFormat="1" hidden="1"/>
    <row r="38643" s="39" customFormat="1" hidden="1"/>
    <row r="38644" s="39" customFormat="1" hidden="1"/>
    <row r="38645" s="39" customFormat="1" hidden="1"/>
    <row r="38646" s="39" customFormat="1" hidden="1"/>
    <row r="38647" s="39" customFormat="1" hidden="1"/>
    <row r="38648" s="39" customFormat="1" hidden="1"/>
    <row r="38649" s="39" customFormat="1" hidden="1"/>
    <row r="38650" s="39" customFormat="1" hidden="1"/>
    <row r="38651" s="39" customFormat="1" hidden="1"/>
    <row r="38652" s="39" customFormat="1" hidden="1"/>
    <row r="38653" s="39" customFormat="1" hidden="1"/>
    <row r="38654" s="39" customFormat="1" hidden="1"/>
    <row r="38655" s="39" customFormat="1" hidden="1"/>
    <row r="38656" s="39" customFormat="1" hidden="1"/>
    <row r="38657" s="39" customFormat="1" hidden="1"/>
    <row r="38658" s="39" customFormat="1" hidden="1"/>
    <row r="38659" s="39" customFormat="1" hidden="1"/>
    <row r="38660" s="39" customFormat="1" hidden="1"/>
    <row r="38661" s="39" customFormat="1" hidden="1"/>
    <row r="38662" s="39" customFormat="1" hidden="1"/>
    <row r="38663" s="39" customFormat="1" hidden="1"/>
    <row r="38664" s="39" customFormat="1" hidden="1"/>
    <row r="38665" s="39" customFormat="1" hidden="1"/>
    <row r="38666" s="39" customFormat="1" hidden="1"/>
    <row r="38667" s="39" customFormat="1" hidden="1"/>
    <row r="38668" s="39" customFormat="1" hidden="1"/>
    <row r="38669" s="39" customFormat="1" hidden="1"/>
    <row r="38670" s="39" customFormat="1" hidden="1"/>
    <row r="38671" s="39" customFormat="1" hidden="1"/>
    <row r="38672" s="39" customFormat="1" hidden="1"/>
    <row r="38673" s="39" customFormat="1" hidden="1"/>
    <row r="38674" s="39" customFormat="1" hidden="1"/>
    <row r="38675" s="39" customFormat="1" hidden="1"/>
    <row r="38676" s="39" customFormat="1" hidden="1"/>
    <row r="38677" s="39" customFormat="1" hidden="1"/>
    <row r="38678" s="39" customFormat="1" hidden="1"/>
    <row r="38679" s="39" customFormat="1" hidden="1"/>
    <row r="38680" s="39" customFormat="1" hidden="1"/>
    <row r="38681" s="39" customFormat="1" hidden="1"/>
    <row r="38682" s="39" customFormat="1" hidden="1"/>
    <row r="38683" s="39" customFormat="1" hidden="1"/>
    <row r="38684" s="39" customFormat="1" hidden="1"/>
    <row r="38685" s="39" customFormat="1" hidden="1"/>
    <row r="38686" s="39" customFormat="1" hidden="1"/>
    <row r="38687" s="39" customFormat="1" hidden="1"/>
    <row r="38688" s="39" customFormat="1" hidden="1"/>
    <row r="38689" s="39" customFormat="1" hidden="1"/>
    <row r="38690" s="39" customFormat="1" hidden="1"/>
    <row r="38691" s="39" customFormat="1" hidden="1"/>
    <row r="38692" s="39" customFormat="1" hidden="1"/>
    <row r="38693" s="39" customFormat="1" hidden="1"/>
    <row r="38694" s="39" customFormat="1" hidden="1"/>
    <row r="38695" s="39" customFormat="1" hidden="1"/>
    <row r="38696" s="39" customFormat="1" hidden="1"/>
    <row r="38697" s="39" customFormat="1" hidden="1"/>
    <row r="38698" s="39" customFormat="1" hidden="1"/>
    <row r="38699" s="39" customFormat="1" hidden="1"/>
    <row r="38700" s="39" customFormat="1" hidden="1"/>
    <row r="38701" s="39" customFormat="1" hidden="1"/>
    <row r="38702" s="39" customFormat="1" hidden="1"/>
    <row r="38703" s="39" customFormat="1" hidden="1"/>
    <row r="38704" s="39" customFormat="1" hidden="1"/>
    <row r="38705" s="39" customFormat="1" hidden="1"/>
    <row r="38706" s="39" customFormat="1" hidden="1"/>
    <row r="38707" s="39" customFormat="1" hidden="1"/>
    <row r="38708" s="39" customFormat="1" hidden="1"/>
    <row r="38709" s="39" customFormat="1" hidden="1"/>
    <row r="38710" s="39" customFormat="1" hidden="1"/>
    <row r="38711" s="39" customFormat="1" hidden="1"/>
    <row r="38712" s="39" customFormat="1" hidden="1"/>
    <row r="38713" s="39" customFormat="1" hidden="1"/>
    <row r="38714" s="39" customFormat="1" hidden="1"/>
    <row r="38715" s="39" customFormat="1" hidden="1"/>
    <row r="38716" s="39" customFormat="1" hidden="1"/>
    <row r="38717" s="39" customFormat="1" hidden="1"/>
    <row r="38718" s="39" customFormat="1" hidden="1"/>
    <row r="38719" s="39" customFormat="1" hidden="1"/>
    <row r="38720" s="39" customFormat="1" hidden="1"/>
    <row r="38721" s="39" customFormat="1" hidden="1"/>
    <row r="38722" s="39" customFormat="1" hidden="1"/>
    <row r="38723" s="39" customFormat="1" hidden="1"/>
    <row r="38724" s="39" customFormat="1" hidden="1"/>
    <row r="38725" s="39" customFormat="1" hidden="1"/>
    <row r="38726" s="39" customFormat="1" hidden="1"/>
    <row r="38727" s="39" customFormat="1" hidden="1"/>
    <row r="38728" s="39" customFormat="1" hidden="1"/>
    <row r="38729" s="39" customFormat="1" hidden="1"/>
    <row r="38730" s="39" customFormat="1" hidden="1"/>
    <row r="38731" s="39" customFormat="1" hidden="1"/>
    <row r="38732" s="39" customFormat="1" hidden="1"/>
    <row r="38733" s="39" customFormat="1" hidden="1"/>
    <row r="38734" s="39" customFormat="1" hidden="1"/>
    <row r="38735" s="39" customFormat="1" hidden="1"/>
    <row r="38736" s="39" customFormat="1" hidden="1"/>
    <row r="38737" s="39" customFormat="1" hidden="1"/>
    <row r="38738" s="39" customFormat="1" hidden="1"/>
    <row r="38739" s="39" customFormat="1" hidden="1"/>
    <row r="38740" s="39" customFormat="1" hidden="1"/>
    <row r="38741" s="39" customFormat="1" hidden="1"/>
    <row r="38742" s="39" customFormat="1" hidden="1"/>
    <row r="38743" s="39" customFormat="1" hidden="1"/>
    <row r="38744" s="39" customFormat="1" hidden="1"/>
    <row r="38745" s="39" customFormat="1" hidden="1"/>
    <row r="38746" s="39" customFormat="1" hidden="1"/>
    <row r="38747" s="39" customFormat="1" hidden="1"/>
    <row r="38748" s="39" customFormat="1" hidden="1"/>
    <row r="38749" s="39" customFormat="1" hidden="1"/>
    <row r="38750" s="39" customFormat="1" hidden="1"/>
    <row r="38751" s="39" customFormat="1" hidden="1"/>
    <row r="38752" s="39" customFormat="1" hidden="1"/>
    <row r="38753" s="39" customFormat="1" hidden="1"/>
    <row r="38754" s="39" customFormat="1" hidden="1"/>
    <row r="38755" s="39" customFormat="1" hidden="1"/>
    <row r="38756" s="39" customFormat="1" hidden="1"/>
    <row r="38757" s="39" customFormat="1" hidden="1"/>
    <row r="38758" s="39" customFormat="1" hidden="1"/>
    <row r="38759" s="39" customFormat="1" hidden="1"/>
    <row r="38760" s="39" customFormat="1" hidden="1"/>
    <row r="38761" s="39" customFormat="1" hidden="1"/>
    <row r="38762" s="39" customFormat="1" hidden="1"/>
    <row r="38763" s="39" customFormat="1" hidden="1"/>
    <row r="38764" s="39" customFormat="1" hidden="1"/>
    <row r="38765" s="39" customFormat="1" hidden="1"/>
    <row r="38766" s="39" customFormat="1" hidden="1"/>
    <row r="38767" s="39" customFormat="1" hidden="1"/>
    <row r="38768" s="39" customFormat="1" hidden="1"/>
    <row r="38769" s="39" customFormat="1" hidden="1"/>
    <row r="38770" s="39" customFormat="1" hidden="1"/>
    <row r="38771" s="39" customFormat="1" hidden="1"/>
    <row r="38772" s="39" customFormat="1" hidden="1"/>
    <row r="38773" s="39" customFormat="1" hidden="1"/>
    <row r="38774" s="39" customFormat="1" hidden="1"/>
    <row r="38775" s="39" customFormat="1" hidden="1"/>
    <row r="38776" s="39" customFormat="1" hidden="1"/>
    <row r="38777" s="39" customFormat="1" hidden="1"/>
    <row r="38778" s="39" customFormat="1" hidden="1"/>
    <row r="38779" s="39" customFormat="1" hidden="1"/>
    <row r="38780" s="39" customFormat="1" hidden="1"/>
    <row r="38781" s="39" customFormat="1" hidden="1"/>
    <row r="38782" s="39" customFormat="1" hidden="1"/>
    <row r="38783" s="39" customFormat="1" hidden="1"/>
    <row r="38784" s="39" customFormat="1" hidden="1"/>
    <row r="38785" s="39" customFormat="1" hidden="1"/>
    <row r="38786" s="39" customFormat="1" hidden="1"/>
    <row r="38787" s="39" customFormat="1" hidden="1"/>
    <row r="38788" s="39" customFormat="1" hidden="1"/>
    <row r="38789" s="39" customFormat="1" hidden="1"/>
    <row r="38790" s="39" customFormat="1" hidden="1"/>
    <row r="38791" s="39" customFormat="1" hidden="1"/>
    <row r="38792" s="39" customFormat="1" hidden="1"/>
    <row r="38793" s="39" customFormat="1" hidden="1"/>
    <row r="38794" s="39" customFormat="1" hidden="1"/>
    <row r="38795" s="39" customFormat="1" hidden="1"/>
    <row r="38796" s="39" customFormat="1" hidden="1"/>
    <row r="38797" s="39" customFormat="1" hidden="1"/>
    <row r="38798" s="39" customFormat="1" hidden="1"/>
    <row r="38799" s="39" customFormat="1" hidden="1"/>
    <row r="38800" s="39" customFormat="1" hidden="1"/>
    <row r="38801" s="39" customFormat="1" hidden="1"/>
    <row r="38802" s="39" customFormat="1" hidden="1"/>
    <row r="38803" s="39" customFormat="1" hidden="1"/>
    <row r="38804" s="39" customFormat="1" hidden="1"/>
    <row r="38805" s="39" customFormat="1" hidden="1"/>
    <row r="38806" s="39" customFormat="1" hidden="1"/>
    <row r="38807" s="39" customFormat="1" hidden="1"/>
    <row r="38808" s="39" customFormat="1" hidden="1"/>
    <row r="38809" s="39" customFormat="1" hidden="1"/>
    <row r="38810" s="39" customFormat="1" hidden="1"/>
    <row r="38811" s="39" customFormat="1" hidden="1"/>
    <row r="38812" s="39" customFormat="1" hidden="1"/>
    <row r="38813" s="39" customFormat="1" hidden="1"/>
    <row r="38814" s="39" customFormat="1" hidden="1"/>
    <row r="38815" s="39" customFormat="1" hidden="1"/>
    <row r="38816" s="39" customFormat="1" hidden="1"/>
    <row r="38817" s="39" customFormat="1" hidden="1"/>
    <row r="38818" s="39" customFormat="1" hidden="1"/>
    <row r="38819" s="39" customFormat="1" hidden="1"/>
    <row r="38820" s="39" customFormat="1" hidden="1"/>
    <row r="38821" s="39" customFormat="1" hidden="1"/>
    <row r="38822" s="39" customFormat="1" hidden="1"/>
    <row r="38823" s="39" customFormat="1" hidden="1"/>
    <row r="38824" s="39" customFormat="1" hidden="1"/>
    <row r="38825" s="39" customFormat="1" hidden="1"/>
    <row r="38826" s="39" customFormat="1" hidden="1"/>
    <row r="38827" s="39" customFormat="1" hidden="1"/>
    <row r="38828" s="39" customFormat="1" hidden="1"/>
    <row r="38829" s="39" customFormat="1" hidden="1"/>
    <row r="38830" s="39" customFormat="1" hidden="1"/>
    <row r="38831" s="39" customFormat="1" hidden="1"/>
    <row r="38832" s="39" customFormat="1" hidden="1"/>
    <row r="38833" s="39" customFormat="1" hidden="1"/>
    <row r="38834" s="39" customFormat="1" hidden="1"/>
    <row r="38835" s="39" customFormat="1" hidden="1"/>
    <row r="38836" s="39" customFormat="1" hidden="1"/>
    <row r="38837" s="39" customFormat="1" hidden="1"/>
    <row r="38838" s="39" customFormat="1" hidden="1"/>
    <row r="38839" s="39" customFormat="1" hidden="1"/>
    <row r="38840" s="39" customFormat="1" hidden="1"/>
    <row r="38841" s="39" customFormat="1" hidden="1"/>
    <row r="38842" s="39" customFormat="1" hidden="1"/>
    <row r="38843" s="39" customFormat="1" hidden="1"/>
    <row r="38844" s="39" customFormat="1" hidden="1"/>
    <row r="38845" s="39" customFormat="1" hidden="1"/>
    <row r="38846" s="39" customFormat="1" hidden="1"/>
    <row r="38847" s="39" customFormat="1" hidden="1"/>
    <row r="38848" s="39" customFormat="1" hidden="1"/>
    <row r="38849" s="39" customFormat="1" hidden="1"/>
    <row r="38850" s="39" customFormat="1" hidden="1"/>
    <row r="38851" s="39" customFormat="1" hidden="1"/>
    <row r="38852" s="39" customFormat="1" hidden="1"/>
    <row r="38853" s="39" customFormat="1" hidden="1"/>
    <row r="38854" s="39" customFormat="1" hidden="1"/>
    <row r="38855" s="39" customFormat="1" hidden="1"/>
    <row r="38856" s="39" customFormat="1" hidden="1"/>
    <row r="38857" s="39" customFormat="1" hidden="1"/>
    <row r="38858" s="39" customFormat="1" hidden="1"/>
    <row r="38859" s="39" customFormat="1" hidden="1"/>
    <row r="38860" s="39" customFormat="1" hidden="1"/>
    <row r="38861" s="39" customFormat="1" hidden="1"/>
    <row r="38862" s="39" customFormat="1" hidden="1"/>
    <row r="38863" s="39" customFormat="1" hidden="1"/>
    <row r="38864" s="39" customFormat="1" hidden="1"/>
    <row r="38865" s="39" customFormat="1" hidden="1"/>
    <row r="38866" s="39" customFormat="1" hidden="1"/>
    <row r="38867" s="39" customFormat="1" hidden="1"/>
    <row r="38868" s="39" customFormat="1" hidden="1"/>
    <row r="38869" s="39" customFormat="1" hidden="1"/>
    <row r="38870" s="39" customFormat="1" hidden="1"/>
    <row r="38871" s="39" customFormat="1" hidden="1"/>
    <row r="38872" s="39" customFormat="1" hidden="1"/>
    <row r="38873" s="39" customFormat="1" hidden="1"/>
    <row r="38874" s="39" customFormat="1" hidden="1"/>
    <row r="38875" s="39" customFormat="1" hidden="1"/>
    <row r="38876" s="39" customFormat="1" hidden="1"/>
    <row r="38877" s="39" customFormat="1" hidden="1"/>
    <row r="38878" s="39" customFormat="1" hidden="1"/>
    <row r="38879" s="39" customFormat="1" hidden="1"/>
    <row r="38880" s="39" customFormat="1" hidden="1"/>
    <row r="38881" s="39" customFormat="1" hidden="1"/>
    <row r="38882" s="39" customFormat="1" hidden="1"/>
    <row r="38883" s="39" customFormat="1" hidden="1"/>
    <row r="38884" s="39" customFormat="1" hidden="1"/>
    <row r="38885" s="39" customFormat="1" hidden="1"/>
    <row r="38886" s="39" customFormat="1" hidden="1"/>
    <row r="38887" s="39" customFormat="1" hidden="1"/>
    <row r="38888" s="39" customFormat="1" hidden="1"/>
    <row r="38889" s="39" customFormat="1" hidden="1"/>
    <row r="38890" s="39" customFormat="1" hidden="1"/>
    <row r="38891" s="39" customFormat="1" hidden="1"/>
    <row r="38892" s="39" customFormat="1" hidden="1"/>
    <row r="38893" s="39" customFormat="1" hidden="1"/>
    <row r="38894" s="39" customFormat="1" hidden="1"/>
    <row r="38895" s="39" customFormat="1" hidden="1"/>
    <row r="38896" s="39" customFormat="1" hidden="1"/>
    <row r="38897" s="39" customFormat="1" hidden="1"/>
    <row r="38898" s="39" customFormat="1" hidden="1"/>
    <row r="38899" s="39" customFormat="1" hidden="1"/>
    <row r="38900" s="39" customFormat="1" hidden="1"/>
    <row r="38901" s="39" customFormat="1" hidden="1"/>
    <row r="38902" s="39" customFormat="1" hidden="1"/>
    <row r="38903" s="39" customFormat="1" hidden="1"/>
    <row r="38904" s="39" customFormat="1" hidden="1"/>
    <row r="38905" s="39" customFormat="1" hidden="1"/>
    <row r="38906" s="39" customFormat="1" hidden="1"/>
    <row r="38907" s="39" customFormat="1" hidden="1"/>
    <row r="38908" s="39" customFormat="1" hidden="1"/>
    <row r="38909" s="39" customFormat="1" hidden="1"/>
    <row r="38910" s="39" customFormat="1" hidden="1"/>
    <row r="38911" s="39" customFormat="1" hidden="1"/>
    <row r="38912" s="39" customFormat="1" hidden="1"/>
    <row r="38913" s="39" customFormat="1" hidden="1"/>
    <row r="38914" s="39" customFormat="1" hidden="1"/>
    <row r="38915" s="39" customFormat="1" hidden="1"/>
    <row r="38916" s="39" customFormat="1" hidden="1"/>
    <row r="38917" s="39" customFormat="1" hidden="1"/>
    <row r="38918" s="39" customFormat="1" hidden="1"/>
    <row r="38919" s="39" customFormat="1" hidden="1"/>
    <row r="38920" s="39" customFormat="1" hidden="1"/>
    <row r="38921" s="39" customFormat="1" hidden="1"/>
    <row r="38922" s="39" customFormat="1" hidden="1"/>
    <row r="38923" s="39" customFormat="1" hidden="1"/>
    <row r="38924" s="39" customFormat="1" hidden="1"/>
    <row r="38925" s="39" customFormat="1" hidden="1"/>
    <row r="38926" s="39" customFormat="1" hidden="1"/>
    <row r="38927" s="39" customFormat="1" hidden="1"/>
    <row r="38928" s="39" customFormat="1" hidden="1"/>
    <row r="38929" s="39" customFormat="1" hidden="1"/>
    <row r="38930" s="39" customFormat="1" hidden="1"/>
    <row r="38931" s="39" customFormat="1" hidden="1"/>
    <row r="38932" s="39" customFormat="1" hidden="1"/>
    <row r="38933" s="39" customFormat="1" hidden="1"/>
    <row r="38934" s="39" customFormat="1" hidden="1"/>
    <row r="38935" s="39" customFormat="1" hidden="1"/>
    <row r="38936" s="39" customFormat="1" hidden="1"/>
    <row r="38937" s="39" customFormat="1" hidden="1"/>
    <row r="38938" s="39" customFormat="1" hidden="1"/>
    <row r="38939" s="39" customFormat="1" hidden="1"/>
    <row r="38940" s="39" customFormat="1" hidden="1"/>
    <row r="38941" s="39" customFormat="1" hidden="1"/>
    <row r="38942" s="39" customFormat="1" hidden="1"/>
    <row r="38943" s="39" customFormat="1" hidden="1"/>
    <row r="38944" s="39" customFormat="1" hidden="1"/>
    <row r="38945" s="39" customFormat="1" hidden="1"/>
    <row r="38946" s="39" customFormat="1" hidden="1"/>
    <row r="38947" s="39" customFormat="1" hidden="1"/>
    <row r="38948" s="39" customFormat="1" hidden="1"/>
    <row r="38949" s="39" customFormat="1" hidden="1"/>
    <row r="38950" s="39" customFormat="1" hidden="1"/>
    <row r="38951" s="39" customFormat="1" hidden="1"/>
    <row r="38952" s="39" customFormat="1" hidden="1"/>
    <row r="38953" s="39" customFormat="1" hidden="1"/>
    <row r="38954" s="39" customFormat="1" hidden="1"/>
    <row r="38955" s="39" customFormat="1" hidden="1"/>
    <row r="38956" s="39" customFormat="1" hidden="1"/>
    <row r="38957" s="39" customFormat="1" hidden="1"/>
    <row r="38958" s="39" customFormat="1" hidden="1"/>
    <row r="38959" s="39" customFormat="1" hidden="1"/>
    <row r="38960" s="39" customFormat="1" hidden="1"/>
    <row r="38961" s="39" customFormat="1" hidden="1"/>
    <row r="38962" s="39" customFormat="1" hidden="1"/>
    <row r="38963" s="39" customFormat="1" hidden="1"/>
    <row r="38964" s="39" customFormat="1" hidden="1"/>
    <row r="38965" s="39" customFormat="1" hidden="1"/>
    <row r="38966" s="39" customFormat="1" hidden="1"/>
    <row r="38967" s="39" customFormat="1" hidden="1"/>
    <row r="38968" s="39" customFormat="1" hidden="1"/>
    <row r="38969" s="39" customFormat="1" hidden="1"/>
    <row r="38970" s="39" customFormat="1" hidden="1"/>
    <row r="38971" s="39" customFormat="1" hidden="1"/>
    <row r="38972" s="39" customFormat="1" hidden="1"/>
    <row r="38973" s="39" customFormat="1" hidden="1"/>
    <row r="38974" s="39" customFormat="1" hidden="1"/>
    <row r="38975" s="39" customFormat="1" hidden="1"/>
    <row r="38976" s="39" customFormat="1" hidden="1"/>
    <row r="38977" s="39" customFormat="1" hidden="1"/>
    <row r="38978" s="39" customFormat="1" hidden="1"/>
    <row r="38979" s="39" customFormat="1" hidden="1"/>
    <row r="38980" s="39" customFormat="1" hidden="1"/>
    <row r="38981" s="39" customFormat="1" hidden="1"/>
    <row r="38982" s="39" customFormat="1" hidden="1"/>
    <row r="38983" s="39" customFormat="1" hidden="1"/>
    <row r="38984" s="39" customFormat="1" hidden="1"/>
    <row r="38985" s="39" customFormat="1" hidden="1"/>
    <row r="38986" s="39" customFormat="1" hidden="1"/>
    <row r="38987" s="39" customFormat="1" hidden="1"/>
    <row r="38988" s="39" customFormat="1" hidden="1"/>
    <row r="38989" s="39" customFormat="1" hidden="1"/>
    <row r="38990" s="39" customFormat="1" hidden="1"/>
    <row r="38991" s="39" customFormat="1" hidden="1"/>
    <row r="38992" s="39" customFormat="1" hidden="1"/>
    <row r="38993" s="39" customFormat="1" hidden="1"/>
    <row r="38994" s="39" customFormat="1" hidden="1"/>
    <row r="38995" s="39" customFormat="1" hidden="1"/>
    <row r="38996" s="39" customFormat="1" hidden="1"/>
    <row r="38997" s="39" customFormat="1" hidden="1"/>
    <row r="38998" s="39" customFormat="1" hidden="1"/>
    <row r="38999" s="39" customFormat="1" hidden="1"/>
    <row r="39000" s="39" customFormat="1" hidden="1"/>
    <row r="39001" s="39" customFormat="1" hidden="1"/>
    <row r="39002" s="39" customFormat="1" hidden="1"/>
    <row r="39003" s="39" customFormat="1" hidden="1"/>
    <row r="39004" s="39" customFormat="1" hidden="1"/>
    <row r="39005" s="39" customFormat="1" hidden="1"/>
    <row r="39006" s="39" customFormat="1" hidden="1"/>
    <row r="39007" s="39" customFormat="1" hidden="1"/>
    <row r="39008" s="39" customFormat="1" hidden="1"/>
    <row r="39009" s="39" customFormat="1" hidden="1"/>
    <row r="39010" s="39" customFormat="1" hidden="1"/>
    <row r="39011" s="39" customFormat="1" hidden="1"/>
    <row r="39012" s="39" customFormat="1" hidden="1"/>
    <row r="39013" s="39" customFormat="1" hidden="1"/>
    <row r="39014" s="39" customFormat="1" hidden="1"/>
    <row r="39015" s="39" customFormat="1" hidden="1"/>
    <row r="39016" s="39" customFormat="1" hidden="1"/>
    <row r="39017" s="39" customFormat="1" hidden="1"/>
    <row r="39018" s="39" customFormat="1" hidden="1"/>
    <row r="39019" s="39" customFormat="1" hidden="1"/>
    <row r="39020" s="39" customFormat="1" hidden="1"/>
    <row r="39021" s="39" customFormat="1" hidden="1"/>
    <row r="39022" s="39" customFormat="1" hidden="1"/>
    <row r="39023" s="39" customFormat="1" hidden="1"/>
    <row r="39024" s="39" customFormat="1" hidden="1"/>
    <row r="39025" s="39" customFormat="1" hidden="1"/>
    <row r="39026" s="39" customFormat="1" hidden="1"/>
    <row r="39027" s="39" customFormat="1" hidden="1"/>
    <row r="39028" s="39" customFormat="1" hidden="1"/>
    <row r="39029" s="39" customFormat="1" hidden="1"/>
    <row r="39030" s="39" customFormat="1" hidden="1"/>
    <row r="39031" s="39" customFormat="1" hidden="1"/>
    <row r="39032" s="39" customFormat="1" hidden="1"/>
    <row r="39033" s="39" customFormat="1" hidden="1"/>
    <row r="39034" s="39" customFormat="1" hidden="1"/>
    <row r="39035" s="39" customFormat="1" hidden="1"/>
    <row r="39036" s="39" customFormat="1" hidden="1"/>
    <row r="39037" s="39" customFormat="1" hidden="1"/>
    <row r="39038" s="39" customFormat="1" hidden="1"/>
    <row r="39039" s="39" customFormat="1" hidden="1"/>
    <row r="39040" s="39" customFormat="1" hidden="1"/>
    <row r="39041" s="39" customFormat="1" hidden="1"/>
    <row r="39042" s="39" customFormat="1" hidden="1"/>
    <row r="39043" s="39" customFormat="1" hidden="1"/>
    <row r="39044" s="39" customFormat="1" hidden="1"/>
    <row r="39045" s="39" customFormat="1" hidden="1"/>
    <row r="39046" s="39" customFormat="1" hidden="1"/>
    <row r="39047" s="39" customFormat="1" hidden="1"/>
    <row r="39048" s="39" customFormat="1" hidden="1"/>
    <row r="39049" s="39" customFormat="1" hidden="1"/>
    <row r="39050" s="39" customFormat="1" hidden="1"/>
    <row r="39051" s="39" customFormat="1" hidden="1"/>
    <row r="39052" s="39" customFormat="1" hidden="1"/>
    <row r="39053" s="39" customFormat="1" hidden="1"/>
    <row r="39054" s="39" customFormat="1" hidden="1"/>
    <row r="39055" s="39" customFormat="1" hidden="1"/>
    <row r="39056" s="39" customFormat="1" hidden="1"/>
    <row r="39057" s="39" customFormat="1" hidden="1"/>
    <row r="39058" s="39" customFormat="1" hidden="1"/>
    <row r="39059" s="39" customFormat="1" hidden="1"/>
    <row r="39060" s="39" customFormat="1" hidden="1"/>
    <row r="39061" s="39" customFormat="1" hidden="1"/>
    <row r="39062" s="39" customFormat="1" hidden="1"/>
    <row r="39063" s="39" customFormat="1" hidden="1"/>
    <row r="39064" s="39" customFormat="1" hidden="1"/>
    <row r="39065" s="39" customFormat="1" hidden="1"/>
    <row r="39066" s="39" customFormat="1" hidden="1"/>
    <row r="39067" s="39" customFormat="1" hidden="1"/>
    <row r="39068" s="39" customFormat="1" hidden="1"/>
    <row r="39069" s="39" customFormat="1" hidden="1"/>
    <row r="39070" s="39" customFormat="1" hidden="1"/>
    <row r="39071" s="39" customFormat="1" hidden="1"/>
    <row r="39072" s="39" customFormat="1" hidden="1"/>
    <row r="39073" s="39" customFormat="1" hidden="1"/>
    <row r="39074" s="39" customFormat="1" hidden="1"/>
    <row r="39075" s="39" customFormat="1" hidden="1"/>
    <row r="39076" s="39" customFormat="1" hidden="1"/>
    <row r="39077" s="39" customFormat="1" hidden="1"/>
    <row r="39078" s="39" customFormat="1" hidden="1"/>
    <row r="39079" s="39" customFormat="1" hidden="1"/>
    <row r="39080" s="39" customFormat="1" hidden="1"/>
    <row r="39081" s="39" customFormat="1" hidden="1"/>
    <row r="39082" s="39" customFormat="1" hidden="1"/>
    <row r="39083" s="39" customFormat="1" hidden="1"/>
    <row r="39084" s="39" customFormat="1" hidden="1"/>
    <row r="39085" s="39" customFormat="1" hidden="1"/>
    <row r="39086" s="39" customFormat="1" hidden="1"/>
    <row r="39087" s="39" customFormat="1" hidden="1"/>
    <row r="39088" s="39" customFormat="1" hidden="1"/>
    <row r="39089" s="39" customFormat="1" hidden="1"/>
    <row r="39090" s="39" customFormat="1" hidden="1"/>
    <row r="39091" s="39" customFormat="1" hidden="1"/>
    <row r="39092" s="39" customFormat="1" hidden="1"/>
    <row r="39093" s="39" customFormat="1" hidden="1"/>
    <row r="39094" s="39" customFormat="1" hidden="1"/>
    <row r="39095" s="39" customFormat="1" hidden="1"/>
    <row r="39096" s="39" customFormat="1" hidden="1"/>
    <row r="39097" s="39" customFormat="1" hidden="1"/>
    <row r="39098" s="39" customFormat="1" hidden="1"/>
    <row r="39099" s="39" customFormat="1" hidden="1"/>
    <row r="39100" s="39" customFormat="1" hidden="1"/>
    <row r="39101" s="39" customFormat="1" hidden="1"/>
    <row r="39102" s="39" customFormat="1" hidden="1"/>
    <row r="39103" s="39" customFormat="1" hidden="1"/>
    <row r="39104" s="39" customFormat="1" hidden="1"/>
    <row r="39105" s="39" customFormat="1" hidden="1"/>
    <row r="39106" s="39" customFormat="1" hidden="1"/>
    <row r="39107" s="39" customFormat="1" hidden="1"/>
    <row r="39108" s="39" customFormat="1" hidden="1"/>
    <row r="39109" s="39" customFormat="1" hidden="1"/>
    <row r="39110" s="39" customFormat="1" hidden="1"/>
    <row r="39111" s="39" customFormat="1" hidden="1"/>
    <row r="39112" s="39" customFormat="1" hidden="1"/>
    <row r="39113" s="39" customFormat="1" hidden="1"/>
    <row r="39114" s="39" customFormat="1" hidden="1"/>
    <row r="39115" s="39" customFormat="1" hidden="1"/>
    <row r="39116" s="39" customFormat="1" hidden="1"/>
    <row r="39117" s="39" customFormat="1" hidden="1"/>
    <row r="39118" s="39" customFormat="1" hidden="1"/>
    <row r="39119" s="39" customFormat="1" hidden="1"/>
    <row r="39120" s="39" customFormat="1" hidden="1"/>
    <row r="39121" s="39" customFormat="1" hidden="1"/>
    <row r="39122" s="39" customFormat="1" hidden="1"/>
    <row r="39123" s="39" customFormat="1" hidden="1"/>
    <row r="39124" s="39" customFormat="1" hidden="1"/>
    <row r="39125" s="39" customFormat="1" hidden="1"/>
    <row r="39126" s="39" customFormat="1" hidden="1"/>
    <row r="39127" s="39" customFormat="1" hidden="1"/>
    <row r="39128" s="39" customFormat="1" hidden="1"/>
    <row r="39129" s="39" customFormat="1" hidden="1"/>
    <row r="39130" s="39" customFormat="1" hidden="1"/>
    <row r="39131" s="39" customFormat="1" hidden="1"/>
    <row r="39132" s="39" customFormat="1" hidden="1"/>
    <row r="39133" s="39" customFormat="1" hidden="1"/>
    <row r="39134" s="39" customFormat="1" hidden="1"/>
    <row r="39135" s="39" customFormat="1" hidden="1"/>
    <row r="39136" s="39" customFormat="1" hidden="1"/>
    <row r="39137" s="39" customFormat="1" hidden="1"/>
    <row r="39138" s="39" customFormat="1" hidden="1"/>
    <row r="39139" s="39" customFormat="1" hidden="1"/>
    <row r="39140" s="39" customFormat="1" hidden="1"/>
    <row r="39141" s="39" customFormat="1" hidden="1"/>
    <row r="39142" s="39" customFormat="1" hidden="1"/>
    <row r="39143" s="39" customFormat="1" hidden="1"/>
    <row r="39144" s="39" customFormat="1" hidden="1"/>
    <row r="39145" s="39" customFormat="1" hidden="1"/>
    <row r="39146" s="39" customFormat="1" hidden="1"/>
    <row r="39147" s="39" customFormat="1" hidden="1"/>
    <row r="39148" s="39" customFormat="1" hidden="1"/>
    <row r="39149" s="39" customFormat="1" hidden="1"/>
    <row r="39150" s="39" customFormat="1" hidden="1"/>
    <row r="39151" s="39" customFormat="1" hidden="1"/>
    <row r="39152" s="39" customFormat="1" hidden="1"/>
    <row r="39153" s="39" customFormat="1" hidden="1"/>
    <row r="39154" s="39" customFormat="1" hidden="1"/>
    <row r="39155" s="39" customFormat="1" hidden="1"/>
    <row r="39156" s="39" customFormat="1" hidden="1"/>
    <row r="39157" s="39" customFormat="1" hidden="1"/>
    <row r="39158" s="39" customFormat="1" hidden="1"/>
    <row r="39159" s="39" customFormat="1" hidden="1"/>
    <row r="39160" s="39" customFormat="1" hidden="1"/>
    <row r="39161" s="39" customFormat="1" hidden="1"/>
    <row r="39162" s="39" customFormat="1" hidden="1"/>
    <row r="39163" s="39" customFormat="1" hidden="1"/>
    <row r="39164" s="39" customFormat="1" hidden="1"/>
    <row r="39165" s="39" customFormat="1" hidden="1"/>
    <row r="39166" s="39" customFormat="1" hidden="1"/>
    <row r="39167" s="39" customFormat="1" hidden="1"/>
    <row r="39168" s="39" customFormat="1" hidden="1"/>
    <row r="39169" s="39" customFormat="1" hidden="1"/>
    <row r="39170" s="39" customFormat="1" hidden="1"/>
    <row r="39171" s="39" customFormat="1" hidden="1"/>
    <row r="39172" s="39" customFormat="1" hidden="1"/>
    <row r="39173" s="39" customFormat="1" hidden="1"/>
    <row r="39174" s="39" customFormat="1" hidden="1"/>
    <row r="39175" s="39" customFormat="1" hidden="1"/>
    <row r="39176" s="39" customFormat="1" hidden="1"/>
    <row r="39177" s="39" customFormat="1" hidden="1"/>
    <row r="39178" s="39" customFormat="1" hidden="1"/>
    <row r="39179" s="39" customFormat="1" hidden="1"/>
    <row r="39180" s="39" customFormat="1" hidden="1"/>
    <row r="39181" s="39" customFormat="1" hidden="1"/>
    <row r="39182" s="39" customFormat="1" hidden="1"/>
    <row r="39183" s="39" customFormat="1" hidden="1"/>
    <row r="39184" s="39" customFormat="1" hidden="1"/>
    <row r="39185" s="39" customFormat="1" hidden="1"/>
    <row r="39186" s="39" customFormat="1" hidden="1"/>
    <row r="39187" s="39" customFormat="1" hidden="1"/>
    <row r="39188" s="39" customFormat="1" hidden="1"/>
    <row r="39189" s="39" customFormat="1" hidden="1"/>
    <row r="39190" s="39" customFormat="1" hidden="1"/>
    <row r="39191" s="39" customFormat="1" hidden="1"/>
    <row r="39192" s="39" customFormat="1" hidden="1"/>
    <row r="39193" s="39" customFormat="1" hidden="1"/>
    <row r="39194" s="39" customFormat="1" hidden="1"/>
    <row r="39195" s="39" customFormat="1" hidden="1"/>
    <row r="39196" s="39" customFormat="1" hidden="1"/>
    <row r="39197" s="39" customFormat="1" hidden="1"/>
    <row r="39198" s="39" customFormat="1" hidden="1"/>
    <row r="39199" s="39" customFormat="1" hidden="1"/>
    <row r="39200" s="39" customFormat="1" hidden="1"/>
    <row r="39201" s="39" customFormat="1" hidden="1"/>
    <row r="39202" s="39" customFormat="1" hidden="1"/>
    <row r="39203" s="39" customFormat="1" hidden="1"/>
    <row r="39204" s="39" customFormat="1" hidden="1"/>
    <row r="39205" s="39" customFormat="1" hidden="1"/>
    <row r="39206" s="39" customFormat="1" hidden="1"/>
    <row r="39207" s="39" customFormat="1" hidden="1"/>
    <row r="39208" s="39" customFormat="1" hidden="1"/>
    <row r="39209" s="39" customFormat="1" hidden="1"/>
    <row r="39210" s="39" customFormat="1" hidden="1"/>
    <row r="39211" s="39" customFormat="1" hidden="1"/>
    <row r="39212" s="39" customFormat="1" hidden="1"/>
    <row r="39213" s="39" customFormat="1" hidden="1"/>
    <row r="39214" s="39" customFormat="1" hidden="1"/>
    <row r="39215" s="39" customFormat="1" hidden="1"/>
    <row r="39216" s="39" customFormat="1" hidden="1"/>
    <row r="39217" s="39" customFormat="1" hidden="1"/>
    <row r="39218" s="39" customFormat="1" hidden="1"/>
    <row r="39219" s="39" customFormat="1" hidden="1"/>
    <row r="39220" s="39" customFormat="1" hidden="1"/>
    <row r="39221" s="39" customFormat="1" hidden="1"/>
    <row r="39222" s="39" customFormat="1" hidden="1"/>
    <row r="39223" s="39" customFormat="1" hidden="1"/>
    <row r="39224" s="39" customFormat="1" hidden="1"/>
    <row r="39225" s="39" customFormat="1" hidden="1"/>
    <row r="39226" s="39" customFormat="1" hidden="1"/>
    <row r="39227" s="39" customFormat="1" hidden="1"/>
    <row r="39228" s="39" customFormat="1" hidden="1"/>
    <row r="39229" s="39" customFormat="1" hidden="1"/>
    <row r="39230" s="39" customFormat="1" hidden="1"/>
    <row r="39231" s="39" customFormat="1" hidden="1"/>
    <row r="39232" s="39" customFormat="1" hidden="1"/>
    <row r="39233" s="39" customFormat="1" hidden="1"/>
    <row r="39234" s="39" customFormat="1" hidden="1"/>
    <row r="39235" s="39" customFormat="1" hidden="1"/>
    <row r="39236" s="39" customFormat="1" hidden="1"/>
    <row r="39237" s="39" customFormat="1" hidden="1"/>
    <row r="39238" s="39" customFormat="1" hidden="1"/>
    <row r="39239" s="39" customFormat="1" hidden="1"/>
    <row r="39240" s="39" customFormat="1" hidden="1"/>
    <row r="39241" s="39" customFormat="1" hidden="1"/>
    <row r="39242" s="39" customFormat="1" hidden="1"/>
    <row r="39243" s="39" customFormat="1" hidden="1"/>
    <row r="39244" s="39" customFormat="1" hidden="1"/>
    <row r="39245" s="39" customFormat="1" hidden="1"/>
    <row r="39246" s="39" customFormat="1" hidden="1"/>
    <row r="39247" s="39" customFormat="1" hidden="1"/>
    <row r="39248" s="39" customFormat="1" hidden="1"/>
    <row r="39249" s="39" customFormat="1" hidden="1"/>
    <row r="39250" s="39" customFormat="1" hidden="1"/>
    <row r="39251" s="39" customFormat="1" hidden="1"/>
    <row r="39252" s="39" customFormat="1" hidden="1"/>
    <row r="39253" s="39" customFormat="1" hidden="1"/>
    <row r="39254" s="39" customFormat="1" hidden="1"/>
    <row r="39255" s="39" customFormat="1" hidden="1"/>
    <row r="39256" s="39" customFormat="1" hidden="1"/>
    <row r="39257" s="39" customFormat="1" hidden="1"/>
    <row r="39258" s="39" customFormat="1" hidden="1"/>
    <row r="39259" s="39" customFormat="1" hidden="1"/>
    <row r="39260" s="39" customFormat="1" hidden="1"/>
    <row r="39261" s="39" customFormat="1" hidden="1"/>
    <row r="39262" s="39" customFormat="1" hidden="1"/>
    <row r="39263" s="39" customFormat="1" hidden="1"/>
    <row r="39264" s="39" customFormat="1" hidden="1"/>
    <row r="39265" s="39" customFormat="1" hidden="1"/>
    <row r="39266" s="39" customFormat="1" hidden="1"/>
    <row r="39267" s="39" customFormat="1" hidden="1"/>
    <row r="39268" s="39" customFormat="1" hidden="1"/>
    <row r="39269" s="39" customFormat="1" hidden="1"/>
    <row r="39270" s="39" customFormat="1" hidden="1"/>
    <row r="39271" s="39" customFormat="1" hidden="1"/>
    <row r="39272" s="39" customFormat="1" hidden="1"/>
    <row r="39273" s="39" customFormat="1" hidden="1"/>
    <row r="39274" s="39" customFormat="1" hidden="1"/>
    <row r="39275" s="39" customFormat="1" hidden="1"/>
    <row r="39276" s="39" customFormat="1" hidden="1"/>
    <row r="39277" s="39" customFormat="1" hidden="1"/>
    <row r="39278" s="39" customFormat="1" hidden="1"/>
    <row r="39279" s="39" customFormat="1" hidden="1"/>
    <row r="39280" s="39" customFormat="1" hidden="1"/>
    <row r="39281" s="39" customFormat="1" hidden="1"/>
    <row r="39282" s="39" customFormat="1" hidden="1"/>
    <row r="39283" s="39" customFormat="1" hidden="1"/>
    <row r="39284" s="39" customFormat="1" hidden="1"/>
    <row r="39285" s="39" customFormat="1" hidden="1"/>
    <row r="39286" s="39" customFormat="1" hidden="1"/>
    <row r="39287" s="39" customFormat="1" hidden="1"/>
    <row r="39288" s="39" customFormat="1" hidden="1"/>
    <row r="39289" s="39" customFormat="1" hidden="1"/>
    <row r="39290" s="39" customFormat="1" hidden="1"/>
    <row r="39291" s="39" customFormat="1" hidden="1"/>
    <row r="39292" s="39" customFormat="1" hidden="1"/>
    <row r="39293" s="39" customFormat="1" hidden="1"/>
    <row r="39294" s="39" customFormat="1" hidden="1"/>
    <row r="39295" s="39" customFormat="1" hidden="1"/>
    <row r="39296" s="39" customFormat="1" hidden="1"/>
    <row r="39297" s="39" customFormat="1" hidden="1"/>
    <row r="39298" s="39" customFormat="1" hidden="1"/>
    <row r="39299" s="39" customFormat="1" hidden="1"/>
    <row r="39300" s="39" customFormat="1" hidden="1"/>
    <row r="39301" s="39" customFormat="1" hidden="1"/>
    <row r="39302" s="39" customFormat="1" hidden="1"/>
    <row r="39303" s="39" customFormat="1" hidden="1"/>
    <row r="39304" s="39" customFormat="1" hidden="1"/>
    <row r="39305" s="39" customFormat="1" hidden="1"/>
    <row r="39306" s="39" customFormat="1" hidden="1"/>
    <row r="39307" s="39" customFormat="1" hidden="1"/>
    <row r="39308" s="39" customFormat="1" hidden="1"/>
    <row r="39309" s="39" customFormat="1" hidden="1"/>
    <row r="39310" s="39" customFormat="1" hidden="1"/>
    <row r="39311" s="39" customFormat="1" hidden="1"/>
    <row r="39312" s="39" customFormat="1" hidden="1"/>
    <row r="39313" s="39" customFormat="1" hidden="1"/>
    <row r="39314" s="39" customFormat="1" hidden="1"/>
    <row r="39315" s="39" customFormat="1" hidden="1"/>
    <row r="39316" s="39" customFormat="1" hidden="1"/>
    <row r="39317" s="39" customFormat="1" hidden="1"/>
    <row r="39318" s="39" customFormat="1" hidden="1"/>
    <row r="39319" s="39" customFormat="1" hidden="1"/>
    <row r="39320" s="39" customFormat="1" hidden="1"/>
    <row r="39321" s="39" customFormat="1" hidden="1"/>
    <row r="39322" s="39" customFormat="1" hidden="1"/>
    <row r="39323" s="39" customFormat="1" hidden="1"/>
    <row r="39324" s="39" customFormat="1" hidden="1"/>
    <row r="39325" s="39" customFormat="1" hidden="1"/>
    <row r="39326" s="39" customFormat="1" hidden="1"/>
    <row r="39327" s="39" customFormat="1" hidden="1"/>
    <row r="39328" s="39" customFormat="1" hidden="1"/>
    <row r="39329" s="39" customFormat="1" hidden="1"/>
    <row r="39330" s="39" customFormat="1" hidden="1"/>
    <row r="39331" s="39" customFormat="1" hidden="1"/>
    <row r="39332" s="39" customFormat="1" hidden="1"/>
    <row r="39333" s="39" customFormat="1" hidden="1"/>
    <row r="39334" s="39" customFormat="1" hidden="1"/>
    <row r="39335" s="39" customFormat="1" hidden="1"/>
    <row r="39336" s="39" customFormat="1" hidden="1"/>
    <row r="39337" s="39" customFormat="1" hidden="1"/>
    <row r="39338" s="39" customFormat="1" hidden="1"/>
    <row r="39339" s="39" customFormat="1" hidden="1"/>
    <row r="39340" s="39" customFormat="1" hidden="1"/>
    <row r="39341" s="39" customFormat="1" hidden="1"/>
    <row r="39342" s="39" customFormat="1" hidden="1"/>
    <row r="39343" s="39" customFormat="1" hidden="1"/>
    <row r="39344" s="39" customFormat="1" hidden="1"/>
    <row r="39345" s="39" customFormat="1" hidden="1"/>
    <row r="39346" s="39" customFormat="1" hidden="1"/>
    <row r="39347" s="39" customFormat="1" hidden="1"/>
    <row r="39348" s="39" customFormat="1" hidden="1"/>
    <row r="39349" s="39" customFormat="1" hidden="1"/>
    <row r="39350" s="39" customFormat="1" hidden="1"/>
    <row r="39351" s="39" customFormat="1" hidden="1"/>
    <row r="39352" s="39" customFormat="1" hidden="1"/>
    <row r="39353" s="39" customFormat="1" hidden="1"/>
    <row r="39354" s="39" customFormat="1" hidden="1"/>
    <row r="39355" s="39" customFormat="1" hidden="1"/>
    <row r="39356" s="39" customFormat="1" hidden="1"/>
    <row r="39357" s="39" customFormat="1" hidden="1"/>
    <row r="39358" s="39" customFormat="1" hidden="1"/>
    <row r="39359" s="39" customFormat="1" hidden="1"/>
    <row r="39360" s="39" customFormat="1" hidden="1"/>
    <row r="39361" s="39" customFormat="1" hidden="1"/>
    <row r="39362" s="39" customFormat="1" hidden="1"/>
    <row r="39363" s="39" customFormat="1" hidden="1"/>
    <row r="39364" s="39" customFormat="1" hidden="1"/>
    <row r="39365" s="39" customFormat="1" hidden="1"/>
    <row r="39366" s="39" customFormat="1" hidden="1"/>
    <row r="39367" s="39" customFormat="1" hidden="1"/>
    <row r="39368" s="39" customFormat="1" hidden="1"/>
    <row r="39369" s="39" customFormat="1" hidden="1"/>
    <row r="39370" s="39" customFormat="1" hidden="1"/>
    <row r="39371" s="39" customFormat="1" hidden="1"/>
    <row r="39372" s="39" customFormat="1" hidden="1"/>
    <row r="39373" s="39" customFormat="1" hidden="1"/>
    <row r="39374" s="39" customFormat="1" hidden="1"/>
    <row r="39375" s="39" customFormat="1" hidden="1"/>
    <row r="39376" s="39" customFormat="1" hidden="1"/>
    <row r="39377" s="39" customFormat="1" hidden="1"/>
    <row r="39378" s="39" customFormat="1" hidden="1"/>
    <row r="39379" s="39" customFormat="1" hidden="1"/>
    <row r="39380" s="39" customFormat="1" hidden="1"/>
    <row r="39381" s="39" customFormat="1" hidden="1"/>
    <row r="39382" s="39" customFormat="1" hidden="1"/>
    <row r="39383" s="39" customFormat="1" hidden="1"/>
    <row r="39384" s="39" customFormat="1" hidden="1"/>
    <row r="39385" s="39" customFormat="1" hidden="1"/>
    <row r="39386" s="39" customFormat="1" hidden="1"/>
    <row r="39387" s="39" customFormat="1" hidden="1"/>
    <row r="39388" s="39" customFormat="1" hidden="1"/>
    <row r="39389" s="39" customFormat="1" hidden="1"/>
    <row r="39390" s="39" customFormat="1" hidden="1"/>
    <row r="39391" s="39" customFormat="1" hidden="1"/>
    <row r="39392" s="39" customFormat="1" hidden="1"/>
    <row r="39393" s="39" customFormat="1" hidden="1"/>
    <row r="39394" s="39" customFormat="1" hidden="1"/>
    <row r="39395" s="39" customFormat="1" hidden="1"/>
    <row r="39396" s="39" customFormat="1" hidden="1"/>
    <row r="39397" s="39" customFormat="1" hidden="1"/>
    <row r="39398" s="39" customFormat="1" hidden="1"/>
    <row r="39399" s="39" customFormat="1" hidden="1"/>
    <row r="39400" s="39" customFormat="1" hidden="1"/>
    <row r="39401" s="39" customFormat="1" hidden="1"/>
    <row r="39402" s="39" customFormat="1" hidden="1"/>
    <row r="39403" s="39" customFormat="1" hidden="1"/>
    <row r="39404" s="39" customFormat="1" hidden="1"/>
    <row r="39405" s="39" customFormat="1" hidden="1"/>
    <row r="39406" s="39" customFormat="1" hidden="1"/>
    <row r="39407" s="39" customFormat="1" hidden="1"/>
    <row r="39408" s="39" customFormat="1" hidden="1"/>
    <row r="39409" s="39" customFormat="1" hidden="1"/>
    <row r="39410" s="39" customFormat="1" hidden="1"/>
    <row r="39411" s="39" customFormat="1" hidden="1"/>
    <row r="39412" s="39" customFormat="1" hidden="1"/>
    <row r="39413" s="39" customFormat="1" hidden="1"/>
    <row r="39414" s="39" customFormat="1" hidden="1"/>
    <row r="39415" s="39" customFormat="1" hidden="1"/>
    <row r="39416" s="39" customFormat="1" hidden="1"/>
    <row r="39417" s="39" customFormat="1" hidden="1"/>
    <row r="39418" s="39" customFormat="1" hidden="1"/>
    <row r="39419" s="39" customFormat="1" hidden="1"/>
    <row r="39420" s="39" customFormat="1" hidden="1"/>
    <row r="39421" s="39" customFormat="1" hidden="1"/>
    <row r="39422" s="39" customFormat="1" hidden="1"/>
    <row r="39423" s="39" customFormat="1" hidden="1"/>
    <row r="39424" s="39" customFormat="1" hidden="1"/>
    <row r="39425" s="39" customFormat="1" hidden="1"/>
    <row r="39426" s="39" customFormat="1" hidden="1"/>
    <row r="39427" s="39" customFormat="1" hidden="1"/>
    <row r="39428" s="39" customFormat="1" hidden="1"/>
    <row r="39429" s="39" customFormat="1" hidden="1"/>
    <row r="39430" s="39" customFormat="1" hidden="1"/>
    <row r="39431" s="39" customFormat="1" hidden="1"/>
    <row r="39432" s="39" customFormat="1" hidden="1"/>
    <row r="39433" s="39" customFormat="1" hidden="1"/>
    <row r="39434" s="39" customFormat="1" hidden="1"/>
    <row r="39435" s="39" customFormat="1" hidden="1"/>
    <row r="39436" s="39" customFormat="1" hidden="1"/>
    <row r="39437" s="39" customFormat="1" hidden="1"/>
    <row r="39438" s="39" customFormat="1" hidden="1"/>
    <row r="39439" s="39" customFormat="1" hidden="1"/>
    <row r="39440" s="39" customFormat="1" hidden="1"/>
    <row r="39441" s="39" customFormat="1" hidden="1"/>
    <row r="39442" s="39" customFormat="1" hidden="1"/>
    <row r="39443" s="39" customFormat="1" hidden="1"/>
    <row r="39444" s="39" customFormat="1" hidden="1"/>
    <row r="39445" s="39" customFormat="1" hidden="1"/>
    <row r="39446" s="39" customFormat="1" hidden="1"/>
    <row r="39447" s="39" customFormat="1" hidden="1"/>
    <row r="39448" s="39" customFormat="1" hidden="1"/>
    <row r="39449" s="39" customFormat="1" hidden="1"/>
    <row r="39450" s="39" customFormat="1" hidden="1"/>
    <row r="39451" s="39" customFormat="1" hidden="1"/>
    <row r="39452" s="39" customFormat="1" hidden="1"/>
    <row r="39453" s="39" customFormat="1" hidden="1"/>
    <row r="39454" s="39" customFormat="1" hidden="1"/>
    <row r="39455" s="39" customFormat="1" hidden="1"/>
    <row r="39456" s="39" customFormat="1" hidden="1"/>
    <row r="39457" s="39" customFormat="1" hidden="1"/>
    <row r="39458" s="39" customFormat="1" hidden="1"/>
    <row r="39459" s="39" customFormat="1" hidden="1"/>
    <row r="39460" s="39" customFormat="1" hidden="1"/>
    <row r="39461" s="39" customFormat="1" hidden="1"/>
    <row r="39462" s="39" customFormat="1" hidden="1"/>
    <row r="39463" s="39" customFormat="1" hidden="1"/>
    <row r="39464" s="39" customFormat="1" hidden="1"/>
    <row r="39465" s="39" customFormat="1" hidden="1"/>
    <row r="39466" s="39" customFormat="1" hidden="1"/>
    <row r="39467" s="39" customFormat="1" hidden="1"/>
    <row r="39468" s="39" customFormat="1" hidden="1"/>
    <row r="39469" s="39" customFormat="1" hidden="1"/>
    <row r="39470" s="39" customFormat="1" hidden="1"/>
    <row r="39471" s="39" customFormat="1" hidden="1"/>
    <row r="39472" s="39" customFormat="1" hidden="1"/>
    <row r="39473" s="39" customFormat="1" hidden="1"/>
    <row r="39474" s="39" customFormat="1" hidden="1"/>
    <row r="39475" s="39" customFormat="1" hidden="1"/>
    <row r="39476" s="39" customFormat="1" hidden="1"/>
    <row r="39477" s="39" customFormat="1" hidden="1"/>
    <row r="39478" s="39" customFormat="1" hidden="1"/>
    <row r="39479" s="39" customFormat="1" hidden="1"/>
    <row r="39480" s="39" customFormat="1" hidden="1"/>
    <row r="39481" s="39" customFormat="1" hidden="1"/>
    <row r="39482" s="39" customFormat="1" hidden="1"/>
    <row r="39483" s="39" customFormat="1" hidden="1"/>
    <row r="39484" s="39" customFormat="1" hidden="1"/>
    <row r="39485" s="39" customFormat="1" hidden="1"/>
    <row r="39486" s="39" customFormat="1" hidden="1"/>
    <row r="39487" s="39" customFormat="1" hidden="1"/>
    <row r="39488" s="39" customFormat="1" hidden="1"/>
    <row r="39489" s="39" customFormat="1" hidden="1"/>
    <row r="39490" s="39" customFormat="1" hidden="1"/>
    <row r="39491" s="39" customFormat="1" hidden="1"/>
    <row r="39492" s="39" customFormat="1" hidden="1"/>
    <row r="39493" s="39" customFormat="1" hidden="1"/>
    <row r="39494" s="39" customFormat="1" hidden="1"/>
    <row r="39495" s="39" customFormat="1" hidden="1"/>
    <row r="39496" s="39" customFormat="1" hidden="1"/>
    <row r="39497" s="39" customFormat="1" hidden="1"/>
    <row r="39498" s="39" customFormat="1" hidden="1"/>
    <row r="39499" s="39" customFormat="1" hidden="1"/>
    <row r="39500" s="39" customFormat="1" hidden="1"/>
    <row r="39501" s="39" customFormat="1" hidden="1"/>
    <row r="39502" s="39" customFormat="1" hidden="1"/>
    <row r="39503" s="39" customFormat="1" hidden="1"/>
    <row r="39504" s="39" customFormat="1" hidden="1"/>
    <row r="39505" s="39" customFormat="1" hidden="1"/>
    <row r="39506" s="39" customFormat="1" hidden="1"/>
    <row r="39507" s="39" customFormat="1" hidden="1"/>
    <row r="39508" s="39" customFormat="1" hidden="1"/>
    <row r="39509" s="39" customFormat="1" hidden="1"/>
    <row r="39510" s="39" customFormat="1" hidden="1"/>
    <row r="39511" s="39" customFormat="1" hidden="1"/>
    <row r="39512" s="39" customFormat="1" hidden="1"/>
    <row r="39513" s="39" customFormat="1" hidden="1"/>
    <row r="39514" s="39" customFormat="1" hidden="1"/>
    <row r="39515" s="39" customFormat="1" hidden="1"/>
    <row r="39516" s="39" customFormat="1" hidden="1"/>
    <row r="39517" s="39" customFormat="1" hidden="1"/>
    <row r="39518" s="39" customFormat="1" hidden="1"/>
    <row r="39519" s="39" customFormat="1" hidden="1"/>
    <row r="39520" s="39" customFormat="1" hidden="1"/>
    <row r="39521" s="39" customFormat="1" hidden="1"/>
    <row r="39522" s="39" customFormat="1" hidden="1"/>
    <row r="39523" s="39" customFormat="1" hidden="1"/>
    <row r="39524" s="39" customFormat="1" hidden="1"/>
    <row r="39525" s="39" customFormat="1" hidden="1"/>
    <row r="39526" s="39" customFormat="1" hidden="1"/>
    <row r="39527" s="39" customFormat="1" hidden="1"/>
    <row r="39528" s="39" customFormat="1" hidden="1"/>
    <row r="39529" s="39" customFormat="1" hidden="1"/>
    <row r="39530" s="39" customFormat="1" hidden="1"/>
    <row r="39531" s="39" customFormat="1" hidden="1"/>
    <row r="39532" s="39" customFormat="1" hidden="1"/>
    <row r="39533" s="39" customFormat="1" hidden="1"/>
    <row r="39534" s="39" customFormat="1" hidden="1"/>
    <row r="39535" s="39" customFormat="1" hidden="1"/>
    <row r="39536" s="39" customFormat="1" hidden="1"/>
    <row r="39537" s="39" customFormat="1" hidden="1"/>
    <row r="39538" s="39" customFormat="1" hidden="1"/>
    <row r="39539" s="39" customFormat="1" hidden="1"/>
    <row r="39540" s="39" customFormat="1" hidden="1"/>
    <row r="39541" s="39" customFormat="1" hidden="1"/>
    <row r="39542" s="39" customFormat="1" hidden="1"/>
    <row r="39543" s="39" customFormat="1" hidden="1"/>
    <row r="39544" s="39" customFormat="1" hidden="1"/>
    <row r="39545" s="39" customFormat="1" hidden="1"/>
    <row r="39546" s="39" customFormat="1" hidden="1"/>
    <row r="39547" s="39" customFormat="1" hidden="1"/>
    <row r="39548" s="39" customFormat="1" hidden="1"/>
    <row r="39549" s="39" customFormat="1" hidden="1"/>
    <row r="39550" s="39" customFormat="1" hidden="1"/>
    <row r="39551" s="39" customFormat="1" hidden="1"/>
    <row r="39552" s="39" customFormat="1" hidden="1"/>
    <row r="39553" s="39" customFormat="1" hidden="1"/>
    <row r="39554" s="39" customFormat="1" hidden="1"/>
    <row r="39555" s="39" customFormat="1" hidden="1"/>
    <row r="39556" s="39" customFormat="1" hidden="1"/>
    <row r="39557" s="39" customFormat="1" hidden="1"/>
    <row r="39558" s="39" customFormat="1" hidden="1"/>
    <row r="39559" s="39" customFormat="1" hidden="1"/>
    <row r="39560" s="39" customFormat="1" hidden="1"/>
    <row r="39561" s="39" customFormat="1" hidden="1"/>
    <row r="39562" s="39" customFormat="1" hidden="1"/>
    <row r="39563" s="39" customFormat="1" hidden="1"/>
    <row r="39564" s="39" customFormat="1" hidden="1"/>
    <row r="39565" s="39" customFormat="1" hidden="1"/>
    <row r="39566" s="39" customFormat="1" hidden="1"/>
    <row r="39567" s="39" customFormat="1" hidden="1"/>
    <row r="39568" s="39" customFormat="1" hidden="1"/>
    <row r="39569" s="39" customFormat="1" hidden="1"/>
    <row r="39570" s="39" customFormat="1" hidden="1"/>
    <row r="39571" s="39" customFormat="1" hidden="1"/>
    <row r="39572" s="39" customFormat="1" hidden="1"/>
    <row r="39573" s="39" customFormat="1" hidden="1"/>
    <row r="39574" s="39" customFormat="1" hidden="1"/>
    <row r="39575" s="39" customFormat="1" hidden="1"/>
    <row r="39576" s="39" customFormat="1" hidden="1"/>
    <row r="39577" s="39" customFormat="1" hidden="1"/>
    <row r="39578" s="39" customFormat="1" hidden="1"/>
    <row r="39579" s="39" customFormat="1" hidden="1"/>
    <row r="39580" s="39" customFormat="1" hidden="1"/>
    <row r="39581" s="39" customFormat="1" hidden="1"/>
    <row r="39582" s="39" customFormat="1" hidden="1"/>
    <row r="39583" s="39" customFormat="1" hidden="1"/>
    <row r="39584" s="39" customFormat="1" hidden="1"/>
    <row r="39585" s="39" customFormat="1" hidden="1"/>
    <row r="39586" s="39" customFormat="1" hidden="1"/>
    <row r="39587" s="39" customFormat="1" hidden="1"/>
    <row r="39588" s="39" customFormat="1" hidden="1"/>
    <row r="39589" s="39" customFormat="1" hidden="1"/>
    <row r="39590" s="39" customFormat="1" hidden="1"/>
    <row r="39591" s="39" customFormat="1" hidden="1"/>
    <row r="39592" s="39" customFormat="1" hidden="1"/>
    <row r="39593" s="39" customFormat="1" hidden="1"/>
    <row r="39594" s="39" customFormat="1" hidden="1"/>
    <row r="39595" s="39" customFormat="1" hidden="1"/>
    <row r="39596" s="39" customFormat="1" hidden="1"/>
    <row r="39597" s="39" customFormat="1" hidden="1"/>
    <row r="39598" s="39" customFormat="1" hidden="1"/>
    <row r="39599" s="39" customFormat="1" hidden="1"/>
    <row r="39600" s="39" customFormat="1" hidden="1"/>
    <row r="39601" s="39" customFormat="1" hidden="1"/>
    <row r="39602" s="39" customFormat="1" hidden="1"/>
    <row r="39603" s="39" customFormat="1" hidden="1"/>
    <row r="39604" s="39" customFormat="1" hidden="1"/>
    <row r="39605" s="39" customFormat="1" hidden="1"/>
    <row r="39606" s="39" customFormat="1" hidden="1"/>
    <row r="39607" s="39" customFormat="1" hidden="1"/>
    <row r="39608" s="39" customFormat="1" hidden="1"/>
    <row r="39609" s="39" customFormat="1" hidden="1"/>
    <row r="39610" s="39" customFormat="1" hidden="1"/>
    <row r="39611" s="39" customFormat="1" hidden="1"/>
    <row r="39612" s="39" customFormat="1" hidden="1"/>
    <row r="39613" s="39" customFormat="1" hidden="1"/>
    <row r="39614" s="39" customFormat="1" hidden="1"/>
    <row r="39615" s="39" customFormat="1" hidden="1"/>
    <row r="39616" s="39" customFormat="1" hidden="1"/>
    <row r="39617" s="39" customFormat="1" hidden="1"/>
    <row r="39618" s="39" customFormat="1" hidden="1"/>
    <row r="39619" s="39" customFormat="1" hidden="1"/>
    <row r="39620" s="39" customFormat="1" hidden="1"/>
    <row r="39621" s="39" customFormat="1" hidden="1"/>
    <row r="39622" s="39" customFormat="1" hidden="1"/>
    <row r="39623" s="39" customFormat="1" hidden="1"/>
    <row r="39624" s="39" customFormat="1" hidden="1"/>
    <row r="39625" s="39" customFormat="1" hidden="1"/>
    <row r="39626" s="39" customFormat="1" hidden="1"/>
    <row r="39627" s="39" customFormat="1" hidden="1"/>
    <row r="39628" s="39" customFormat="1" hidden="1"/>
    <row r="39629" s="39" customFormat="1" hidden="1"/>
    <row r="39630" s="39" customFormat="1" hidden="1"/>
    <row r="39631" s="39" customFormat="1" hidden="1"/>
    <row r="39632" s="39" customFormat="1" hidden="1"/>
    <row r="39633" s="39" customFormat="1" hidden="1"/>
    <row r="39634" s="39" customFormat="1" hidden="1"/>
    <row r="39635" s="39" customFormat="1" hidden="1"/>
    <row r="39636" s="39" customFormat="1" hidden="1"/>
    <row r="39637" s="39" customFormat="1" hidden="1"/>
    <row r="39638" s="39" customFormat="1" hidden="1"/>
    <row r="39639" s="39" customFormat="1" hidden="1"/>
    <row r="39640" s="39" customFormat="1" hidden="1"/>
    <row r="39641" s="39" customFormat="1" hidden="1"/>
    <row r="39642" s="39" customFormat="1" hidden="1"/>
    <row r="39643" s="39" customFormat="1" hidden="1"/>
    <row r="39644" s="39" customFormat="1" hidden="1"/>
    <row r="39645" s="39" customFormat="1" hidden="1"/>
    <row r="39646" s="39" customFormat="1" hidden="1"/>
    <row r="39647" s="39" customFormat="1" hidden="1"/>
    <row r="39648" s="39" customFormat="1" hidden="1"/>
    <row r="39649" s="39" customFormat="1" hidden="1"/>
    <row r="39650" s="39" customFormat="1" hidden="1"/>
    <row r="39651" s="39" customFormat="1" hidden="1"/>
    <row r="39652" s="39" customFormat="1" hidden="1"/>
    <row r="39653" s="39" customFormat="1" hidden="1"/>
    <row r="39654" s="39" customFormat="1" hidden="1"/>
    <row r="39655" s="39" customFormat="1" hidden="1"/>
    <row r="39656" s="39" customFormat="1" hidden="1"/>
    <row r="39657" s="39" customFormat="1" hidden="1"/>
    <row r="39658" s="39" customFormat="1" hidden="1"/>
    <row r="39659" s="39" customFormat="1" hidden="1"/>
    <row r="39660" s="39" customFormat="1" hidden="1"/>
    <row r="39661" s="39" customFormat="1" hidden="1"/>
    <row r="39662" s="39" customFormat="1" hidden="1"/>
    <row r="39663" s="39" customFormat="1" hidden="1"/>
    <row r="39664" s="39" customFormat="1" hidden="1"/>
    <row r="39665" s="39" customFormat="1" hidden="1"/>
    <row r="39666" s="39" customFormat="1" hidden="1"/>
    <row r="39667" s="39" customFormat="1" hidden="1"/>
    <row r="39668" s="39" customFormat="1" hidden="1"/>
    <row r="39669" s="39" customFormat="1" hidden="1"/>
    <row r="39670" s="39" customFormat="1" hidden="1"/>
    <row r="39671" s="39" customFormat="1" hidden="1"/>
    <row r="39672" s="39" customFormat="1" hidden="1"/>
    <row r="39673" s="39" customFormat="1" hidden="1"/>
    <row r="39674" s="39" customFormat="1" hidden="1"/>
    <row r="39675" s="39" customFormat="1" hidden="1"/>
    <row r="39676" s="39" customFormat="1" hidden="1"/>
    <row r="39677" s="39" customFormat="1" hidden="1"/>
    <row r="39678" s="39" customFormat="1" hidden="1"/>
    <row r="39679" s="39" customFormat="1" hidden="1"/>
    <row r="39680" s="39" customFormat="1" hidden="1"/>
    <row r="39681" s="39" customFormat="1" hidden="1"/>
    <row r="39682" s="39" customFormat="1" hidden="1"/>
    <row r="39683" s="39" customFormat="1" hidden="1"/>
    <row r="39684" s="39" customFormat="1" hidden="1"/>
    <row r="39685" s="39" customFormat="1" hidden="1"/>
    <row r="39686" s="39" customFormat="1" hidden="1"/>
    <row r="39687" s="39" customFormat="1" hidden="1"/>
    <row r="39688" s="39" customFormat="1" hidden="1"/>
    <row r="39689" s="39" customFormat="1" hidden="1"/>
    <row r="39690" s="39" customFormat="1" hidden="1"/>
    <row r="39691" s="39" customFormat="1" hidden="1"/>
    <row r="39692" s="39" customFormat="1" hidden="1"/>
    <row r="39693" s="39" customFormat="1" hidden="1"/>
    <row r="39694" s="39" customFormat="1" hidden="1"/>
    <row r="39695" s="39" customFormat="1" hidden="1"/>
    <row r="39696" s="39" customFormat="1" hidden="1"/>
    <row r="39697" s="39" customFormat="1" hidden="1"/>
    <row r="39698" s="39" customFormat="1" hidden="1"/>
    <row r="39699" s="39" customFormat="1" hidden="1"/>
    <row r="39700" s="39" customFormat="1" hidden="1"/>
    <row r="39701" s="39" customFormat="1" hidden="1"/>
    <row r="39702" s="39" customFormat="1" hidden="1"/>
    <row r="39703" s="39" customFormat="1" hidden="1"/>
    <row r="39704" s="39" customFormat="1" hidden="1"/>
    <row r="39705" s="39" customFormat="1" hidden="1"/>
    <row r="39706" s="39" customFormat="1" hidden="1"/>
    <row r="39707" s="39" customFormat="1" hidden="1"/>
    <row r="39708" s="39" customFormat="1" hidden="1"/>
    <row r="39709" s="39" customFormat="1" hidden="1"/>
    <row r="39710" s="39" customFormat="1" hidden="1"/>
    <row r="39711" s="39" customFormat="1" hidden="1"/>
    <row r="39712" s="39" customFormat="1" hidden="1"/>
    <row r="39713" s="39" customFormat="1" hidden="1"/>
    <row r="39714" s="39" customFormat="1" hidden="1"/>
    <row r="39715" s="39" customFormat="1" hidden="1"/>
    <row r="39716" s="39" customFormat="1" hidden="1"/>
    <row r="39717" s="39" customFormat="1" hidden="1"/>
    <row r="39718" s="39" customFormat="1" hidden="1"/>
    <row r="39719" s="39" customFormat="1" hidden="1"/>
    <row r="39720" s="39" customFormat="1" hidden="1"/>
    <row r="39721" s="39" customFormat="1" hidden="1"/>
    <row r="39722" s="39" customFormat="1" hidden="1"/>
    <row r="39723" s="39" customFormat="1" hidden="1"/>
    <row r="39724" s="39" customFormat="1" hidden="1"/>
    <row r="39725" s="39" customFormat="1" hidden="1"/>
    <row r="39726" s="39" customFormat="1" hidden="1"/>
    <row r="39727" s="39" customFormat="1" hidden="1"/>
    <row r="39728" s="39" customFormat="1" hidden="1"/>
    <row r="39729" s="39" customFormat="1" hidden="1"/>
    <row r="39730" s="39" customFormat="1" hidden="1"/>
    <row r="39731" s="39" customFormat="1" hidden="1"/>
    <row r="39732" s="39" customFormat="1" hidden="1"/>
    <row r="39733" s="39" customFormat="1" hidden="1"/>
    <row r="39734" s="39" customFormat="1" hidden="1"/>
    <row r="39735" s="39" customFormat="1" hidden="1"/>
    <row r="39736" s="39" customFormat="1" hidden="1"/>
    <row r="39737" s="39" customFormat="1" hidden="1"/>
    <row r="39738" s="39" customFormat="1" hidden="1"/>
    <row r="39739" s="39" customFormat="1" hidden="1"/>
    <row r="39740" s="39" customFormat="1" hidden="1"/>
    <row r="39741" s="39" customFormat="1" hidden="1"/>
    <row r="39742" s="39" customFormat="1" hidden="1"/>
    <row r="39743" s="39" customFormat="1" hidden="1"/>
    <row r="39744" s="39" customFormat="1" hidden="1"/>
    <row r="39745" s="39" customFormat="1" hidden="1"/>
    <row r="39746" s="39" customFormat="1" hidden="1"/>
    <row r="39747" s="39" customFormat="1" hidden="1"/>
    <row r="39748" s="39" customFormat="1" hidden="1"/>
    <row r="39749" s="39" customFormat="1" hidden="1"/>
    <row r="39750" s="39" customFormat="1" hidden="1"/>
    <row r="39751" s="39" customFormat="1" hidden="1"/>
    <row r="39752" s="39" customFormat="1" hidden="1"/>
    <row r="39753" s="39" customFormat="1" hidden="1"/>
    <row r="39754" s="39" customFormat="1" hidden="1"/>
    <row r="39755" s="39" customFormat="1" hidden="1"/>
    <row r="39756" s="39" customFormat="1" hidden="1"/>
    <row r="39757" s="39" customFormat="1" hidden="1"/>
    <row r="39758" s="39" customFormat="1" hidden="1"/>
    <row r="39759" s="39" customFormat="1" hidden="1"/>
    <row r="39760" s="39" customFormat="1" hidden="1"/>
    <row r="39761" s="39" customFormat="1" hidden="1"/>
    <row r="39762" s="39" customFormat="1" hidden="1"/>
    <row r="39763" s="39" customFormat="1" hidden="1"/>
    <row r="39764" s="39" customFormat="1" hidden="1"/>
    <row r="39765" s="39" customFormat="1" hidden="1"/>
    <row r="39766" s="39" customFormat="1" hidden="1"/>
    <row r="39767" s="39" customFormat="1" hidden="1"/>
    <row r="39768" s="39" customFormat="1" hidden="1"/>
    <row r="39769" s="39" customFormat="1" hidden="1"/>
    <row r="39770" s="39" customFormat="1" hidden="1"/>
    <row r="39771" s="39" customFormat="1" hidden="1"/>
    <row r="39772" s="39" customFormat="1" hidden="1"/>
    <row r="39773" s="39" customFormat="1" hidden="1"/>
    <row r="39774" s="39" customFormat="1" hidden="1"/>
    <row r="39775" s="39" customFormat="1" hidden="1"/>
    <row r="39776" s="39" customFormat="1" hidden="1"/>
    <row r="39777" s="39" customFormat="1" hidden="1"/>
    <row r="39778" s="39" customFormat="1" hidden="1"/>
    <row r="39779" s="39" customFormat="1" hidden="1"/>
    <row r="39780" s="39" customFormat="1" hidden="1"/>
    <row r="39781" s="39" customFormat="1" hidden="1"/>
    <row r="39782" s="39" customFormat="1" hidden="1"/>
    <row r="39783" s="39" customFormat="1" hidden="1"/>
    <row r="39784" s="39" customFormat="1" hidden="1"/>
    <row r="39785" s="39" customFormat="1" hidden="1"/>
    <row r="39786" s="39" customFormat="1" hidden="1"/>
    <row r="39787" s="39" customFormat="1" hidden="1"/>
    <row r="39788" s="39" customFormat="1" hidden="1"/>
    <row r="39789" s="39" customFormat="1" hidden="1"/>
    <row r="39790" s="39" customFormat="1" hidden="1"/>
    <row r="39791" s="39" customFormat="1" hidden="1"/>
    <row r="39792" s="39" customFormat="1" hidden="1"/>
    <row r="39793" s="39" customFormat="1" hidden="1"/>
    <row r="39794" s="39" customFormat="1" hidden="1"/>
    <row r="39795" s="39" customFormat="1" hidden="1"/>
    <row r="39796" s="39" customFormat="1" hidden="1"/>
    <row r="39797" s="39" customFormat="1" hidden="1"/>
    <row r="39798" s="39" customFormat="1" hidden="1"/>
    <row r="39799" s="39" customFormat="1" hidden="1"/>
    <row r="39800" s="39" customFormat="1" hidden="1"/>
    <row r="39801" s="39" customFormat="1" hidden="1"/>
    <row r="39802" s="39" customFormat="1" hidden="1"/>
    <row r="39803" s="39" customFormat="1" hidden="1"/>
    <row r="39804" s="39" customFormat="1" hidden="1"/>
    <row r="39805" s="39" customFormat="1" hidden="1"/>
    <row r="39806" s="39" customFormat="1" hidden="1"/>
    <row r="39807" s="39" customFormat="1" hidden="1"/>
    <row r="39808" s="39" customFormat="1" hidden="1"/>
    <row r="39809" s="39" customFormat="1" hidden="1"/>
    <row r="39810" s="39" customFormat="1" hidden="1"/>
    <row r="39811" s="39" customFormat="1" hidden="1"/>
    <row r="39812" s="39" customFormat="1" hidden="1"/>
    <row r="39813" s="39" customFormat="1" hidden="1"/>
    <row r="39814" s="39" customFormat="1" hidden="1"/>
    <row r="39815" s="39" customFormat="1" hidden="1"/>
    <row r="39816" s="39" customFormat="1" hidden="1"/>
    <row r="39817" s="39" customFormat="1" hidden="1"/>
    <row r="39818" s="39" customFormat="1" hidden="1"/>
    <row r="39819" s="39" customFormat="1" hidden="1"/>
    <row r="39820" s="39" customFormat="1" hidden="1"/>
    <row r="39821" s="39" customFormat="1" hidden="1"/>
    <row r="39822" s="39" customFormat="1" hidden="1"/>
    <row r="39823" s="39" customFormat="1" hidden="1"/>
    <row r="39824" s="39" customFormat="1" hidden="1"/>
    <row r="39825" s="39" customFormat="1" hidden="1"/>
    <row r="39826" s="39" customFormat="1" hidden="1"/>
    <row r="39827" s="39" customFormat="1" hidden="1"/>
    <row r="39828" s="39" customFormat="1" hidden="1"/>
    <row r="39829" s="39" customFormat="1" hidden="1"/>
    <row r="39830" s="39" customFormat="1" hidden="1"/>
    <row r="39831" s="39" customFormat="1" hidden="1"/>
    <row r="39832" s="39" customFormat="1" hidden="1"/>
    <row r="39833" s="39" customFormat="1" hidden="1"/>
    <row r="39834" s="39" customFormat="1" hidden="1"/>
    <row r="39835" s="39" customFormat="1" hidden="1"/>
    <row r="39836" s="39" customFormat="1" hidden="1"/>
    <row r="39837" s="39" customFormat="1" hidden="1"/>
    <row r="39838" s="39" customFormat="1" hidden="1"/>
    <row r="39839" s="39" customFormat="1" hidden="1"/>
    <row r="39840" s="39" customFormat="1" hidden="1"/>
    <row r="39841" s="39" customFormat="1" hidden="1"/>
    <row r="39842" s="39" customFormat="1" hidden="1"/>
    <row r="39843" s="39" customFormat="1" hidden="1"/>
    <row r="39844" s="39" customFormat="1" hidden="1"/>
    <row r="39845" s="39" customFormat="1" hidden="1"/>
    <row r="39846" s="39" customFormat="1" hidden="1"/>
    <row r="39847" s="39" customFormat="1" hidden="1"/>
    <row r="39848" s="39" customFormat="1" hidden="1"/>
    <row r="39849" s="39" customFormat="1" hidden="1"/>
    <row r="39850" s="39" customFormat="1" hidden="1"/>
    <row r="39851" s="39" customFormat="1" hidden="1"/>
    <row r="39852" s="39" customFormat="1" hidden="1"/>
    <row r="39853" s="39" customFormat="1" hidden="1"/>
    <row r="39854" s="39" customFormat="1" hidden="1"/>
    <row r="39855" s="39" customFormat="1" hidden="1"/>
    <row r="39856" s="39" customFormat="1" hidden="1"/>
    <row r="39857" s="39" customFormat="1" hidden="1"/>
    <row r="39858" s="39" customFormat="1" hidden="1"/>
    <row r="39859" s="39" customFormat="1" hidden="1"/>
    <row r="39860" s="39" customFormat="1" hidden="1"/>
    <row r="39861" s="39" customFormat="1" hidden="1"/>
    <row r="39862" s="39" customFormat="1" hidden="1"/>
    <row r="39863" s="39" customFormat="1" hidden="1"/>
    <row r="39864" s="39" customFormat="1" hidden="1"/>
    <row r="39865" s="39" customFormat="1" hidden="1"/>
    <row r="39866" s="39" customFormat="1" hidden="1"/>
    <row r="39867" s="39" customFormat="1" hidden="1"/>
    <row r="39868" s="39" customFormat="1" hidden="1"/>
    <row r="39869" s="39" customFormat="1" hidden="1"/>
    <row r="39870" s="39" customFormat="1" hidden="1"/>
    <row r="39871" s="39" customFormat="1" hidden="1"/>
    <row r="39872" s="39" customFormat="1" hidden="1"/>
    <row r="39873" s="39" customFormat="1" hidden="1"/>
    <row r="39874" s="39" customFormat="1" hidden="1"/>
    <row r="39875" s="39" customFormat="1" hidden="1"/>
    <row r="39876" s="39" customFormat="1" hidden="1"/>
    <row r="39877" s="39" customFormat="1" hidden="1"/>
    <row r="39878" s="39" customFormat="1" hidden="1"/>
    <row r="39879" s="39" customFormat="1" hidden="1"/>
    <row r="39880" s="39" customFormat="1" hidden="1"/>
    <row r="39881" s="39" customFormat="1" hidden="1"/>
    <row r="39882" s="39" customFormat="1" hidden="1"/>
    <row r="39883" s="39" customFormat="1" hidden="1"/>
    <row r="39884" s="39" customFormat="1" hidden="1"/>
    <row r="39885" s="39" customFormat="1" hidden="1"/>
    <row r="39886" s="39" customFormat="1" hidden="1"/>
    <row r="39887" s="39" customFormat="1" hidden="1"/>
    <row r="39888" s="39" customFormat="1" hidden="1"/>
    <row r="39889" s="39" customFormat="1" hidden="1"/>
    <row r="39890" s="39" customFormat="1" hidden="1"/>
    <row r="39891" s="39" customFormat="1" hidden="1"/>
    <row r="39892" s="39" customFormat="1" hidden="1"/>
    <row r="39893" s="39" customFormat="1" hidden="1"/>
    <row r="39894" s="39" customFormat="1" hidden="1"/>
    <row r="39895" s="39" customFormat="1" hidden="1"/>
    <row r="39896" s="39" customFormat="1" hidden="1"/>
    <row r="39897" s="39" customFormat="1" hidden="1"/>
    <row r="39898" s="39" customFormat="1" hidden="1"/>
    <row r="39899" s="39" customFormat="1" hidden="1"/>
    <row r="39900" s="39" customFormat="1" hidden="1"/>
    <row r="39901" s="39" customFormat="1" hidden="1"/>
    <row r="39902" s="39" customFormat="1" hidden="1"/>
    <row r="39903" s="39" customFormat="1" hidden="1"/>
    <row r="39904" s="39" customFormat="1" hidden="1"/>
    <row r="39905" s="39" customFormat="1" hidden="1"/>
    <row r="39906" s="39" customFormat="1" hidden="1"/>
    <row r="39907" s="39" customFormat="1" hidden="1"/>
    <row r="39908" s="39" customFormat="1" hidden="1"/>
    <row r="39909" s="39" customFormat="1" hidden="1"/>
    <row r="39910" s="39" customFormat="1" hidden="1"/>
    <row r="39911" s="39" customFormat="1" hidden="1"/>
    <row r="39912" s="39" customFormat="1" hidden="1"/>
    <row r="39913" s="39" customFormat="1" hidden="1"/>
    <row r="39914" s="39" customFormat="1" hidden="1"/>
    <row r="39915" s="39" customFormat="1" hidden="1"/>
    <row r="39916" s="39" customFormat="1" hidden="1"/>
    <row r="39917" s="39" customFormat="1" hidden="1"/>
    <row r="39918" s="39" customFormat="1" hidden="1"/>
    <row r="39919" s="39" customFormat="1" hidden="1"/>
    <row r="39920" s="39" customFormat="1" hidden="1"/>
    <row r="39921" s="39" customFormat="1" hidden="1"/>
    <row r="39922" s="39" customFormat="1" hidden="1"/>
    <row r="39923" s="39" customFormat="1" hidden="1"/>
    <row r="39924" s="39" customFormat="1" hidden="1"/>
    <row r="39925" s="39" customFormat="1" hidden="1"/>
    <row r="39926" s="39" customFormat="1" hidden="1"/>
    <row r="39927" s="39" customFormat="1" hidden="1"/>
    <row r="39928" s="39" customFormat="1" hidden="1"/>
    <row r="39929" s="39" customFormat="1" hidden="1"/>
    <row r="39930" s="39" customFormat="1" hidden="1"/>
    <row r="39931" s="39" customFormat="1" hidden="1"/>
    <row r="39932" s="39" customFormat="1" hidden="1"/>
    <row r="39933" s="39" customFormat="1" hidden="1"/>
    <row r="39934" s="39" customFormat="1" hidden="1"/>
    <row r="39935" s="39" customFormat="1" hidden="1"/>
    <row r="39936" s="39" customFormat="1" hidden="1"/>
    <row r="39937" s="39" customFormat="1" hidden="1"/>
    <row r="39938" s="39" customFormat="1" hidden="1"/>
    <row r="39939" s="39" customFormat="1" hidden="1"/>
    <row r="39940" s="39" customFormat="1" hidden="1"/>
    <row r="39941" s="39" customFormat="1" hidden="1"/>
    <row r="39942" s="39" customFormat="1" hidden="1"/>
    <row r="39943" s="39" customFormat="1" hidden="1"/>
    <row r="39944" s="39" customFormat="1" hidden="1"/>
    <row r="39945" s="39" customFormat="1" hidden="1"/>
    <row r="39946" s="39" customFormat="1" hidden="1"/>
    <row r="39947" s="39" customFormat="1" hidden="1"/>
    <row r="39948" s="39" customFormat="1" hidden="1"/>
    <row r="39949" s="39" customFormat="1" hidden="1"/>
    <row r="39950" s="39" customFormat="1" hidden="1"/>
    <row r="39951" s="39" customFormat="1" hidden="1"/>
    <row r="39952" s="39" customFormat="1" hidden="1"/>
    <row r="39953" s="39" customFormat="1" hidden="1"/>
    <row r="39954" s="39" customFormat="1" hidden="1"/>
    <row r="39955" s="39" customFormat="1" hidden="1"/>
    <row r="39956" s="39" customFormat="1" hidden="1"/>
    <row r="39957" s="39" customFormat="1" hidden="1"/>
    <row r="39958" s="39" customFormat="1" hidden="1"/>
    <row r="39959" s="39" customFormat="1" hidden="1"/>
    <row r="39960" s="39" customFormat="1" hidden="1"/>
    <row r="39961" s="39" customFormat="1" hidden="1"/>
    <row r="39962" s="39" customFormat="1" hidden="1"/>
    <row r="39963" s="39" customFormat="1" hidden="1"/>
    <row r="39964" s="39" customFormat="1" hidden="1"/>
    <row r="39965" s="39" customFormat="1" hidden="1"/>
    <row r="39966" s="39" customFormat="1" hidden="1"/>
    <row r="39967" s="39" customFormat="1" hidden="1"/>
    <row r="39968" s="39" customFormat="1" hidden="1"/>
    <row r="39969" s="39" customFormat="1" hidden="1"/>
    <row r="39970" s="39" customFormat="1" hidden="1"/>
    <row r="39971" s="39" customFormat="1" hidden="1"/>
    <row r="39972" s="39" customFormat="1" hidden="1"/>
    <row r="39973" s="39" customFormat="1" hidden="1"/>
    <row r="39974" s="39" customFormat="1" hidden="1"/>
    <row r="39975" s="39" customFormat="1" hidden="1"/>
    <row r="39976" s="39" customFormat="1" hidden="1"/>
    <row r="39977" s="39" customFormat="1" hidden="1"/>
    <row r="39978" s="39" customFormat="1" hidden="1"/>
    <row r="39979" s="39" customFormat="1" hidden="1"/>
    <row r="39980" s="39" customFormat="1" hidden="1"/>
    <row r="39981" s="39" customFormat="1" hidden="1"/>
    <row r="39982" s="39" customFormat="1" hidden="1"/>
    <row r="39983" s="39" customFormat="1" hidden="1"/>
    <row r="39984" s="39" customFormat="1" hidden="1"/>
    <row r="39985" s="39" customFormat="1" hidden="1"/>
    <row r="39986" s="39" customFormat="1" hidden="1"/>
    <row r="39987" s="39" customFormat="1" hidden="1"/>
    <row r="39988" s="39" customFormat="1" hidden="1"/>
    <row r="39989" s="39" customFormat="1" hidden="1"/>
    <row r="39990" s="39" customFormat="1" hidden="1"/>
    <row r="39991" s="39" customFormat="1" hidden="1"/>
    <row r="39992" s="39" customFormat="1" hidden="1"/>
    <row r="39993" s="39" customFormat="1" hidden="1"/>
    <row r="39994" s="39" customFormat="1" hidden="1"/>
    <row r="39995" s="39" customFormat="1" hidden="1"/>
    <row r="39996" s="39" customFormat="1" hidden="1"/>
    <row r="39997" s="39" customFormat="1" hidden="1"/>
    <row r="39998" s="39" customFormat="1" hidden="1"/>
    <row r="39999" s="39" customFormat="1" hidden="1"/>
    <row r="40000" s="39" customFormat="1" hidden="1"/>
    <row r="40001" s="39" customFormat="1" hidden="1"/>
    <row r="40002" s="39" customFormat="1" hidden="1"/>
    <row r="40003" s="39" customFormat="1" hidden="1"/>
    <row r="40004" s="39" customFormat="1" hidden="1"/>
    <row r="40005" s="39" customFormat="1" hidden="1"/>
    <row r="40006" s="39" customFormat="1" hidden="1"/>
    <row r="40007" s="39" customFormat="1" hidden="1"/>
    <row r="40008" s="39" customFormat="1" hidden="1"/>
    <row r="40009" s="39" customFormat="1" hidden="1"/>
    <row r="40010" s="39" customFormat="1" hidden="1"/>
    <row r="40011" s="39" customFormat="1" hidden="1"/>
    <row r="40012" s="39" customFormat="1" hidden="1"/>
    <row r="40013" s="39" customFormat="1" hidden="1"/>
    <row r="40014" s="39" customFormat="1" hidden="1"/>
    <row r="40015" s="39" customFormat="1" hidden="1"/>
    <row r="40016" s="39" customFormat="1" hidden="1"/>
    <row r="40017" s="39" customFormat="1" hidden="1"/>
    <row r="40018" s="39" customFormat="1" hidden="1"/>
    <row r="40019" s="39" customFormat="1" hidden="1"/>
    <row r="40020" s="39" customFormat="1" hidden="1"/>
    <row r="40021" s="39" customFormat="1" hidden="1"/>
    <row r="40022" s="39" customFormat="1" hidden="1"/>
    <row r="40023" s="39" customFormat="1" hidden="1"/>
    <row r="40024" s="39" customFormat="1" hidden="1"/>
    <row r="40025" s="39" customFormat="1" hidden="1"/>
    <row r="40026" s="39" customFormat="1" hidden="1"/>
    <row r="40027" s="39" customFormat="1" hidden="1"/>
    <row r="40028" s="39" customFormat="1" hidden="1"/>
    <row r="40029" s="39" customFormat="1" hidden="1"/>
    <row r="40030" s="39" customFormat="1" hidden="1"/>
    <row r="40031" s="39" customFormat="1" hidden="1"/>
    <row r="40032" s="39" customFormat="1" hidden="1"/>
    <row r="40033" s="39" customFormat="1" hidden="1"/>
    <row r="40034" s="39" customFormat="1" hidden="1"/>
    <row r="40035" s="39" customFormat="1" hidden="1"/>
    <row r="40036" s="39" customFormat="1" hidden="1"/>
    <row r="40037" s="39" customFormat="1" hidden="1"/>
    <row r="40038" s="39" customFormat="1" hidden="1"/>
    <row r="40039" s="39" customFormat="1" hidden="1"/>
    <row r="40040" s="39" customFormat="1" hidden="1"/>
    <row r="40041" s="39" customFormat="1" hidden="1"/>
    <row r="40042" s="39" customFormat="1" hidden="1"/>
    <row r="40043" s="39" customFormat="1" hidden="1"/>
    <row r="40044" s="39" customFormat="1" hidden="1"/>
    <row r="40045" s="39" customFormat="1" hidden="1"/>
    <row r="40046" s="39" customFormat="1" hidden="1"/>
    <row r="40047" s="39" customFormat="1" hidden="1"/>
    <row r="40048" s="39" customFormat="1" hidden="1"/>
    <row r="40049" s="39" customFormat="1" hidden="1"/>
    <row r="40050" s="39" customFormat="1" hidden="1"/>
    <row r="40051" s="39" customFormat="1" hidden="1"/>
    <row r="40052" s="39" customFormat="1" hidden="1"/>
    <row r="40053" s="39" customFormat="1" hidden="1"/>
    <row r="40054" s="39" customFormat="1" hidden="1"/>
    <row r="40055" s="39" customFormat="1" hidden="1"/>
    <row r="40056" s="39" customFormat="1" hidden="1"/>
    <row r="40057" s="39" customFormat="1" hidden="1"/>
    <row r="40058" s="39" customFormat="1" hidden="1"/>
    <row r="40059" s="39" customFormat="1" hidden="1"/>
    <row r="40060" s="39" customFormat="1" hidden="1"/>
    <row r="40061" s="39" customFormat="1" hidden="1"/>
    <row r="40062" s="39" customFormat="1" hidden="1"/>
    <row r="40063" s="39" customFormat="1" hidden="1"/>
    <row r="40064" s="39" customFormat="1" hidden="1"/>
    <row r="40065" s="39" customFormat="1" hidden="1"/>
    <row r="40066" s="39" customFormat="1" hidden="1"/>
    <row r="40067" s="39" customFormat="1" hidden="1"/>
    <row r="40068" s="39" customFormat="1" hidden="1"/>
    <row r="40069" s="39" customFormat="1" hidden="1"/>
    <row r="40070" s="39" customFormat="1" hidden="1"/>
    <row r="40071" s="39" customFormat="1" hidden="1"/>
    <row r="40072" s="39" customFormat="1" hidden="1"/>
    <row r="40073" s="39" customFormat="1" hidden="1"/>
    <row r="40074" s="39" customFormat="1" hidden="1"/>
    <row r="40075" s="39" customFormat="1" hidden="1"/>
    <row r="40076" s="39" customFormat="1" hidden="1"/>
    <row r="40077" s="39" customFormat="1" hidden="1"/>
    <row r="40078" s="39" customFormat="1" hidden="1"/>
    <row r="40079" s="39" customFormat="1" hidden="1"/>
    <row r="40080" s="39" customFormat="1" hidden="1"/>
    <row r="40081" s="39" customFormat="1" hidden="1"/>
    <row r="40082" s="39" customFormat="1" hidden="1"/>
    <row r="40083" s="39" customFormat="1" hidden="1"/>
    <row r="40084" s="39" customFormat="1" hidden="1"/>
    <row r="40085" s="39" customFormat="1" hidden="1"/>
    <row r="40086" s="39" customFormat="1" hidden="1"/>
    <row r="40087" s="39" customFormat="1" hidden="1"/>
    <row r="40088" s="39" customFormat="1" hidden="1"/>
    <row r="40089" s="39" customFormat="1" hidden="1"/>
    <row r="40090" s="39" customFormat="1" hidden="1"/>
    <row r="40091" s="39" customFormat="1" hidden="1"/>
    <row r="40092" s="39" customFormat="1" hidden="1"/>
    <row r="40093" s="39" customFormat="1" hidden="1"/>
    <row r="40094" s="39" customFormat="1" hidden="1"/>
    <row r="40095" s="39" customFormat="1" hidden="1"/>
    <row r="40096" s="39" customFormat="1" hidden="1"/>
    <row r="40097" s="39" customFormat="1" hidden="1"/>
    <row r="40098" s="39" customFormat="1" hidden="1"/>
    <row r="40099" s="39" customFormat="1" hidden="1"/>
    <row r="40100" s="39" customFormat="1" hidden="1"/>
    <row r="40101" s="39" customFormat="1" hidden="1"/>
    <row r="40102" s="39" customFormat="1" hidden="1"/>
    <row r="40103" s="39" customFormat="1" hidden="1"/>
    <row r="40104" s="39" customFormat="1" hidden="1"/>
    <row r="40105" s="39" customFormat="1" hidden="1"/>
    <row r="40106" s="39" customFormat="1" hidden="1"/>
    <row r="40107" s="39" customFormat="1" hidden="1"/>
    <row r="40108" s="39" customFormat="1" hidden="1"/>
    <row r="40109" s="39" customFormat="1" hidden="1"/>
    <row r="40110" s="39" customFormat="1" hidden="1"/>
    <row r="40111" s="39" customFormat="1" hidden="1"/>
    <row r="40112" s="39" customFormat="1" hidden="1"/>
    <row r="40113" s="39" customFormat="1" hidden="1"/>
    <row r="40114" s="39" customFormat="1" hidden="1"/>
    <row r="40115" s="39" customFormat="1" hidden="1"/>
    <row r="40116" s="39" customFormat="1" hidden="1"/>
    <row r="40117" s="39" customFormat="1" hidden="1"/>
    <row r="40118" s="39" customFormat="1" hidden="1"/>
    <row r="40119" s="39" customFormat="1" hidden="1"/>
    <row r="40120" s="39" customFormat="1" hidden="1"/>
    <row r="40121" s="39" customFormat="1" hidden="1"/>
    <row r="40122" s="39" customFormat="1" hidden="1"/>
    <row r="40123" s="39" customFormat="1" hidden="1"/>
    <row r="40124" s="39" customFormat="1" hidden="1"/>
    <row r="40125" s="39" customFormat="1" hidden="1"/>
    <row r="40126" s="39" customFormat="1" hidden="1"/>
    <row r="40127" s="39" customFormat="1" hidden="1"/>
    <row r="40128" s="39" customFormat="1" hidden="1"/>
    <row r="40129" s="39" customFormat="1" hidden="1"/>
    <row r="40130" s="39" customFormat="1" hidden="1"/>
    <row r="40131" s="39" customFormat="1" hidden="1"/>
    <row r="40132" s="39" customFormat="1" hidden="1"/>
    <row r="40133" s="39" customFormat="1" hidden="1"/>
    <row r="40134" s="39" customFormat="1" hidden="1"/>
    <row r="40135" s="39" customFormat="1" hidden="1"/>
    <row r="40136" s="39" customFormat="1" hidden="1"/>
    <row r="40137" s="39" customFormat="1" hidden="1"/>
    <row r="40138" s="39" customFormat="1" hidden="1"/>
    <row r="40139" s="39" customFormat="1" hidden="1"/>
    <row r="40140" s="39" customFormat="1" hidden="1"/>
    <row r="40141" s="39" customFormat="1" hidden="1"/>
    <row r="40142" s="39" customFormat="1" hidden="1"/>
    <row r="40143" s="39" customFormat="1" hidden="1"/>
    <row r="40144" s="39" customFormat="1" hidden="1"/>
    <row r="40145" s="39" customFormat="1" hidden="1"/>
    <row r="40146" s="39" customFormat="1" hidden="1"/>
    <row r="40147" s="39" customFormat="1" hidden="1"/>
    <row r="40148" s="39" customFormat="1" hidden="1"/>
    <row r="40149" s="39" customFormat="1" hidden="1"/>
    <row r="40150" s="39" customFormat="1" hidden="1"/>
    <row r="40151" s="39" customFormat="1" hidden="1"/>
    <row r="40152" s="39" customFormat="1" hidden="1"/>
    <row r="40153" s="39" customFormat="1" hidden="1"/>
    <row r="40154" s="39" customFormat="1" hidden="1"/>
    <row r="40155" s="39" customFormat="1" hidden="1"/>
    <row r="40156" s="39" customFormat="1" hidden="1"/>
    <row r="40157" s="39" customFormat="1" hidden="1"/>
    <row r="40158" s="39" customFormat="1" hidden="1"/>
    <row r="40159" s="39" customFormat="1" hidden="1"/>
    <row r="40160" s="39" customFormat="1" hidden="1"/>
    <row r="40161" s="39" customFormat="1" hidden="1"/>
    <row r="40162" s="39" customFormat="1" hidden="1"/>
    <row r="40163" s="39" customFormat="1" hidden="1"/>
    <row r="40164" s="39" customFormat="1" hidden="1"/>
    <row r="40165" s="39" customFormat="1" hidden="1"/>
    <row r="40166" s="39" customFormat="1" hidden="1"/>
    <row r="40167" s="39" customFormat="1" hidden="1"/>
    <row r="40168" s="39" customFormat="1" hidden="1"/>
    <row r="40169" s="39" customFormat="1" hidden="1"/>
    <row r="40170" s="39" customFormat="1" hidden="1"/>
    <row r="40171" s="39" customFormat="1" hidden="1"/>
    <row r="40172" s="39" customFormat="1" hidden="1"/>
    <row r="40173" s="39" customFormat="1" hidden="1"/>
    <row r="40174" s="39" customFormat="1" hidden="1"/>
    <row r="40175" s="39" customFormat="1" hidden="1"/>
    <row r="40176" s="39" customFormat="1" hidden="1"/>
    <row r="40177" s="39" customFormat="1" hidden="1"/>
    <row r="40178" s="39" customFormat="1" hidden="1"/>
    <row r="40179" s="39" customFormat="1" hidden="1"/>
    <row r="40180" s="39" customFormat="1" hidden="1"/>
    <row r="40181" s="39" customFormat="1" hidden="1"/>
    <row r="40182" s="39" customFormat="1" hidden="1"/>
    <row r="40183" s="39" customFormat="1" hidden="1"/>
    <row r="40184" s="39" customFormat="1" hidden="1"/>
    <row r="40185" s="39" customFormat="1" hidden="1"/>
    <row r="40186" s="39" customFormat="1" hidden="1"/>
    <row r="40187" s="39" customFormat="1" hidden="1"/>
    <row r="40188" s="39" customFormat="1" hidden="1"/>
    <row r="40189" s="39" customFormat="1" hidden="1"/>
    <row r="40190" s="39" customFormat="1" hidden="1"/>
    <row r="40191" s="39" customFormat="1" hidden="1"/>
    <row r="40192" s="39" customFormat="1" hidden="1"/>
    <row r="40193" s="39" customFormat="1" hidden="1"/>
    <row r="40194" s="39" customFormat="1" hidden="1"/>
    <row r="40195" s="39" customFormat="1" hidden="1"/>
    <row r="40196" s="39" customFormat="1" hidden="1"/>
    <row r="40197" s="39" customFormat="1" hidden="1"/>
    <row r="40198" s="39" customFormat="1" hidden="1"/>
    <row r="40199" s="39" customFormat="1" hidden="1"/>
    <row r="40200" s="39" customFormat="1" hidden="1"/>
    <row r="40201" s="39" customFormat="1" hidden="1"/>
    <row r="40202" s="39" customFormat="1" hidden="1"/>
    <row r="40203" s="39" customFormat="1" hidden="1"/>
    <row r="40204" s="39" customFormat="1" hidden="1"/>
    <row r="40205" s="39" customFormat="1" hidden="1"/>
    <row r="40206" s="39" customFormat="1" hidden="1"/>
    <row r="40207" s="39" customFormat="1" hidden="1"/>
    <row r="40208" s="39" customFormat="1" hidden="1"/>
    <row r="40209" s="39" customFormat="1" hidden="1"/>
    <row r="40210" s="39" customFormat="1" hidden="1"/>
    <row r="40211" s="39" customFormat="1" hidden="1"/>
    <row r="40212" s="39" customFormat="1" hidden="1"/>
    <row r="40213" s="39" customFormat="1" hidden="1"/>
    <row r="40214" s="39" customFormat="1" hidden="1"/>
    <row r="40215" s="39" customFormat="1" hidden="1"/>
    <row r="40216" s="39" customFormat="1" hidden="1"/>
    <row r="40217" s="39" customFormat="1" hidden="1"/>
    <row r="40218" s="39" customFormat="1" hidden="1"/>
    <row r="40219" s="39" customFormat="1" hidden="1"/>
    <row r="40220" s="39" customFormat="1" hidden="1"/>
    <row r="40221" s="39" customFormat="1" hidden="1"/>
    <row r="40222" s="39" customFormat="1" hidden="1"/>
    <row r="40223" s="39" customFormat="1" hidden="1"/>
    <row r="40224" s="39" customFormat="1" hidden="1"/>
    <row r="40225" s="39" customFormat="1" hidden="1"/>
    <row r="40226" s="39" customFormat="1" hidden="1"/>
    <row r="40227" s="39" customFormat="1" hidden="1"/>
    <row r="40228" s="39" customFormat="1" hidden="1"/>
    <row r="40229" s="39" customFormat="1" hidden="1"/>
    <row r="40230" s="39" customFormat="1" hidden="1"/>
    <row r="40231" s="39" customFormat="1" hidden="1"/>
    <row r="40232" s="39" customFormat="1" hidden="1"/>
    <row r="40233" s="39" customFormat="1" hidden="1"/>
    <row r="40234" s="39" customFormat="1" hidden="1"/>
    <row r="40235" s="39" customFormat="1" hidden="1"/>
    <row r="40236" s="39" customFormat="1" hidden="1"/>
    <row r="40237" s="39" customFormat="1" hidden="1"/>
    <row r="40238" s="39" customFormat="1" hidden="1"/>
    <row r="40239" s="39" customFormat="1" hidden="1"/>
    <row r="40240" s="39" customFormat="1" hidden="1"/>
    <row r="40241" s="39" customFormat="1" hidden="1"/>
    <row r="40242" s="39" customFormat="1" hidden="1"/>
    <row r="40243" s="39" customFormat="1" hidden="1"/>
    <row r="40244" s="39" customFormat="1" hidden="1"/>
    <row r="40245" s="39" customFormat="1" hidden="1"/>
    <row r="40246" s="39" customFormat="1" hidden="1"/>
    <row r="40247" s="39" customFormat="1" hidden="1"/>
    <row r="40248" s="39" customFormat="1" hidden="1"/>
    <row r="40249" s="39" customFormat="1" hidden="1"/>
    <row r="40250" s="39" customFormat="1" hidden="1"/>
    <row r="40251" s="39" customFormat="1" hidden="1"/>
    <row r="40252" s="39" customFormat="1" hidden="1"/>
    <row r="40253" s="39" customFormat="1" hidden="1"/>
    <row r="40254" s="39" customFormat="1" hidden="1"/>
    <row r="40255" s="39" customFormat="1" hidden="1"/>
    <row r="40256" s="39" customFormat="1" hidden="1"/>
    <row r="40257" s="39" customFormat="1" hidden="1"/>
    <row r="40258" s="39" customFormat="1" hidden="1"/>
    <row r="40259" s="39" customFormat="1" hidden="1"/>
    <row r="40260" s="39" customFormat="1" hidden="1"/>
    <row r="40261" s="39" customFormat="1" hidden="1"/>
    <row r="40262" s="39" customFormat="1" hidden="1"/>
    <row r="40263" s="39" customFormat="1" hidden="1"/>
    <row r="40264" s="39" customFormat="1" hidden="1"/>
    <row r="40265" s="39" customFormat="1" hidden="1"/>
    <row r="40266" s="39" customFormat="1" hidden="1"/>
    <row r="40267" s="39" customFormat="1" hidden="1"/>
    <row r="40268" s="39" customFormat="1" hidden="1"/>
    <row r="40269" s="39" customFormat="1" hidden="1"/>
    <row r="40270" s="39" customFormat="1" hidden="1"/>
    <row r="40271" s="39" customFormat="1" hidden="1"/>
    <row r="40272" s="39" customFormat="1" hidden="1"/>
    <row r="40273" s="39" customFormat="1" hidden="1"/>
    <row r="40274" s="39" customFormat="1" hidden="1"/>
    <row r="40275" s="39" customFormat="1" hidden="1"/>
    <row r="40276" s="39" customFormat="1" hidden="1"/>
    <row r="40277" s="39" customFormat="1" hidden="1"/>
    <row r="40278" s="39" customFormat="1" hidden="1"/>
    <row r="40279" s="39" customFormat="1" hidden="1"/>
    <row r="40280" s="39" customFormat="1" hidden="1"/>
    <row r="40281" s="39" customFormat="1" hidden="1"/>
    <row r="40282" s="39" customFormat="1" hidden="1"/>
    <row r="40283" s="39" customFormat="1" hidden="1"/>
    <row r="40284" s="39" customFormat="1" hidden="1"/>
    <row r="40285" s="39" customFormat="1" hidden="1"/>
    <row r="40286" s="39" customFormat="1" hidden="1"/>
    <row r="40287" s="39" customFormat="1" hidden="1"/>
    <row r="40288" s="39" customFormat="1" hidden="1"/>
    <row r="40289" s="39" customFormat="1" hidden="1"/>
    <row r="40290" s="39" customFormat="1" hidden="1"/>
    <row r="40291" s="39" customFormat="1" hidden="1"/>
    <row r="40292" s="39" customFormat="1" hidden="1"/>
    <row r="40293" s="39" customFormat="1" hidden="1"/>
    <row r="40294" s="39" customFormat="1" hidden="1"/>
    <row r="40295" s="39" customFormat="1" hidden="1"/>
    <row r="40296" s="39" customFormat="1" hidden="1"/>
    <row r="40297" s="39" customFormat="1" hidden="1"/>
    <row r="40298" s="39" customFormat="1" hidden="1"/>
    <row r="40299" s="39" customFormat="1" hidden="1"/>
    <row r="40300" s="39" customFormat="1" hidden="1"/>
    <row r="40301" s="39" customFormat="1" hidden="1"/>
    <row r="40302" s="39" customFormat="1" hidden="1"/>
    <row r="40303" s="39" customFormat="1" hidden="1"/>
    <row r="40304" s="39" customFormat="1" hidden="1"/>
    <row r="40305" s="39" customFormat="1" hidden="1"/>
    <row r="40306" s="39" customFormat="1" hidden="1"/>
    <row r="40307" s="39" customFormat="1" hidden="1"/>
    <row r="40308" s="39" customFormat="1" hidden="1"/>
    <row r="40309" s="39" customFormat="1" hidden="1"/>
    <row r="40310" s="39" customFormat="1" hidden="1"/>
    <row r="40311" s="39" customFormat="1" hidden="1"/>
    <row r="40312" s="39" customFormat="1" hidden="1"/>
    <row r="40313" s="39" customFormat="1" hidden="1"/>
    <row r="40314" s="39" customFormat="1" hidden="1"/>
    <row r="40315" s="39" customFormat="1" hidden="1"/>
    <row r="40316" s="39" customFormat="1" hidden="1"/>
    <row r="40317" s="39" customFormat="1" hidden="1"/>
    <row r="40318" s="39" customFormat="1" hidden="1"/>
    <row r="40319" s="39" customFormat="1" hidden="1"/>
    <row r="40320" s="39" customFormat="1" hidden="1"/>
    <row r="40321" s="39" customFormat="1" hidden="1"/>
    <row r="40322" s="39" customFormat="1" hidden="1"/>
    <row r="40323" s="39" customFormat="1" hidden="1"/>
    <row r="40324" s="39" customFormat="1" hidden="1"/>
    <row r="40325" s="39" customFormat="1" hidden="1"/>
    <row r="40326" s="39" customFormat="1" hidden="1"/>
    <row r="40327" s="39" customFormat="1" hidden="1"/>
    <row r="40328" s="39" customFormat="1" hidden="1"/>
    <row r="40329" s="39" customFormat="1" hidden="1"/>
    <row r="40330" s="39" customFormat="1" hidden="1"/>
    <row r="40331" s="39" customFormat="1" hidden="1"/>
    <row r="40332" s="39" customFormat="1" hidden="1"/>
    <row r="40333" s="39" customFormat="1" hidden="1"/>
    <row r="40334" s="39" customFormat="1" hidden="1"/>
    <row r="40335" s="39" customFormat="1" hidden="1"/>
    <row r="40336" s="39" customFormat="1" hidden="1"/>
    <row r="40337" s="39" customFormat="1" hidden="1"/>
    <row r="40338" s="39" customFormat="1" hidden="1"/>
    <row r="40339" s="39" customFormat="1" hidden="1"/>
    <row r="40340" s="39" customFormat="1" hidden="1"/>
    <row r="40341" s="39" customFormat="1" hidden="1"/>
    <row r="40342" s="39" customFormat="1" hidden="1"/>
    <row r="40343" s="39" customFormat="1" hidden="1"/>
    <row r="40344" s="39" customFormat="1" hidden="1"/>
    <row r="40345" s="39" customFormat="1" hidden="1"/>
    <row r="40346" s="39" customFormat="1" hidden="1"/>
    <row r="40347" s="39" customFormat="1" hidden="1"/>
    <row r="40348" s="39" customFormat="1" hidden="1"/>
    <row r="40349" s="39" customFormat="1" hidden="1"/>
    <row r="40350" s="39" customFormat="1" hidden="1"/>
    <row r="40351" s="39" customFormat="1" hidden="1"/>
    <row r="40352" s="39" customFormat="1" hidden="1"/>
    <row r="40353" s="39" customFormat="1" hidden="1"/>
    <row r="40354" s="39" customFormat="1" hidden="1"/>
    <row r="40355" s="39" customFormat="1" hidden="1"/>
    <row r="40356" s="39" customFormat="1" hidden="1"/>
    <row r="40357" s="39" customFormat="1" hidden="1"/>
    <row r="40358" s="39" customFormat="1" hidden="1"/>
    <row r="40359" s="39" customFormat="1" hidden="1"/>
    <row r="40360" s="39" customFormat="1" hidden="1"/>
    <row r="40361" s="39" customFormat="1" hidden="1"/>
    <row r="40362" s="39" customFormat="1" hidden="1"/>
    <row r="40363" s="39" customFormat="1" hidden="1"/>
    <row r="40364" s="39" customFormat="1" hidden="1"/>
    <row r="40365" s="39" customFormat="1" hidden="1"/>
    <row r="40366" s="39" customFormat="1" hidden="1"/>
    <row r="40367" s="39" customFormat="1" hidden="1"/>
    <row r="40368" s="39" customFormat="1" hidden="1"/>
    <row r="40369" s="39" customFormat="1" hidden="1"/>
    <row r="40370" s="39" customFormat="1" hidden="1"/>
    <row r="40371" s="39" customFormat="1" hidden="1"/>
    <row r="40372" s="39" customFormat="1" hidden="1"/>
    <row r="40373" s="39" customFormat="1" hidden="1"/>
    <row r="40374" s="39" customFormat="1" hidden="1"/>
    <row r="40375" s="39" customFormat="1" hidden="1"/>
    <row r="40376" s="39" customFormat="1" hidden="1"/>
    <row r="40377" s="39" customFormat="1" hidden="1"/>
    <row r="40378" s="39" customFormat="1" hidden="1"/>
    <row r="40379" s="39" customFormat="1" hidden="1"/>
    <row r="40380" s="39" customFormat="1" hidden="1"/>
    <row r="40381" s="39" customFormat="1" hidden="1"/>
    <row r="40382" s="39" customFormat="1" hidden="1"/>
    <row r="40383" s="39" customFormat="1" hidden="1"/>
    <row r="40384" s="39" customFormat="1" hidden="1"/>
    <row r="40385" s="39" customFormat="1" hidden="1"/>
    <row r="40386" s="39" customFormat="1" hidden="1"/>
    <row r="40387" s="39" customFormat="1" hidden="1"/>
    <row r="40388" s="39" customFormat="1" hidden="1"/>
    <row r="40389" s="39" customFormat="1" hidden="1"/>
    <row r="40390" s="39" customFormat="1" hidden="1"/>
    <row r="40391" s="39" customFormat="1" hidden="1"/>
    <row r="40392" s="39" customFormat="1" hidden="1"/>
    <row r="40393" s="39" customFormat="1" hidden="1"/>
    <row r="40394" s="39" customFormat="1" hidden="1"/>
    <row r="40395" s="39" customFormat="1" hidden="1"/>
    <row r="40396" s="39" customFormat="1" hidden="1"/>
    <row r="40397" s="39" customFormat="1" hidden="1"/>
    <row r="40398" s="39" customFormat="1" hidden="1"/>
    <row r="40399" s="39" customFormat="1" hidden="1"/>
    <row r="40400" s="39" customFormat="1" hidden="1"/>
    <row r="40401" s="39" customFormat="1" hidden="1"/>
    <row r="40402" s="39" customFormat="1" hidden="1"/>
    <row r="40403" s="39" customFormat="1" hidden="1"/>
    <row r="40404" s="39" customFormat="1" hidden="1"/>
    <row r="40405" s="39" customFormat="1" hidden="1"/>
    <row r="40406" s="39" customFormat="1" hidden="1"/>
    <row r="40407" s="39" customFormat="1" hidden="1"/>
    <row r="40408" s="39" customFormat="1" hidden="1"/>
    <row r="40409" s="39" customFormat="1" hidden="1"/>
    <row r="40410" s="39" customFormat="1" hidden="1"/>
    <row r="40411" s="39" customFormat="1" hidden="1"/>
    <row r="40412" s="39" customFormat="1" hidden="1"/>
    <row r="40413" s="39" customFormat="1" hidden="1"/>
    <row r="40414" s="39" customFormat="1" hidden="1"/>
    <row r="40415" s="39" customFormat="1" hidden="1"/>
    <row r="40416" s="39" customFormat="1" hidden="1"/>
    <row r="40417" s="39" customFormat="1" hidden="1"/>
    <row r="40418" s="39" customFormat="1" hidden="1"/>
    <row r="40419" s="39" customFormat="1" hidden="1"/>
    <row r="40420" s="39" customFormat="1" hidden="1"/>
    <row r="40421" s="39" customFormat="1" hidden="1"/>
    <row r="40422" s="39" customFormat="1" hidden="1"/>
    <row r="40423" s="39" customFormat="1" hidden="1"/>
    <row r="40424" s="39" customFormat="1" hidden="1"/>
    <row r="40425" s="39" customFormat="1" hidden="1"/>
    <row r="40426" s="39" customFormat="1" hidden="1"/>
    <row r="40427" s="39" customFormat="1" hidden="1"/>
    <row r="40428" s="39" customFormat="1" hidden="1"/>
    <row r="40429" s="39" customFormat="1" hidden="1"/>
    <row r="40430" s="39" customFormat="1" hidden="1"/>
    <row r="40431" s="39" customFormat="1" hidden="1"/>
    <row r="40432" s="39" customFormat="1" hidden="1"/>
    <row r="40433" s="39" customFormat="1" hidden="1"/>
    <row r="40434" s="39" customFormat="1" hidden="1"/>
    <row r="40435" s="39" customFormat="1" hidden="1"/>
    <row r="40436" s="39" customFormat="1" hidden="1"/>
    <row r="40437" s="39" customFormat="1" hidden="1"/>
    <row r="40438" s="39" customFormat="1" hidden="1"/>
    <row r="40439" s="39" customFormat="1" hidden="1"/>
    <row r="40440" s="39" customFormat="1" hidden="1"/>
    <row r="40441" s="39" customFormat="1" hidden="1"/>
    <row r="40442" s="39" customFormat="1" hidden="1"/>
    <row r="40443" s="39" customFormat="1" hidden="1"/>
    <row r="40444" s="39" customFormat="1" hidden="1"/>
    <row r="40445" s="39" customFormat="1" hidden="1"/>
    <row r="40446" s="39" customFormat="1" hidden="1"/>
    <row r="40447" s="39" customFormat="1" hidden="1"/>
    <row r="40448" s="39" customFormat="1" hidden="1"/>
    <row r="40449" s="39" customFormat="1" hidden="1"/>
    <row r="40450" s="39" customFormat="1" hidden="1"/>
    <row r="40451" s="39" customFormat="1" hidden="1"/>
    <row r="40452" s="39" customFormat="1" hidden="1"/>
    <row r="40453" s="39" customFormat="1" hidden="1"/>
    <row r="40454" s="39" customFormat="1" hidden="1"/>
    <row r="40455" s="39" customFormat="1" hidden="1"/>
    <row r="40456" s="39" customFormat="1" hidden="1"/>
    <row r="40457" s="39" customFormat="1" hidden="1"/>
    <row r="40458" s="39" customFormat="1" hidden="1"/>
    <row r="40459" s="39" customFormat="1" hidden="1"/>
    <row r="40460" s="39" customFormat="1" hidden="1"/>
    <row r="40461" s="39" customFormat="1" hidden="1"/>
    <row r="40462" s="39" customFormat="1" hidden="1"/>
    <row r="40463" s="39" customFormat="1" hidden="1"/>
    <row r="40464" s="39" customFormat="1" hidden="1"/>
    <row r="40465" s="39" customFormat="1" hidden="1"/>
    <row r="40466" s="39" customFormat="1" hidden="1"/>
    <row r="40467" s="39" customFormat="1" hidden="1"/>
    <row r="40468" s="39" customFormat="1" hidden="1"/>
    <row r="40469" s="39" customFormat="1" hidden="1"/>
    <row r="40470" s="39" customFormat="1" hidden="1"/>
    <row r="40471" s="39" customFormat="1" hidden="1"/>
    <row r="40472" s="39" customFormat="1" hidden="1"/>
    <row r="40473" s="39" customFormat="1" hidden="1"/>
    <row r="40474" s="39" customFormat="1" hidden="1"/>
    <row r="40475" s="39" customFormat="1" hidden="1"/>
    <row r="40476" s="39" customFormat="1" hidden="1"/>
    <row r="40477" s="39" customFormat="1" hidden="1"/>
    <row r="40478" s="39" customFormat="1" hidden="1"/>
    <row r="40479" s="39" customFormat="1" hidden="1"/>
    <row r="40480" s="39" customFormat="1" hidden="1"/>
    <row r="40481" s="39" customFormat="1" hidden="1"/>
    <row r="40482" s="39" customFormat="1" hidden="1"/>
    <row r="40483" s="39" customFormat="1" hidden="1"/>
    <row r="40484" s="39" customFormat="1" hidden="1"/>
    <row r="40485" s="39" customFormat="1" hidden="1"/>
    <row r="40486" s="39" customFormat="1" hidden="1"/>
    <row r="40487" s="39" customFormat="1" hidden="1"/>
    <row r="40488" s="39" customFormat="1" hidden="1"/>
    <row r="40489" s="39" customFormat="1" hidden="1"/>
    <row r="40490" s="39" customFormat="1" hidden="1"/>
    <row r="40491" s="39" customFormat="1" hidden="1"/>
    <row r="40492" s="39" customFormat="1" hidden="1"/>
    <row r="40493" s="39" customFormat="1" hidden="1"/>
    <row r="40494" s="39" customFormat="1" hidden="1"/>
    <row r="40495" s="39" customFormat="1" hidden="1"/>
    <row r="40496" s="39" customFormat="1" hidden="1"/>
    <row r="40497" s="39" customFormat="1" hidden="1"/>
    <row r="40498" s="39" customFormat="1" hidden="1"/>
    <row r="40499" s="39" customFormat="1" hidden="1"/>
    <row r="40500" s="39" customFormat="1" hidden="1"/>
    <row r="40501" s="39" customFormat="1" hidden="1"/>
    <row r="40502" s="39" customFormat="1" hidden="1"/>
    <row r="40503" s="39" customFormat="1" hidden="1"/>
    <row r="40504" s="39" customFormat="1" hidden="1"/>
    <row r="40505" s="39" customFormat="1" hidden="1"/>
    <row r="40506" s="39" customFormat="1" hidden="1"/>
    <row r="40507" s="39" customFormat="1" hidden="1"/>
    <row r="40508" s="39" customFormat="1" hidden="1"/>
    <row r="40509" s="39" customFormat="1" hidden="1"/>
    <row r="40510" s="39" customFormat="1" hidden="1"/>
    <row r="40511" s="39" customFormat="1" hidden="1"/>
    <row r="40512" s="39" customFormat="1" hidden="1"/>
    <row r="40513" s="39" customFormat="1" hidden="1"/>
    <row r="40514" s="39" customFormat="1" hidden="1"/>
    <row r="40515" s="39" customFormat="1" hidden="1"/>
    <row r="40516" s="39" customFormat="1" hidden="1"/>
    <row r="40517" s="39" customFormat="1" hidden="1"/>
    <row r="40518" s="39" customFormat="1" hidden="1"/>
    <row r="40519" s="39" customFormat="1" hidden="1"/>
    <row r="40520" s="39" customFormat="1" hidden="1"/>
    <row r="40521" s="39" customFormat="1" hidden="1"/>
    <row r="40522" s="39" customFormat="1" hidden="1"/>
    <row r="40523" s="39" customFormat="1" hidden="1"/>
    <row r="40524" s="39" customFormat="1" hidden="1"/>
    <row r="40525" s="39" customFormat="1" hidden="1"/>
    <row r="40526" s="39" customFormat="1" hidden="1"/>
    <row r="40527" s="39" customFormat="1" hidden="1"/>
    <row r="40528" s="39" customFormat="1" hidden="1"/>
    <row r="40529" s="39" customFormat="1" hidden="1"/>
    <row r="40530" s="39" customFormat="1" hidden="1"/>
    <row r="40531" s="39" customFormat="1" hidden="1"/>
    <row r="40532" s="39" customFormat="1" hidden="1"/>
    <row r="40533" s="39" customFormat="1" hidden="1"/>
    <row r="40534" s="39" customFormat="1" hidden="1"/>
    <row r="40535" s="39" customFormat="1" hidden="1"/>
    <row r="40536" s="39" customFormat="1" hidden="1"/>
    <row r="40537" s="39" customFormat="1" hidden="1"/>
    <row r="40538" s="39" customFormat="1" hidden="1"/>
    <row r="40539" s="39" customFormat="1" hidden="1"/>
    <row r="40540" s="39" customFormat="1" hidden="1"/>
    <row r="40541" s="39" customFormat="1" hidden="1"/>
    <row r="40542" s="39" customFormat="1" hidden="1"/>
    <row r="40543" s="39" customFormat="1" hidden="1"/>
    <row r="40544" s="39" customFormat="1" hidden="1"/>
    <row r="40545" s="39" customFormat="1" hidden="1"/>
    <row r="40546" s="39" customFormat="1" hidden="1"/>
    <row r="40547" s="39" customFormat="1" hidden="1"/>
    <row r="40548" s="39" customFormat="1" hidden="1"/>
    <row r="40549" s="39" customFormat="1" hidden="1"/>
    <row r="40550" s="39" customFormat="1" hidden="1"/>
    <row r="40551" s="39" customFormat="1" hidden="1"/>
    <row r="40552" s="39" customFormat="1" hidden="1"/>
    <row r="40553" s="39" customFormat="1" hidden="1"/>
    <row r="40554" s="39" customFormat="1" hidden="1"/>
    <row r="40555" s="39" customFormat="1" hidden="1"/>
    <row r="40556" s="39" customFormat="1" hidden="1"/>
    <row r="40557" s="39" customFormat="1" hidden="1"/>
    <row r="40558" s="39" customFormat="1" hidden="1"/>
    <row r="40559" s="39" customFormat="1" hidden="1"/>
    <row r="40560" s="39" customFormat="1" hidden="1"/>
    <row r="40561" s="39" customFormat="1" hidden="1"/>
    <row r="40562" s="39" customFormat="1" hidden="1"/>
    <row r="40563" s="39" customFormat="1" hidden="1"/>
    <row r="40564" s="39" customFormat="1" hidden="1"/>
    <row r="40565" s="39" customFormat="1" hidden="1"/>
    <row r="40566" s="39" customFormat="1" hidden="1"/>
    <row r="40567" s="39" customFormat="1" hidden="1"/>
    <row r="40568" s="39" customFormat="1" hidden="1"/>
    <row r="40569" s="39" customFormat="1" hidden="1"/>
    <row r="40570" s="39" customFormat="1" hidden="1"/>
    <row r="40571" s="39" customFormat="1" hidden="1"/>
    <row r="40572" s="39" customFormat="1" hidden="1"/>
    <row r="40573" s="39" customFormat="1" hidden="1"/>
    <row r="40574" s="39" customFormat="1" hidden="1"/>
    <row r="40575" s="39" customFormat="1" hidden="1"/>
    <row r="40576" s="39" customFormat="1" hidden="1"/>
    <row r="40577" s="39" customFormat="1" hidden="1"/>
    <row r="40578" s="39" customFormat="1" hidden="1"/>
    <row r="40579" s="39" customFormat="1" hidden="1"/>
    <row r="40580" s="39" customFormat="1" hidden="1"/>
    <row r="40581" s="39" customFormat="1" hidden="1"/>
    <row r="40582" s="39" customFormat="1" hidden="1"/>
    <row r="40583" s="39" customFormat="1" hidden="1"/>
    <row r="40584" s="39" customFormat="1" hidden="1"/>
    <row r="40585" s="39" customFormat="1" hidden="1"/>
    <row r="40586" s="39" customFormat="1" hidden="1"/>
    <row r="40587" s="39" customFormat="1" hidden="1"/>
    <row r="40588" s="39" customFormat="1" hidden="1"/>
    <row r="40589" s="39" customFormat="1" hidden="1"/>
    <row r="40590" s="39" customFormat="1" hidden="1"/>
    <row r="40591" s="39" customFormat="1" hidden="1"/>
    <row r="40592" s="39" customFormat="1" hidden="1"/>
    <row r="40593" s="39" customFormat="1" hidden="1"/>
    <row r="40594" s="39" customFormat="1" hidden="1"/>
    <row r="40595" s="39" customFormat="1" hidden="1"/>
    <row r="40596" s="39" customFormat="1" hidden="1"/>
    <row r="40597" s="39" customFormat="1" hidden="1"/>
    <row r="40598" s="39" customFormat="1" hidden="1"/>
    <row r="40599" s="39" customFormat="1" hidden="1"/>
    <row r="40600" s="39" customFormat="1" hidden="1"/>
    <row r="40601" s="39" customFormat="1" hidden="1"/>
    <row r="40602" s="39" customFormat="1" hidden="1"/>
    <row r="40603" s="39" customFormat="1" hidden="1"/>
    <row r="40604" s="39" customFormat="1" hidden="1"/>
    <row r="40605" s="39" customFormat="1" hidden="1"/>
    <row r="40606" s="39" customFormat="1" hidden="1"/>
    <row r="40607" s="39" customFormat="1" hidden="1"/>
    <row r="40608" s="39" customFormat="1" hidden="1"/>
    <row r="40609" s="39" customFormat="1" hidden="1"/>
    <row r="40610" s="39" customFormat="1" hidden="1"/>
    <row r="40611" s="39" customFormat="1" hidden="1"/>
    <row r="40612" s="39" customFormat="1" hidden="1"/>
    <row r="40613" s="39" customFormat="1" hidden="1"/>
    <row r="40614" s="39" customFormat="1" hidden="1"/>
    <row r="40615" s="39" customFormat="1" hidden="1"/>
    <row r="40616" s="39" customFormat="1" hidden="1"/>
    <row r="40617" s="39" customFormat="1" hidden="1"/>
    <row r="40618" s="39" customFormat="1" hidden="1"/>
    <row r="40619" s="39" customFormat="1" hidden="1"/>
    <row r="40620" s="39" customFormat="1" hidden="1"/>
    <row r="40621" s="39" customFormat="1" hidden="1"/>
    <row r="40622" s="39" customFormat="1" hidden="1"/>
    <row r="40623" s="39" customFormat="1" hidden="1"/>
    <row r="40624" s="39" customFormat="1" hidden="1"/>
    <row r="40625" s="39" customFormat="1" hidden="1"/>
    <row r="40626" s="39" customFormat="1" hidden="1"/>
    <row r="40627" s="39" customFormat="1" hidden="1"/>
    <row r="40628" s="39" customFormat="1" hidden="1"/>
    <row r="40629" s="39" customFormat="1" hidden="1"/>
    <row r="40630" s="39" customFormat="1" hidden="1"/>
    <row r="40631" s="39" customFormat="1" hidden="1"/>
    <row r="40632" s="39" customFormat="1" hidden="1"/>
    <row r="40633" s="39" customFormat="1" hidden="1"/>
    <row r="40634" s="39" customFormat="1" hidden="1"/>
    <row r="40635" s="39" customFormat="1" hidden="1"/>
    <row r="40636" s="39" customFormat="1" hidden="1"/>
    <row r="40637" s="39" customFormat="1" hidden="1"/>
    <row r="40638" s="39" customFormat="1" hidden="1"/>
    <row r="40639" s="39" customFormat="1" hidden="1"/>
    <row r="40640" s="39" customFormat="1" hidden="1"/>
    <row r="40641" s="39" customFormat="1" hidden="1"/>
    <row r="40642" s="39" customFormat="1" hidden="1"/>
    <row r="40643" s="39" customFormat="1" hidden="1"/>
    <row r="40644" s="39" customFormat="1" hidden="1"/>
    <row r="40645" s="39" customFormat="1" hidden="1"/>
    <row r="40646" s="39" customFormat="1" hidden="1"/>
    <row r="40647" s="39" customFormat="1" hidden="1"/>
    <row r="40648" s="39" customFormat="1" hidden="1"/>
    <row r="40649" s="39" customFormat="1" hidden="1"/>
    <row r="40650" s="39" customFormat="1" hidden="1"/>
    <row r="40651" s="39" customFormat="1" hidden="1"/>
    <row r="40652" s="39" customFormat="1" hidden="1"/>
    <row r="40653" s="39" customFormat="1" hidden="1"/>
    <row r="40654" s="39" customFormat="1" hidden="1"/>
    <row r="40655" s="39" customFormat="1" hidden="1"/>
    <row r="40656" s="39" customFormat="1" hidden="1"/>
    <row r="40657" s="39" customFormat="1" hidden="1"/>
    <row r="40658" s="39" customFormat="1" hidden="1"/>
    <row r="40659" s="39" customFormat="1" hidden="1"/>
    <row r="40660" s="39" customFormat="1" hidden="1"/>
    <row r="40661" s="39" customFormat="1" hidden="1"/>
    <row r="40662" s="39" customFormat="1" hidden="1"/>
    <row r="40663" s="39" customFormat="1" hidden="1"/>
    <row r="40664" s="39" customFormat="1" hidden="1"/>
    <row r="40665" s="39" customFormat="1" hidden="1"/>
    <row r="40666" s="39" customFormat="1" hidden="1"/>
    <row r="40667" s="39" customFormat="1" hidden="1"/>
    <row r="40668" s="39" customFormat="1" hidden="1"/>
    <row r="40669" s="39" customFormat="1" hidden="1"/>
    <row r="40670" s="39" customFormat="1" hidden="1"/>
    <row r="40671" s="39" customFormat="1" hidden="1"/>
    <row r="40672" s="39" customFormat="1" hidden="1"/>
    <row r="40673" s="39" customFormat="1" hidden="1"/>
    <row r="40674" s="39" customFormat="1" hidden="1"/>
    <row r="40675" s="39" customFormat="1" hidden="1"/>
    <row r="40676" s="39" customFormat="1" hidden="1"/>
    <row r="40677" s="39" customFormat="1" hidden="1"/>
    <row r="40678" s="39" customFormat="1" hidden="1"/>
    <row r="40679" s="39" customFormat="1" hidden="1"/>
    <row r="40680" s="39" customFormat="1" hidden="1"/>
    <row r="40681" s="39" customFormat="1" hidden="1"/>
    <row r="40682" s="39" customFormat="1" hidden="1"/>
    <row r="40683" s="39" customFormat="1" hidden="1"/>
    <row r="40684" s="39" customFormat="1" hidden="1"/>
    <row r="40685" s="39" customFormat="1" hidden="1"/>
    <row r="40686" s="39" customFormat="1" hidden="1"/>
    <row r="40687" s="39" customFormat="1" hidden="1"/>
    <row r="40688" s="39" customFormat="1" hidden="1"/>
    <row r="40689" s="39" customFormat="1" hidden="1"/>
    <row r="40690" s="39" customFormat="1" hidden="1"/>
    <row r="40691" s="39" customFormat="1" hidden="1"/>
    <row r="40692" s="39" customFormat="1" hidden="1"/>
    <row r="40693" s="39" customFormat="1" hidden="1"/>
    <row r="40694" s="39" customFormat="1" hidden="1"/>
    <row r="40695" s="39" customFormat="1" hidden="1"/>
    <row r="40696" s="39" customFormat="1" hidden="1"/>
    <row r="40697" s="39" customFormat="1" hidden="1"/>
    <row r="40698" s="39" customFormat="1" hidden="1"/>
    <row r="40699" s="39" customFormat="1" hidden="1"/>
    <row r="40700" s="39" customFormat="1" hidden="1"/>
    <row r="40701" s="39" customFormat="1" hidden="1"/>
    <row r="40702" s="39" customFormat="1" hidden="1"/>
    <row r="40703" s="39" customFormat="1" hidden="1"/>
    <row r="40704" s="39" customFormat="1" hidden="1"/>
    <row r="40705" s="39" customFormat="1" hidden="1"/>
    <row r="40706" s="39" customFormat="1" hidden="1"/>
    <row r="40707" s="39" customFormat="1" hidden="1"/>
    <row r="40708" s="39" customFormat="1" hidden="1"/>
    <row r="40709" s="39" customFormat="1" hidden="1"/>
    <row r="40710" s="39" customFormat="1" hidden="1"/>
    <row r="40711" s="39" customFormat="1" hidden="1"/>
    <row r="40712" s="39" customFormat="1" hidden="1"/>
    <row r="40713" s="39" customFormat="1" hidden="1"/>
    <row r="40714" s="39" customFormat="1" hidden="1"/>
    <row r="40715" s="39" customFormat="1" hidden="1"/>
    <row r="40716" s="39" customFormat="1" hidden="1"/>
    <row r="40717" s="39" customFormat="1" hidden="1"/>
    <row r="40718" s="39" customFormat="1" hidden="1"/>
    <row r="40719" s="39" customFormat="1" hidden="1"/>
    <row r="40720" s="39" customFormat="1" hidden="1"/>
    <row r="40721" s="39" customFormat="1" hidden="1"/>
    <row r="40722" s="39" customFormat="1" hidden="1"/>
    <row r="40723" s="39" customFormat="1" hidden="1"/>
    <row r="40724" s="39" customFormat="1" hidden="1"/>
    <row r="40725" s="39" customFormat="1" hidden="1"/>
    <row r="40726" s="39" customFormat="1" hidden="1"/>
    <row r="40727" s="39" customFormat="1" hidden="1"/>
    <row r="40728" s="39" customFormat="1" hidden="1"/>
    <row r="40729" s="39" customFormat="1" hidden="1"/>
    <row r="40730" s="39" customFormat="1" hidden="1"/>
    <row r="40731" s="39" customFormat="1" hidden="1"/>
    <row r="40732" s="39" customFormat="1" hidden="1"/>
    <row r="40733" s="39" customFormat="1" hidden="1"/>
    <row r="40734" s="39" customFormat="1" hidden="1"/>
    <row r="40735" s="39" customFormat="1" hidden="1"/>
    <row r="40736" s="39" customFormat="1" hidden="1"/>
    <row r="40737" s="39" customFormat="1" hidden="1"/>
    <row r="40738" s="39" customFormat="1" hidden="1"/>
    <row r="40739" s="39" customFormat="1" hidden="1"/>
    <row r="40740" s="39" customFormat="1" hidden="1"/>
    <row r="40741" s="39" customFormat="1" hidden="1"/>
    <row r="40742" s="39" customFormat="1" hidden="1"/>
    <row r="40743" s="39" customFormat="1" hidden="1"/>
    <row r="40744" s="39" customFormat="1" hidden="1"/>
    <row r="40745" s="39" customFormat="1" hidden="1"/>
    <row r="40746" s="39" customFormat="1" hidden="1"/>
    <row r="40747" s="39" customFormat="1" hidden="1"/>
    <row r="40748" s="39" customFormat="1" hidden="1"/>
    <row r="40749" s="39" customFormat="1" hidden="1"/>
    <row r="40750" s="39" customFormat="1" hidden="1"/>
    <row r="40751" s="39" customFormat="1" hidden="1"/>
    <row r="40752" s="39" customFormat="1" hidden="1"/>
    <row r="40753" s="39" customFormat="1" hidden="1"/>
    <row r="40754" s="39" customFormat="1" hidden="1"/>
    <row r="40755" s="39" customFormat="1" hidden="1"/>
    <row r="40756" s="39" customFormat="1" hidden="1"/>
    <row r="40757" s="39" customFormat="1" hidden="1"/>
    <row r="40758" s="39" customFormat="1" hidden="1"/>
    <row r="40759" s="39" customFormat="1" hidden="1"/>
    <row r="40760" s="39" customFormat="1" hidden="1"/>
    <row r="40761" s="39" customFormat="1" hidden="1"/>
    <row r="40762" s="39" customFormat="1" hidden="1"/>
    <row r="40763" s="39" customFormat="1" hidden="1"/>
    <row r="40764" s="39" customFormat="1" hidden="1"/>
    <row r="40765" s="39" customFormat="1" hidden="1"/>
    <row r="40766" s="39" customFormat="1" hidden="1"/>
    <row r="40767" s="39" customFormat="1" hidden="1"/>
    <row r="40768" s="39" customFormat="1" hidden="1"/>
    <row r="40769" s="39" customFormat="1" hidden="1"/>
    <row r="40770" s="39" customFormat="1" hidden="1"/>
    <row r="40771" s="39" customFormat="1" hidden="1"/>
    <row r="40772" s="39" customFormat="1" hidden="1"/>
    <row r="40773" s="39" customFormat="1" hidden="1"/>
    <row r="40774" s="39" customFormat="1" hidden="1"/>
    <row r="40775" s="39" customFormat="1" hidden="1"/>
    <row r="40776" s="39" customFormat="1" hidden="1"/>
    <row r="40777" s="39" customFormat="1" hidden="1"/>
    <row r="40778" s="39" customFormat="1" hidden="1"/>
    <row r="40779" s="39" customFormat="1" hidden="1"/>
    <row r="40780" s="39" customFormat="1" hidden="1"/>
    <row r="40781" s="39" customFormat="1" hidden="1"/>
    <row r="40782" s="39" customFormat="1" hidden="1"/>
    <row r="40783" s="39" customFormat="1" hidden="1"/>
    <row r="40784" s="39" customFormat="1" hidden="1"/>
    <row r="40785" s="39" customFormat="1" hidden="1"/>
    <row r="40786" s="39" customFormat="1" hidden="1"/>
    <row r="40787" s="39" customFormat="1" hidden="1"/>
    <row r="40788" s="39" customFormat="1" hidden="1"/>
    <row r="40789" s="39" customFormat="1" hidden="1"/>
    <row r="40790" s="39" customFormat="1" hidden="1"/>
    <row r="40791" s="39" customFormat="1" hidden="1"/>
    <row r="40792" s="39" customFormat="1" hidden="1"/>
    <row r="40793" s="39" customFormat="1" hidden="1"/>
    <row r="40794" s="39" customFormat="1" hidden="1"/>
    <row r="40795" s="39" customFormat="1" hidden="1"/>
    <row r="40796" s="39" customFormat="1" hidden="1"/>
    <row r="40797" s="39" customFormat="1" hidden="1"/>
    <row r="40798" s="39" customFormat="1" hidden="1"/>
    <row r="40799" s="39" customFormat="1" hidden="1"/>
    <row r="40800" s="39" customFormat="1" hidden="1"/>
    <row r="40801" s="39" customFormat="1" hidden="1"/>
    <row r="40802" s="39" customFormat="1" hidden="1"/>
    <row r="40803" s="39" customFormat="1" hidden="1"/>
    <row r="40804" s="39" customFormat="1" hidden="1"/>
    <row r="40805" s="39" customFormat="1" hidden="1"/>
    <row r="40806" s="39" customFormat="1" hidden="1"/>
    <row r="40807" s="39" customFormat="1" hidden="1"/>
    <row r="40808" s="39" customFormat="1" hidden="1"/>
    <row r="40809" s="39" customFormat="1" hidden="1"/>
    <row r="40810" s="39" customFormat="1" hidden="1"/>
    <row r="40811" s="39" customFormat="1" hidden="1"/>
    <row r="40812" s="39" customFormat="1" hidden="1"/>
    <row r="40813" s="39" customFormat="1" hidden="1"/>
    <row r="40814" s="39" customFormat="1" hidden="1"/>
    <row r="40815" s="39" customFormat="1" hidden="1"/>
    <row r="40816" s="39" customFormat="1" hidden="1"/>
    <row r="40817" s="39" customFormat="1" hidden="1"/>
    <row r="40818" s="39" customFormat="1" hidden="1"/>
    <row r="40819" s="39" customFormat="1" hidden="1"/>
    <row r="40820" s="39" customFormat="1" hidden="1"/>
    <row r="40821" s="39" customFormat="1" hidden="1"/>
    <row r="40822" s="39" customFormat="1" hidden="1"/>
    <row r="40823" s="39" customFormat="1" hidden="1"/>
    <row r="40824" s="39" customFormat="1" hidden="1"/>
    <row r="40825" s="39" customFormat="1" hidden="1"/>
    <row r="40826" s="39" customFormat="1" hidden="1"/>
    <row r="40827" s="39" customFormat="1" hidden="1"/>
    <row r="40828" s="39" customFormat="1" hidden="1"/>
    <row r="40829" s="39" customFormat="1" hidden="1"/>
    <row r="40830" s="39" customFormat="1" hidden="1"/>
    <row r="40831" s="39" customFormat="1" hidden="1"/>
    <row r="40832" s="39" customFormat="1" hidden="1"/>
    <row r="40833" s="39" customFormat="1" hidden="1"/>
    <row r="40834" s="39" customFormat="1" hidden="1"/>
    <row r="40835" s="39" customFormat="1" hidden="1"/>
    <row r="40836" s="39" customFormat="1" hidden="1"/>
    <row r="40837" s="39" customFormat="1" hidden="1"/>
    <row r="40838" s="39" customFormat="1" hidden="1"/>
    <row r="40839" s="39" customFormat="1" hidden="1"/>
    <row r="40840" s="39" customFormat="1" hidden="1"/>
    <row r="40841" s="39" customFormat="1" hidden="1"/>
    <row r="40842" s="39" customFormat="1" hidden="1"/>
    <row r="40843" s="39" customFormat="1" hidden="1"/>
    <row r="40844" s="39" customFormat="1" hidden="1"/>
    <row r="40845" s="39" customFormat="1" hidden="1"/>
    <row r="40846" s="39" customFormat="1" hidden="1"/>
    <row r="40847" s="39" customFormat="1" hidden="1"/>
    <row r="40848" s="39" customFormat="1" hidden="1"/>
    <row r="40849" s="39" customFormat="1" hidden="1"/>
    <row r="40850" s="39" customFormat="1" hidden="1"/>
    <row r="40851" s="39" customFormat="1" hidden="1"/>
    <row r="40852" s="39" customFormat="1" hidden="1"/>
    <row r="40853" s="39" customFormat="1" hidden="1"/>
    <row r="40854" s="39" customFormat="1" hidden="1"/>
    <row r="40855" s="39" customFormat="1" hidden="1"/>
    <row r="40856" s="39" customFormat="1" hidden="1"/>
    <row r="40857" s="39" customFormat="1" hidden="1"/>
    <row r="40858" s="39" customFormat="1" hidden="1"/>
    <row r="40859" s="39" customFormat="1" hidden="1"/>
    <row r="40860" s="39" customFormat="1" hidden="1"/>
    <row r="40861" s="39" customFormat="1" hidden="1"/>
    <row r="40862" s="39" customFormat="1" hidden="1"/>
    <row r="40863" s="39" customFormat="1" hidden="1"/>
    <row r="40864" s="39" customFormat="1" hidden="1"/>
    <row r="40865" s="39" customFormat="1" hidden="1"/>
    <row r="40866" s="39" customFormat="1" hidden="1"/>
    <row r="40867" s="39" customFormat="1" hidden="1"/>
    <row r="40868" s="39" customFormat="1" hidden="1"/>
    <row r="40869" s="39" customFormat="1" hidden="1"/>
    <row r="40870" s="39" customFormat="1" hidden="1"/>
    <row r="40871" s="39" customFormat="1" hidden="1"/>
    <row r="40872" s="39" customFormat="1" hidden="1"/>
    <row r="40873" s="39" customFormat="1" hidden="1"/>
    <row r="40874" s="39" customFormat="1" hidden="1"/>
    <row r="40875" s="39" customFormat="1" hidden="1"/>
    <row r="40876" s="39" customFormat="1" hidden="1"/>
    <row r="40877" s="39" customFormat="1" hidden="1"/>
    <row r="40878" s="39" customFormat="1" hidden="1"/>
    <row r="40879" s="39" customFormat="1" hidden="1"/>
    <row r="40880" s="39" customFormat="1" hidden="1"/>
    <row r="40881" s="39" customFormat="1" hidden="1"/>
    <row r="40882" s="39" customFormat="1" hidden="1"/>
    <row r="40883" s="39" customFormat="1" hidden="1"/>
    <row r="40884" s="39" customFormat="1" hidden="1"/>
    <row r="40885" s="39" customFormat="1" hidden="1"/>
    <row r="40886" s="39" customFormat="1" hidden="1"/>
    <row r="40887" s="39" customFormat="1" hidden="1"/>
    <row r="40888" s="39" customFormat="1" hidden="1"/>
    <row r="40889" s="39" customFormat="1" hidden="1"/>
    <row r="40890" s="39" customFormat="1" hidden="1"/>
    <row r="40891" s="39" customFormat="1" hidden="1"/>
    <row r="40892" s="39" customFormat="1" hidden="1"/>
    <row r="40893" s="39" customFormat="1" hidden="1"/>
    <row r="40894" s="39" customFormat="1" hidden="1"/>
    <row r="40895" s="39" customFormat="1" hidden="1"/>
    <row r="40896" s="39" customFormat="1" hidden="1"/>
    <row r="40897" s="39" customFormat="1" hidden="1"/>
    <row r="40898" s="39" customFormat="1" hidden="1"/>
    <row r="40899" s="39" customFormat="1" hidden="1"/>
    <row r="40900" s="39" customFormat="1" hidden="1"/>
    <row r="40901" s="39" customFormat="1" hidden="1"/>
    <row r="40902" s="39" customFormat="1" hidden="1"/>
    <row r="40903" s="39" customFormat="1" hidden="1"/>
    <row r="40904" s="39" customFormat="1" hidden="1"/>
    <row r="40905" s="39" customFormat="1" hidden="1"/>
    <row r="40906" s="39" customFormat="1" hidden="1"/>
    <row r="40907" s="39" customFormat="1" hidden="1"/>
    <row r="40908" s="39" customFormat="1" hidden="1"/>
    <row r="40909" s="39" customFormat="1" hidden="1"/>
    <row r="40910" s="39" customFormat="1" hidden="1"/>
    <row r="40911" s="39" customFormat="1" hidden="1"/>
    <row r="40912" s="39" customFormat="1" hidden="1"/>
    <row r="40913" s="39" customFormat="1" hidden="1"/>
    <row r="40914" s="39" customFormat="1" hidden="1"/>
    <row r="40915" s="39" customFormat="1" hidden="1"/>
    <row r="40916" s="39" customFormat="1" hidden="1"/>
    <row r="40917" s="39" customFormat="1" hidden="1"/>
    <row r="40918" s="39" customFormat="1" hidden="1"/>
    <row r="40919" s="39" customFormat="1" hidden="1"/>
    <row r="40920" s="39" customFormat="1" hidden="1"/>
    <row r="40921" s="39" customFormat="1" hidden="1"/>
    <row r="40922" s="39" customFormat="1" hidden="1"/>
    <row r="40923" s="39" customFormat="1" hidden="1"/>
    <row r="40924" s="39" customFormat="1" hidden="1"/>
    <row r="40925" s="39" customFormat="1" hidden="1"/>
    <row r="40926" s="39" customFormat="1" hidden="1"/>
    <row r="40927" s="39" customFormat="1" hidden="1"/>
    <row r="40928" s="39" customFormat="1" hidden="1"/>
    <row r="40929" s="39" customFormat="1" hidden="1"/>
    <row r="40930" s="39" customFormat="1" hidden="1"/>
    <row r="40931" s="39" customFormat="1" hidden="1"/>
    <row r="40932" s="39" customFormat="1" hidden="1"/>
    <row r="40933" s="39" customFormat="1" hidden="1"/>
    <row r="40934" s="39" customFormat="1" hidden="1"/>
    <row r="40935" s="39" customFormat="1" hidden="1"/>
    <row r="40936" s="39" customFormat="1" hidden="1"/>
    <row r="40937" s="39" customFormat="1" hidden="1"/>
    <row r="40938" s="39" customFormat="1" hidden="1"/>
    <row r="40939" s="39" customFormat="1" hidden="1"/>
    <row r="40940" s="39" customFormat="1" hidden="1"/>
    <row r="40941" s="39" customFormat="1" hidden="1"/>
    <row r="40942" s="39" customFormat="1" hidden="1"/>
    <row r="40943" s="39" customFormat="1" hidden="1"/>
    <row r="40944" s="39" customFormat="1" hidden="1"/>
    <row r="40945" s="39" customFormat="1" hidden="1"/>
    <row r="40946" s="39" customFormat="1" hidden="1"/>
    <row r="40947" s="39" customFormat="1" hidden="1"/>
    <row r="40948" s="39" customFormat="1" hidden="1"/>
    <row r="40949" s="39" customFormat="1" hidden="1"/>
    <row r="40950" s="39" customFormat="1" hidden="1"/>
    <row r="40951" s="39" customFormat="1" hidden="1"/>
    <row r="40952" s="39" customFormat="1" hidden="1"/>
    <row r="40953" s="39" customFormat="1" hidden="1"/>
    <row r="40954" s="39" customFormat="1" hidden="1"/>
    <row r="40955" s="39" customFormat="1" hidden="1"/>
    <row r="40956" s="39" customFormat="1" hidden="1"/>
    <row r="40957" s="39" customFormat="1" hidden="1"/>
    <row r="40958" s="39" customFormat="1" hidden="1"/>
    <row r="40959" s="39" customFormat="1" hidden="1"/>
    <row r="40960" s="39" customFormat="1" hidden="1"/>
    <row r="40961" s="39" customFormat="1" hidden="1"/>
    <row r="40962" s="39" customFormat="1" hidden="1"/>
    <row r="40963" s="39" customFormat="1" hidden="1"/>
    <row r="40964" s="39" customFormat="1" hidden="1"/>
    <row r="40965" s="39" customFormat="1" hidden="1"/>
    <row r="40966" s="39" customFormat="1" hidden="1"/>
    <row r="40967" s="39" customFormat="1" hidden="1"/>
    <row r="40968" s="39" customFormat="1" hidden="1"/>
    <row r="40969" s="39" customFormat="1" hidden="1"/>
    <row r="40970" s="39" customFormat="1" hidden="1"/>
    <row r="40971" s="39" customFormat="1" hidden="1"/>
    <row r="40972" s="39" customFormat="1" hidden="1"/>
    <row r="40973" s="39" customFormat="1" hidden="1"/>
    <row r="40974" s="39" customFormat="1" hidden="1"/>
    <row r="40975" s="39" customFormat="1" hidden="1"/>
    <row r="40976" s="39" customFormat="1" hidden="1"/>
    <row r="40977" s="39" customFormat="1" hidden="1"/>
    <row r="40978" s="39" customFormat="1" hidden="1"/>
    <row r="40979" s="39" customFormat="1" hidden="1"/>
    <row r="40980" s="39" customFormat="1" hidden="1"/>
    <row r="40981" s="39" customFormat="1" hidden="1"/>
    <row r="40982" s="39" customFormat="1" hidden="1"/>
    <row r="40983" s="39" customFormat="1" hidden="1"/>
    <row r="40984" s="39" customFormat="1" hidden="1"/>
    <row r="40985" s="39" customFormat="1" hidden="1"/>
    <row r="40986" s="39" customFormat="1" hidden="1"/>
    <row r="40987" s="39" customFormat="1" hidden="1"/>
    <row r="40988" s="39" customFormat="1" hidden="1"/>
    <row r="40989" s="39" customFormat="1" hidden="1"/>
    <row r="40990" s="39" customFormat="1" hidden="1"/>
    <row r="40991" s="39" customFormat="1" hidden="1"/>
    <row r="40992" s="39" customFormat="1" hidden="1"/>
    <row r="40993" s="39" customFormat="1" hidden="1"/>
    <row r="40994" s="39" customFormat="1" hidden="1"/>
    <row r="40995" s="39" customFormat="1" hidden="1"/>
    <row r="40996" s="39" customFormat="1" hidden="1"/>
    <row r="40997" s="39" customFormat="1" hidden="1"/>
    <row r="40998" s="39" customFormat="1" hidden="1"/>
    <row r="40999" s="39" customFormat="1" hidden="1"/>
    <row r="41000" s="39" customFormat="1" hidden="1"/>
    <row r="41001" s="39" customFormat="1" hidden="1"/>
    <row r="41002" s="39" customFormat="1" hidden="1"/>
    <row r="41003" s="39" customFormat="1" hidden="1"/>
    <row r="41004" s="39" customFormat="1" hidden="1"/>
    <row r="41005" s="39" customFormat="1" hidden="1"/>
    <row r="41006" s="39" customFormat="1" hidden="1"/>
    <row r="41007" s="39" customFormat="1" hidden="1"/>
    <row r="41008" s="39" customFormat="1" hidden="1"/>
    <row r="41009" s="39" customFormat="1" hidden="1"/>
    <row r="41010" s="39" customFormat="1" hidden="1"/>
    <row r="41011" s="39" customFormat="1" hidden="1"/>
    <row r="41012" s="39" customFormat="1" hidden="1"/>
    <row r="41013" s="39" customFormat="1" hidden="1"/>
    <row r="41014" s="39" customFormat="1" hidden="1"/>
    <row r="41015" s="39" customFormat="1" hidden="1"/>
    <row r="41016" s="39" customFormat="1" hidden="1"/>
    <row r="41017" s="39" customFormat="1" hidden="1"/>
    <row r="41018" s="39" customFormat="1" hidden="1"/>
    <row r="41019" s="39" customFormat="1" hidden="1"/>
    <row r="41020" s="39" customFormat="1" hidden="1"/>
    <row r="41021" s="39" customFormat="1" hidden="1"/>
    <row r="41022" s="39" customFormat="1" hidden="1"/>
    <row r="41023" s="39" customFormat="1" hidden="1"/>
    <row r="41024" s="39" customFormat="1" hidden="1"/>
    <row r="41025" s="39" customFormat="1" hidden="1"/>
    <row r="41026" s="39" customFormat="1" hidden="1"/>
    <row r="41027" s="39" customFormat="1" hidden="1"/>
    <row r="41028" s="39" customFormat="1" hidden="1"/>
    <row r="41029" s="39" customFormat="1" hidden="1"/>
    <row r="41030" s="39" customFormat="1" hidden="1"/>
    <row r="41031" s="39" customFormat="1" hidden="1"/>
    <row r="41032" s="39" customFormat="1" hidden="1"/>
    <row r="41033" s="39" customFormat="1" hidden="1"/>
    <row r="41034" s="39" customFormat="1" hidden="1"/>
    <row r="41035" s="39" customFormat="1" hidden="1"/>
    <row r="41036" s="39" customFormat="1" hidden="1"/>
    <row r="41037" s="39" customFormat="1" hidden="1"/>
    <row r="41038" s="39" customFormat="1" hidden="1"/>
    <row r="41039" s="39" customFormat="1" hidden="1"/>
    <row r="41040" s="39" customFormat="1" hidden="1"/>
    <row r="41041" s="39" customFormat="1" hidden="1"/>
    <row r="41042" s="39" customFormat="1" hidden="1"/>
    <row r="41043" s="39" customFormat="1" hidden="1"/>
    <row r="41044" s="39" customFormat="1" hidden="1"/>
    <row r="41045" s="39" customFormat="1" hidden="1"/>
    <row r="41046" s="39" customFormat="1" hidden="1"/>
    <row r="41047" s="39" customFormat="1" hidden="1"/>
    <row r="41048" s="39" customFormat="1" hidden="1"/>
    <row r="41049" s="39" customFormat="1" hidden="1"/>
    <row r="41050" s="39" customFormat="1" hidden="1"/>
    <row r="41051" s="39" customFormat="1" hidden="1"/>
    <row r="41052" s="39" customFormat="1" hidden="1"/>
    <row r="41053" s="39" customFormat="1" hidden="1"/>
    <row r="41054" s="39" customFormat="1" hidden="1"/>
    <row r="41055" s="39" customFormat="1" hidden="1"/>
    <row r="41056" s="39" customFormat="1" hidden="1"/>
    <row r="41057" s="39" customFormat="1" hidden="1"/>
    <row r="41058" s="39" customFormat="1" hidden="1"/>
    <row r="41059" s="39" customFormat="1" hidden="1"/>
    <row r="41060" s="39" customFormat="1" hidden="1"/>
    <row r="41061" s="39" customFormat="1" hidden="1"/>
    <row r="41062" s="39" customFormat="1" hidden="1"/>
    <row r="41063" s="39" customFormat="1" hidden="1"/>
    <row r="41064" s="39" customFormat="1" hidden="1"/>
    <row r="41065" s="39" customFormat="1" hidden="1"/>
    <row r="41066" s="39" customFormat="1" hidden="1"/>
    <row r="41067" s="39" customFormat="1" hidden="1"/>
    <row r="41068" s="39" customFormat="1" hidden="1"/>
    <row r="41069" s="39" customFormat="1" hidden="1"/>
    <row r="41070" s="39" customFormat="1" hidden="1"/>
    <row r="41071" s="39" customFormat="1" hidden="1"/>
    <row r="41072" s="39" customFormat="1" hidden="1"/>
    <row r="41073" s="39" customFormat="1" hidden="1"/>
    <row r="41074" s="39" customFormat="1" hidden="1"/>
    <row r="41075" s="39" customFormat="1" hidden="1"/>
    <row r="41076" s="39" customFormat="1" hidden="1"/>
    <row r="41077" s="39" customFormat="1" hidden="1"/>
    <row r="41078" s="39" customFormat="1" hidden="1"/>
    <row r="41079" s="39" customFormat="1" hidden="1"/>
    <row r="41080" s="39" customFormat="1" hidden="1"/>
    <row r="41081" s="39" customFormat="1" hidden="1"/>
    <row r="41082" s="39" customFormat="1" hidden="1"/>
    <row r="41083" s="39" customFormat="1" hidden="1"/>
    <row r="41084" s="39" customFormat="1" hidden="1"/>
    <row r="41085" s="39" customFormat="1" hidden="1"/>
    <row r="41086" s="39" customFormat="1" hidden="1"/>
    <row r="41087" s="39" customFormat="1" hidden="1"/>
    <row r="41088" s="39" customFormat="1" hidden="1"/>
    <row r="41089" s="39" customFormat="1" hidden="1"/>
    <row r="41090" s="39" customFormat="1" hidden="1"/>
    <row r="41091" s="39" customFormat="1" hidden="1"/>
    <row r="41092" s="39" customFormat="1" hidden="1"/>
    <row r="41093" s="39" customFormat="1" hidden="1"/>
    <row r="41094" s="39" customFormat="1" hidden="1"/>
    <row r="41095" s="39" customFormat="1" hidden="1"/>
    <row r="41096" s="39" customFormat="1" hidden="1"/>
    <row r="41097" s="39" customFormat="1" hidden="1"/>
    <row r="41098" s="39" customFormat="1" hidden="1"/>
    <row r="41099" s="39" customFormat="1" hidden="1"/>
    <row r="41100" s="39" customFormat="1" hidden="1"/>
    <row r="41101" s="39" customFormat="1" hidden="1"/>
    <row r="41102" s="39" customFormat="1" hidden="1"/>
    <row r="41103" s="39" customFormat="1" hidden="1"/>
    <row r="41104" s="39" customFormat="1" hidden="1"/>
    <row r="41105" s="39" customFormat="1" hidden="1"/>
    <row r="41106" s="39" customFormat="1" hidden="1"/>
    <row r="41107" s="39" customFormat="1" hidden="1"/>
    <row r="41108" s="39" customFormat="1" hidden="1"/>
    <row r="41109" s="39" customFormat="1" hidden="1"/>
    <row r="41110" s="39" customFormat="1" hidden="1"/>
    <row r="41111" s="39" customFormat="1" hidden="1"/>
    <row r="41112" s="39" customFormat="1" hidden="1"/>
    <row r="41113" s="39" customFormat="1" hidden="1"/>
    <row r="41114" s="39" customFormat="1" hidden="1"/>
    <row r="41115" s="39" customFormat="1" hidden="1"/>
    <row r="41116" s="39" customFormat="1" hidden="1"/>
    <row r="41117" s="39" customFormat="1" hidden="1"/>
    <row r="41118" s="39" customFormat="1" hidden="1"/>
    <row r="41119" s="39" customFormat="1" hidden="1"/>
    <row r="41120" s="39" customFormat="1" hidden="1"/>
    <row r="41121" s="39" customFormat="1" hidden="1"/>
    <row r="41122" s="39" customFormat="1" hidden="1"/>
    <row r="41123" s="39" customFormat="1" hidden="1"/>
    <row r="41124" s="39" customFormat="1" hidden="1"/>
    <row r="41125" s="39" customFormat="1" hidden="1"/>
    <row r="41126" s="39" customFormat="1" hidden="1"/>
    <row r="41127" s="39" customFormat="1" hidden="1"/>
    <row r="41128" s="39" customFormat="1" hidden="1"/>
    <row r="41129" s="39" customFormat="1" hidden="1"/>
    <row r="41130" s="39" customFormat="1" hidden="1"/>
    <row r="41131" s="39" customFormat="1" hidden="1"/>
    <row r="41132" s="39" customFormat="1" hidden="1"/>
    <row r="41133" s="39" customFormat="1" hidden="1"/>
    <row r="41134" s="39" customFormat="1" hidden="1"/>
    <row r="41135" s="39" customFormat="1" hidden="1"/>
    <row r="41136" s="39" customFormat="1" hidden="1"/>
    <row r="41137" s="39" customFormat="1" hidden="1"/>
    <row r="41138" s="39" customFormat="1" hidden="1"/>
    <row r="41139" s="39" customFormat="1" hidden="1"/>
    <row r="41140" s="39" customFormat="1" hidden="1"/>
    <row r="41141" s="39" customFormat="1" hidden="1"/>
    <row r="41142" s="39" customFormat="1" hidden="1"/>
    <row r="41143" s="39" customFormat="1" hidden="1"/>
    <row r="41144" s="39" customFormat="1" hidden="1"/>
    <row r="41145" s="39" customFormat="1" hidden="1"/>
    <row r="41146" s="39" customFormat="1" hidden="1"/>
    <row r="41147" s="39" customFormat="1" hidden="1"/>
    <row r="41148" s="39" customFormat="1" hidden="1"/>
    <row r="41149" s="39" customFormat="1" hidden="1"/>
    <row r="41150" s="39" customFormat="1" hidden="1"/>
    <row r="41151" s="39" customFormat="1" hidden="1"/>
    <row r="41152" s="39" customFormat="1" hidden="1"/>
    <row r="41153" s="39" customFormat="1" hidden="1"/>
    <row r="41154" s="39" customFormat="1" hidden="1"/>
    <row r="41155" s="39" customFormat="1" hidden="1"/>
    <row r="41156" s="39" customFormat="1" hidden="1"/>
    <row r="41157" s="39" customFormat="1" hidden="1"/>
    <row r="41158" s="39" customFormat="1" hidden="1"/>
    <row r="41159" s="39" customFormat="1" hidden="1"/>
    <row r="41160" s="39" customFormat="1" hidden="1"/>
    <row r="41161" s="39" customFormat="1" hidden="1"/>
    <row r="41162" s="39" customFormat="1" hidden="1"/>
    <row r="41163" s="39" customFormat="1" hidden="1"/>
    <row r="41164" s="39" customFormat="1" hidden="1"/>
    <row r="41165" s="39" customFormat="1" hidden="1"/>
    <row r="41166" s="39" customFormat="1" hidden="1"/>
    <row r="41167" s="39" customFormat="1" hidden="1"/>
    <row r="41168" s="39" customFormat="1" hidden="1"/>
    <row r="41169" s="39" customFormat="1" hidden="1"/>
    <row r="41170" s="39" customFormat="1" hidden="1"/>
    <row r="41171" s="39" customFormat="1" hidden="1"/>
    <row r="41172" s="39" customFormat="1" hidden="1"/>
    <row r="41173" s="39" customFormat="1" hidden="1"/>
    <row r="41174" s="39" customFormat="1" hidden="1"/>
    <row r="41175" s="39" customFormat="1" hidden="1"/>
    <row r="41176" s="39" customFormat="1" hidden="1"/>
    <row r="41177" s="39" customFormat="1" hidden="1"/>
    <row r="41178" s="39" customFormat="1" hidden="1"/>
    <row r="41179" s="39" customFormat="1" hidden="1"/>
    <row r="41180" s="39" customFormat="1" hidden="1"/>
    <row r="41181" s="39" customFormat="1" hidden="1"/>
    <row r="41182" s="39" customFormat="1" hidden="1"/>
    <row r="41183" s="39" customFormat="1" hidden="1"/>
    <row r="41184" s="39" customFormat="1" hidden="1"/>
    <row r="41185" s="39" customFormat="1" hidden="1"/>
    <row r="41186" s="39" customFormat="1" hidden="1"/>
    <row r="41187" s="39" customFormat="1" hidden="1"/>
    <row r="41188" s="39" customFormat="1" hidden="1"/>
    <row r="41189" s="39" customFormat="1" hidden="1"/>
    <row r="41190" s="39" customFormat="1" hidden="1"/>
    <row r="41191" s="39" customFormat="1" hidden="1"/>
    <row r="41192" s="39" customFormat="1" hidden="1"/>
    <row r="41193" s="39" customFormat="1" hidden="1"/>
    <row r="41194" s="39" customFormat="1" hidden="1"/>
    <row r="41195" s="39" customFormat="1" hidden="1"/>
    <row r="41196" s="39" customFormat="1" hidden="1"/>
    <row r="41197" s="39" customFormat="1" hidden="1"/>
    <row r="41198" s="39" customFormat="1" hidden="1"/>
    <row r="41199" s="39" customFormat="1" hidden="1"/>
    <row r="41200" s="39" customFormat="1" hidden="1"/>
    <row r="41201" s="39" customFormat="1" hidden="1"/>
    <row r="41202" s="39" customFormat="1" hidden="1"/>
    <row r="41203" s="39" customFormat="1" hidden="1"/>
    <row r="41204" s="39" customFormat="1" hidden="1"/>
    <row r="41205" s="39" customFormat="1" hidden="1"/>
    <row r="41206" s="39" customFormat="1" hidden="1"/>
    <row r="41207" s="39" customFormat="1" hidden="1"/>
    <row r="41208" s="39" customFormat="1" hidden="1"/>
    <row r="41209" s="39" customFormat="1" hidden="1"/>
    <row r="41210" s="39" customFormat="1" hidden="1"/>
    <row r="41211" s="39" customFormat="1" hidden="1"/>
    <row r="41212" s="39" customFormat="1" hidden="1"/>
    <row r="41213" s="39" customFormat="1" hidden="1"/>
    <row r="41214" s="39" customFormat="1" hidden="1"/>
    <row r="41215" s="39" customFormat="1" hidden="1"/>
    <row r="41216" s="39" customFormat="1" hidden="1"/>
    <row r="41217" s="39" customFormat="1" hidden="1"/>
    <row r="41218" s="39" customFormat="1" hidden="1"/>
    <row r="41219" s="39" customFormat="1" hidden="1"/>
    <row r="41220" s="39" customFormat="1" hidden="1"/>
    <row r="41221" s="39" customFormat="1" hidden="1"/>
    <row r="41222" s="39" customFormat="1" hidden="1"/>
    <row r="41223" s="39" customFormat="1" hidden="1"/>
    <row r="41224" s="39" customFormat="1" hidden="1"/>
    <row r="41225" s="39" customFormat="1" hidden="1"/>
    <row r="41226" s="39" customFormat="1" hidden="1"/>
    <row r="41227" s="39" customFormat="1" hidden="1"/>
    <row r="41228" s="39" customFormat="1" hidden="1"/>
    <row r="41229" s="39" customFormat="1" hidden="1"/>
    <row r="41230" s="39" customFormat="1" hidden="1"/>
    <row r="41231" s="39" customFormat="1" hidden="1"/>
    <row r="41232" s="39" customFormat="1" hidden="1"/>
    <row r="41233" s="39" customFormat="1" hidden="1"/>
    <row r="41234" s="39" customFormat="1" hidden="1"/>
    <row r="41235" s="39" customFormat="1" hidden="1"/>
    <row r="41236" s="39" customFormat="1" hidden="1"/>
    <row r="41237" s="39" customFormat="1" hidden="1"/>
    <row r="41238" s="39" customFormat="1" hidden="1"/>
    <row r="41239" s="39" customFormat="1" hidden="1"/>
    <row r="41240" s="39" customFormat="1" hidden="1"/>
    <row r="41241" s="39" customFormat="1" hidden="1"/>
    <row r="41242" s="39" customFormat="1" hidden="1"/>
    <row r="41243" s="39" customFormat="1" hidden="1"/>
    <row r="41244" s="39" customFormat="1" hidden="1"/>
    <row r="41245" s="39" customFormat="1" hidden="1"/>
    <row r="41246" s="39" customFormat="1" hidden="1"/>
    <row r="41247" s="39" customFormat="1" hidden="1"/>
    <row r="41248" s="39" customFormat="1" hidden="1"/>
    <row r="41249" s="39" customFormat="1" hidden="1"/>
    <row r="41250" s="39" customFormat="1" hidden="1"/>
    <row r="41251" s="39" customFormat="1" hidden="1"/>
    <row r="41252" s="39" customFormat="1" hidden="1"/>
    <row r="41253" s="39" customFormat="1" hidden="1"/>
    <row r="41254" s="39" customFormat="1" hidden="1"/>
    <row r="41255" s="39" customFormat="1" hidden="1"/>
    <row r="41256" s="39" customFormat="1" hidden="1"/>
    <row r="41257" s="39" customFormat="1" hidden="1"/>
    <row r="41258" s="39" customFormat="1" hidden="1"/>
    <row r="41259" s="39" customFormat="1" hidden="1"/>
    <row r="41260" s="39" customFormat="1" hidden="1"/>
    <row r="41261" s="39" customFormat="1" hidden="1"/>
    <row r="41262" s="39" customFormat="1" hidden="1"/>
    <row r="41263" s="39" customFormat="1" hidden="1"/>
    <row r="41264" s="39" customFormat="1" hidden="1"/>
    <row r="41265" s="39" customFormat="1" hidden="1"/>
    <row r="41266" s="39" customFormat="1" hidden="1"/>
    <row r="41267" s="39" customFormat="1" hidden="1"/>
    <row r="41268" s="39" customFormat="1" hidden="1"/>
    <row r="41269" s="39" customFormat="1" hidden="1"/>
    <row r="41270" s="39" customFormat="1" hidden="1"/>
    <row r="41271" s="39" customFormat="1" hidden="1"/>
    <row r="41272" s="39" customFormat="1" hidden="1"/>
    <row r="41273" s="39" customFormat="1" hidden="1"/>
    <row r="41274" s="39" customFormat="1" hidden="1"/>
    <row r="41275" s="39" customFormat="1" hidden="1"/>
    <row r="41276" s="39" customFormat="1" hidden="1"/>
    <row r="41277" s="39" customFormat="1" hidden="1"/>
    <row r="41278" s="39" customFormat="1" hidden="1"/>
    <row r="41279" s="39" customFormat="1" hidden="1"/>
    <row r="41280" s="39" customFormat="1" hidden="1"/>
    <row r="41281" s="39" customFormat="1" hidden="1"/>
    <row r="41282" s="39" customFormat="1" hidden="1"/>
    <row r="41283" s="39" customFormat="1" hidden="1"/>
    <row r="41284" s="39" customFormat="1" hidden="1"/>
    <row r="41285" s="39" customFormat="1" hidden="1"/>
    <row r="41286" s="39" customFormat="1" hidden="1"/>
    <row r="41287" s="39" customFormat="1" hidden="1"/>
    <row r="41288" s="39" customFormat="1" hidden="1"/>
    <row r="41289" s="39" customFormat="1" hidden="1"/>
    <row r="41290" s="39" customFormat="1" hidden="1"/>
    <row r="41291" s="39" customFormat="1" hidden="1"/>
    <row r="41292" s="39" customFormat="1" hidden="1"/>
    <row r="41293" s="39" customFormat="1" hidden="1"/>
    <row r="41294" s="39" customFormat="1" hidden="1"/>
    <row r="41295" s="39" customFormat="1" hidden="1"/>
    <row r="41296" s="39" customFormat="1" hidden="1"/>
    <row r="41297" s="39" customFormat="1" hidden="1"/>
    <row r="41298" s="39" customFormat="1" hidden="1"/>
    <row r="41299" s="39" customFormat="1" hidden="1"/>
    <row r="41300" s="39" customFormat="1" hidden="1"/>
    <row r="41301" s="39" customFormat="1" hidden="1"/>
    <row r="41302" s="39" customFormat="1" hidden="1"/>
    <row r="41303" s="39" customFormat="1" hidden="1"/>
    <row r="41304" s="39" customFormat="1" hidden="1"/>
    <row r="41305" s="39" customFormat="1" hidden="1"/>
    <row r="41306" s="39" customFormat="1" hidden="1"/>
    <row r="41307" s="39" customFormat="1" hidden="1"/>
    <row r="41308" s="39" customFormat="1" hidden="1"/>
    <row r="41309" s="39" customFormat="1" hidden="1"/>
    <row r="41310" s="39" customFormat="1" hidden="1"/>
    <row r="41311" s="39" customFormat="1" hidden="1"/>
    <row r="41312" s="39" customFormat="1" hidden="1"/>
    <row r="41313" s="39" customFormat="1" hidden="1"/>
    <row r="41314" s="39" customFormat="1" hidden="1"/>
    <row r="41315" s="39" customFormat="1" hidden="1"/>
    <row r="41316" s="39" customFormat="1" hidden="1"/>
    <row r="41317" s="39" customFormat="1" hidden="1"/>
    <row r="41318" s="39" customFormat="1" hidden="1"/>
    <row r="41319" s="39" customFormat="1" hidden="1"/>
    <row r="41320" s="39" customFormat="1" hidden="1"/>
    <row r="41321" s="39" customFormat="1" hidden="1"/>
    <row r="41322" s="39" customFormat="1" hidden="1"/>
    <row r="41323" s="39" customFormat="1" hidden="1"/>
    <row r="41324" s="39" customFormat="1" hidden="1"/>
    <row r="41325" s="39" customFormat="1" hidden="1"/>
    <row r="41326" s="39" customFormat="1" hidden="1"/>
    <row r="41327" s="39" customFormat="1" hidden="1"/>
    <row r="41328" s="39" customFormat="1" hidden="1"/>
    <row r="41329" s="39" customFormat="1" hidden="1"/>
    <row r="41330" s="39" customFormat="1" hidden="1"/>
    <row r="41331" s="39" customFormat="1" hidden="1"/>
    <row r="41332" s="39" customFormat="1" hidden="1"/>
    <row r="41333" s="39" customFormat="1" hidden="1"/>
    <row r="41334" s="39" customFormat="1" hidden="1"/>
    <row r="41335" s="39" customFormat="1" hidden="1"/>
    <row r="41336" s="39" customFormat="1" hidden="1"/>
    <row r="41337" s="39" customFormat="1" hidden="1"/>
    <row r="41338" s="39" customFormat="1" hidden="1"/>
    <row r="41339" s="39" customFormat="1" hidden="1"/>
    <row r="41340" s="39" customFormat="1" hidden="1"/>
    <row r="41341" s="39" customFormat="1" hidden="1"/>
    <row r="41342" s="39" customFormat="1" hidden="1"/>
    <row r="41343" s="39" customFormat="1" hidden="1"/>
    <row r="41344" s="39" customFormat="1" hidden="1"/>
    <row r="41345" s="39" customFormat="1" hidden="1"/>
    <row r="41346" s="39" customFormat="1" hidden="1"/>
    <row r="41347" s="39" customFormat="1" hidden="1"/>
    <row r="41348" s="39" customFormat="1" hidden="1"/>
    <row r="41349" s="39" customFormat="1" hidden="1"/>
    <row r="41350" s="39" customFormat="1" hidden="1"/>
    <row r="41351" s="39" customFormat="1" hidden="1"/>
    <row r="41352" s="39" customFormat="1" hidden="1"/>
    <row r="41353" s="39" customFormat="1" hidden="1"/>
    <row r="41354" s="39" customFormat="1" hidden="1"/>
    <row r="41355" s="39" customFormat="1" hidden="1"/>
    <row r="41356" s="39" customFormat="1" hidden="1"/>
    <row r="41357" s="39" customFormat="1" hidden="1"/>
    <row r="41358" s="39" customFormat="1" hidden="1"/>
    <row r="41359" s="39" customFormat="1" hidden="1"/>
    <row r="41360" s="39" customFormat="1" hidden="1"/>
    <row r="41361" s="39" customFormat="1" hidden="1"/>
    <row r="41362" s="39" customFormat="1" hidden="1"/>
    <row r="41363" s="39" customFormat="1" hidden="1"/>
    <row r="41364" s="39" customFormat="1" hidden="1"/>
    <row r="41365" s="39" customFormat="1" hidden="1"/>
    <row r="41366" s="39" customFormat="1" hidden="1"/>
    <row r="41367" s="39" customFormat="1" hidden="1"/>
    <row r="41368" s="39" customFormat="1" hidden="1"/>
    <row r="41369" s="39" customFormat="1" hidden="1"/>
    <row r="41370" s="39" customFormat="1" hidden="1"/>
    <row r="41371" s="39" customFormat="1" hidden="1"/>
    <row r="41372" s="39" customFormat="1" hidden="1"/>
    <row r="41373" s="39" customFormat="1" hidden="1"/>
    <row r="41374" s="39" customFormat="1" hidden="1"/>
    <row r="41375" s="39" customFormat="1" hidden="1"/>
    <row r="41376" s="39" customFormat="1" hidden="1"/>
    <row r="41377" s="39" customFormat="1" hidden="1"/>
    <row r="41378" s="39" customFormat="1" hidden="1"/>
    <row r="41379" s="39" customFormat="1" hidden="1"/>
    <row r="41380" s="39" customFormat="1" hidden="1"/>
    <row r="41381" s="39" customFormat="1" hidden="1"/>
    <row r="41382" s="39" customFormat="1" hidden="1"/>
    <row r="41383" s="39" customFormat="1" hidden="1"/>
    <row r="41384" s="39" customFormat="1" hidden="1"/>
    <row r="41385" s="39" customFormat="1" hidden="1"/>
    <row r="41386" s="39" customFormat="1" hidden="1"/>
    <row r="41387" s="39" customFormat="1" hidden="1"/>
    <row r="41388" s="39" customFormat="1" hidden="1"/>
    <row r="41389" s="39" customFormat="1" hidden="1"/>
    <row r="41390" s="39" customFormat="1" hidden="1"/>
    <row r="41391" s="39" customFormat="1" hidden="1"/>
    <row r="41392" s="39" customFormat="1" hidden="1"/>
    <row r="41393" s="39" customFormat="1" hidden="1"/>
    <row r="41394" s="39" customFormat="1" hidden="1"/>
    <row r="41395" s="39" customFormat="1" hidden="1"/>
    <row r="41396" s="39" customFormat="1" hidden="1"/>
    <row r="41397" s="39" customFormat="1" hidden="1"/>
    <row r="41398" s="39" customFormat="1" hidden="1"/>
    <row r="41399" s="39" customFormat="1" hidden="1"/>
    <row r="41400" s="39" customFormat="1" hidden="1"/>
    <row r="41401" s="39" customFormat="1" hidden="1"/>
    <row r="41402" s="39" customFormat="1" hidden="1"/>
    <row r="41403" s="39" customFormat="1" hidden="1"/>
    <row r="41404" s="39" customFormat="1" hidden="1"/>
    <row r="41405" s="39" customFormat="1" hidden="1"/>
    <row r="41406" s="39" customFormat="1" hidden="1"/>
    <row r="41407" s="39" customFormat="1" hidden="1"/>
    <row r="41408" s="39" customFormat="1" hidden="1"/>
    <row r="41409" s="39" customFormat="1" hidden="1"/>
    <row r="41410" s="39" customFormat="1" hidden="1"/>
    <row r="41411" s="39" customFormat="1" hidden="1"/>
    <row r="41412" s="39" customFormat="1" hidden="1"/>
    <row r="41413" s="39" customFormat="1" hidden="1"/>
    <row r="41414" s="39" customFormat="1" hidden="1"/>
    <row r="41415" s="39" customFormat="1" hidden="1"/>
    <row r="41416" s="39" customFormat="1" hidden="1"/>
    <row r="41417" s="39" customFormat="1" hidden="1"/>
    <row r="41418" s="39" customFormat="1" hidden="1"/>
    <row r="41419" s="39" customFormat="1" hidden="1"/>
    <row r="41420" s="39" customFormat="1" hidden="1"/>
    <row r="41421" s="39" customFormat="1" hidden="1"/>
    <row r="41422" s="39" customFormat="1" hidden="1"/>
    <row r="41423" s="39" customFormat="1" hidden="1"/>
    <row r="41424" s="39" customFormat="1" hidden="1"/>
    <row r="41425" s="39" customFormat="1" hidden="1"/>
    <row r="41426" s="39" customFormat="1" hidden="1"/>
    <row r="41427" s="39" customFormat="1" hidden="1"/>
    <row r="41428" s="39" customFormat="1" hidden="1"/>
    <row r="41429" s="39" customFormat="1" hidden="1"/>
    <row r="41430" s="39" customFormat="1" hidden="1"/>
    <row r="41431" s="39" customFormat="1" hidden="1"/>
    <row r="41432" s="39" customFormat="1" hidden="1"/>
    <row r="41433" s="39" customFormat="1" hidden="1"/>
    <row r="41434" s="39" customFormat="1" hidden="1"/>
    <row r="41435" s="39" customFormat="1" hidden="1"/>
    <row r="41436" s="39" customFormat="1" hidden="1"/>
    <row r="41437" s="39" customFormat="1" hidden="1"/>
    <row r="41438" s="39" customFormat="1" hidden="1"/>
    <row r="41439" s="39" customFormat="1" hidden="1"/>
    <row r="41440" s="39" customFormat="1" hidden="1"/>
    <row r="41441" s="39" customFormat="1" hidden="1"/>
    <row r="41442" s="39" customFormat="1" hidden="1"/>
    <row r="41443" s="39" customFormat="1" hidden="1"/>
    <row r="41444" s="39" customFormat="1" hidden="1"/>
    <row r="41445" s="39" customFormat="1" hidden="1"/>
    <row r="41446" s="39" customFormat="1" hidden="1"/>
    <row r="41447" s="39" customFormat="1" hidden="1"/>
    <row r="41448" s="39" customFormat="1" hidden="1"/>
    <row r="41449" s="39" customFormat="1" hidden="1"/>
    <row r="41450" s="39" customFormat="1" hidden="1"/>
    <row r="41451" s="39" customFormat="1" hidden="1"/>
    <row r="41452" s="39" customFormat="1" hidden="1"/>
    <row r="41453" s="39" customFormat="1" hidden="1"/>
    <row r="41454" s="39" customFormat="1" hidden="1"/>
    <row r="41455" s="39" customFormat="1" hidden="1"/>
    <row r="41456" s="39" customFormat="1" hidden="1"/>
    <row r="41457" s="39" customFormat="1" hidden="1"/>
    <row r="41458" s="39" customFormat="1" hidden="1"/>
    <row r="41459" s="39" customFormat="1" hidden="1"/>
    <row r="41460" s="39" customFormat="1" hidden="1"/>
    <row r="41461" s="39" customFormat="1" hidden="1"/>
    <row r="41462" s="39" customFormat="1" hidden="1"/>
    <row r="41463" s="39" customFormat="1" hidden="1"/>
    <row r="41464" s="39" customFormat="1" hidden="1"/>
    <row r="41465" s="39" customFormat="1" hidden="1"/>
    <row r="41466" s="39" customFormat="1" hidden="1"/>
    <row r="41467" s="39" customFormat="1" hidden="1"/>
    <row r="41468" s="39" customFormat="1" hidden="1"/>
    <row r="41469" s="39" customFormat="1" hidden="1"/>
    <row r="41470" s="39" customFormat="1" hidden="1"/>
    <row r="41471" s="39" customFormat="1" hidden="1"/>
    <row r="41472" s="39" customFormat="1" hidden="1"/>
    <row r="41473" s="39" customFormat="1" hidden="1"/>
    <row r="41474" s="39" customFormat="1" hidden="1"/>
    <row r="41475" s="39" customFormat="1" hidden="1"/>
    <row r="41476" s="39" customFormat="1" hidden="1"/>
    <row r="41477" s="39" customFormat="1" hidden="1"/>
    <row r="41478" s="39" customFormat="1" hidden="1"/>
    <row r="41479" s="39" customFormat="1" hidden="1"/>
    <row r="41480" s="39" customFormat="1" hidden="1"/>
    <row r="41481" s="39" customFormat="1" hidden="1"/>
    <row r="41482" s="39" customFormat="1" hidden="1"/>
    <row r="41483" s="39" customFormat="1" hidden="1"/>
    <row r="41484" s="39" customFormat="1" hidden="1"/>
    <row r="41485" s="39" customFormat="1" hidden="1"/>
    <row r="41486" s="39" customFormat="1" hidden="1"/>
    <row r="41487" s="39" customFormat="1" hidden="1"/>
    <row r="41488" s="39" customFormat="1" hidden="1"/>
    <row r="41489" s="39" customFormat="1" hidden="1"/>
    <row r="41490" s="39" customFormat="1" hidden="1"/>
    <row r="41491" s="39" customFormat="1" hidden="1"/>
    <row r="41492" s="39" customFormat="1" hidden="1"/>
    <row r="41493" s="39" customFormat="1" hidden="1"/>
    <row r="41494" s="39" customFormat="1" hidden="1"/>
    <row r="41495" s="39" customFormat="1" hidden="1"/>
    <row r="41496" s="39" customFormat="1" hidden="1"/>
    <row r="41497" s="39" customFormat="1" hidden="1"/>
    <row r="41498" s="39" customFormat="1" hidden="1"/>
    <row r="41499" s="39" customFormat="1" hidden="1"/>
    <row r="41500" s="39" customFormat="1" hidden="1"/>
    <row r="41501" s="39" customFormat="1" hidden="1"/>
    <row r="41502" s="39" customFormat="1" hidden="1"/>
    <row r="41503" s="39" customFormat="1" hidden="1"/>
    <row r="41504" s="39" customFormat="1" hidden="1"/>
    <row r="41505" s="39" customFormat="1" hidden="1"/>
    <row r="41506" s="39" customFormat="1" hidden="1"/>
    <row r="41507" s="39" customFormat="1" hidden="1"/>
    <row r="41508" s="39" customFormat="1" hidden="1"/>
    <row r="41509" s="39" customFormat="1" hidden="1"/>
    <row r="41510" s="39" customFormat="1" hidden="1"/>
    <row r="41511" s="39" customFormat="1" hidden="1"/>
    <row r="41512" s="39" customFormat="1" hidden="1"/>
    <row r="41513" s="39" customFormat="1" hidden="1"/>
    <row r="41514" s="39" customFormat="1" hidden="1"/>
    <row r="41515" s="39" customFormat="1" hidden="1"/>
    <row r="41516" s="39" customFormat="1" hidden="1"/>
    <row r="41517" s="39" customFormat="1" hidden="1"/>
    <row r="41518" s="39" customFormat="1" hidden="1"/>
    <row r="41519" s="39" customFormat="1" hidden="1"/>
    <row r="41520" s="39" customFormat="1" hidden="1"/>
    <row r="41521" s="39" customFormat="1" hidden="1"/>
    <row r="41522" s="39" customFormat="1" hidden="1"/>
    <row r="41523" s="39" customFormat="1" hidden="1"/>
    <row r="41524" s="39" customFormat="1" hidden="1"/>
    <row r="41525" s="39" customFormat="1" hidden="1"/>
    <row r="41526" s="39" customFormat="1" hidden="1"/>
    <row r="41527" s="39" customFormat="1" hidden="1"/>
    <row r="41528" s="39" customFormat="1" hidden="1"/>
    <row r="41529" s="39" customFormat="1" hidden="1"/>
    <row r="41530" s="39" customFormat="1" hidden="1"/>
    <row r="41531" s="39" customFormat="1" hidden="1"/>
    <row r="41532" s="39" customFormat="1" hidden="1"/>
    <row r="41533" s="39" customFormat="1" hidden="1"/>
    <row r="41534" s="39" customFormat="1" hidden="1"/>
    <row r="41535" s="39" customFormat="1" hidden="1"/>
    <row r="41536" s="39" customFormat="1" hidden="1"/>
    <row r="41537" s="39" customFormat="1" hidden="1"/>
    <row r="41538" s="39" customFormat="1" hidden="1"/>
    <row r="41539" s="39" customFormat="1" hidden="1"/>
    <row r="41540" s="39" customFormat="1" hidden="1"/>
    <row r="41541" s="39" customFormat="1" hidden="1"/>
    <row r="41542" s="39" customFormat="1" hidden="1"/>
    <row r="41543" s="39" customFormat="1" hidden="1"/>
    <row r="41544" s="39" customFormat="1" hidden="1"/>
    <row r="41545" s="39" customFormat="1" hidden="1"/>
    <row r="41546" s="39" customFormat="1" hidden="1"/>
    <row r="41547" s="39" customFormat="1" hidden="1"/>
    <row r="41548" s="39" customFormat="1" hidden="1"/>
    <row r="41549" s="39" customFormat="1" hidden="1"/>
    <row r="41550" s="39" customFormat="1" hidden="1"/>
    <row r="41551" s="39" customFormat="1" hidden="1"/>
    <row r="41552" s="39" customFormat="1" hidden="1"/>
    <row r="41553" s="39" customFormat="1" hidden="1"/>
    <row r="41554" s="39" customFormat="1" hidden="1"/>
    <row r="41555" s="39" customFormat="1" hidden="1"/>
    <row r="41556" s="39" customFormat="1" hidden="1"/>
    <row r="41557" s="39" customFormat="1" hidden="1"/>
    <row r="41558" s="39" customFormat="1" hidden="1"/>
    <row r="41559" s="39" customFormat="1" hidden="1"/>
    <row r="41560" s="39" customFormat="1" hidden="1"/>
    <row r="41561" s="39" customFormat="1" hidden="1"/>
    <row r="41562" s="39" customFormat="1" hidden="1"/>
    <row r="41563" s="39" customFormat="1" hidden="1"/>
    <row r="41564" s="39" customFormat="1" hidden="1"/>
    <row r="41565" s="39" customFormat="1" hidden="1"/>
    <row r="41566" s="39" customFormat="1" hidden="1"/>
    <row r="41567" s="39" customFormat="1" hidden="1"/>
    <row r="41568" s="39" customFormat="1" hidden="1"/>
    <row r="41569" s="39" customFormat="1" hidden="1"/>
    <row r="41570" s="39" customFormat="1" hidden="1"/>
    <row r="41571" s="39" customFormat="1" hidden="1"/>
    <row r="41572" s="39" customFormat="1" hidden="1"/>
    <row r="41573" s="39" customFormat="1" hidden="1"/>
    <row r="41574" s="39" customFormat="1" hidden="1"/>
    <row r="41575" s="39" customFormat="1" hidden="1"/>
    <row r="41576" s="39" customFormat="1" hidden="1"/>
    <row r="41577" s="39" customFormat="1" hidden="1"/>
    <row r="41578" s="39" customFormat="1" hidden="1"/>
    <row r="41579" s="39" customFormat="1" hidden="1"/>
    <row r="41580" s="39" customFormat="1" hidden="1"/>
    <row r="41581" s="39" customFormat="1" hidden="1"/>
    <row r="41582" s="39" customFormat="1" hidden="1"/>
    <row r="41583" s="39" customFormat="1" hidden="1"/>
    <row r="41584" s="39" customFormat="1" hidden="1"/>
    <row r="41585" s="39" customFormat="1" hidden="1"/>
    <row r="41586" s="39" customFormat="1" hidden="1"/>
    <row r="41587" s="39" customFormat="1" hidden="1"/>
    <row r="41588" s="39" customFormat="1" hidden="1"/>
    <row r="41589" s="39" customFormat="1" hidden="1"/>
    <row r="41590" s="39" customFormat="1" hidden="1"/>
    <row r="41591" s="39" customFormat="1" hidden="1"/>
    <row r="41592" s="39" customFormat="1" hidden="1"/>
    <row r="41593" s="39" customFormat="1" hidden="1"/>
    <row r="41594" s="39" customFormat="1" hidden="1"/>
    <row r="41595" s="39" customFormat="1" hidden="1"/>
    <row r="41596" s="39" customFormat="1" hidden="1"/>
    <row r="41597" s="39" customFormat="1" hidden="1"/>
    <row r="41598" s="39" customFormat="1" hidden="1"/>
    <row r="41599" s="39" customFormat="1" hidden="1"/>
    <row r="41600" s="39" customFormat="1" hidden="1"/>
    <row r="41601" s="39" customFormat="1" hidden="1"/>
    <row r="41602" s="39" customFormat="1" hidden="1"/>
    <row r="41603" s="39" customFormat="1" hidden="1"/>
    <row r="41604" s="39" customFormat="1" hidden="1"/>
    <row r="41605" s="39" customFormat="1" hidden="1"/>
    <row r="41606" s="39" customFormat="1" hidden="1"/>
    <row r="41607" s="39" customFormat="1" hidden="1"/>
    <row r="41608" s="39" customFormat="1" hidden="1"/>
    <row r="41609" s="39" customFormat="1" hidden="1"/>
    <row r="41610" s="39" customFormat="1" hidden="1"/>
    <row r="41611" s="39" customFormat="1" hidden="1"/>
    <row r="41612" s="39" customFormat="1" hidden="1"/>
    <row r="41613" s="39" customFormat="1" hidden="1"/>
    <row r="41614" s="39" customFormat="1" hidden="1"/>
    <row r="41615" s="39" customFormat="1" hidden="1"/>
    <row r="41616" s="39" customFormat="1" hidden="1"/>
    <row r="41617" s="39" customFormat="1" hidden="1"/>
    <row r="41618" s="39" customFormat="1" hidden="1"/>
    <row r="41619" s="39" customFormat="1" hidden="1"/>
    <row r="41620" s="39" customFormat="1" hidden="1"/>
    <row r="41621" s="39" customFormat="1" hidden="1"/>
    <row r="41622" s="39" customFormat="1" hidden="1"/>
    <row r="41623" s="39" customFormat="1" hidden="1"/>
    <row r="41624" s="39" customFormat="1" hidden="1"/>
    <row r="41625" s="39" customFormat="1" hidden="1"/>
    <row r="41626" s="39" customFormat="1" hidden="1"/>
    <row r="41627" s="39" customFormat="1" hidden="1"/>
    <row r="41628" s="39" customFormat="1" hidden="1"/>
    <row r="41629" s="39" customFormat="1" hidden="1"/>
    <row r="41630" s="39" customFormat="1" hidden="1"/>
    <row r="41631" s="39" customFormat="1" hidden="1"/>
    <row r="41632" s="39" customFormat="1" hidden="1"/>
    <row r="41633" s="39" customFormat="1" hidden="1"/>
    <row r="41634" s="39" customFormat="1" hidden="1"/>
    <row r="41635" s="39" customFormat="1" hidden="1"/>
    <row r="41636" s="39" customFormat="1" hidden="1"/>
    <row r="41637" s="39" customFormat="1" hidden="1"/>
    <row r="41638" s="39" customFormat="1" hidden="1"/>
    <row r="41639" s="39" customFormat="1" hidden="1"/>
    <row r="41640" s="39" customFormat="1" hidden="1"/>
    <row r="41641" s="39" customFormat="1" hidden="1"/>
    <row r="41642" s="39" customFormat="1" hidden="1"/>
    <row r="41643" s="39" customFormat="1" hidden="1"/>
    <row r="41644" s="39" customFormat="1" hidden="1"/>
    <row r="41645" s="39" customFormat="1" hidden="1"/>
    <row r="41646" s="39" customFormat="1" hidden="1"/>
    <row r="41647" s="39" customFormat="1" hidden="1"/>
    <row r="41648" s="39" customFormat="1" hidden="1"/>
    <row r="41649" s="39" customFormat="1" hidden="1"/>
    <row r="41650" s="39" customFormat="1" hidden="1"/>
    <row r="41651" s="39" customFormat="1" hidden="1"/>
    <row r="41652" s="39" customFormat="1" hidden="1"/>
    <row r="41653" s="39" customFormat="1" hidden="1"/>
    <row r="41654" s="39" customFormat="1" hidden="1"/>
    <row r="41655" s="39" customFormat="1" hidden="1"/>
    <row r="41656" s="39" customFormat="1" hidden="1"/>
    <row r="41657" s="39" customFormat="1" hidden="1"/>
    <row r="41658" s="39" customFormat="1" hidden="1"/>
    <row r="41659" s="39" customFormat="1" hidden="1"/>
    <row r="41660" s="39" customFormat="1" hidden="1"/>
    <row r="41661" s="39" customFormat="1" hidden="1"/>
    <row r="41662" s="39" customFormat="1" hidden="1"/>
    <row r="41663" s="39" customFormat="1" hidden="1"/>
    <row r="41664" s="39" customFormat="1" hidden="1"/>
    <row r="41665" s="39" customFormat="1" hidden="1"/>
    <row r="41666" s="39" customFormat="1" hidden="1"/>
    <row r="41667" s="39" customFormat="1" hidden="1"/>
    <row r="41668" s="39" customFormat="1" hidden="1"/>
    <row r="41669" s="39" customFormat="1" hidden="1"/>
    <row r="41670" s="39" customFormat="1" hidden="1"/>
    <row r="41671" s="39" customFormat="1" hidden="1"/>
    <row r="41672" s="39" customFormat="1" hidden="1"/>
    <row r="41673" s="39" customFormat="1" hidden="1"/>
    <row r="41674" s="39" customFormat="1" hidden="1"/>
    <row r="41675" s="39" customFormat="1" hidden="1"/>
    <row r="41676" s="39" customFormat="1" hidden="1"/>
    <row r="41677" s="39" customFormat="1" hidden="1"/>
    <row r="41678" s="39" customFormat="1" hidden="1"/>
    <row r="41679" s="39" customFormat="1" hidden="1"/>
    <row r="41680" s="39" customFormat="1" hidden="1"/>
    <row r="41681" s="39" customFormat="1" hidden="1"/>
    <row r="41682" s="39" customFormat="1" hidden="1"/>
    <row r="41683" s="39" customFormat="1" hidden="1"/>
    <row r="41684" s="39" customFormat="1" hidden="1"/>
    <row r="41685" s="39" customFormat="1" hidden="1"/>
    <row r="41686" s="39" customFormat="1" hidden="1"/>
    <row r="41687" s="39" customFormat="1" hidden="1"/>
    <row r="41688" s="39" customFormat="1" hidden="1"/>
    <row r="41689" s="39" customFormat="1" hidden="1"/>
    <row r="41690" s="39" customFormat="1" hidden="1"/>
    <row r="41691" s="39" customFormat="1" hidden="1"/>
    <row r="41692" s="39" customFormat="1" hidden="1"/>
    <row r="41693" s="39" customFormat="1" hidden="1"/>
    <row r="41694" s="39" customFormat="1" hidden="1"/>
    <row r="41695" s="39" customFormat="1" hidden="1"/>
    <row r="41696" s="39" customFormat="1" hidden="1"/>
    <row r="41697" s="39" customFormat="1" hidden="1"/>
    <row r="41698" s="39" customFormat="1" hidden="1"/>
    <row r="41699" s="39" customFormat="1" hidden="1"/>
    <row r="41700" s="39" customFormat="1" hidden="1"/>
    <row r="41701" s="39" customFormat="1" hidden="1"/>
    <row r="41702" s="39" customFormat="1" hidden="1"/>
    <row r="41703" s="39" customFormat="1" hidden="1"/>
    <row r="41704" s="39" customFormat="1" hidden="1"/>
    <row r="41705" s="39" customFormat="1" hidden="1"/>
    <row r="41706" s="39" customFormat="1" hidden="1"/>
    <row r="41707" s="39" customFormat="1" hidden="1"/>
    <row r="41708" s="39" customFormat="1" hidden="1"/>
    <row r="41709" s="39" customFormat="1" hidden="1"/>
    <row r="41710" s="39" customFormat="1" hidden="1"/>
    <row r="41711" s="39" customFormat="1" hidden="1"/>
    <row r="41712" s="39" customFormat="1" hidden="1"/>
    <row r="41713" s="39" customFormat="1" hidden="1"/>
    <row r="41714" s="39" customFormat="1" hidden="1"/>
    <row r="41715" s="39" customFormat="1" hidden="1"/>
    <row r="41716" s="39" customFormat="1" hidden="1"/>
    <row r="41717" s="39" customFormat="1" hidden="1"/>
    <row r="41718" s="39" customFormat="1" hidden="1"/>
    <row r="41719" s="39" customFormat="1" hidden="1"/>
    <row r="41720" s="39" customFormat="1" hidden="1"/>
    <row r="41721" s="39" customFormat="1" hidden="1"/>
    <row r="41722" s="39" customFormat="1" hidden="1"/>
    <row r="41723" s="39" customFormat="1" hidden="1"/>
    <row r="41724" s="39" customFormat="1" hidden="1"/>
    <row r="41725" s="39" customFormat="1" hidden="1"/>
    <row r="41726" s="39" customFormat="1" hidden="1"/>
    <row r="41727" s="39" customFormat="1" hidden="1"/>
    <row r="41728" s="39" customFormat="1" hidden="1"/>
    <row r="41729" s="39" customFormat="1" hidden="1"/>
    <row r="41730" s="39" customFormat="1" hidden="1"/>
    <row r="41731" s="39" customFormat="1" hidden="1"/>
    <row r="41732" s="39" customFormat="1" hidden="1"/>
    <row r="41733" s="39" customFormat="1" hidden="1"/>
    <row r="41734" s="39" customFormat="1" hidden="1"/>
    <row r="41735" s="39" customFormat="1" hidden="1"/>
    <row r="41736" s="39" customFormat="1" hidden="1"/>
    <row r="41737" s="39" customFormat="1" hidden="1"/>
    <row r="41738" s="39" customFormat="1" hidden="1"/>
    <row r="41739" s="39" customFormat="1" hidden="1"/>
    <row r="41740" s="39" customFormat="1" hidden="1"/>
    <row r="41741" s="39" customFormat="1" hidden="1"/>
    <row r="41742" s="39" customFormat="1" hidden="1"/>
    <row r="41743" s="39" customFormat="1" hidden="1"/>
    <row r="41744" s="39" customFormat="1" hidden="1"/>
    <row r="41745" s="39" customFormat="1" hidden="1"/>
    <row r="41746" s="39" customFormat="1" hidden="1"/>
    <row r="41747" s="39" customFormat="1" hidden="1"/>
    <row r="41748" s="39" customFormat="1" hidden="1"/>
    <row r="41749" s="39" customFormat="1" hidden="1"/>
    <row r="41750" s="39" customFormat="1" hidden="1"/>
    <row r="41751" s="39" customFormat="1" hidden="1"/>
    <row r="41752" s="39" customFormat="1" hidden="1"/>
    <row r="41753" s="39" customFormat="1" hidden="1"/>
    <row r="41754" s="39" customFormat="1" hidden="1"/>
    <row r="41755" s="39" customFormat="1" hidden="1"/>
    <row r="41756" s="39" customFormat="1" hidden="1"/>
    <row r="41757" s="39" customFormat="1" hidden="1"/>
    <row r="41758" s="39" customFormat="1" hidden="1"/>
    <row r="41759" s="39" customFormat="1" hidden="1"/>
    <row r="41760" s="39" customFormat="1" hidden="1"/>
    <row r="41761" s="39" customFormat="1" hidden="1"/>
    <row r="41762" s="39" customFormat="1" hidden="1"/>
    <row r="41763" s="39" customFormat="1" hidden="1"/>
    <row r="41764" s="39" customFormat="1" hidden="1"/>
    <row r="41765" s="39" customFormat="1" hidden="1"/>
    <row r="41766" s="39" customFormat="1" hidden="1"/>
    <row r="41767" s="39" customFormat="1" hidden="1"/>
    <row r="41768" s="39" customFormat="1" hidden="1"/>
    <row r="41769" s="39" customFormat="1" hidden="1"/>
    <row r="41770" s="39" customFormat="1" hidden="1"/>
    <row r="41771" s="39" customFormat="1" hidden="1"/>
    <row r="41772" s="39" customFormat="1" hidden="1"/>
    <row r="41773" s="39" customFormat="1" hidden="1"/>
    <row r="41774" s="39" customFormat="1" hidden="1"/>
    <row r="41775" s="39" customFormat="1" hidden="1"/>
    <row r="41776" s="39" customFormat="1" hidden="1"/>
    <row r="41777" s="39" customFormat="1" hidden="1"/>
    <row r="41778" s="39" customFormat="1" hidden="1"/>
    <row r="41779" s="39" customFormat="1" hidden="1"/>
    <row r="41780" s="39" customFormat="1" hidden="1"/>
    <row r="41781" s="39" customFormat="1" hidden="1"/>
    <row r="41782" s="39" customFormat="1" hidden="1"/>
    <row r="41783" s="39" customFormat="1" hidden="1"/>
    <row r="41784" s="39" customFormat="1" hidden="1"/>
    <row r="41785" s="39" customFormat="1" hidden="1"/>
    <row r="41786" s="39" customFormat="1" hidden="1"/>
    <row r="41787" s="39" customFormat="1" hidden="1"/>
    <row r="41788" s="39" customFormat="1" hidden="1"/>
    <row r="41789" s="39" customFormat="1" hidden="1"/>
    <row r="41790" s="39" customFormat="1" hidden="1"/>
    <row r="41791" s="39" customFormat="1" hidden="1"/>
    <row r="41792" s="39" customFormat="1" hidden="1"/>
    <row r="41793" s="39" customFormat="1" hidden="1"/>
    <row r="41794" s="39" customFormat="1" hidden="1"/>
    <row r="41795" s="39" customFormat="1" hidden="1"/>
    <row r="41796" s="39" customFormat="1" hidden="1"/>
    <row r="41797" s="39" customFormat="1" hidden="1"/>
    <row r="41798" s="39" customFormat="1" hidden="1"/>
    <row r="41799" s="39" customFormat="1" hidden="1"/>
    <row r="41800" s="39" customFormat="1" hidden="1"/>
    <row r="41801" s="39" customFormat="1" hidden="1"/>
    <row r="41802" s="39" customFormat="1" hidden="1"/>
    <row r="41803" s="39" customFormat="1" hidden="1"/>
    <row r="41804" s="39" customFormat="1" hidden="1"/>
    <row r="41805" s="39" customFormat="1" hidden="1"/>
    <row r="41806" s="39" customFormat="1" hidden="1"/>
    <row r="41807" s="39" customFormat="1" hidden="1"/>
    <row r="41808" s="39" customFormat="1" hidden="1"/>
    <row r="41809" s="39" customFormat="1" hidden="1"/>
    <row r="41810" s="39" customFormat="1" hidden="1"/>
    <row r="41811" s="39" customFormat="1" hidden="1"/>
    <row r="41812" s="39" customFormat="1" hidden="1"/>
    <row r="41813" s="39" customFormat="1" hidden="1"/>
    <row r="41814" s="39" customFormat="1" hidden="1"/>
    <row r="41815" s="39" customFormat="1" hidden="1"/>
    <row r="41816" s="39" customFormat="1" hidden="1"/>
    <row r="41817" s="39" customFormat="1" hidden="1"/>
    <row r="41818" s="39" customFormat="1" hidden="1"/>
    <row r="41819" s="39" customFormat="1" hidden="1"/>
    <row r="41820" s="39" customFormat="1" hidden="1"/>
    <row r="41821" s="39" customFormat="1" hidden="1"/>
    <row r="41822" s="39" customFormat="1" hidden="1"/>
    <row r="41823" s="39" customFormat="1" hidden="1"/>
    <row r="41824" s="39" customFormat="1" hidden="1"/>
    <row r="41825" s="39" customFormat="1" hidden="1"/>
    <row r="41826" s="39" customFormat="1" hidden="1"/>
    <row r="41827" s="39" customFormat="1" hidden="1"/>
    <row r="41828" s="39" customFormat="1" hidden="1"/>
    <row r="41829" s="39" customFormat="1" hidden="1"/>
    <row r="41830" s="39" customFormat="1" hidden="1"/>
    <row r="41831" s="39" customFormat="1" hidden="1"/>
    <row r="41832" s="39" customFormat="1" hidden="1"/>
    <row r="41833" s="39" customFormat="1" hidden="1"/>
    <row r="41834" s="39" customFormat="1" hidden="1"/>
    <row r="41835" s="39" customFormat="1" hidden="1"/>
    <row r="41836" s="39" customFormat="1" hidden="1"/>
    <row r="41837" s="39" customFormat="1" hidden="1"/>
    <row r="41838" s="39" customFormat="1" hidden="1"/>
    <row r="41839" s="39" customFormat="1" hidden="1"/>
    <row r="41840" s="39" customFormat="1" hidden="1"/>
    <row r="41841" s="39" customFormat="1" hidden="1"/>
    <row r="41842" s="39" customFormat="1" hidden="1"/>
    <row r="41843" s="39" customFormat="1" hidden="1"/>
    <row r="41844" s="39" customFormat="1" hidden="1"/>
    <row r="41845" s="39" customFormat="1" hidden="1"/>
    <row r="41846" s="39" customFormat="1" hidden="1"/>
    <row r="41847" s="39" customFormat="1" hidden="1"/>
    <row r="41848" s="39" customFormat="1" hidden="1"/>
    <row r="41849" s="39" customFormat="1" hidden="1"/>
    <row r="41850" s="39" customFormat="1" hidden="1"/>
    <row r="41851" s="39" customFormat="1" hidden="1"/>
    <row r="41852" s="39" customFormat="1" hidden="1"/>
    <row r="41853" s="39" customFormat="1" hidden="1"/>
    <row r="41854" s="39" customFormat="1" hidden="1"/>
    <row r="41855" s="39" customFormat="1" hidden="1"/>
    <row r="41856" s="39" customFormat="1" hidden="1"/>
    <row r="41857" s="39" customFormat="1" hidden="1"/>
    <row r="41858" s="39" customFormat="1" hidden="1"/>
    <row r="41859" s="39" customFormat="1" hidden="1"/>
    <row r="41860" s="39" customFormat="1" hidden="1"/>
    <row r="41861" s="39" customFormat="1" hidden="1"/>
    <row r="41862" s="39" customFormat="1" hidden="1"/>
    <row r="41863" s="39" customFormat="1" hidden="1"/>
    <row r="41864" s="39" customFormat="1" hidden="1"/>
    <row r="41865" s="39" customFormat="1" hidden="1"/>
    <row r="41866" s="39" customFormat="1" hidden="1"/>
    <row r="41867" s="39" customFormat="1" hidden="1"/>
    <row r="41868" s="39" customFormat="1" hidden="1"/>
    <row r="41869" s="39" customFormat="1" hidden="1"/>
    <row r="41870" s="39" customFormat="1" hidden="1"/>
    <row r="41871" s="39" customFormat="1" hidden="1"/>
    <row r="41872" s="39" customFormat="1" hidden="1"/>
    <row r="41873" s="39" customFormat="1" hidden="1"/>
    <row r="41874" s="39" customFormat="1" hidden="1"/>
    <row r="41875" s="39" customFormat="1" hidden="1"/>
    <row r="41876" s="39" customFormat="1" hidden="1"/>
    <row r="41877" s="39" customFormat="1" hidden="1"/>
    <row r="41878" s="39" customFormat="1" hidden="1"/>
    <row r="41879" s="39" customFormat="1" hidden="1"/>
    <row r="41880" s="39" customFormat="1" hidden="1"/>
    <row r="41881" s="39" customFormat="1" hidden="1"/>
    <row r="41882" s="39" customFormat="1" hidden="1"/>
    <row r="41883" s="39" customFormat="1" hidden="1"/>
    <row r="41884" s="39" customFormat="1" hidden="1"/>
    <row r="41885" s="39" customFormat="1" hidden="1"/>
    <row r="41886" s="39" customFormat="1" hidden="1"/>
    <row r="41887" s="39" customFormat="1" hidden="1"/>
    <row r="41888" s="39" customFormat="1" hidden="1"/>
    <row r="41889" s="39" customFormat="1" hidden="1"/>
    <row r="41890" s="39" customFormat="1" hidden="1"/>
    <row r="41891" s="39" customFormat="1" hidden="1"/>
    <row r="41892" s="39" customFormat="1" hidden="1"/>
    <row r="41893" s="39" customFormat="1" hidden="1"/>
    <row r="41894" s="39" customFormat="1" hidden="1"/>
    <row r="41895" s="39" customFormat="1" hidden="1"/>
    <row r="41896" s="39" customFormat="1" hidden="1"/>
    <row r="41897" s="39" customFormat="1" hidden="1"/>
    <row r="41898" s="39" customFormat="1" hidden="1"/>
    <row r="41899" s="39" customFormat="1" hidden="1"/>
    <row r="41900" s="39" customFormat="1" hidden="1"/>
    <row r="41901" s="39" customFormat="1" hidden="1"/>
    <row r="41902" s="39" customFormat="1" hidden="1"/>
    <row r="41903" s="39" customFormat="1" hidden="1"/>
    <row r="41904" s="39" customFormat="1" hidden="1"/>
    <row r="41905" s="39" customFormat="1" hidden="1"/>
    <row r="41906" s="39" customFormat="1" hidden="1"/>
    <row r="41907" s="39" customFormat="1" hidden="1"/>
    <row r="41908" s="39" customFormat="1" hidden="1"/>
    <row r="41909" s="39" customFormat="1" hidden="1"/>
    <row r="41910" s="39" customFormat="1" hidden="1"/>
    <row r="41911" s="39" customFormat="1" hidden="1"/>
    <row r="41912" s="39" customFormat="1" hidden="1"/>
    <row r="41913" s="39" customFormat="1" hidden="1"/>
    <row r="41914" s="39" customFormat="1" hidden="1"/>
    <row r="41915" s="39" customFormat="1" hidden="1"/>
    <row r="41916" s="39" customFormat="1" hidden="1"/>
    <row r="41917" s="39" customFormat="1" hidden="1"/>
    <row r="41918" s="39" customFormat="1" hidden="1"/>
    <row r="41919" s="39" customFormat="1" hidden="1"/>
    <row r="41920" s="39" customFormat="1" hidden="1"/>
    <row r="41921" s="39" customFormat="1" hidden="1"/>
    <row r="41922" s="39" customFormat="1" hidden="1"/>
    <row r="41923" s="39" customFormat="1" hidden="1"/>
    <row r="41924" s="39" customFormat="1" hidden="1"/>
    <row r="41925" s="39" customFormat="1" hidden="1"/>
    <row r="41926" s="39" customFormat="1" hidden="1"/>
    <row r="41927" s="39" customFormat="1" hidden="1"/>
    <row r="41928" s="39" customFormat="1" hidden="1"/>
    <row r="41929" s="39" customFormat="1" hidden="1"/>
    <row r="41930" s="39" customFormat="1" hidden="1"/>
    <row r="41931" s="39" customFormat="1" hidden="1"/>
    <row r="41932" s="39" customFormat="1" hidden="1"/>
    <row r="41933" s="39" customFormat="1" hidden="1"/>
    <row r="41934" s="39" customFormat="1" hidden="1"/>
    <row r="41935" s="39" customFormat="1" hidden="1"/>
    <row r="41936" s="39" customFormat="1" hidden="1"/>
    <row r="41937" s="39" customFormat="1" hidden="1"/>
    <row r="41938" s="39" customFormat="1" hidden="1"/>
    <row r="41939" s="39" customFormat="1" hidden="1"/>
    <row r="41940" s="39" customFormat="1" hidden="1"/>
    <row r="41941" s="39" customFormat="1" hidden="1"/>
    <row r="41942" s="39" customFormat="1" hidden="1"/>
    <row r="41943" s="39" customFormat="1" hidden="1"/>
    <row r="41944" s="39" customFormat="1" hidden="1"/>
    <row r="41945" s="39" customFormat="1" hidden="1"/>
    <row r="41946" s="39" customFormat="1" hidden="1"/>
    <row r="41947" s="39" customFormat="1" hidden="1"/>
    <row r="41948" s="39" customFormat="1" hidden="1"/>
    <row r="41949" s="39" customFormat="1" hidden="1"/>
    <row r="41950" s="39" customFormat="1" hidden="1"/>
    <row r="41951" s="39" customFormat="1" hidden="1"/>
    <row r="41952" s="39" customFormat="1" hidden="1"/>
    <row r="41953" s="39" customFormat="1" hidden="1"/>
    <row r="41954" s="39" customFormat="1" hidden="1"/>
    <row r="41955" s="39" customFormat="1" hidden="1"/>
    <row r="41956" s="39" customFormat="1" hidden="1"/>
    <row r="41957" s="39" customFormat="1" hidden="1"/>
    <row r="41958" s="39" customFormat="1" hidden="1"/>
    <row r="41959" s="39" customFormat="1" hidden="1"/>
    <row r="41960" s="39" customFormat="1" hidden="1"/>
    <row r="41961" s="39" customFormat="1" hidden="1"/>
    <row r="41962" s="39" customFormat="1" hidden="1"/>
    <row r="41963" s="39" customFormat="1" hidden="1"/>
    <row r="41964" s="39" customFormat="1" hidden="1"/>
    <row r="41965" s="39" customFormat="1" hidden="1"/>
    <row r="41966" s="39" customFormat="1" hidden="1"/>
    <row r="41967" s="39" customFormat="1" hidden="1"/>
    <row r="41968" s="39" customFormat="1" hidden="1"/>
    <row r="41969" s="39" customFormat="1" hidden="1"/>
    <row r="41970" s="39" customFormat="1" hidden="1"/>
    <row r="41971" s="39" customFormat="1" hidden="1"/>
    <row r="41972" s="39" customFormat="1" hidden="1"/>
    <row r="41973" s="39" customFormat="1" hidden="1"/>
    <row r="41974" s="39" customFormat="1" hidden="1"/>
    <row r="41975" s="39" customFormat="1" hidden="1"/>
    <row r="41976" s="39" customFormat="1" hidden="1"/>
    <row r="41977" s="39" customFormat="1" hidden="1"/>
    <row r="41978" s="39" customFormat="1" hidden="1"/>
    <row r="41979" s="39" customFormat="1" hidden="1"/>
    <row r="41980" s="39" customFormat="1" hidden="1"/>
    <row r="41981" s="39" customFormat="1" hidden="1"/>
    <row r="41982" s="39" customFormat="1" hidden="1"/>
    <row r="41983" s="39" customFormat="1" hidden="1"/>
    <row r="41984" s="39" customFormat="1" hidden="1"/>
    <row r="41985" s="39" customFormat="1" hidden="1"/>
    <row r="41986" s="39" customFormat="1" hidden="1"/>
    <row r="41987" s="39" customFormat="1" hidden="1"/>
    <row r="41988" s="39" customFormat="1" hidden="1"/>
    <row r="41989" s="39" customFormat="1" hidden="1"/>
    <row r="41990" s="39" customFormat="1" hidden="1"/>
    <row r="41991" s="39" customFormat="1" hidden="1"/>
    <row r="41992" s="39" customFormat="1" hidden="1"/>
    <row r="41993" s="39" customFormat="1" hidden="1"/>
    <row r="41994" s="39" customFormat="1" hidden="1"/>
    <row r="41995" s="39" customFormat="1" hidden="1"/>
    <row r="41996" s="39" customFormat="1" hidden="1"/>
    <row r="41997" s="39" customFormat="1" hidden="1"/>
    <row r="41998" s="39" customFormat="1" hidden="1"/>
    <row r="41999" s="39" customFormat="1" hidden="1"/>
    <row r="42000" s="39" customFormat="1" hidden="1"/>
    <row r="42001" s="39" customFormat="1" hidden="1"/>
    <row r="42002" s="39" customFormat="1" hidden="1"/>
    <row r="42003" s="39" customFormat="1" hidden="1"/>
    <row r="42004" s="39" customFormat="1" hidden="1"/>
    <row r="42005" s="39" customFormat="1" hidden="1"/>
    <row r="42006" s="39" customFormat="1" hidden="1"/>
    <row r="42007" s="39" customFormat="1" hidden="1"/>
    <row r="42008" s="39" customFormat="1" hidden="1"/>
    <row r="42009" s="39" customFormat="1" hidden="1"/>
    <row r="42010" s="39" customFormat="1" hidden="1"/>
    <row r="42011" s="39" customFormat="1" hidden="1"/>
    <row r="42012" s="39" customFormat="1" hidden="1"/>
    <row r="42013" s="39" customFormat="1" hidden="1"/>
    <row r="42014" s="39" customFormat="1" hidden="1"/>
    <row r="42015" s="39" customFormat="1" hidden="1"/>
    <row r="42016" s="39" customFormat="1" hidden="1"/>
    <row r="42017" s="39" customFormat="1" hidden="1"/>
    <row r="42018" s="39" customFormat="1" hidden="1"/>
    <row r="42019" s="39" customFormat="1" hidden="1"/>
    <row r="42020" s="39" customFormat="1" hidden="1"/>
    <row r="42021" s="39" customFormat="1" hidden="1"/>
    <row r="42022" s="39" customFormat="1" hidden="1"/>
    <row r="42023" s="39" customFormat="1" hidden="1"/>
    <row r="42024" s="39" customFormat="1" hidden="1"/>
    <row r="42025" s="39" customFormat="1" hidden="1"/>
    <row r="42026" s="39" customFormat="1" hidden="1"/>
    <row r="42027" s="39" customFormat="1" hidden="1"/>
    <row r="42028" s="39" customFormat="1" hidden="1"/>
    <row r="42029" s="39" customFormat="1" hidden="1"/>
    <row r="42030" s="39" customFormat="1" hidden="1"/>
    <row r="42031" s="39" customFormat="1" hidden="1"/>
    <row r="42032" s="39" customFormat="1" hidden="1"/>
    <row r="42033" s="39" customFormat="1" hidden="1"/>
    <row r="42034" s="39" customFormat="1" hidden="1"/>
    <row r="42035" s="39" customFormat="1" hidden="1"/>
    <row r="42036" s="39" customFormat="1" hidden="1"/>
    <row r="42037" s="39" customFormat="1" hidden="1"/>
    <row r="42038" s="39" customFormat="1" hidden="1"/>
    <row r="42039" s="39" customFormat="1" hidden="1"/>
    <row r="42040" s="39" customFormat="1" hidden="1"/>
    <row r="42041" s="39" customFormat="1" hidden="1"/>
    <row r="42042" s="39" customFormat="1" hidden="1"/>
    <row r="42043" s="39" customFormat="1" hidden="1"/>
    <row r="42044" s="39" customFormat="1" hidden="1"/>
    <row r="42045" s="39" customFormat="1" hidden="1"/>
    <row r="42046" s="39" customFormat="1" hidden="1"/>
    <row r="42047" s="39" customFormat="1" hidden="1"/>
    <row r="42048" s="39" customFormat="1" hidden="1"/>
    <row r="42049" s="39" customFormat="1" hidden="1"/>
    <row r="42050" s="39" customFormat="1" hidden="1"/>
    <row r="42051" s="39" customFormat="1" hidden="1"/>
    <row r="42052" s="39" customFormat="1" hidden="1"/>
    <row r="42053" s="39" customFormat="1" hidden="1"/>
    <row r="42054" s="39" customFormat="1" hidden="1"/>
    <row r="42055" s="39" customFormat="1" hidden="1"/>
    <row r="42056" s="39" customFormat="1" hidden="1"/>
    <row r="42057" s="39" customFormat="1" hidden="1"/>
    <row r="42058" s="39" customFormat="1" hidden="1"/>
    <row r="42059" s="39" customFormat="1" hidden="1"/>
    <row r="42060" s="39" customFormat="1" hidden="1"/>
    <row r="42061" s="39" customFormat="1" hidden="1"/>
    <row r="42062" s="39" customFormat="1" hidden="1"/>
    <row r="42063" s="39" customFormat="1" hidden="1"/>
    <row r="42064" s="39" customFormat="1" hidden="1"/>
    <row r="42065" s="39" customFormat="1" hidden="1"/>
    <row r="42066" s="39" customFormat="1" hidden="1"/>
    <row r="42067" s="39" customFormat="1" hidden="1"/>
    <row r="42068" s="39" customFormat="1" hidden="1"/>
    <row r="42069" s="39" customFormat="1" hidden="1"/>
    <row r="42070" s="39" customFormat="1" hidden="1"/>
    <row r="42071" s="39" customFormat="1" hidden="1"/>
    <row r="42072" s="39" customFormat="1" hidden="1"/>
    <row r="42073" s="39" customFormat="1" hidden="1"/>
    <row r="42074" s="39" customFormat="1" hidden="1"/>
    <row r="42075" s="39" customFormat="1" hidden="1"/>
    <row r="42076" s="39" customFormat="1" hidden="1"/>
    <row r="42077" s="39" customFormat="1" hidden="1"/>
    <row r="42078" s="39" customFormat="1" hidden="1"/>
    <row r="42079" s="39" customFormat="1" hidden="1"/>
    <row r="42080" s="39" customFormat="1" hidden="1"/>
    <row r="42081" s="39" customFormat="1" hidden="1"/>
    <row r="42082" s="39" customFormat="1" hidden="1"/>
    <row r="42083" s="39" customFormat="1" hidden="1"/>
    <row r="42084" s="39" customFormat="1" hidden="1"/>
    <row r="42085" s="39" customFormat="1" hidden="1"/>
    <row r="42086" s="39" customFormat="1" hidden="1"/>
    <row r="42087" s="39" customFormat="1" hidden="1"/>
    <row r="42088" s="39" customFormat="1" hidden="1"/>
    <row r="42089" s="39" customFormat="1" hidden="1"/>
    <row r="42090" s="39" customFormat="1" hidden="1"/>
    <row r="42091" s="39" customFormat="1" hidden="1"/>
    <row r="42092" s="39" customFormat="1" hidden="1"/>
    <row r="42093" s="39" customFormat="1" hidden="1"/>
    <row r="42094" s="39" customFormat="1" hidden="1"/>
    <row r="42095" s="39" customFormat="1" hidden="1"/>
    <row r="42096" s="39" customFormat="1" hidden="1"/>
    <row r="42097" s="39" customFormat="1" hidden="1"/>
    <row r="42098" s="39" customFormat="1" hidden="1"/>
    <row r="42099" s="39" customFormat="1" hidden="1"/>
    <row r="42100" s="39" customFormat="1" hidden="1"/>
    <row r="42101" s="39" customFormat="1" hidden="1"/>
    <row r="42102" s="39" customFormat="1" hidden="1"/>
    <row r="42103" s="39" customFormat="1" hidden="1"/>
    <row r="42104" s="39" customFormat="1" hidden="1"/>
    <row r="42105" s="39" customFormat="1" hidden="1"/>
    <row r="42106" s="39" customFormat="1" hidden="1"/>
    <row r="42107" s="39" customFormat="1" hidden="1"/>
    <row r="42108" s="39" customFormat="1" hidden="1"/>
    <row r="42109" s="39" customFormat="1" hidden="1"/>
    <row r="42110" s="39" customFormat="1" hidden="1"/>
    <row r="42111" s="39" customFormat="1" hidden="1"/>
    <row r="42112" s="39" customFormat="1" hidden="1"/>
    <row r="42113" s="39" customFormat="1" hidden="1"/>
    <row r="42114" s="39" customFormat="1" hidden="1"/>
    <row r="42115" s="39" customFormat="1" hidden="1"/>
    <row r="42116" s="39" customFormat="1" hidden="1"/>
    <row r="42117" s="39" customFormat="1" hidden="1"/>
    <row r="42118" s="39" customFormat="1" hidden="1"/>
    <row r="42119" s="39" customFormat="1" hidden="1"/>
    <row r="42120" s="39" customFormat="1" hidden="1"/>
    <row r="42121" s="39" customFormat="1" hidden="1"/>
    <row r="42122" s="39" customFormat="1" hidden="1"/>
    <row r="42123" s="39" customFormat="1" hidden="1"/>
    <row r="42124" s="39" customFormat="1" hidden="1"/>
    <row r="42125" s="39" customFormat="1" hidden="1"/>
    <row r="42126" s="39" customFormat="1" hidden="1"/>
    <row r="42127" s="39" customFormat="1" hidden="1"/>
    <row r="42128" s="39" customFormat="1" hidden="1"/>
    <row r="42129" s="39" customFormat="1" hidden="1"/>
    <row r="42130" s="39" customFormat="1" hidden="1"/>
    <row r="42131" s="39" customFormat="1" hidden="1"/>
    <row r="42132" s="39" customFormat="1" hidden="1"/>
    <row r="42133" s="39" customFormat="1" hidden="1"/>
    <row r="42134" s="39" customFormat="1" hidden="1"/>
    <row r="42135" s="39" customFormat="1" hidden="1"/>
    <row r="42136" s="39" customFormat="1" hidden="1"/>
    <row r="42137" s="39" customFormat="1" hidden="1"/>
    <row r="42138" s="39" customFormat="1" hidden="1"/>
    <row r="42139" s="39" customFormat="1" hidden="1"/>
    <row r="42140" s="39" customFormat="1" hidden="1"/>
    <row r="42141" s="39" customFormat="1" hidden="1"/>
    <row r="42142" s="39" customFormat="1" hidden="1"/>
    <row r="42143" s="39" customFormat="1" hidden="1"/>
    <row r="42144" s="39" customFormat="1" hidden="1"/>
    <row r="42145" s="39" customFormat="1" hidden="1"/>
    <row r="42146" s="39" customFormat="1" hidden="1"/>
    <row r="42147" s="39" customFormat="1" hidden="1"/>
    <row r="42148" s="39" customFormat="1" hidden="1"/>
    <row r="42149" s="39" customFormat="1" hidden="1"/>
    <row r="42150" s="39" customFormat="1" hidden="1"/>
    <row r="42151" s="39" customFormat="1" hidden="1"/>
    <row r="42152" s="39" customFormat="1" hidden="1"/>
    <row r="42153" s="39" customFormat="1" hidden="1"/>
    <row r="42154" s="39" customFormat="1" hidden="1"/>
    <row r="42155" s="39" customFormat="1" hidden="1"/>
    <row r="42156" s="39" customFormat="1" hidden="1"/>
    <row r="42157" s="39" customFormat="1" hidden="1"/>
    <row r="42158" s="39" customFormat="1" hidden="1"/>
    <row r="42159" s="39" customFormat="1" hidden="1"/>
    <row r="42160" s="39" customFormat="1" hidden="1"/>
    <row r="42161" s="39" customFormat="1" hidden="1"/>
    <row r="42162" s="39" customFormat="1" hidden="1"/>
    <row r="42163" s="39" customFormat="1" hidden="1"/>
    <row r="42164" s="39" customFormat="1" hidden="1"/>
    <row r="42165" s="39" customFormat="1" hidden="1"/>
    <row r="42166" s="39" customFormat="1" hidden="1"/>
    <row r="42167" s="39" customFormat="1" hidden="1"/>
    <row r="42168" s="39" customFormat="1" hidden="1"/>
    <row r="42169" s="39" customFormat="1" hidden="1"/>
    <row r="42170" s="39" customFormat="1" hidden="1"/>
    <row r="42171" s="39" customFormat="1" hidden="1"/>
    <row r="42172" s="39" customFormat="1" hidden="1"/>
    <row r="42173" s="39" customFormat="1" hidden="1"/>
    <row r="42174" s="39" customFormat="1" hidden="1"/>
    <row r="42175" s="39" customFormat="1" hidden="1"/>
    <row r="42176" s="39" customFormat="1" hidden="1"/>
    <row r="42177" s="39" customFormat="1" hidden="1"/>
    <row r="42178" s="39" customFormat="1" hidden="1"/>
    <row r="42179" s="39" customFormat="1" hidden="1"/>
    <row r="42180" s="39" customFormat="1" hidden="1"/>
    <row r="42181" s="39" customFormat="1" hidden="1"/>
    <row r="42182" s="39" customFormat="1" hidden="1"/>
    <row r="42183" s="39" customFormat="1" hidden="1"/>
    <row r="42184" s="39" customFormat="1" hidden="1"/>
    <row r="42185" s="39" customFormat="1" hidden="1"/>
    <row r="42186" s="39" customFormat="1" hidden="1"/>
    <row r="42187" s="39" customFormat="1" hidden="1"/>
    <row r="42188" s="39" customFormat="1" hidden="1"/>
    <row r="42189" s="39" customFormat="1" hidden="1"/>
    <row r="42190" s="39" customFormat="1" hidden="1"/>
    <row r="42191" s="39" customFormat="1" hidden="1"/>
    <row r="42192" s="39" customFormat="1" hidden="1"/>
    <row r="42193" s="39" customFormat="1" hidden="1"/>
    <row r="42194" s="39" customFormat="1" hidden="1"/>
    <row r="42195" s="39" customFormat="1" hidden="1"/>
    <row r="42196" s="39" customFormat="1" hidden="1"/>
    <row r="42197" s="39" customFormat="1" hidden="1"/>
    <row r="42198" s="39" customFormat="1" hidden="1"/>
    <row r="42199" s="39" customFormat="1" hidden="1"/>
    <row r="42200" s="39" customFormat="1" hidden="1"/>
    <row r="42201" s="39" customFormat="1" hidden="1"/>
    <row r="42202" s="39" customFormat="1" hidden="1"/>
    <row r="42203" s="39" customFormat="1" hidden="1"/>
    <row r="42204" s="39" customFormat="1" hidden="1"/>
    <row r="42205" s="39" customFormat="1" hidden="1"/>
    <row r="42206" s="39" customFormat="1" hidden="1"/>
    <row r="42207" s="39" customFormat="1" hidden="1"/>
    <row r="42208" s="39" customFormat="1" hidden="1"/>
    <row r="42209" s="39" customFormat="1" hidden="1"/>
    <row r="42210" s="39" customFormat="1" hidden="1"/>
    <row r="42211" s="39" customFormat="1" hidden="1"/>
    <row r="42212" s="39" customFormat="1" hidden="1"/>
    <row r="42213" s="39" customFormat="1" hidden="1"/>
    <row r="42214" s="39" customFormat="1" hidden="1"/>
    <row r="42215" s="39" customFormat="1" hidden="1"/>
    <row r="42216" s="39" customFormat="1" hidden="1"/>
    <row r="42217" s="39" customFormat="1" hidden="1"/>
    <row r="42218" s="39" customFormat="1" hidden="1"/>
    <row r="42219" s="39" customFormat="1" hidden="1"/>
    <row r="42220" s="39" customFormat="1" hidden="1"/>
    <row r="42221" s="39" customFormat="1" hidden="1"/>
    <row r="42222" s="39" customFormat="1" hidden="1"/>
    <row r="42223" s="39" customFormat="1" hidden="1"/>
    <row r="42224" s="39" customFormat="1" hidden="1"/>
    <row r="42225" s="39" customFormat="1" hidden="1"/>
    <row r="42226" s="39" customFormat="1" hidden="1"/>
    <row r="42227" s="39" customFormat="1" hidden="1"/>
    <row r="42228" s="39" customFormat="1" hidden="1"/>
    <row r="42229" s="39" customFormat="1" hidden="1"/>
    <row r="42230" s="39" customFormat="1" hidden="1"/>
    <row r="42231" s="39" customFormat="1" hidden="1"/>
    <row r="42232" s="39" customFormat="1" hidden="1"/>
    <row r="42233" s="39" customFormat="1" hidden="1"/>
    <row r="42234" s="39" customFormat="1" hidden="1"/>
    <row r="42235" s="39" customFormat="1" hidden="1"/>
    <row r="42236" s="39" customFormat="1" hidden="1"/>
    <row r="42237" s="39" customFormat="1" hidden="1"/>
    <row r="42238" s="39" customFormat="1" hidden="1"/>
    <row r="42239" s="39" customFormat="1" hidden="1"/>
    <row r="42240" s="39" customFormat="1" hidden="1"/>
    <row r="42241" s="39" customFormat="1" hidden="1"/>
    <row r="42242" s="39" customFormat="1" hidden="1"/>
    <row r="42243" s="39" customFormat="1" hidden="1"/>
    <row r="42244" s="39" customFormat="1" hidden="1"/>
    <row r="42245" s="39" customFormat="1" hidden="1"/>
    <row r="42246" s="39" customFormat="1" hidden="1"/>
    <row r="42247" s="39" customFormat="1" hidden="1"/>
    <row r="42248" s="39" customFormat="1" hidden="1"/>
    <row r="42249" s="39" customFormat="1" hidden="1"/>
    <row r="42250" s="39" customFormat="1" hidden="1"/>
    <row r="42251" s="39" customFormat="1" hidden="1"/>
    <row r="42252" s="39" customFormat="1" hidden="1"/>
    <row r="42253" s="39" customFormat="1" hidden="1"/>
    <row r="42254" s="39" customFormat="1" hidden="1"/>
    <row r="42255" s="39" customFormat="1" hidden="1"/>
    <row r="42256" s="39" customFormat="1" hidden="1"/>
    <row r="42257" s="39" customFormat="1" hidden="1"/>
    <row r="42258" s="39" customFormat="1" hidden="1"/>
    <row r="42259" s="39" customFormat="1" hidden="1"/>
    <row r="42260" s="39" customFormat="1" hidden="1"/>
    <row r="42261" s="39" customFormat="1" hidden="1"/>
    <row r="42262" s="39" customFormat="1" hidden="1"/>
    <row r="42263" s="39" customFormat="1" hidden="1"/>
    <row r="42264" s="39" customFormat="1" hidden="1"/>
    <row r="42265" s="39" customFormat="1" hidden="1"/>
    <row r="42266" s="39" customFormat="1" hidden="1"/>
    <row r="42267" s="39" customFormat="1" hidden="1"/>
    <row r="42268" s="39" customFormat="1" hidden="1"/>
    <row r="42269" s="39" customFormat="1" hidden="1"/>
    <row r="42270" s="39" customFormat="1" hidden="1"/>
    <row r="42271" s="39" customFormat="1" hidden="1"/>
    <row r="42272" s="39" customFormat="1" hidden="1"/>
    <row r="42273" s="39" customFormat="1" hidden="1"/>
    <row r="42274" s="39" customFormat="1" hidden="1"/>
    <row r="42275" s="39" customFormat="1" hidden="1"/>
    <row r="42276" s="39" customFormat="1" hidden="1"/>
    <row r="42277" s="39" customFormat="1" hidden="1"/>
    <row r="42278" s="39" customFormat="1" hidden="1"/>
    <row r="42279" s="39" customFormat="1" hidden="1"/>
    <row r="42280" s="39" customFormat="1" hidden="1"/>
    <row r="42281" s="39" customFormat="1" hidden="1"/>
    <row r="42282" s="39" customFormat="1" hidden="1"/>
    <row r="42283" s="39" customFormat="1" hidden="1"/>
    <row r="42284" s="39" customFormat="1" hidden="1"/>
    <row r="42285" s="39" customFormat="1" hidden="1"/>
    <row r="42286" s="39" customFormat="1" hidden="1"/>
    <row r="42287" s="39" customFormat="1" hidden="1"/>
    <row r="42288" s="39" customFormat="1" hidden="1"/>
    <row r="42289" s="39" customFormat="1" hidden="1"/>
    <row r="42290" s="39" customFormat="1" hidden="1"/>
    <row r="42291" s="39" customFormat="1" hidden="1"/>
    <row r="42292" s="39" customFormat="1" hidden="1"/>
    <row r="42293" s="39" customFormat="1" hidden="1"/>
    <row r="42294" s="39" customFormat="1" hidden="1"/>
    <row r="42295" s="39" customFormat="1" hidden="1"/>
    <row r="42296" s="39" customFormat="1" hidden="1"/>
    <row r="42297" s="39" customFormat="1" hidden="1"/>
    <row r="42298" s="39" customFormat="1" hidden="1"/>
    <row r="42299" s="39" customFormat="1" hidden="1"/>
    <row r="42300" s="39" customFormat="1" hidden="1"/>
    <row r="42301" s="39" customFormat="1" hidden="1"/>
    <row r="42302" s="39" customFormat="1" hidden="1"/>
    <row r="42303" s="39" customFormat="1" hidden="1"/>
    <row r="42304" s="39" customFormat="1" hidden="1"/>
    <row r="42305" s="39" customFormat="1" hidden="1"/>
    <row r="42306" s="39" customFormat="1" hidden="1"/>
    <row r="42307" s="39" customFormat="1" hidden="1"/>
    <row r="42308" s="39" customFormat="1" hidden="1"/>
    <row r="42309" s="39" customFormat="1" hidden="1"/>
    <row r="42310" s="39" customFormat="1" hidden="1"/>
    <row r="42311" s="39" customFormat="1" hidden="1"/>
    <row r="42312" s="39" customFormat="1" hidden="1"/>
    <row r="42313" s="39" customFormat="1" hidden="1"/>
    <row r="42314" s="39" customFormat="1" hidden="1"/>
    <row r="42315" s="39" customFormat="1" hidden="1"/>
    <row r="42316" s="39" customFormat="1" hidden="1"/>
    <row r="42317" s="39" customFormat="1" hidden="1"/>
    <row r="42318" s="39" customFormat="1" hidden="1"/>
    <row r="42319" s="39" customFormat="1" hidden="1"/>
    <row r="42320" s="39" customFormat="1" hidden="1"/>
    <row r="42321" s="39" customFormat="1" hidden="1"/>
    <row r="42322" s="39" customFormat="1" hidden="1"/>
    <row r="42323" s="39" customFormat="1" hidden="1"/>
    <row r="42324" s="39" customFormat="1" hidden="1"/>
    <row r="42325" s="39" customFormat="1" hidden="1"/>
    <row r="42326" s="39" customFormat="1" hidden="1"/>
    <row r="42327" s="39" customFormat="1" hidden="1"/>
    <row r="42328" s="39" customFormat="1" hidden="1"/>
    <row r="42329" s="39" customFormat="1" hidden="1"/>
    <row r="42330" s="39" customFormat="1" hidden="1"/>
    <row r="42331" s="39" customFormat="1" hidden="1"/>
    <row r="42332" s="39" customFormat="1" hidden="1"/>
    <row r="42333" s="39" customFormat="1" hidden="1"/>
    <row r="42334" s="39" customFormat="1" hidden="1"/>
    <row r="42335" s="39" customFormat="1" hidden="1"/>
    <row r="42336" s="39" customFormat="1" hidden="1"/>
    <row r="42337" s="39" customFormat="1" hidden="1"/>
    <row r="42338" s="39" customFormat="1" hidden="1"/>
    <row r="42339" s="39" customFormat="1" hidden="1"/>
    <row r="42340" s="39" customFormat="1" hidden="1"/>
    <row r="42341" s="39" customFormat="1" hidden="1"/>
    <row r="42342" s="39" customFormat="1" hidden="1"/>
    <row r="42343" s="39" customFormat="1" hidden="1"/>
    <row r="42344" s="39" customFormat="1" hidden="1"/>
    <row r="42345" s="39" customFormat="1" hidden="1"/>
    <row r="42346" s="39" customFormat="1" hidden="1"/>
    <row r="42347" s="39" customFormat="1" hidden="1"/>
    <row r="42348" s="39" customFormat="1" hidden="1"/>
    <row r="42349" s="39" customFormat="1" hidden="1"/>
    <row r="42350" s="39" customFormat="1" hidden="1"/>
    <row r="42351" s="39" customFormat="1" hidden="1"/>
    <row r="42352" s="39" customFormat="1" hidden="1"/>
    <row r="42353" s="39" customFormat="1" hidden="1"/>
    <row r="42354" s="39" customFormat="1" hidden="1"/>
    <row r="42355" s="39" customFormat="1" hidden="1"/>
    <row r="42356" s="39" customFormat="1" hidden="1"/>
    <row r="42357" s="39" customFormat="1" hidden="1"/>
    <row r="42358" s="39" customFormat="1" hidden="1"/>
    <row r="42359" s="39" customFormat="1" hidden="1"/>
    <row r="42360" s="39" customFormat="1" hidden="1"/>
    <row r="42361" s="39" customFormat="1" hidden="1"/>
    <row r="42362" s="39" customFormat="1" hidden="1"/>
    <row r="42363" s="39" customFormat="1" hidden="1"/>
    <row r="42364" s="39" customFormat="1" hidden="1"/>
    <row r="42365" s="39" customFormat="1" hidden="1"/>
    <row r="42366" s="39" customFormat="1" hidden="1"/>
    <row r="42367" s="39" customFormat="1" hidden="1"/>
    <row r="42368" s="39" customFormat="1" hidden="1"/>
    <row r="42369" s="39" customFormat="1" hidden="1"/>
    <row r="42370" s="39" customFormat="1" hidden="1"/>
    <row r="42371" s="39" customFormat="1" hidden="1"/>
    <row r="42372" s="39" customFormat="1" hidden="1"/>
    <row r="42373" s="39" customFormat="1" hidden="1"/>
    <row r="42374" s="39" customFormat="1" hidden="1"/>
    <row r="42375" s="39" customFormat="1" hidden="1"/>
    <row r="42376" s="39" customFormat="1" hidden="1"/>
    <row r="42377" s="39" customFormat="1" hidden="1"/>
    <row r="42378" s="39" customFormat="1" hidden="1"/>
    <row r="42379" s="39" customFormat="1" hidden="1"/>
    <row r="42380" s="39" customFormat="1" hidden="1"/>
    <row r="42381" s="39" customFormat="1" hidden="1"/>
    <row r="42382" s="39" customFormat="1" hidden="1"/>
    <row r="42383" s="39" customFormat="1" hidden="1"/>
    <row r="42384" s="39" customFormat="1" hidden="1"/>
    <row r="42385" s="39" customFormat="1" hidden="1"/>
    <row r="42386" s="39" customFormat="1" hidden="1"/>
    <row r="42387" s="39" customFormat="1" hidden="1"/>
    <row r="42388" s="39" customFormat="1" hidden="1"/>
    <row r="42389" s="39" customFormat="1" hidden="1"/>
    <row r="42390" s="39" customFormat="1" hidden="1"/>
    <row r="42391" s="39" customFormat="1" hidden="1"/>
    <row r="42392" s="39" customFormat="1" hidden="1"/>
    <row r="42393" s="39" customFormat="1" hidden="1"/>
    <row r="42394" s="39" customFormat="1" hidden="1"/>
    <row r="42395" s="39" customFormat="1" hidden="1"/>
    <row r="42396" s="39" customFormat="1" hidden="1"/>
    <row r="42397" s="39" customFormat="1" hidden="1"/>
    <row r="42398" s="39" customFormat="1" hidden="1"/>
    <row r="42399" s="39" customFormat="1" hidden="1"/>
    <row r="42400" s="39" customFormat="1" hidden="1"/>
    <row r="42401" s="39" customFormat="1" hidden="1"/>
    <row r="42402" s="39" customFormat="1" hidden="1"/>
    <row r="42403" s="39" customFormat="1" hidden="1"/>
    <row r="42404" s="39" customFormat="1" hidden="1"/>
    <row r="42405" s="39" customFormat="1" hidden="1"/>
    <row r="42406" s="39" customFormat="1" hidden="1"/>
    <row r="42407" s="39" customFormat="1" hidden="1"/>
    <row r="42408" s="39" customFormat="1" hidden="1"/>
    <row r="42409" s="39" customFormat="1" hidden="1"/>
    <row r="42410" s="39" customFormat="1" hidden="1"/>
    <row r="42411" s="39" customFormat="1" hidden="1"/>
    <row r="42412" s="39" customFormat="1" hidden="1"/>
    <row r="42413" s="39" customFormat="1" hidden="1"/>
    <row r="42414" s="39" customFormat="1" hidden="1"/>
    <row r="42415" s="39" customFormat="1" hidden="1"/>
    <row r="42416" s="39" customFormat="1" hidden="1"/>
    <row r="42417" s="39" customFormat="1" hidden="1"/>
    <row r="42418" s="39" customFormat="1" hidden="1"/>
    <row r="42419" s="39" customFormat="1" hidden="1"/>
    <row r="42420" s="39" customFormat="1" hidden="1"/>
    <row r="42421" s="39" customFormat="1" hidden="1"/>
    <row r="42422" s="39" customFormat="1" hidden="1"/>
    <row r="42423" s="39" customFormat="1" hidden="1"/>
    <row r="42424" s="39" customFormat="1" hidden="1"/>
    <row r="42425" s="39" customFormat="1" hidden="1"/>
    <row r="42426" s="39" customFormat="1" hidden="1"/>
    <row r="42427" s="39" customFormat="1" hidden="1"/>
    <row r="42428" s="39" customFormat="1" hidden="1"/>
    <row r="42429" s="39" customFormat="1" hidden="1"/>
    <row r="42430" s="39" customFormat="1" hidden="1"/>
    <row r="42431" s="39" customFormat="1" hidden="1"/>
    <row r="42432" s="39" customFormat="1" hidden="1"/>
    <row r="42433" s="39" customFormat="1" hidden="1"/>
    <row r="42434" s="39" customFormat="1" hidden="1"/>
    <row r="42435" s="39" customFormat="1" hidden="1"/>
    <row r="42436" s="39" customFormat="1" hidden="1"/>
    <row r="42437" s="39" customFormat="1" hidden="1"/>
    <row r="42438" s="39" customFormat="1" hidden="1"/>
    <row r="42439" s="39" customFormat="1" hidden="1"/>
    <row r="42440" s="39" customFormat="1" hidden="1"/>
    <row r="42441" s="39" customFormat="1" hidden="1"/>
    <row r="42442" s="39" customFormat="1" hidden="1"/>
    <row r="42443" s="39" customFormat="1" hidden="1"/>
    <row r="42444" s="39" customFormat="1" hidden="1"/>
    <row r="42445" s="39" customFormat="1" hidden="1"/>
    <row r="42446" s="39" customFormat="1" hidden="1"/>
    <row r="42447" s="39" customFormat="1" hidden="1"/>
    <row r="42448" s="39" customFormat="1" hidden="1"/>
    <row r="42449" s="39" customFormat="1" hidden="1"/>
    <row r="42450" s="39" customFormat="1" hidden="1"/>
    <row r="42451" s="39" customFormat="1" hidden="1"/>
    <row r="42452" s="39" customFormat="1" hidden="1"/>
    <row r="42453" s="39" customFormat="1" hidden="1"/>
    <row r="42454" s="39" customFormat="1" hidden="1"/>
    <row r="42455" s="39" customFormat="1" hidden="1"/>
    <row r="42456" s="39" customFormat="1" hidden="1"/>
    <row r="42457" s="39" customFormat="1" hidden="1"/>
    <row r="42458" s="39" customFormat="1" hidden="1"/>
    <row r="42459" s="39" customFormat="1" hidden="1"/>
    <row r="42460" s="39" customFormat="1" hidden="1"/>
    <row r="42461" s="39" customFormat="1" hidden="1"/>
    <row r="42462" s="39" customFormat="1" hidden="1"/>
    <row r="42463" s="39" customFormat="1" hidden="1"/>
    <row r="42464" s="39" customFormat="1" hidden="1"/>
    <row r="42465" s="39" customFormat="1" hidden="1"/>
    <row r="42466" s="39" customFormat="1" hidden="1"/>
    <row r="42467" s="39" customFormat="1" hidden="1"/>
    <row r="42468" s="39" customFormat="1" hidden="1"/>
    <row r="42469" s="39" customFormat="1" hidden="1"/>
    <row r="42470" s="39" customFormat="1" hidden="1"/>
    <row r="42471" s="39" customFormat="1" hidden="1"/>
    <row r="42472" s="39" customFormat="1" hidden="1"/>
    <row r="42473" s="39" customFormat="1" hidden="1"/>
    <row r="42474" s="39" customFormat="1" hidden="1"/>
    <row r="42475" s="39" customFormat="1" hidden="1"/>
    <row r="42476" s="39" customFormat="1" hidden="1"/>
    <row r="42477" s="39" customFormat="1" hidden="1"/>
    <row r="42478" s="39" customFormat="1" hidden="1"/>
    <row r="42479" s="39" customFormat="1" hidden="1"/>
    <row r="42480" s="39" customFormat="1" hidden="1"/>
    <row r="42481" s="39" customFormat="1" hidden="1"/>
    <row r="42482" s="39" customFormat="1" hidden="1"/>
    <row r="42483" s="39" customFormat="1" hidden="1"/>
    <row r="42484" s="39" customFormat="1" hidden="1"/>
    <row r="42485" s="39" customFormat="1" hidden="1"/>
    <row r="42486" s="39" customFormat="1" hidden="1"/>
    <row r="42487" s="39" customFormat="1" hidden="1"/>
    <row r="42488" s="39" customFormat="1" hidden="1"/>
    <row r="42489" s="39" customFormat="1" hidden="1"/>
    <row r="42490" s="39" customFormat="1" hidden="1"/>
    <row r="42491" s="39" customFormat="1" hidden="1"/>
    <row r="42492" s="39" customFormat="1" hidden="1"/>
    <row r="42493" s="39" customFormat="1" hidden="1"/>
    <row r="42494" s="39" customFormat="1" hidden="1"/>
    <row r="42495" s="39" customFormat="1" hidden="1"/>
    <row r="42496" s="39" customFormat="1" hidden="1"/>
    <row r="42497" s="39" customFormat="1" hidden="1"/>
    <row r="42498" s="39" customFormat="1" hidden="1"/>
    <row r="42499" s="39" customFormat="1" hidden="1"/>
    <row r="42500" s="39" customFormat="1" hidden="1"/>
    <row r="42501" s="39" customFormat="1" hidden="1"/>
    <row r="42502" s="39" customFormat="1" hidden="1"/>
    <row r="42503" s="39" customFormat="1" hidden="1"/>
    <row r="42504" s="39" customFormat="1" hidden="1"/>
    <row r="42505" s="39" customFormat="1" hidden="1"/>
    <row r="42506" s="39" customFormat="1" hidden="1"/>
    <row r="42507" s="39" customFormat="1" hidden="1"/>
    <row r="42508" s="39" customFormat="1" hidden="1"/>
    <row r="42509" s="39" customFormat="1" hidden="1"/>
    <row r="42510" s="39" customFormat="1" hidden="1"/>
    <row r="42511" s="39" customFormat="1" hidden="1"/>
    <row r="42512" s="39" customFormat="1" hidden="1"/>
    <row r="42513" s="39" customFormat="1" hidden="1"/>
    <row r="42514" s="39" customFormat="1" hidden="1"/>
    <row r="42515" s="39" customFormat="1" hidden="1"/>
    <row r="42516" s="39" customFormat="1" hidden="1"/>
    <row r="42517" s="39" customFormat="1" hidden="1"/>
    <row r="42518" s="39" customFormat="1" hidden="1"/>
    <row r="42519" s="39" customFormat="1" hidden="1"/>
    <row r="42520" s="39" customFormat="1" hidden="1"/>
    <row r="42521" s="39" customFormat="1" hidden="1"/>
    <row r="42522" s="39" customFormat="1" hidden="1"/>
    <row r="42523" s="39" customFormat="1" hidden="1"/>
    <row r="42524" s="39" customFormat="1" hidden="1"/>
    <row r="42525" s="39" customFormat="1" hidden="1"/>
    <row r="42526" s="39" customFormat="1" hidden="1"/>
    <row r="42527" s="39" customFormat="1" hidden="1"/>
    <row r="42528" s="39" customFormat="1" hidden="1"/>
    <row r="42529" s="39" customFormat="1" hidden="1"/>
    <row r="42530" s="39" customFormat="1" hidden="1"/>
    <row r="42531" s="39" customFormat="1" hidden="1"/>
    <row r="42532" s="39" customFormat="1" hidden="1"/>
    <row r="42533" s="39" customFormat="1" hidden="1"/>
    <row r="42534" s="39" customFormat="1" hidden="1"/>
    <row r="42535" s="39" customFormat="1" hidden="1"/>
    <row r="42536" s="39" customFormat="1" hidden="1"/>
    <row r="42537" s="39" customFormat="1" hidden="1"/>
    <row r="42538" s="39" customFormat="1" hidden="1"/>
    <row r="42539" s="39" customFormat="1" hidden="1"/>
    <row r="42540" s="39" customFormat="1" hidden="1"/>
    <row r="42541" s="39" customFormat="1" hidden="1"/>
    <row r="42542" s="39" customFormat="1" hidden="1"/>
    <row r="42543" s="39" customFormat="1" hidden="1"/>
    <row r="42544" s="39" customFormat="1" hidden="1"/>
    <row r="42545" s="39" customFormat="1" hidden="1"/>
    <row r="42546" s="39" customFormat="1" hidden="1"/>
    <row r="42547" s="39" customFormat="1" hidden="1"/>
    <row r="42548" s="39" customFormat="1" hidden="1"/>
    <row r="42549" s="39" customFormat="1" hidden="1"/>
    <row r="42550" s="39" customFormat="1" hidden="1"/>
    <row r="42551" s="39" customFormat="1" hidden="1"/>
    <row r="42552" s="39" customFormat="1" hidden="1"/>
    <row r="42553" s="39" customFormat="1" hidden="1"/>
    <row r="42554" s="39" customFormat="1" hidden="1"/>
    <row r="42555" s="39" customFormat="1" hidden="1"/>
    <row r="42556" s="39" customFormat="1" hidden="1"/>
    <row r="42557" s="39" customFormat="1" hidden="1"/>
    <row r="42558" s="39" customFormat="1" hidden="1"/>
    <row r="42559" s="39" customFormat="1" hidden="1"/>
    <row r="42560" s="39" customFormat="1" hidden="1"/>
    <row r="42561" s="39" customFormat="1" hidden="1"/>
    <row r="42562" s="39" customFormat="1" hidden="1"/>
    <row r="42563" s="39" customFormat="1" hidden="1"/>
    <row r="42564" s="39" customFormat="1" hidden="1"/>
    <row r="42565" s="39" customFormat="1" hidden="1"/>
    <row r="42566" s="39" customFormat="1" hidden="1"/>
    <row r="42567" s="39" customFormat="1" hidden="1"/>
    <row r="42568" s="39" customFormat="1" hidden="1"/>
    <row r="42569" s="39" customFormat="1" hidden="1"/>
    <row r="42570" s="39" customFormat="1" hidden="1"/>
    <row r="42571" s="39" customFormat="1" hidden="1"/>
    <row r="42572" s="39" customFormat="1" hidden="1"/>
    <row r="42573" s="39" customFormat="1" hidden="1"/>
    <row r="42574" s="39" customFormat="1" hidden="1"/>
    <row r="42575" s="39" customFormat="1" hidden="1"/>
    <row r="42576" s="39" customFormat="1" hidden="1"/>
    <row r="42577" s="39" customFormat="1" hidden="1"/>
    <row r="42578" s="39" customFormat="1" hidden="1"/>
    <row r="42579" s="39" customFormat="1" hidden="1"/>
    <row r="42580" s="39" customFormat="1" hidden="1"/>
    <row r="42581" s="39" customFormat="1" hidden="1"/>
    <row r="42582" s="39" customFormat="1" hidden="1"/>
    <row r="42583" s="39" customFormat="1" hidden="1"/>
    <row r="42584" s="39" customFormat="1" hidden="1"/>
    <row r="42585" s="39" customFormat="1" hidden="1"/>
    <row r="42586" s="39" customFormat="1" hidden="1"/>
    <row r="42587" s="39" customFormat="1" hidden="1"/>
    <row r="42588" s="39" customFormat="1" hidden="1"/>
    <row r="42589" s="39" customFormat="1" hidden="1"/>
    <row r="42590" s="39" customFormat="1" hidden="1"/>
    <row r="42591" s="39" customFormat="1" hidden="1"/>
    <row r="42592" s="39" customFormat="1" hidden="1"/>
    <row r="42593" s="39" customFormat="1" hidden="1"/>
    <row r="42594" s="39" customFormat="1" hidden="1"/>
    <row r="42595" s="39" customFormat="1" hidden="1"/>
    <row r="42596" s="39" customFormat="1" hidden="1"/>
    <row r="42597" s="39" customFormat="1" hidden="1"/>
    <row r="42598" s="39" customFormat="1" hidden="1"/>
    <row r="42599" s="39" customFormat="1" hidden="1"/>
    <row r="42600" s="39" customFormat="1" hidden="1"/>
    <row r="42601" s="39" customFormat="1" hidden="1"/>
    <row r="42602" s="39" customFormat="1" hidden="1"/>
    <row r="42603" s="39" customFormat="1" hidden="1"/>
    <row r="42604" s="39" customFormat="1" hidden="1"/>
    <row r="42605" s="39" customFormat="1" hidden="1"/>
    <row r="42606" s="39" customFormat="1" hidden="1"/>
    <row r="42607" s="39" customFormat="1" hidden="1"/>
    <row r="42608" s="39" customFormat="1" hidden="1"/>
    <row r="42609" s="39" customFormat="1" hidden="1"/>
    <row r="42610" s="39" customFormat="1" hidden="1"/>
    <row r="42611" s="39" customFormat="1" hidden="1"/>
    <row r="42612" s="39" customFormat="1" hidden="1"/>
    <row r="42613" s="39" customFormat="1" hidden="1"/>
    <row r="42614" s="39" customFormat="1" hidden="1"/>
    <row r="42615" s="39" customFormat="1" hidden="1"/>
    <row r="42616" s="39" customFormat="1" hidden="1"/>
    <row r="42617" s="39" customFormat="1" hidden="1"/>
    <row r="42618" s="39" customFormat="1" hidden="1"/>
    <row r="42619" s="39" customFormat="1" hidden="1"/>
    <row r="42620" s="39" customFormat="1" hidden="1"/>
    <row r="42621" s="39" customFormat="1" hidden="1"/>
    <row r="42622" s="39" customFormat="1" hidden="1"/>
    <row r="42623" s="39" customFormat="1" hidden="1"/>
    <row r="42624" s="39" customFormat="1" hidden="1"/>
    <row r="42625" s="39" customFormat="1" hidden="1"/>
    <row r="42626" s="39" customFormat="1" hidden="1"/>
    <row r="42627" s="39" customFormat="1" hidden="1"/>
    <row r="42628" s="39" customFormat="1" hidden="1"/>
    <row r="42629" s="39" customFormat="1" hidden="1"/>
    <row r="42630" s="39" customFormat="1" hidden="1"/>
    <row r="42631" s="39" customFormat="1" hidden="1"/>
    <row r="42632" s="39" customFormat="1" hidden="1"/>
    <row r="42633" s="39" customFormat="1" hidden="1"/>
    <row r="42634" s="39" customFormat="1" hidden="1"/>
    <row r="42635" s="39" customFormat="1" hidden="1"/>
    <row r="42636" s="39" customFormat="1" hidden="1"/>
    <row r="42637" s="39" customFormat="1" hidden="1"/>
    <row r="42638" s="39" customFormat="1" hidden="1"/>
    <row r="42639" s="39" customFormat="1" hidden="1"/>
    <row r="42640" s="39" customFormat="1" hidden="1"/>
    <row r="42641" s="39" customFormat="1" hidden="1"/>
    <row r="42642" s="39" customFormat="1" hidden="1"/>
    <row r="42643" s="39" customFormat="1" hidden="1"/>
    <row r="42644" s="39" customFormat="1" hidden="1"/>
    <row r="42645" s="39" customFormat="1" hidden="1"/>
    <row r="42646" s="39" customFormat="1" hidden="1"/>
    <row r="42647" s="39" customFormat="1" hidden="1"/>
    <row r="42648" s="39" customFormat="1" hidden="1"/>
    <row r="42649" s="39" customFormat="1" hidden="1"/>
    <row r="42650" s="39" customFormat="1" hidden="1"/>
    <row r="42651" s="39" customFormat="1" hidden="1"/>
    <row r="42652" s="39" customFormat="1" hidden="1"/>
    <row r="42653" s="39" customFormat="1" hidden="1"/>
    <row r="42654" s="39" customFormat="1" hidden="1"/>
    <row r="42655" s="39" customFormat="1" hidden="1"/>
    <row r="42656" s="39" customFormat="1" hidden="1"/>
    <row r="42657" s="39" customFormat="1" hidden="1"/>
    <row r="42658" s="39" customFormat="1" hidden="1"/>
    <row r="42659" s="39" customFormat="1" hidden="1"/>
    <row r="42660" s="39" customFormat="1" hidden="1"/>
    <row r="42661" s="39" customFormat="1" hidden="1"/>
    <row r="42662" s="39" customFormat="1" hidden="1"/>
    <row r="42663" s="39" customFormat="1" hidden="1"/>
    <row r="42664" s="39" customFormat="1" hidden="1"/>
    <row r="42665" s="39" customFormat="1" hidden="1"/>
    <row r="42666" s="39" customFormat="1" hidden="1"/>
    <row r="42667" s="39" customFormat="1" hidden="1"/>
    <row r="42668" s="39" customFormat="1" hidden="1"/>
    <row r="42669" s="39" customFormat="1" hidden="1"/>
    <row r="42670" s="39" customFormat="1" hidden="1"/>
    <row r="42671" s="39" customFormat="1" hidden="1"/>
    <row r="42672" s="39" customFormat="1" hidden="1"/>
    <row r="42673" s="39" customFormat="1" hidden="1"/>
    <row r="42674" s="39" customFormat="1" hidden="1"/>
    <row r="42675" s="39" customFormat="1" hidden="1"/>
    <row r="42676" s="39" customFormat="1" hidden="1"/>
    <row r="42677" s="39" customFormat="1" hidden="1"/>
    <row r="42678" s="39" customFormat="1" hidden="1"/>
    <row r="42679" s="39" customFormat="1" hidden="1"/>
    <row r="42680" s="39" customFormat="1" hidden="1"/>
    <row r="42681" s="39" customFormat="1" hidden="1"/>
    <row r="42682" s="39" customFormat="1" hidden="1"/>
    <row r="42683" s="39" customFormat="1" hidden="1"/>
    <row r="42684" s="39" customFormat="1" hidden="1"/>
    <row r="42685" s="39" customFormat="1" hidden="1"/>
    <row r="42686" s="39" customFormat="1" hidden="1"/>
    <row r="42687" s="39" customFormat="1" hidden="1"/>
    <row r="42688" s="39" customFormat="1" hidden="1"/>
    <row r="42689" s="39" customFormat="1" hidden="1"/>
    <row r="42690" s="39" customFormat="1" hidden="1"/>
    <row r="42691" s="39" customFormat="1" hidden="1"/>
    <row r="42692" s="39" customFormat="1" hidden="1"/>
    <row r="42693" s="39" customFormat="1" hidden="1"/>
    <row r="42694" s="39" customFormat="1" hidden="1"/>
    <row r="42695" s="39" customFormat="1" hidden="1"/>
    <row r="42696" s="39" customFormat="1" hidden="1"/>
    <row r="42697" s="39" customFormat="1" hidden="1"/>
    <row r="42698" s="39" customFormat="1" hidden="1"/>
    <row r="42699" s="39" customFormat="1" hidden="1"/>
    <row r="42700" s="39" customFormat="1" hidden="1"/>
    <row r="42701" s="39" customFormat="1" hidden="1"/>
    <row r="42702" s="39" customFormat="1" hidden="1"/>
    <row r="42703" s="39" customFormat="1" hidden="1"/>
    <row r="42704" s="39" customFormat="1" hidden="1"/>
    <row r="42705" s="39" customFormat="1" hidden="1"/>
    <row r="42706" s="39" customFormat="1" hidden="1"/>
    <row r="42707" s="39" customFormat="1" hidden="1"/>
    <row r="42708" s="39" customFormat="1" hidden="1"/>
    <row r="42709" s="39" customFormat="1" hidden="1"/>
    <row r="42710" s="39" customFormat="1" hidden="1"/>
    <row r="42711" s="39" customFormat="1" hidden="1"/>
    <row r="42712" s="39" customFormat="1" hidden="1"/>
    <row r="42713" s="39" customFormat="1" hidden="1"/>
    <row r="42714" s="39" customFormat="1" hidden="1"/>
    <row r="42715" s="39" customFormat="1" hidden="1"/>
    <row r="42716" s="39" customFormat="1" hidden="1"/>
    <row r="42717" s="39" customFormat="1" hidden="1"/>
    <row r="42718" s="39" customFormat="1" hidden="1"/>
    <row r="42719" s="39" customFormat="1" hidden="1"/>
    <row r="42720" s="39" customFormat="1" hidden="1"/>
    <row r="42721" s="39" customFormat="1" hidden="1"/>
    <row r="42722" s="39" customFormat="1" hidden="1"/>
    <row r="42723" s="39" customFormat="1" hidden="1"/>
    <row r="42724" s="39" customFormat="1" hidden="1"/>
    <row r="42725" s="39" customFormat="1" hidden="1"/>
    <row r="42726" s="39" customFormat="1" hidden="1"/>
    <row r="42727" s="39" customFormat="1" hidden="1"/>
    <row r="42728" s="39" customFormat="1" hidden="1"/>
    <row r="42729" s="39" customFormat="1" hidden="1"/>
    <row r="42730" s="39" customFormat="1" hidden="1"/>
    <row r="42731" s="39" customFormat="1" hidden="1"/>
    <row r="42732" s="39" customFormat="1" hidden="1"/>
    <row r="42733" s="39" customFormat="1" hidden="1"/>
    <row r="42734" s="39" customFormat="1" hidden="1"/>
    <row r="42735" s="39" customFormat="1" hidden="1"/>
    <row r="42736" s="39" customFormat="1" hidden="1"/>
    <row r="42737" s="39" customFormat="1" hidden="1"/>
    <row r="42738" s="39" customFormat="1" hidden="1"/>
    <row r="42739" s="39" customFormat="1" hidden="1"/>
    <row r="42740" s="39" customFormat="1" hidden="1"/>
    <row r="42741" s="39" customFormat="1" hidden="1"/>
    <row r="42742" s="39" customFormat="1" hidden="1"/>
    <row r="42743" s="39" customFormat="1" hidden="1"/>
    <row r="42744" s="39" customFormat="1" hidden="1"/>
    <row r="42745" s="39" customFormat="1" hidden="1"/>
    <row r="42746" s="39" customFormat="1" hidden="1"/>
    <row r="42747" s="39" customFormat="1" hidden="1"/>
    <row r="42748" s="39" customFormat="1" hidden="1"/>
    <row r="42749" s="39" customFormat="1" hidden="1"/>
    <row r="42750" s="39" customFormat="1" hidden="1"/>
    <row r="42751" s="39" customFormat="1" hidden="1"/>
    <row r="42752" s="39" customFormat="1" hidden="1"/>
    <row r="42753" s="39" customFormat="1" hidden="1"/>
    <row r="42754" s="39" customFormat="1" hidden="1"/>
    <row r="42755" s="39" customFormat="1" hidden="1"/>
    <row r="42756" s="39" customFormat="1" hidden="1"/>
    <row r="42757" s="39" customFormat="1" hidden="1"/>
    <row r="42758" s="39" customFormat="1" hidden="1"/>
    <row r="42759" s="39" customFormat="1" hidden="1"/>
    <row r="42760" s="39" customFormat="1" hidden="1"/>
    <row r="42761" s="39" customFormat="1" hidden="1"/>
    <row r="42762" s="39" customFormat="1" hidden="1"/>
    <row r="42763" s="39" customFormat="1" hidden="1"/>
    <row r="42764" s="39" customFormat="1" hidden="1"/>
    <row r="42765" s="39" customFormat="1" hidden="1"/>
    <row r="42766" s="39" customFormat="1" hidden="1"/>
    <row r="42767" s="39" customFormat="1" hidden="1"/>
    <row r="42768" s="39" customFormat="1" hidden="1"/>
    <row r="42769" s="39" customFormat="1" hidden="1"/>
    <row r="42770" s="39" customFormat="1" hidden="1"/>
    <row r="42771" s="39" customFormat="1" hidden="1"/>
    <row r="42772" s="39" customFormat="1" hidden="1"/>
    <row r="42773" s="39" customFormat="1" hidden="1"/>
    <row r="42774" s="39" customFormat="1" hidden="1"/>
    <row r="42775" s="39" customFormat="1" hidden="1"/>
    <row r="42776" s="39" customFormat="1" hidden="1"/>
    <row r="42777" s="39" customFormat="1" hidden="1"/>
    <row r="42778" s="39" customFormat="1" hidden="1"/>
    <row r="42779" s="39" customFormat="1" hidden="1"/>
    <row r="42780" s="39" customFormat="1" hidden="1"/>
    <row r="42781" s="39" customFormat="1" hidden="1"/>
    <row r="42782" s="39" customFormat="1" hidden="1"/>
    <row r="42783" s="39" customFormat="1" hidden="1"/>
    <row r="42784" s="39" customFormat="1" hidden="1"/>
    <row r="42785" s="39" customFormat="1" hidden="1"/>
    <row r="42786" s="39" customFormat="1" hidden="1"/>
    <row r="42787" s="39" customFormat="1" hidden="1"/>
    <row r="42788" s="39" customFormat="1" hidden="1"/>
    <row r="42789" s="39" customFormat="1" hidden="1"/>
    <row r="42790" s="39" customFormat="1" hidden="1"/>
    <row r="42791" s="39" customFormat="1" hidden="1"/>
    <row r="42792" s="39" customFormat="1" hidden="1"/>
    <row r="42793" s="39" customFormat="1" hidden="1"/>
    <row r="42794" s="39" customFormat="1" hidden="1"/>
    <row r="42795" s="39" customFormat="1" hidden="1"/>
    <row r="42796" s="39" customFormat="1" hidden="1"/>
    <row r="42797" s="39" customFormat="1" hidden="1"/>
    <row r="42798" s="39" customFormat="1" hidden="1"/>
    <row r="42799" s="39" customFormat="1" hidden="1"/>
    <row r="42800" s="39" customFormat="1" hidden="1"/>
    <row r="42801" s="39" customFormat="1" hidden="1"/>
    <row r="42802" s="39" customFormat="1" hidden="1"/>
    <row r="42803" s="39" customFormat="1" hidden="1"/>
    <row r="42804" s="39" customFormat="1" hidden="1"/>
    <row r="42805" s="39" customFormat="1" hidden="1"/>
    <row r="42806" s="39" customFormat="1" hidden="1"/>
    <row r="42807" s="39" customFormat="1" hidden="1"/>
    <row r="42808" s="39" customFormat="1" hidden="1"/>
    <row r="42809" s="39" customFormat="1" hidden="1"/>
    <row r="42810" s="39" customFormat="1" hidden="1"/>
    <row r="42811" s="39" customFormat="1" hidden="1"/>
    <row r="42812" s="39" customFormat="1" hidden="1"/>
    <row r="42813" s="39" customFormat="1" hidden="1"/>
    <row r="42814" s="39" customFormat="1" hidden="1"/>
    <row r="42815" s="39" customFormat="1" hidden="1"/>
    <row r="42816" s="39" customFormat="1" hidden="1"/>
    <row r="42817" s="39" customFormat="1" hidden="1"/>
    <row r="42818" s="39" customFormat="1" hidden="1"/>
    <row r="42819" s="39" customFormat="1" hidden="1"/>
    <row r="42820" s="39" customFormat="1" hidden="1"/>
    <row r="42821" s="39" customFormat="1" hidden="1"/>
    <row r="42822" s="39" customFormat="1" hidden="1"/>
    <row r="42823" s="39" customFormat="1" hidden="1"/>
    <row r="42824" s="39" customFormat="1" hidden="1"/>
    <row r="42825" s="39" customFormat="1" hidden="1"/>
    <row r="42826" s="39" customFormat="1" hidden="1"/>
    <row r="42827" s="39" customFormat="1" hidden="1"/>
    <row r="42828" s="39" customFormat="1" hidden="1"/>
    <row r="42829" s="39" customFormat="1" hidden="1"/>
    <row r="42830" s="39" customFormat="1" hidden="1"/>
    <row r="42831" s="39" customFormat="1" hidden="1"/>
    <row r="42832" s="39" customFormat="1" hidden="1"/>
    <row r="42833" s="39" customFormat="1" hidden="1"/>
    <row r="42834" s="39" customFormat="1" hidden="1"/>
    <row r="42835" s="39" customFormat="1" hidden="1"/>
    <row r="42836" s="39" customFormat="1" hidden="1"/>
    <row r="42837" s="39" customFormat="1" hidden="1"/>
    <row r="42838" s="39" customFormat="1" hidden="1"/>
    <row r="42839" s="39" customFormat="1" hidden="1"/>
    <row r="42840" s="39" customFormat="1" hidden="1"/>
    <row r="42841" s="39" customFormat="1" hidden="1"/>
    <row r="42842" s="39" customFormat="1" hidden="1"/>
    <row r="42843" s="39" customFormat="1" hidden="1"/>
    <row r="42844" s="39" customFormat="1" hidden="1"/>
    <row r="42845" s="39" customFormat="1" hidden="1"/>
    <row r="42846" s="39" customFormat="1" hidden="1"/>
    <row r="42847" s="39" customFormat="1" hidden="1"/>
    <row r="42848" s="39" customFormat="1" hidden="1"/>
    <row r="42849" s="39" customFormat="1" hidden="1"/>
    <row r="42850" s="39" customFormat="1" hidden="1"/>
    <row r="42851" s="39" customFormat="1" hidden="1"/>
    <row r="42852" s="39" customFormat="1" hidden="1"/>
    <row r="42853" s="39" customFormat="1" hidden="1"/>
    <row r="42854" s="39" customFormat="1" hidden="1"/>
    <row r="42855" s="39" customFormat="1" hidden="1"/>
    <row r="42856" s="39" customFormat="1" hidden="1"/>
    <row r="42857" s="39" customFormat="1" hidden="1"/>
    <row r="42858" s="39" customFormat="1" hidden="1"/>
    <row r="42859" s="39" customFormat="1" hidden="1"/>
    <row r="42860" s="39" customFormat="1" hidden="1"/>
    <row r="42861" s="39" customFormat="1" hidden="1"/>
    <row r="42862" s="39" customFormat="1" hidden="1"/>
    <row r="42863" s="39" customFormat="1" hidden="1"/>
    <row r="42864" s="39" customFormat="1" hidden="1"/>
    <row r="42865" s="39" customFormat="1" hidden="1"/>
    <row r="42866" s="39" customFormat="1" hidden="1"/>
    <row r="42867" s="39" customFormat="1" hidden="1"/>
    <row r="42868" s="39" customFormat="1" hidden="1"/>
    <row r="42869" s="39" customFormat="1" hidden="1"/>
    <row r="42870" s="39" customFormat="1" hidden="1"/>
    <row r="42871" s="39" customFormat="1" hidden="1"/>
    <row r="42872" s="39" customFormat="1" hidden="1"/>
    <row r="42873" s="39" customFormat="1" hidden="1"/>
    <row r="42874" s="39" customFormat="1" hidden="1"/>
    <row r="42875" s="39" customFormat="1" hidden="1"/>
    <row r="42876" s="39" customFormat="1" hidden="1"/>
    <row r="42877" s="39" customFormat="1" hidden="1"/>
    <row r="42878" s="39" customFormat="1" hidden="1"/>
    <row r="42879" s="39" customFormat="1" hidden="1"/>
    <row r="42880" s="39" customFormat="1" hidden="1"/>
    <row r="42881" s="39" customFormat="1" hidden="1"/>
    <row r="42882" s="39" customFormat="1" hidden="1"/>
    <row r="42883" s="39" customFormat="1" hidden="1"/>
    <row r="42884" s="39" customFormat="1" hidden="1"/>
    <row r="42885" s="39" customFormat="1" hidden="1"/>
    <row r="42886" s="39" customFormat="1" hidden="1"/>
    <row r="42887" s="39" customFormat="1" hidden="1"/>
    <row r="42888" s="39" customFormat="1" hidden="1"/>
    <row r="42889" s="39" customFormat="1" hidden="1"/>
    <row r="42890" s="39" customFormat="1" hidden="1"/>
    <row r="42891" s="39" customFormat="1" hidden="1"/>
    <row r="42892" s="39" customFormat="1" hidden="1"/>
    <row r="42893" s="39" customFormat="1" hidden="1"/>
    <row r="42894" s="39" customFormat="1" hidden="1"/>
    <row r="42895" s="39" customFormat="1" hidden="1"/>
    <row r="42896" s="39" customFormat="1" hidden="1"/>
    <row r="42897" s="39" customFormat="1" hidden="1"/>
    <row r="42898" s="39" customFormat="1" hidden="1"/>
    <row r="42899" s="39" customFormat="1" hidden="1"/>
    <row r="42900" s="39" customFormat="1" hidden="1"/>
    <row r="42901" s="39" customFormat="1" hidden="1"/>
    <row r="42902" s="39" customFormat="1" hidden="1"/>
    <row r="42903" s="39" customFormat="1" hidden="1"/>
    <row r="42904" s="39" customFormat="1" hidden="1"/>
    <row r="42905" s="39" customFormat="1" hidden="1"/>
    <row r="42906" s="39" customFormat="1" hidden="1"/>
    <row r="42907" s="39" customFormat="1" hidden="1"/>
    <row r="42908" s="39" customFormat="1" hidden="1"/>
    <row r="42909" s="39" customFormat="1" hidden="1"/>
    <row r="42910" s="39" customFormat="1" hidden="1"/>
    <row r="42911" s="39" customFormat="1" hidden="1"/>
    <row r="42912" s="39" customFormat="1" hidden="1"/>
    <row r="42913" s="39" customFormat="1" hidden="1"/>
    <row r="42914" s="39" customFormat="1" hidden="1"/>
    <row r="42915" s="39" customFormat="1" hidden="1"/>
    <row r="42916" s="39" customFormat="1" hidden="1"/>
    <row r="42917" s="39" customFormat="1" hidden="1"/>
    <row r="42918" s="39" customFormat="1" hidden="1"/>
    <row r="42919" s="39" customFormat="1" hidden="1"/>
    <row r="42920" s="39" customFormat="1" hidden="1"/>
    <row r="42921" s="39" customFormat="1" hidden="1"/>
    <row r="42922" s="39" customFormat="1" hidden="1"/>
    <row r="42923" s="39" customFormat="1" hidden="1"/>
    <row r="42924" s="39" customFormat="1" hidden="1"/>
    <row r="42925" s="39" customFormat="1" hidden="1"/>
    <row r="42926" s="39" customFormat="1" hidden="1"/>
    <row r="42927" s="39" customFormat="1" hidden="1"/>
    <row r="42928" s="39" customFormat="1" hidden="1"/>
    <row r="42929" s="39" customFormat="1" hidden="1"/>
    <row r="42930" s="39" customFormat="1" hidden="1"/>
    <row r="42931" s="39" customFormat="1" hidden="1"/>
    <row r="42932" s="39" customFormat="1" hidden="1"/>
    <row r="42933" s="39" customFormat="1" hidden="1"/>
    <row r="42934" s="39" customFormat="1" hidden="1"/>
    <row r="42935" s="39" customFormat="1" hidden="1"/>
    <row r="42936" s="39" customFormat="1" hidden="1"/>
    <row r="42937" s="39" customFormat="1" hidden="1"/>
    <row r="42938" s="39" customFormat="1" hidden="1"/>
    <row r="42939" s="39" customFormat="1" hidden="1"/>
    <row r="42940" s="39" customFormat="1" hidden="1"/>
    <row r="42941" s="39" customFormat="1" hidden="1"/>
    <row r="42942" s="39" customFormat="1" hidden="1"/>
    <row r="42943" s="39" customFormat="1" hidden="1"/>
    <row r="42944" s="39" customFormat="1" hidden="1"/>
    <row r="42945" s="39" customFormat="1" hidden="1"/>
    <row r="42946" s="39" customFormat="1" hidden="1"/>
    <row r="42947" s="39" customFormat="1" hidden="1"/>
    <row r="42948" s="39" customFormat="1" hidden="1"/>
    <row r="42949" s="39" customFormat="1" hidden="1"/>
    <row r="42950" s="39" customFormat="1" hidden="1"/>
    <row r="42951" s="39" customFormat="1" hidden="1"/>
    <row r="42952" s="39" customFormat="1" hidden="1"/>
    <row r="42953" s="39" customFormat="1" hidden="1"/>
    <row r="42954" s="39" customFormat="1" hidden="1"/>
    <row r="42955" s="39" customFormat="1" hidden="1"/>
    <row r="42956" s="39" customFormat="1" hidden="1"/>
    <row r="42957" s="39" customFormat="1" hidden="1"/>
    <row r="42958" s="39" customFormat="1" hidden="1"/>
    <row r="42959" s="39" customFormat="1" hidden="1"/>
    <row r="42960" s="39" customFormat="1" hidden="1"/>
    <row r="42961" s="39" customFormat="1" hidden="1"/>
    <row r="42962" s="39" customFormat="1" hidden="1"/>
    <row r="42963" s="39" customFormat="1" hidden="1"/>
    <row r="42964" s="39" customFormat="1" hidden="1"/>
    <row r="42965" s="39" customFormat="1" hidden="1"/>
    <row r="42966" s="39" customFormat="1" hidden="1"/>
    <row r="42967" s="39" customFormat="1" hidden="1"/>
    <row r="42968" s="39" customFormat="1" hidden="1"/>
    <row r="42969" s="39" customFormat="1" hidden="1"/>
    <row r="42970" s="39" customFormat="1" hidden="1"/>
    <row r="42971" s="39" customFormat="1" hidden="1"/>
    <row r="42972" s="39" customFormat="1" hidden="1"/>
    <row r="42973" s="39" customFormat="1" hidden="1"/>
    <row r="42974" s="39" customFormat="1" hidden="1"/>
    <row r="42975" s="39" customFormat="1" hidden="1"/>
    <row r="42976" s="39" customFormat="1" hidden="1"/>
    <row r="42977" s="39" customFormat="1" hidden="1"/>
    <row r="42978" s="39" customFormat="1" hidden="1"/>
    <row r="42979" s="39" customFormat="1" hidden="1"/>
    <row r="42980" s="39" customFormat="1" hidden="1"/>
    <row r="42981" s="39" customFormat="1" hidden="1"/>
    <row r="42982" s="39" customFormat="1" hidden="1"/>
    <row r="42983" s="39" customFormat="1" hidden="1"/>
    <row r="42984" s="39" customFormat="1" hidden="1"/>
    <row r="42985" s="39" customFormat="1" hidden="1"/>
    <row r="42986" s="39" customFormat="1" hidden="1"/>
    <row r="42987" s="39" customFormat="1" hidden="1"/>
    <row r="42988" s="39" customFormat="1" hidden="1"/>
    <row r="42989" s="39" customFormat="1" hidden="1"/>
    <row r="42990" s="39" customFormat="1" hidden="1"/>
    <row r="42991" s="39" customFormat="1" hidden="1"/>
    <row r="42992" s="39" customFormat="1" hidden="1"/>
    <row r="42993" s="39" customFormat="1" hidden="1"/>
    <row r="42994" s="39" customFormat="1" hidden="1"/>
    <row r="42995" s="39" customFormat="1" hidden="1"/>
    <row r="42996" s="39" customFormat="1" hidden="1"/>
    <row r="42997" s="39" customFormat="1" hidden="1"/>
    <row r="42998" s="39" customFormat="1" hidden="1"/>
    <row r="42999" s="39" customFormat="1" hidden="1"/>
    <row r="43000" s="39" customFormat="1" hidden="1"/>
    <row r="43001" s="39" customFormat="1" hidden="1"/>
    <row r="43002" s="39" customFormat="1" hidden="1"/>
    <row r="43003" s="39" customFormat="1" hidden="1"/>
    <row r="43004" s="39" customFormat="1" hidden="1"/>
    <row r="43005" s="39" customFormat="1" hidden="1"/>
    <row r="43006" s="39" customFormat="1" hidden="1"/>
    <row r="43007" s="39" customFormat="1" hidden="1"/>
    <row r="43008" s="39" customFormat="1" hidden="1"/>
    <row r="43009" s="39" customFormat="1" hidden="1"/>
    <row r="43010" s="39" customFormat="1" hidden="1"/>
    <row r="43011" s="39" customFormat="1" hidden="1"/>
    <row r="43012" s="39" customFormat="1" hidden="1"/>
    <row r="43013" s="39" customFormat="1" hidden="1"/>
    <row r="43014" s="39" customFormat="1" hidden="1"/>
    <row r="43015" s="39" customFormat="1" hidden="1"/>
    <row r="43016" s="39" customFormat="1" hidden="1"/>
    <row r="43017" s="39" customFormat="1" hidden="1"/>
    <row r="43018" s="39" customFormat="1" hidden="1"/>
    <row r="43019" s="39" customFormat="1" hidden="1"/>
    <row r="43020" s="39" customFormat="1" hidden="1"/>
    <row r="43021" s="39" customFormat="1" hidden="1"/>
    <row r="43022" s="39" customFormat="1" hidden="1"/>
    <row r="43023" s="39" customFormat="1" hidden="1"/>
    <row r="43024" s="39" customFormat="1" hidden="1"/>
    <row r="43025" s="39" customFormat="1" hidden="1"/>
    <row r="43026" s="39" customFormat="1" hidden="1"/>
    <row r="43027" s="39" customFormat="1" hidden="1"/>
    <row r="43028" s="39" customFormat="1" hidden="1"/>
    <row r="43029" s="39" customFormat="1" hidden="1"/>
    <row r="43030" s="39" customFormat="1" hidden="1"/>
    <row r="43031" s="39" customFormat="1" hidden="1"/>
    <row r="43032" s="39" customFormat="1" hidden="1"/>
    <row r="43033" s="39" customFormat="1" hidden="1"/>
    <row r="43034" s="39" customFormat="1" hidden="1"/>
    <row r="43035" s="39" customFormat="1" hidden="1"/>
    <row r="43036" s="39" customFormat="1" hidden="1"/>
    <row r="43037" s="39" customFormat="1" hidden="1"/>
    <row r="43038" s="39" customFormat="1" hidden="1"/>
    <row r="43039" s="39" customFormat="1" hidden="1"/>
    <row r="43040" s="39" customFormat="1" hidden="1"/>
    <row r="43041" s="39" customFormat="1" hidden="1"/>
    <row r="43042" s="39" customFormat="1" hidden="1"/>
    <row r="43043" s="39" customFormat="1" hidden="1"/>
    <row r="43044" s="39" customFormat="1" hidden="1"/>
    <row r="43045" s="39" customFormat="1" hidden="1"/>
    <row r="43046" s="39" customFormat="1" hidden="1"/>
    <row r="43047" s="39" customFormat="1" hidden="1"/>
    <row r="43048" s="39" customFormat="1" hidden="1"/>
    <row r="43049" s="39" customFormat="1" hidden="1"/>
    <row r="43050" s="39" customFormat="1" hidden="1"/>
    <row r="43051" s="39" customFormat="1" hidden="1"/>
    <row r="43052" s="39" customFormat="1" hidden="1"/>
    <row r="43053" s="39" customFormat="1" hidden="1"/>
    <row r="43054" s="39" customFormat="1" hidden="1"/>
    <row r="43055" s="39" customFormat="1" hidden="1"/>
    <row r="43056" s="39" customFormat="1" hidden="1"/>
    <row r="43057" s="39" customFormat="1" hidden="1"/>
    <row r="43058" s="39" customFormat="1" hidden="1"/>
    <row r="43059" s="39" customFormat="1" hidden="1"/>
    <row r="43060" s="39" customFormat="1" hidden="1"/>
    <row r="43061" s="39" customFormat="1" hidden="1"/>
    <row r="43062" s="39" customFormat="1" hidden="1"/>
    <row r="43063" s="39" customFormat="1" hidden="1"/>
    <row r="43064" s="39" customFormat="1" hidden="1"/>
    <row r="43065" s="39" customFormat="1" hidden="1"/>
    <row r="43066" s="39" customFormat="1" hidden="1"/>
    <row r="43067" s="39" customFormat="1" hidden="1"/>
    <row r="43068" s="39" customFormat="1" hidden="1"/>
    <row r="43069" s="39" customFormat="1" hidden="1"/>
    <row r="43070" s="39" customFormat="1" hidden="1"/>
    <row r="43071" s="39" customFormat="1" hidden="1"/>
    <row r="43072" s="39" customFormat="1" hidden="1"/>
    <row r="43073" s="39" customFormat="1" hidden="1"/>
    <row r="43074" s="39" customFormat="1" hidden="1"/>
    <row r="43075" s="39" customFormat="1" hidden="1"/>
    <row r="43076" s="39" customFormat="1" hidden="1"/>
    <row r="43077" s="39" customFormat="1" hidden="1"/>
    <row r="43078" s="39" customFormat="1" hidden="1"/>
    <row r="43079" s="39" customFormat="1" hidden="1"/>
    <row r="43080" s="39" customFormat="1" hidden="1"/>
    <row r="43081" s="39" customFormat="1" hidden="1"/>
    <row r="43082" s="39" customFormat="1" hidden="1"/>
    <row r="43083" s="39" customFormat="1" hidden="1"/>
    <row r="43084" s="39" customFormat="1" hidden="1"/>
    <row r="43085" s="39" customFormat="1" hidden="1"/>
    <row r="43086" s="39" customFormat="1" hidden="1"/>
    <row r="43087" s="39" customFormat="1" hidden="1"/>
    <row r="43088" s="39" customFormat="1" hidden="1"/>
    <row r="43089" s="39" customFormat="1" hidden="1"/>
    <row r="43090" s="39" customFormat="1" hidden="1"/>
    <row r="43091" s="39" customFormat="1" hidden="1"/>
    <row r="43092" s="39" customFormat="1" hidden="1"/>
    <row r="43093" s="39" customFormat="1" hidden="1"/>
    <row r="43094" s="39" customFormat="1" hidden="1"/>
    <row r="43095" s="39" customFormat="1" hidden="1"/>
    <row r="43096" s="39" customFormat="1" hidden="1"/>
    <row r="43097" s="39" customFormat="1" hidden="1"/>
    <row r="43098" s="39" customFormat="1" hidden="1"/>
    <row r="43099" s="39" customFormat="1" hidden="1"/>
    <row r="43100" s="39" customFormat="1" hidden="1"/>
    <row r="43101" s="39" customFormat="1" hidden="1"/>
    <row r="43102" s="39" customFormat="1" hidden="1"/>
    <row r="43103" s="39" customFormat="1" hidden="1"/>
    <row r="43104" s="39" customFormat="1" hidden="1"/>
    <row r="43105" s="39" customFormat="1" hidden="1"/>
    <row r="43106" s="39" customFormat="1" hidden="1"/>
    <row r="43107" s="39" customFormat="1" hidden="1"/>
    <row r="43108" s="39" customFormat="1" hidden="1"/>
    <row r="43109" s="39" customFormat="1" hidden="1"/>
    <row r="43110" s="39" customFormat="1" hidden="1"/>
    <row r="43111" s="39" customFormat="1" hidden="1"/>
    <row r="43112" s="39" customFormat="1" hidden="1"/>
    <row r="43113" s="39" customFormat="1" hidden="1"/>
    <row r="43114" s="39" customFormat="1" hidden="1"/>
    <row r="43115" s="39" customFormat="1" hidden="1"/>
    <row r="43116" s="39" customFormat="1" hidden="1"/>
    <row r="43117" s="39" customFormat="1" hidden="1"/>
    <row r="43118" s="39" customFormat="1" hidden="1"/>
    <row r="43119" s="39" customFormat="1" hidden="1"/>
    <row r="43120" s="39" customFormat="1" hidden="1"/>
    <row r="43121" s="39" customFormat="1" hidden="1"/>
    <row r="43122" s="39" customFormat="1" hidden="1"/>
    <row r="43123" s="39" customFormat="1" hidden="1"/>
    <row r="43124" s="39" customFormat="1" hidden="1"/>
    <row r="43125" s="39" customFormat="1" hidden="1"/>
    <row r="43126" s="39" customFormat="1" hidden="1"/>
    <row r="43127" s="39" customFormat="1" hidden="1"/>
    <row r="43128" s="39" customFormat="1" hidden="1"/>
    <row r="43129" s="39" customFormat="1" hidden="1"/>
    <row r="43130" s="39" customFormat="1" hidden="1"/>
    <row r="43131" s="39" customFormat="1" hidden="1"/>
    <row r="43132" s="39" customFormat="1" hidden="1"/>
    <row r="43133" s="39" customFormat="1" hidden="1"/>
    <row r="43134" s="39" customFormat="1" hidden="1"/>
    <row r="43135" s="39" customFormat="1" hidden="1"/>
    <row r="43136" s="39" customFormat="1" hidden="1"/>
    <row r="43137" s="39" customFormat="1" hidden="1"/>
    <row r="43138" s="39" customFormat="1" hidden="1"/>
    <row r="43139" s="39" customFormat="1" hidden="1"/>
    <row r="43140" s="39" customFormat="1" hidden="1"/>
    <row r="43141" s="39" customFormat="1" hidden="1"/>
    <row r="43142" s="39" customFormat="1" hidden="1"/>
    <row r="43143" s="39" customFormat="1" hidden="1"/>
    <row r="43144" s="39" customFormat="1" hidden="1"/>
    <row r="43145" s="39" customFormat="1" hidden="1"/>
    <row r="43146" s="39" customFormat="1" hidden="1"/>
    <row r="43147" s="39" customFormat="1" hidden="1"/>
    <row r="43148" s="39" customFormat="1" hidden="1"/>
    <row r="43149" s="39" customFormat="1" hidden="1"/>
    <row r="43150" s="39" customFormat="1" hidden="1"/>
    <row r="43151" s="39" customFormat="1" hidden="1"/>
    <row r="43152" s="39" customFormat="1" hidden="1"/>
    <row r="43153" s="39" customFormat="1" hidden="1"/>
    <row r="43154" s="39" customFormat="1" hidden="1"/>
    <row r="43155" s="39" customFormat="1" hidden="1"/>
    <row r="43156" s="39" customFormat="1" hidden="1"/>
    <row r="43157" s="39" customFormat="1" hidden="1"/>
    <row r="43158" s="39" customFormat="1" hidden="1"/>
    <row r="43159" s="39" customFormat="1" hidden="1"/>
    <row r="43160" s="39" customFormat="1" hidden="1"/>
    <row r="43161" s="39" customFormat="1" hidden="1"/>
    <row r="43162" s="39" customFormat="1" hidden="1"/>
    <row r="43163" s="39" customFormat="1" hidden="1"/>
    <row r="43164" s="39" customFormat="1" hidden="1"/>
    <row r="43165" s="39" customFormat="1" hidden="1"/>
    <row r="43166" s="39" customFormat="1" hidden="1"/>
    <row r="43167" s="39" customFormat="1" hidden="1"/>
    <row r="43168" s="39" customFormat="1" hidden="1"/>
    <row r="43169" s="39" customFormat="1" hidden="1"/>
    <row r="43170" s="39" customFormat="1" hidden="1"/>
    <row r="43171" s="39" customFormat="1" hidden="1"/>
    <row r="43172" s="39" customFormat="1" hidden="1"/>
    <row r="43173" s="39" customFormat="1" hidden="1"/>
    <row r="43174" s="39" customFormat="1" hidden="1"/>
    <row r="43175" s="39" customFormat="1" hidden="1"/>
    <row r="43176" s="39" customFormat="1" hidden="1"/>
    <row r="43177" s="39" customFormat="1" hidden="1"/>
    <row r="43178" s="39" customFormat="1" hidden="1"/>
    <row r="43179" s="39" customFormat="1" hidden="1"/>
    <row r="43180" s="39" customFormat="1" hidden="1"/>
    <row r="43181" s="39" customFormat="1" hidden="1"/>
    <row r="43182" s="39" customFormat="1" hidden="1"/>
    <row r="43183" s="39" customFormat="1" hidden="1"/>
    <row r="43184" s="39" customFormat="1" hidden="1"/>
    <row r="43185" s="39" customFormat="1" hidden="1"/>
    <row r="43186" s="39" customFormat="1" hidden="1"/>
    <row r="43187" s="39" customFormat="1" hidden="1"/>
    <row r="43188" s="39" customFormat="1" hidden="1"/>
    <row r="43189" s="39" customFormat="1" hidden="1"/>
    <row r="43190" s="39" customFormat="1" hidden="1"/>
    <row r="43191" s="39" customFormat="1" hidden="1"/>
    <row r="43192" s="39" customFormat="1" hidden="1"/>
    <row r="43193" s="39" customFormat="1" hidden="1"/>
    <row r="43194" s="39" customFormat="1" hidden="1"/>
    <row r="43195" s="39" customFormat="1" hidden="1"/>
    <row r="43196" s="39" customFormat="1" hidden="1"/>
    <row r="43197" s="39" customFormat="1" hidden="1"/>
    <row r="43198" s="39" customFormat="1" hidden="1"/>
    <row r="43199" s="39" customFormat="1" hidden="1"/>
    <row r="43200" s="39" customFormat="1" hidden="1"/>
    <row r="43201" s="39" customFormat="1" hidden="1"/>
    <row r="43202" s="39" customFormat="1" hidden="1"/>
    <row r="43203" s="39" customFormat="1" hidden="1"/>
    <row r="43204" s="39" customFormat="1" hidden="1"/>
    <row r="43205" s="39" customFormat="1" hidden="1"/>
    <row r="43206" s="39" customFormat="1" hidden="1"/>
    <row r="43207" s="39" customFormat="1" hidden="1"/>
    <row r="43208" s="39" customFormat="1" hidden="1"/>
    <row r="43209" s="39" customFormat="1" hidden="1"/>
    <row r="43210" s="39" customFormat="1" hidden="1"/>
    <row r="43211" s="39" customFormat="1" hidden="1"/>
    <row r="43212" s="39" customFormat="1" hidden="1"/>
    <row r="43213" s="39" customFormat="1" hidden="1"/>
    <row r="43214" s="39" customFormat="1" hidden="1"/>
    <row r="43215" s="39" customFormat="1" hidden="1"/>
    <row r="43216" s="39" customFormat="1" hidden="1"/>
    <row r="43217" s="39" customFormat="1" hidden="1"/>
    <row r="43218" s="39" customFormat="1" hidden="1"/>
    <row r="43219" s="39" customFormat="1" hidden="1"/>
    <row r="43220" s="39" customFormat="1" hidden="1"/>
    <row r="43221" s="39" customFormat="1" hidden="1"/>
    <row r="43222" s="39" customFormat="1" hidden="1"/>
    <row r="43223" s="39" customFormat="1" hidden="1"/>
    <row r="43224" s="39" customFormat="1" hidden="1"/>
    <row r="43225" s="39" customFormat="1" hidden="1"/>
    <row r="43226" s="39" customFormat="1" hidden="1"/>
    <row r="43227" s="39" customFormat="1" hidden="1"/>
    <row r="43228" s="39" customFormat="1" hidden="1"/>
    <row r="43229" s="39" customFormat="1" hidden="1"/>
    <row r="43230" s="39" customFormat="1" hidden="1"/>
    <row r="43231" s="39" customFormat="1" hidden="1"/>
    <row r="43232" s="39" customFormat="1" hidden="1"/>
    <row r="43233" s="39" customFormat="1" hidden="1"/>
    <row r="43234" s="39" customFormat="1" hidden="1"/>
    <row r="43235" s="39" customFormat="1" hidden="1"/>
    <row r="43236" s="39" customFormat="1" hidden="1"/>
    <row r="43237" s="39" customFormat="1" hidden="1"/>
    <row r="43238" s="39" customFormat="1" hidden="1"/>
    <row r="43239" s="39" customFormat="1" hidden="1"/>
    <row r="43240" s="39" customFormat="1" hidden="1"/>
    <row r="43241" s="39" customFormat="1" hidden="1"/>
    <row r="43242" s="39" customFormat="1" hidden="1"/>
    <row r="43243" s="39" customFormat="1" hidden="1"/>
    <row r="43244" s="39" customFormat="1" hidden="1"/>
    <row r="43245" s="39" customFormat="1" hidden="1"/>
    <row r="43246" s="39" customFormat="1" hidden="1"/>
    <row r="43247" s="39" customFormat="1" hidden="1"/>
    <row r="43248" s="39" customFormat="1" hidden="1"/>
    <row r="43249" s="39" customFormat="1" hidden="1"/>
    <row r="43250" s="39" customFormat="1" hidden="1"/>
    <row r="43251" s="39" customFormat="1" hidden="1"/>
    <row r="43252" s="39" customFormat="1" hidden="1"/>
    <row r="43253" s="39" customFormat="1" hidden="1"/>
    <row r="43254" s="39" customFormat="1" hidden="1"/>
    <row r="43255" s="39" customFormat="1" hidden="1"/>
    <row r="43256" s="39" customFormat="1" hidden="1"/>
    <row r="43257" s="39" customFormat="1" hidden="1"/>
    <row r="43258" s="39" customFormat="1" hidden="1"/>
    <row r="43259" s="39" customFormat="1" hidden="1"/>
    <row r="43260" s="39" customFormat="1" hidden="1"/>
    <row r="43261" s="39" customFormat="1" hidden="1"/>
    <row r="43262" s="39" customFormat="1" hidden="1"/>
    <row r="43263" s="39" customFormat="1" hidden="1"/>
    <row r="43264" s="39" customFormat="1" hidden="1"/>
    <row r="43265" s="39" customFormat="1" hidden="1"/>
    <row r="43266" s="39" customFormat="1" hidden="1"/>
    <row r="43267" s="39" customFormat="1" hidden="1"/>
    <row r="43268" s="39" customFormat="1" hidden="1"/>
    <row r="43269" s="39" customFormat="1" hidden="1"/>
    <row r="43270" s="39" customFormat="1" hidden="1"/>
    <row r="43271" s="39" customFormat="1" hidden="1"/>
    <row r="43272" s="39" customFormat="1" hidden="1"/>
    <row r="43273" s="39" customFormat="1" hidden="1"/>
    <row r="43274" s="39" customFormat="1" hidden="1"/>
    <row r="43275" s="39" customFormat="1" hidden="1"/>
    <row r="43276" s="39" customFormat="1" hidden="1"/>
    <row r="43277" s="39" customFormat="1" hidden="1"/>
    <row r="43278" s="39" customFormat="1" hidden="1"/>
    <row r="43279" s="39" customFormat="1" hidden="1"/>
    <row r="43280" s="39" customFormat="1" hidden="1"/>
    <row r="43281" s="39" customFormat="1" hidden="1"/>
    <row r="43282" s="39" customFormat="1" hidden="1"/>
    <row r="43283" s="39" customFormat="1" hidden="1"/>
    <row r="43284" s="39" customFormat="1" hidden="1"/>
    <row r="43285" s="39" customFormat="1" hidden="1"/>
    <row r="43286" s="39" customFormat="1" hidden="1"/>
    <row r="43287" s="39" customFormat="1" hidden="1"/>
    <row r="43288" s="39" customFormat="1" hidden="1"/>
    <row r="43289" s="39" customFormat="1" hidden="1"/>
    <row r="43290" s="39" customFormat="1" hidden="1"/>
    <row r="43291" s="39" customFormat="1" hidden="1"/>
    <row r="43292" s="39" customFormat="1" hidden="1"/>
    <row r="43293" s="39" customFormat="1" hidden="1"/>
    <row r="43294" s="39" customFormat="1" hidden="1"/>
    <row r="43295" s="39" customFormat="1" hidden="1"/>
    <row r="43296" s="39" customFormat="1" hidden="1"/>
    <row r="43297" s="39" customFormat="1" hidden="1"/>
    <row r="43298" s="39" customFormat="1" hidden="1"/>
    <row r="43299" s="39" customFormat="1" hidden="1"/>
    <row r="43300" s="39" customFormat="1" hidden="1"/>
    <row r="43301" s="39" customFormat="1" hidden="1"/>
    <row r="43302" s="39" customFormat="1" hidden="1"/>
    <row r="43303" s="39" customFormat="1" hidden="1"/>
    <row r="43304" s="39" customFormat="1" hidden="1"/>
    <row r="43305" s="39" customFormat="1" hidden="1"/>
    <row r="43306" s="39" customFormat="1" hidden="1"/>
    <row r="43307" s="39" customFormat="1" hidden="1"/>
    <row r="43308" s="39" customFormat="1" hidden="1"/>
    <row r="43309" s="39" customFormat="1" hidden="1"/>
    <row r="43310" s="39" customFormat="1" hidden="1"/>
    <row r="43311" s="39" customFormat="1" hidden="1"/>
    <row r="43312" s="39" customFormat="1" hidden="1"/>
    <row r="43313" s="39" customFormat="1" hidden="1"/>
    <row r="43314" s="39" customFormat="1" hidden="1"/>
    <row r="43315" s="39" customFormat="1" hidden="1"/>
    <row r="43316" s="39" customFormat="1" hidden="1"/>
    <row r="43317" s="39" customFormat="1" hidden="1"/>
    <row r="43318" s="39" customFormat="1" hidden="1"/>
    <row r="43319" s="39" customFormat="1" hidden="1"/>
    <row r="43320" s="39" customFormat="1" hidden="1"/>
    <row r="43321" s="39" customFormat="1" hidden="1"/>
    <row r="43322" s="39" customFormat="1" hidden="1"/>
    <row r="43323" s="39" customFormat="1" hidden="1"/>
    <row r="43324" s="39" customFormat="1" hidden="1"/>
    <row r="43325" s="39" customFormat="1" hidden="1"/>
    <row r="43326" s="39" customFormat="1" hidden="1"/>
    <row r="43327" s="39" customFormat="1" hidden="1"/>
    <row r="43328" s="39" customFormat="1" hidden="1"/>
    <row r="43329" s="39" customFormat="1" hidden="1"/>
    <row r="43330" s="39" customFormat="1" hidden="1"/>
    <row r="43331" s="39" customFormat="1" hidden="1"/>
    <row r="43332" s="39" customFormat="1" hidden="1"/>
    <row r="43333" s="39" customFormat="1" hidden="1"/>
    <row r="43334" s="39" customFormat="1" hidden="1"/>
    <row r="43335" s="39" customFormat="1" hidden="1"/>
    <row r="43336" s="39" customFormat="1" hidden="1"/>
    <row r="43337" s="39" customFormat="1" hidden="1"/>
    <row r="43338" s="39" customFormat="1" hidden="1"/>
    <row r="43339" s="39" customFormat="1" hidden="1"/>
    <row r="43340" s="39" customFormat="1" hidden="1"/>
    <row r="43341" s="39" customFormat="1" hidden="1"/>
    <row r="43342" s="39" customFormat="1" hidden="1"/>
    <row r="43343" s="39" customFormat="1" hidden="1"/>
    <row r="43344" s="39" customFormat="1" hidden="1"/>
    <row r="43345" s="39" customFormat="1" hidden="1"/>
    <row r="43346" s="39" customFormat="1" hidden="1"/>
    <row r="43347" s="39" customFormat="1" hidden="1"/>
    <row r="43348" s="39" customFormat="1" hidden="1"/>
    <row r="43349" s="39" customFormat="1" hidden="1"/>
    <row r="43350" s="39" customFormat="1" hidden="1"/>
    <row r="43351" s="39" customFormat="1" hidden="1"/>
    <row r="43352" s="39" customFormat="1" hidden="1"/>
    <row r="43353" s="39" customFormat="1" hidden="1"/>
    <row r="43354" s="39" customFormat="1" hidden="1"/>
    <row r="43355" s="39" customFormat="1" hidden="1"/>
    <row r="43356" s="39" customFormat="1" hidden="1"/>
    <row r="43357" s="39" customFormat="1" hidden="1"/>
    <row r="43358" s="39" customFormat="1" hidden="1"/>
    <row r="43359" s="39" customFormat="1" hidden="1"/>
    <row r="43360" s="39" customFormat="1" hidden="1"/>
    <row r="43361" s="39" customFormat="1" hidden="1"/>
    <row r="43362" s="39" customFormat="1" hidden="1"/>
    <row r="43363" s="39" customFormat="1" hidden="1"/>
    <row r="43364" s="39" customFormat="1" hidden="1"/>
    <row r="43365" s="39" customFormat="1" hidden="1"/>
    <row r="43366" s="39" customFormat="1" hidden="1"/>
    <row r="43367" s="39" customFormat="1" hidden="1"/>
    <row r="43368" s="39" customFormat="1" hidden="1"/>
    <row r="43369" s="39" customFormat="1" hidden="1"/>
    <row r="43370" s="39" customFormat="1" hidden="1"/>
    <row r="43371" s="39" customFormat="1" hidden="1"/>
    <row r="43372" s="39" customFormat="1" hidden="1"/>
    <row r="43373" s="39" customFormat="1" hidden="1"/>
    <row r="43374" s="39" customFormat="1" hidden="1"/>
    <row r="43375" s="39" customFormat="1" hidden="1"/>
    <row r="43376" s="39" customFormat="1" hidden="1"/>
    <row r="43377" s="39" customFormat="1" hidden="1"/>
    <row r="43378" s="39" customFormat="1" hidden="1"/>
    <row r="43379" s="39" customFormat="1" hidden="1"/>
    <row r="43380" s="39" customFormat="1" hidden="1"/>
    <row r="43381" s="39" customFormat="1" hidden="1"/>
    <row r="43382" s="39" customFormat="1" hidden="1"/>
    <row r="43383" s="39" customFormat="1" hidden="1"/>
    <row r="43384" s="39" customFormat="1" hidden="1"/>
    <row r="43385" s="39" customFormat="1" hidden="1"/>
    <row r="43386" s="39" customFormat="1" hidden="1"/>
    <row r="43387" s="39" customFormat="1" hidden="1"/>
    <row r="43388" s="39" customFormat="1" hidden="1"/>
    <row r="43389" s="39" customFormat="1" hidden="1"/>
    <row r="43390" s="39" customFormat="1" hidden="1"/>
    <row r="43391" s="39" customFormat="1" hidden="1"/>
    <row r="43392" s="39" customFormat="1" hidden="1"/>
    <row r="43393" s="39" customFormat="1" hidden="1"/>
    <row r="43394" s="39" customFormat="1" hidden="1"/>
    <row r="43395" s="39" customFormat="1" hidden="1"/>
    <row r="43396" s="39" customFormat="1" hidden="1"/>
    <row r="43397" s="39" customFormat="1" hidden="1"/>
    <row r="43398" s="39" customFormat="1" hidden="1"/>
    <row r="43399" s="39" customFormat="1" hidden="1"/>
    <row r="43400" s="39" customFormat="1" hidden="1"/>
    <row r="43401" s="39" customFormat="1" hidden="1"/>
    <row r="43402" s="39" customFormat="1" hidden="1"/>
    <row r="43403" s="39" customFormat="1" hidden="1"/>
    <row r="43404" s="39" customFormat="1" hidden="1"/>
    <row r="43405" s="39" customFormat="1" hidden="1"/>
    <row r="43406" s="39" customFormat="1" hidden="1"/>
    <row r="43407" s="39" customFormat="1" hidden="1"/>
    <row r="43408" s="39" customFormat="1" hidden="1"/>
    <row r="43409" s="39" customFormat="1" hidden="1"/>
    <row r="43410" s="39" customFormat="1" hidden="1"/>
    <row r="43411" s="39" customFormat="1" hidden="1"/>
    <row r="43412" s="39" customFormat="1" hidden="1"/>
    <row r="43413" s="39" customFormat="1" hidden="1"/>
    <row r="43414" s="39" customFormat="1" hidden="1"/>
    <row r="43415" s="39" customFormat="1" hidden="1"/>
    <row r="43416" s="39" customFormat="1" hidden="1"/>
    <row r="43417" s="39" customFormat="1" hidden="1"/>
    <row r="43418" s="39" customFormat="1" hidden="1"/>
    <row r="43419" s="39" customFormat="1" hidden="1"/>
    <row r="43420" s="39" customFormat="1" hidden="1"/>
    <row r="43421" s="39" customFormat="1" hidden="1"/>
    <row r="43422" s="39" customFormat="1" hidden="1"/>
    <row r="43423" s="39" customFormat="1" hidden="1"/>
    <row r="43424" s="39" customFormat="1" hidden="1"/>
    <row r="43425" s="39" customFormat="1" hidden="1"/>
    <row r="43426" s="39" customFormat="1" hidden="1"/>
    <row r="43427" s="39" customFormat="1" hidden="1"/>
    <row r="43428" s="39" customFormat="1" hidden="1"/>
    <row r="43429" s="39" customFormat="1" hidden="1"/>
    <row r="43430" s="39" customFormat="1" hidden="1"/>
    <row r="43431" s="39" customFormat="1" hidden="1"/>
    <row r="43432" s="39" customFormat="1" hidden="1"/>
    <row r="43433" s="39" customFormat="1" hidden="1"/>
    <row r="43434" s="39" customFormat="1" hidden="1"/>
    <row r="43435" s="39" customFormat="1" hidden="1"/>
    <row r="43436" s="39" customFormat="1" hidden="1"/>
    <row r="43437" s="39" customFormat="1" hidden="1"/>
    <row r="43438" s="39" customFormat="1" hidden="1"/>
    <row r="43439" s="39" customFormat="1" hidden="1"/>
    <row r="43440" s="39" customFormat="1" hidden="1"/>
    <row r="43441" s="39" customFormat="1" hidden="1"/>
    <row r="43442" s="39" customFormat="1" hidden="1"/>
    <row r="43443" s="39" customFormat="1" hidden="1"/>
    <row r="43444" s="39" customFormat="1" hidden="1"/>
    <row r="43445" s="39" customFormat="1" hidden="1"/>
    <row r="43446" s="39" customFormat="1" hidden="1"/>
    <row r="43447" s="39" customFormat="1" hidden="1"/>
    <row r="43448" s="39" customFormat="1" hidden="1"/>
    <row r="43449" s="39" customFormat="1" hidden="1"/>
    <row r="43450" s="39" customFormat="1" hidden="1"/>
    <row r="43451" s="39" customFormat="1" hidden="1"/>
    <row r="43452" s="39" customFormat="1" hidden="1"/>
    <row r="43453" s="39" customFormat="1" hidden="1"/>
    <row r="43454" s="39" customFormat="1" hidden="1"/>
    <row r="43455" s="39" customFormat="1" hidden="1"/>
    <row r="43456" s="39" customFormat="1" hidden="1"/>
    <row r="43457" s="39" customFormat="1" hidden="1"/>
    <row r="43458" s="39" customFormat="1" hidden="1"/>
    <row r="43459" s="39" customFormat="1" hidden="1"/>
    <row r="43460" s="39" customFormat="1" hidden="1"/>
    <row r="43461" s="39" customFormat="1" hidden="1"/>
    <row r="43462" s="39" customFormat="1" hidden="1"/>
    <row r="43463" s="39" customFormat="1" hidden="1"/>
    <row r="43464" s="39" customFormat="1" hidden="1"/>
    <row r="43465" s="39" customFormat="1" hidden="1"/>
    <row r="43466" s="39" customFormat="1" hidden="1"/>
    <row r="43467" s="39" customFormat="1" hidden="1"/>
    <row r="43468" s="39" customFormat="1" hidden="1"/>
    <row r="43469" s="39" customFormat="1" hidden="1"/>
    <row r="43470" s="39" customFormat="1" hidden="1"/>
    <row r="43471" s="39" customFormat="1" hidden="1"/>
    <row r="43472" s="39" customFormat="1" hidden="1"/>
    <row r="43473" s="39" customFormat="1" hidden="1"/>
    <row r="43474" s="39" customFormat="1" hidden="1"/>
    <row r="43475" s="39" customFormat="1" hidden="1"/>
    <row r="43476" s="39" customFormat="1" hidden="1"/>
    <row r="43477" s="39" customFormat="1" hidden="1"/>
    <row r="43478" s="39" customFormat="1" hidden="1"/>
    <row r="43479" s="39" customFormat="1" hidden="1"/>
    <row r="43480" s="39" customFormat="1" hidden="1"/>
    <row r="43481" s="39" customFormat="1" hidden="1"/>
    <row r="43482" s="39" customFormat="1" hidden="1"/>
    <row r="43483" s="39" customFormat="1" hidden="1"/>
    <row r="43484" s="39" customFormat="1" hidden="1"/>
    <row r="43485" s="39" customFormat="1" hidden="1"/>
    <row r="43486" s="39" customFormat="1" hidden="1"/>
    <row r="43487" s="39" customFormat="1" hidden="1"/>
    <row r="43488" s="39" customFormat="1" hidden="1"/>
    <row r="43489" s="39" customFormat="1" hidden="1"/>
    <row r="43490" s="39" customFormat="1" hidden="1"/>
    <row r="43491" s="39" customFormat="1" hidden="1"/>
    <row r="43492" s="39" customFormat="1" hidden="1"/>
    <row r="43493" s="39" customFormat="1" hidden="1"/>
    <row r="43494" s="39" customFormat="1" hidden="1"/>
    <row r="43495" s="39" customFormat="1" hidden="1"/>
    <row r="43496" s="39" customFormat="1" hidden="1"/>
    <row r="43497" s="39" customFormat="1" hidden="1"/>
    <row r="43498" s="39" customFormat="1" hidden="1"/>
    <row r="43499" s="39" customFormat="1" hidden="1"/>
    <row r="43500" s="39" customFormat="1" hidden="1"/>
    <row r="43501" s="39" customFormat="1" hidden="1"/>
    <row r="43502" s="39" customFormat="1" hidden="1"/>
    <row r="43503" s="39" customFormat="1" hidden="1"/>
    <row r="43504" s="39" customFormat="1" hidden="1"/>
    <row r="43505" s="39" customFormat="1" hidden="1"/>
    <row r="43506" s="39" customFormat="1" hidden="1"/>
    <row r="43507" s="39" customFormat="1" hidden="1"/>
    <row r="43508" s="39" customFormat="1" hidden="1"/>
    <row r="43509" s="39" customFormat="1" hidden="1"/>
    <row r="43510" s="39" customFormat="1" hidden="1"/>
    <row r="43511" s="39" customFormat="1" hidden="1"/>
    <row r="43512" s="39" customFormat="1" hidden="1"/>
    <row r="43513" s="39" customFormat="1" hidden="1"/>
    <row r="43514" s="39" customFormat="1" hidden="1"/>
    <row r="43515" s="39" customFormat="1" hidden="1"/>
    <row r="43516" s="39" customFormat="1" hidden="1"/>
    <row r="43517" s="39" customFormat="1" hidden="1"/>
    <row r="43518" s="39" customFormat="1" hidden="1"/>
    <row r="43519" s="39" customFormat="1" hidden="1"/>
    <row r="43520" s="39" customFormat="1" hidden="1"/>
    <row r="43521" s="39" customFormat="1" hidden="1"/>
    <row r="43522" s="39" customFormat="1" hidden="1"/>
    <row r="43523" s="39" customFormat="1" hidden="1"/>
    <row r="43524" s="39" customFormat="1" hidden="1"/>
    <row r="43525" s="39" customFormat="1" hidden="1"/>
    <row r="43526" s="39" customFormat="1" hidden="1"/>
    <row r="43527" s="39" customFormat="1" hidden="1"/>
    <row r="43528" s="39" customFormat="1" hidden="1"/>
    <row r="43529" s="39" customFormat="1" hidden="1"/>
    <row r="43530" s="39" customFormat="1" hidden="1"/>
    <row r="43531" s="39" customFormat="1" hidden="1"/>
    <row r="43532" s="39" customFormat="1" hidden="1"/>
    <row r="43533" s="39" customFormat="1" hidden="1"/>
    <row r="43534" s="39" customFormat="1" hidden="1"/>
    <row r="43535" s="39" customFormat="1" hidden="1"/>
    <row r="43536" s="39" customFormat="1" hidden="1"/>
    <row r="43537" s="39" customFormat="1" hidden="1"/>
    <row r="43538" s="39" customFormat="1" hidden="1"/>
    <row r="43539" s="39" customFormat="1" hidden="1"/>
    <row r="43540" s="39" customFormat="1" hidden="1"/>
    <row r="43541" s="39" customFormat="1" hidden="1"/>
    <row r="43542" s="39" customFormat="1" hidden="1"/>
    <row r="43543" s="39" customFormat="1" hidden="1"/>
    <row r="43544" s="39" customFormat="1" hidden="1"/>
    <row r="43545" s="39" customFormat="1" hidden="1"/>
    <row r="43546" s="39" customFormat="1" hidden="1"/>
    <row r="43547" s="39" customFormat="1" hidden="1"/>
    <row r="43548" s="39" customFormat="1" hidden="1"/>
    <row r="43549" s="39" customFormat="1" hidden="1"/>
    <row r="43550" s="39" customFormat="1" hidden="1"/>
    <row r="43551" s="39" customFormat="1" hidden="1"/>
    <row r="43552" s="39" customFormat="1" hidden="1"/>
    <row r="43553" s="39" customFormat="1" hidden="1"/>
    <row r="43554" s="39" customFormat="1" hidden="1"/>
    <row r="43555" s="39" customFormat="1" hidden="1"/>
    <row r="43556" s="39" customFormat="1" hidden="1"/>
    <row r="43557" s="39" customFormat="1" hidden="1"/>
    <row r="43558" s="39" customFormat="1" hidden="1"/>
    <row r="43559" s="39" customFormat="1" hidden="1"/>
    <row r="43560" s="39" customFormat="1" hidden="1"/>
    <row r="43561" s="39" customFormat="1" hidden="1"/>
    <row r="43562" s="39" customFormat="1" hidden="1"/>
    <row r="43563" s="39" customFormat="1" hidden="1"/>
    <row r="43564" s="39" customFormat="1" hidden="1"/>
    <row r="43565" s="39" customFormat="1" hidden="1"/>
    <row r="43566" s="39" customFormat="1" hidden="1"/>
    <row r="43567" s="39" customFormat="1" hidden="1"/>
    <row r="43568" s="39" customFormat="1" hidden="1"/>
    <row r="43569" s="39" customFormat="1" hidden="1"/>
    <row r="43570" s="39" customFormat="1" hidden="1"/>
    <row r="43571" s="39" customFormat="1" hidden="1"/>
    <row r="43572" s="39" customFormat="1" hidden="1"/>
    <row r="43573" s="39" customFormat="1" hidden="1"/>
    <row r="43574" s="39" customFormat="1" hidden="1"/>
    <row r="43575" s="39" customFormat="1" hidden="1"/>
    <row r="43576" s="39" customFormat="1" hidden="1"/>
    <row r="43577" s="39" customFormat="1" hidden="1"/>
    <row r="43578" s="39" customFormat="1" hidden="1"/>
    <row r="43579" s="39" customFormat="1" hidden="1"/>
    <row r="43580" s="39" customFormat="1" hidden="1"/>
    <row r="43581" s="39" customFormat="1" hidden="1"/>
    <row r="43582" s="39" customFormat="1" hidden="1"/>
    <row r="43583" s="39" customFormat="1" hidden="1"/>
    <row r="43584" s="39" customFormat="1" hidden="1"/>
    <row r="43585" s="39" customFormat="1" hidden="1"/>
    <row r="43586" s="39" customFormat="1" hidden="1"/>
    <row r="43587" s="39" customFormat="1" hidden="1"/>
    <row r="43588" s="39" customFormat="1" hidden="1"/>
    <row r="43589" s="39" customFormat="1" hidden="1"/>
    <row r="43590" s="39" customFormat="1" hidden="1"/>
    <row r="43591" s="39" customFormat="1" hidden="1"/>
    <row r="43592" s="39" customFormat="1" hidden="1"/>
    <row r="43593" s="39" customFormat="1" hidden="1"/>
    <row r="43594" s="39" customFormat="1" hidden="1"/>
    <row r="43595" s="39" customFormat="1" hidden="1"/>
    <row r="43596" s="39" customFormat="1" hidden="1"/>
    <row r="43597" s="39" customFormat="1" hidden="1"/>
    <row r="43598" s="39" customFormat="1" hidden="1"/>
    <row r="43599" s="39" customFormat="1" hidden="1"/>
    <row r="43600" s="39" customFormat="1" hidden="1"/>
    <row r="43601" s="39" customFormat="1" hidden="1"/>
    <row r="43602" s="39" customFormat="1" hidden="1"/>
    <row r="43603" s="39" customFormat="1" hidden="1"/>
    <row r="43604" s="39" customFormat="1" hidden="1"/>
    <row r="43605" s="39" customFormat="1" hidden="1"/>
    <row r="43606" s="39" customFormat="1" hidden="1"/>
    <row r="43607" s="39" customFormat="1" hidden="1"/>
    <row r="43608" s="39" customFormat="1" hidden="1"/>
    <row r="43609" s="39" customFormat="1" hidden="1"/>
    <row r="43610" s="39" customFormat="1" hidden="1"/>
    <row r="43611" s="39" customFormat="1" hidden="1"/>
    <row r="43612" s="39" customFormat="1" hidden="1"/>
    <row r="43613" s="39" customFormat="1" hidden="1"/>
    <row r="43614" s="39" customFormat="1" hidden="1"/>
    <row r="43615" s="39" customFormat="1" hidden="1"/>
    <row r="43616" s="39" customFormat="1" hidden="1"/>
    <row r="43617" s="39" customFormat="1" hidden="1"/>
    <row r="43618" s="39" customFormat="1" hidden="1"/>
    <row r="43619" s="39" customFormat="1" hidden="1"/>
    <row r="43620" s="39" customFormat="1" hidden="1"/>
    <row r="43621" s="39" customFormat="1" hidden="1"/>
    <row r="43622" s="39" customFormat="1" hidden="1"/>
    <row r="43623" s="39" customFormat="1" hidden="1"/>
    <row r="43624" s="39" customFormat="1" hidden="1"/>
    <row r="43625" s="39" customFormat="1" hidden="1"/>
    <row r="43626" s="39" customFormat="1" hidden="1"/>
    <row r="43627" s="39" customFormat="1" hidden="1"/>
    <row r="43628" s="39" customFormat="1" hidden="1"/>
    <row r="43629" s="39" customFormat="1" hidden="1"/>
    <row r="43630" s="39" customFormat="1" hidden="1"/>
    <row r="43631" s="39" customFormat="1" hidden="1"/>
    <row r="43632" s="39" customFormat="1" hidden="1"/>
    <row r="43633" s="39" customFormat="1" hidden="1"/>
    <row r="43634" s="39" customFormat="1" hidden="1"/>
    <row r="43635" s="39" customFormat="1" hidden="1"/>
    <row r="43636" s="39" customFormat="1" hidden="1"/>
    <row r="43637" s="39" customFormat="1" hidden="1"/>
    <row r="43638" s="39" customFormat="1" hidden="1"/>
    <row r="43639" s="39" customFormat="1" hidden="1"/>
    <row r="43640" s="39" customFormat="1" hidden="1"/>
    <row r="43641" s="39" customFormat="1" hidden="1"/>
    <row r="43642" s="39" customFormat="1" hidden="1"/>
    <row r="43643" s="39" customFormat="1" hidden="1"/>
    <row r="43644" s="39" customFormat="1" hidden="1"/>
    <row r="43645" s="39" customFormat="1" hidden="1"/>
    <row r="43646" s="39" customFormat="1" hidden="1"/>
    <row r="43647" s="39" customFormat="1" hidden="1"/>
    <row r="43648" s="39" customFormat="1" hidden="1"/>
    <row r="43649" s="39" customFormat="1" hidden="1"/>
    <row r="43650" s="39" customFormat="1" hidden="1"/>
    <row r="43651" s="39" customFormat="1" hidden="1"/>
    <row r="43652" s="39" customFormat="1" hidden="1"/>
    <row r="43653" s="39" customFormat="1" hidden="1"/>
    <row r="43654" s="39" customFormat="1" hidden="1"/>
    <row r="43655" s="39" customFormat="1" hidden="1"/>
    <row r="43656" s="39" customFormat="1" hidden="1"/>
    <row r="43657" s="39" customFormat="1" hidden="1"/>
    <row r="43658" s="39" customFormat="1" hidden="1"/>
    <row r="43659" s="39" customFormat="1" hidden="1"/>
    <row r="43660" s="39" customFormat="1" hidden="1"/>
    <row r="43661" s="39" customFormat="1" hidden="1"/>
    <row r="43662" s="39" customFormat="1" hidden="1"/>
    <row r="43663" s="39" customFormat="1" hidden="1"/>
    <row r="43664" s="39" customFormat="1" hidden="1"/>
    <row r="43665" s="39" customFormat="1" hidden="1"/>
    <row r="43666" s="39" customFormat="1" hidden="1"/>
    <row r="43667" s="39" customFormat="1" hidden="1"/>
    <row r="43668" s="39" customFormat="1" hidden="1"/>
    <row r="43669" s="39" customFormat="1" hidden="1"/>
    <row r="43670" s="39" customFormat="1" hidden="1"/>
    <row r="43671" s="39" customFormat="1" hidden="1"/>
    <row r="43672" s="39" customFormat="1" hidden="1"/>
    <row r="43673" s="39" customFormat="1" hidden="1"/>
    <row r="43674" s="39" customFormat="1" hidden="1"/>
    <row r="43675" s="39" customFormat="1" hidden="1"/>
    <row r="43676" s="39" customFormat="1" hidden="1"/>
    <row r="43677" s="39" customFormat="1" hidden="1"/>
    <row r="43678" s="39" customFormat="1" hidden="1"/>
    <row r="43679" s="39" customFormat="1" hidden="1"/>
    <row r="43680" s="39" customFormat="1" hidden="1"/>
    <row r="43681" s="39" customFormat="1" hidden="1"/>
    <row r="43682" s="39" customFormat="1" hidden="1"/>
    <row r="43683" s="39" customFormat="1" hidden="1"/>
    <row r="43684" s="39" customFormat="1" hidden="1"/>
    <row r="43685" s="39" customFormat="1" hidden="1"/>
    <row r="43686" s="39" customFormat="1" hidden="1"/>
    <row r="43687" s="39" customFormat="1" hidden="1"/>
    <row r="43688" s="39" customFormat="1" hidden="1"/>
    <row r="43689" s="39" customFormat="1" hidden="1"/>
    <row r="43690" s="39" customFormat="1" hidden="1"/>
    <row r="43691" s="39" customFormat="1" hidden="1"/>
    <row r="43692" s="39" customFormat="1" hidden="1"/>
    <row r="43693" s="39" customFormat="1" hidden="1"/>
    <row r="43694" s="39" customFormat="1" hidden="1"/>
    <row r="43695" s="39" customFormat="1" hidden="1"/>
    <row r="43696" s="39" customFormat="1" hidden="1"/>
    <row r="43697" s="39" customFormat="1" hidden="1"/>
    <row r="43698" s="39" customFormat="1" hidden="1"/>
    <row r="43699" s="39" customFormat="1" hidden="1"/>
    <row r="43700" s="39" customFormat="1" hidden="1"/>
    <row r="43701" s="39" customFormat="1" hidden="1"/>
    <row r="43702" s="39" customFormat="1" hidden="1"/>
    <row r="43703" s="39" customFormat="1" hidden="1"/>
    <row r="43704" s="39" customFormat="1" hidden="1"/>
    <row r="43705" s="39" customFormat="1" hidden="1"/>
    <row r="43706" s="39" customFormat="1" hidden="1"/>
    <row r="43707" s="39" customFormat="1" hidden="1"/>
    <row r="43708" s="39" customFormat="1" hidden="1"/>
    <row r="43709" s="39" customFormat="1" hidden="1"/>
    <row r="43710" s="39" customFormat="1" hidden="1"/>
    <row r="43711" s="39" customFormat="1" hidden="1"/>
    <row r="43712" s="39" customFormat="1" hidden="1"/>
    <row r="43713" s="39" customFormat="1" hidden="1"/>
    <row r="43714" s="39" customFormat="1" hidden="1"/>
    <row r="43715" s="39" customFormat="1" hidden="1"/>
    <row r="43716" s="39" customFormat="1" hidden="1"/>
    <row r="43717" s="39" customFormat="1" hidden="1"/>
    <row r="43718" s="39" customFormat="1" hidden="1"/>
    <row r="43719" s="39" customFormat="1" hidden="1"/>
    <row r="43720" s="39" customFormat="1" hidden="1"/>
    <row r="43721" s="39" customFormat="1" hidden="1"/>
    <row r="43722" s="39" customFormat="1" hidden="1"/>
    <row r="43723" s="39" customFormat="1" hidden="1"/>
    <row r="43724" s="39" customFormat="1" hidden="1"/>
    <row r="43725" s="39" customFormat="1" hidden="1"/>
    <row r="43726" s="39" customFormat="1" hidden="1"/>
    <row r="43727" s="39" customFormat="1" hidden="1"/>
    <row r="43728" s="39" customFormat="1" hidden="1"/>
    <row r="43729" s="39" customFormat="1" hidden="1"/>
    <row r="43730" s="39" customFormat="1" hidden="1"/>
    <row r="43731" s="39" customFormat="1" hidden="1"/>
    <row r="43732" s="39" customFormat="1" hidden="1"/>
    <row r="43733" s="39" customFormat="1" hidden="1"/>
    <row r="43734" s="39" customFormat="1" hidden="1"/>
    <row r="43735" s="39" customFormat="1" hidden="1"/>
    <row r="43736" s="39" customFormat="1" hidden="1"/>
    <row r="43737" s="39" customFormat="1" hidden="1"/>
    <row r="43738" s="39" customFormat="1" hidden="1"/>
    <row r="43739" s="39" customFormat="1" hidden="1"/>
    <row r="43740" s="39" customFormat="1" hidden="1"/>
    <row r="43741" s="39" customFormat="1" hidden="1"/>
    <row r="43742" s="39" customFormat="1" hidden="1"/>
    <row r="43743" s="39" customFormat="1" hidden="1"/>
    <row r="43744" s="39" customFormat="1" hidden="1"/>
    <row r="43745" s="39" customFormat="1" hidden="1"/>
    <row r="43746" s="39" customFormat="1" hidden="1"/>
    <row r="43747" s="39" customFormat="1" hidden="1"/>
    <row r="43748" s="39" customFormat="1" hidden="1"/>
    <row r="43749" s="39" customFormat="1" hidden="1"/>
    <row r="43750" s="39" customFormat="1" hidden="1"/>
    <row r="43751" s="39" customFormat="1" hidden="1"/>
    <row r="43752" s="39" customFormat="1" hidden="1"/>
    <row r="43753" s="39" customFormat="1" hidden="1"/>
    <row r="43754" s="39" customFormat="1" hidden="1"/>
    <row r="43755" s="39" customFormat="1" hidden="1"/>
    <row r="43756" s="39" customFormat="1" hidden="1"/>
    <row r="43757" s="39" customFormat="1" hidden="1"/>
    <row r="43758" s="39" customFormat="1" hidden="1"/>
    <row r="43759" s="39" customFormat="1" hidden="1"/>
    <row r="43760" s="39" customFormat="1" hidden="1"/>
    <row r="43761" s="39" customFormat="1" hidden="1"/>
    <row r="43762" s="39" customFormat="1" hidden="1"/>
    <row r="43763" s="39" customFormat="1" hidden="1"/>
    <row r="43764" s="39" customFormat="1" hidden="1"/>
    <row r="43765" s="39" customFormat="1" hidden="1"/>
    <row r="43766" s="39" customFormat="1" hidden="1"/>
    <row r="43767" s="39" customFormat="1" hidden="1"/>
    <row r="43768" s="39" customFormat="1" hidden="1"/>
    <row r="43769" s="39" customFormat="1" hidden="1"/>
    <row r="43770" s="39" customFormat="1" hidden="1"/>
    <row r="43771" s="39" customFormat="1" hidden="1"/>
    <row r="43772" s="39" customFormat="1" hidden="1"/>
    <row r="43773" s="39" customFormat="1" hidden="1"/>
    <row r="43774" s="39" customFormat="1" hidden="1"/>
    <row r="43775" s="39" customFormat="1" hidden="1"/>
    <row r="43776" s="39" customFormat="1" hidden="1"/>
    <row r="43777" s="39" customFormat="1" hidden="1"/>
    <row r="43778" s="39" customFormat="1" hidden="1"/>
    <row r="43779" s="39" customFormat="1" hidden="1"/>
    <row r="43780" s="39" customFormat="1" hidden="1"/>
    <row r="43781" s="39" customFormat="1" hidden="1"/>
    <row r="43782" s="39" customFormat="1" hidden="1"/>
    <row r="43783" s="39" customFormat="1" hidden="1"/>
    <row r="43784" s="39" customFormat="1" hidden="1"/>
    <row r="43785" s="39" customFormat="1" hidden="1"/>
    <row r="43786" s="39" customFormat="1" hidden="1"/>
    <row r="43787" s="39" customFormat="1" hidden="1"/>
    <row r="43788" s="39" customFormat="1" hidden="1"/>
    <row r="43789" s="39" customFormat="1" hidden="1"/>
    <row r="43790" s="39" customFormat="1" hidden="1"/>
    <row r="43791" s="39" customFormat="1" hidden="1"/>
    <row r="43792" s="39" customFormat="1" hidden="1"/>
    <row r="43793" s="39" customFormat="1" hidden="1"/>
    <row r="43794" s="39" customFormat="1" hidden="1"/>
    <row r="43795" s="39" customFormat="1" hidden="1"/>
    <row r="43796" s="39" customFormat="1" hidden="1"/>
    <row r="43797" s="39" customFormat="1" hidden="1"/>
    <row r="43798" s="39" customFormat="1" hidden="1"/>
    <row r="43799" s="39" customFormat="1" hidden="1"/>
    <row r="43800" s="39" customFormat="1" hidden="1"/>
    <row r="43801" s="39" customFormat="1" hidden="1"/>
    <row r="43802" s="39" customFormat="1" hidden="1"/>
    <row r="43803" s="39" customFormat="1" hidden="1"/>
    <row r="43804" s="39" customFormat="1" hidden="1"/>
    <row r="43805" s="39" customFormat="1" hidden="1"/>
    <row r="43806" s="39" customFormat="1" hidden="1"/>
    <row r="43807" s="39" customFormat="1" hidden="1"/>
    <row r="43808" s="39" customFormat="1" hidden="1"/>
    <row r="43809" s="39" customFormat="1" hidden="1"/>
    <row r="43810" s="39" customFormat="1" hidden="1"/>
    <row r="43811" s="39" customFormat="1" hidden="1"/>
    <row r="43812" s="39" customFormat="1" hidden="1"/>
    <row r="43813" s="39" customFormat="1" hidden="1"/>
    <row r="43814" s="39" customFormat="1" hidden="1"/>
    <row r="43815" s="39" customFormat="1" hidden="1"/>
    <row r="43816" s="39" customFormat="1" hidden="1"/>
    <row r="43817" s="39" customFormat="1" hidden="1"/>
    <row r="43818" s="39" customFormat="1" hidden="1"/>
    <row r="43819" s="39" customFormat="1" hidden="1"/>
    <row r="43820" s="39" customFormat="1" hidden="1"/>
    <row r="43821" s="39" customFormat="1" hidden="1"/>
    <row r="43822" s="39" customFormat="1" hidden="1"/>
    <row r="43823" s="39" customFormat="1" hidden="1"/>
    <row r="43824" s="39" customFormat="1" hidden="1"/>
    <row r="43825" s="39" customFormat="1" hidden="1"/>
    <row r="43826" s="39" customFormat="1" hidden="1"/>
    <row r="43827" s="39" customFormat="1" hidden="1"/>
    <row r="43828" s="39" customFormat="1" hidden="1"/>
    <row r="43829" s="39" customFormat="1" hidden="1"/>
    <row r="43830" s="39" customFormat="1" hidden="1"/>
    <row r="43831" s="39" customFormat="1" hidden="1"/>
    <row r="43832" s="39" customFormat="1" hidden="1"/>
    <row r="43833" s="39" customFormat="1" hidden="1"/>
    <row r="43834" s="39" customFormat="1" hidden="1"/>
    <row r="43835" s="39" customFormat="1" hidden="1"/>
    <row r="43836" s="39" customFormat="1" hidden="1"/>
    <row r="43837" s="39" customFormat="1" hidden="1"/>
    <row r="43838" s="39" customFormat="1" hidden="1"/>
    <row r="43839" s="39" customFormat="1" hidden="1"/>
    <row r="43840" s="39" customFormat="1" hidden="1"/>
    <row r="43841" s="39" customFormat="1" hidden="1"/>
    <row r="43842" s="39" customFormat="1" hidden="1"/>
    <row r="43843" s="39" customFormat="1" hidden="1"/>
    <row r="43844" s="39" customFormat="1" hidden="1"/>
    <row r="43845" s="39" customFormat="1" hidden="1"/>
    <row r="43846" s="39" customFormat="1" hidden="1"/>
    <row r="43847" s="39" customFormat="1" hidden="1"/>
    <row r="43848" s="39" customFormat="1" hidden="1"/>
    <row r="43849" s="39" customFormat="1" hidden="1"/>
    <row r="43850" s="39" customFormat="1" hidden="1"/>
    <row r="43851" s="39" customFormat="1" hidden="1"/>
    <row r="43852" s="39" customFormat="1" hidden="1"/>
    <row r="43853" s="39" customFormat="1" hidden="1"/>
    <row r="43854" s="39" customFormat="1" hidden="1"/>
    <row r="43855" s="39" customFormat="1" hidden="1"/>
    <row r="43856" s="39" customFormat="1" hidden="1"/>
    <row r="43857" s="39" customFormat="1" hidden="1"/>
    <row r="43858" s="39" customFormat="1" hidden="1"/>
    <row r="43859" s="39" customFormat="1" hidden="1"/>
    <row r="43860" s="39" customFormat="1" hidden="1"/>
    <row r="43861" s="39" customFormat="1" hidden="1"/>
    <row r="43862" s="39" customFormat="1" hidden="1"/>
    <row r="43863" s="39" customFormat="1" hidden="1"/>
    <row r="43864" s="39" customFormat="1" hidden="1"/>
    <row r="43865" s="39" customFormat="1" hidden="1"/>
    <row r="43866" s="39" customFormat="1" hidden="1"/>
    <row r="43867" s="39" customFormat="1" hidden="1"/>
    <row r="43868" s="39" customFormat="1" hidden="1"/>
    <row r="43869" s="39" customFormat="1" hidden="1"/>
    <row r="43870" s="39" customFormat="1" hidden="1"/>
    <row r="43871" s="39" customFormat="1" hidden="1"/>
    <row r="43872" s="39" customFormat="1" hidden="1"/>
    <row r="43873" s="39" customFormat="1" hidden="1"/>
    <row r="43874" s="39" customFormat="1" hidden="1"/>
    <row r="43875" s="39" customFormat="1" hidden="1"/>
    <row r="43876" s="39" customFormat="1" hidden="1"/>
    <row r="43877" s="39" customFormat="1" hidden="1"/>
    <row r="43878" s="39" customFormat="1" hidden="1"/>
    <row r="43879" s="39" customFormat="1" hidden="1"/>
    <row r="43880" s="39" customFormat="1" hidden="1"/>
    <row r="43881" s="39" customFormat="1" hidden="1"/>
    <row r="43882" s="39" customFormat="1" hidden="1"/>
    <row r="43883" s="39" customFormat="1" hidden="1"/>
    <row r="43884" s="39" customFormat="1" hidden="1"/>
    <row r="43885" s="39" customFormat="1" hidden="1"/>
    <row r="43886" s="39" customFormat="1" hidden="1"/>
    <row r="43887" s="39" customFormat="1" hidden="1"/>
    <row r="43888" s="39" customFormat="1" hidden="1"/>
    <row r="43889" s="39" customFormat="1" hidden="1"/>
    <row r="43890" s="39" customFormat="1" hidden="1"/>
    <row r="43891" s="39" customFormat="1" hidden="1"/>
    <row r="43892" s="39" customFormat="1" hidden="1"/>
    <row r="43893" s="39" customFormat="1" hidden="1"/>
    <row r="43894" s="39" customFormat="1" hidden="1"/>
    <row r="43895" s="39" customFormat="1" hidden="1"/>
    <row r="43896" s="39" customFormat="1" hidden="1"/>
    <row r="43897" s="39" customFormat="1" hidden="1"/>
    <row r="43898" s="39" customFormat="1" hidden="1"/>
    <row r="43899" s="39" customFormat="1" hidden="1"/>
    <row r="43900" s="39" customFormat="1" hidden="1"/>
    <row r="43901" s="39" customFormat="1" hidden="1"/>
    <row r="43902" s="39" customFormat="1" hidden="1"/>
    <row r="43903" s="39" customFormat="1" hidden="1"/>
    <row r="43904" s="39" customFormat="1" hidden="1"/>
    <row r="43905" s="39" customFormat="1" hidden="1"/>
    <row r="43906" s="39" customFormat="1" hidden="1"/>
    <row r="43907" s="39" customFormat="1" hidden="1"/>
    <row r="43908" s="39" customFormat="1" hidden="1"/>
    <row r="43909" s="39" customFormat="1" hidden="1"/>
    <row r="43910" s="39" customFormat="1" hidden="1"/>
    <row r="43911" s="39" customFormat="1" hidden="1"/>
    <row r="43912" s="39" customFormat="1" hidden="1"/>
    <row r="43913" s="39" customFormat="1" hidden="1"/>
    <row r="43914" s="39" customFormat="1" hidden="1"/>
    <row r="43915" s="39" customFormat="1" hidden="1"/>
    <row r="43916" s="39" customFormat="1" hidden="1"/>
    <row r="43917" s="39" customFormat="1" hidden="1"/>
    <row r="43918" s="39" customFormat="1" hidden="1"/>
    <row r="43919" s="39" customFormat="1" hidden="1"/>
    <row r="43920" s="39" customFormat="1" hidden="1"/>
    <row r="43921" s="39" customFormat="1" hidden="1"/>
    <row r="43922" s="39" customFormat="1" hidden="1"/>
    <row r="43923" s="39" customFormat="1" hidden="1"/>
    <row r="43924" s="39" customFormat="1" hidden="1"/>
    <row r="43925" s="39" customFormat="1" hidden="1"/>
    <row r="43926" s="39" customFormat="1" hidden="1"/>
    <row r="43927" s="39" customFormat="1" hidden="1"/>
    <row r="43928" s="39" customFormat="1" hidden="1"/>
    <row r="43929" s="39" customFormat="1" hidden="1"/>
    <row r="43930" s="39" customFormat="1" hidden="1"/>
    <row r="43931" s="39" customFormat="1" hidden="1"/>
    <row r="43932" s="39" customFormat="1" hidden="1"/>
    <row r="43933" s="39" customFormat="1" hidden="1"/>
    <row r="43934" s="39" customFormat="1" hidden="1"/>
    <row r="43935" s="39" customFormat="1" hidden="1"/>
    <row r="43936" s="39" customFormat="1" hidden="1"/>
    <row r="43937" s="39" customFormat="1" hidden="1"/>
    <row r="43938" s="39" customFormat="1" hidden="1"/>
    <row r="43939" s="39" customFormat="1" hidden="1"/>
    <row r="43940" s="39" customFormat="1" hidden="1"/>
    <row r="43941" s="39" customFormat="1" hidden="1"/>
    <row r="43942" s="39" customFormat="1" hidden="1"/>
    <row r="43943" s="39" customFormat="1" hidden="1"/>
    <row r="43944" s="39" customFormat="1" hidden="1"/>
    <row r="43945" s="39" customFormat="1" hidden="1"/>
    <row r="43946" s="39" customFormat="1" hidden="1"/>
    <row r="43947" s="39" customFormat="1" hidden="1"/>
    <row r="43948" s="39" customFormat="1" hidden="1"/>
    <row r="43949" s="39" customFormat="1" hidden="1"/>
    <row r="43950" s="39" customFormat="1" hidden="1"/>
    <row r="43951" s="39" customFormat="1" hidden="1"/>
    <row r="43952" s="39" customFormat="1" hidden="1"/>
    <row r="43953" s="39" customFormat="1" hidden="1"/>
    <row r="43954" s="39" customFormat="1" hidden="1"/>
    <row r="43955" s="39" customFormat="1" hidden="1"/>
    <row r="43956" s="39" customFormat="1" hidden="1"/>
    <row r="43957" s="39" customFormat="1" hidden="1"/>
    <row r="43958" s="39" customFormat="1" hidden="1"/>
    <row r="43959" s="39" customFormat="1" hidden="1"/>
    <row r="43960" s="39" customFormat="1" hidden="1"/>
    <row r="43961" s="39" customFormat="1" hidden="1"/>
    <row r="43962" s="39" customFormat="1" hidden="1"/>
    <row r="43963" s="39" customFormat="1" hidden="1"/>
    <row r="43964" s="39" customFormat="1" hidden="1"/>
    <row r="43965" s="39" customFormat="1" hidden="1"/>
    <row r="43966" s="39" customFormat="1" hidden="1"/>
    <row r="43967" s="39" customFormat="1" hidden="1"/>
    <row r="43968" s="39" customFormat="1" hidden="1"/>
    <row r="43969" s="39" customFormat="1" hidden="1"/>
    <row r="43970" s="39" customFormat="1" hidden="1"/>
    <row r="43971" s="39" customFormat="1" hidden="1"/>
    <row r="43972" s="39" customFormat="1" hidden="1"/>
    <row r="43973" s="39" customFormat="1" hidden="1"/>
    <row r="43974" s="39" customFormat="1" hidden="1"/>
    <row r="43975" s="39" customFormat="1" hidden="1"/>
    <row r="43976" s="39" customFormat="1" hidden="1"/>
    <row r="43977" s="39" customFormat="1" hidden="1"/>
    <row r="43978" s="39" customFormat="1" hidden="1"/>
    <row r="43979" s="39" customFormat="1" hidden="1"/>
    <row r="43980" s="39" customFormat="1" hidden="1"/>
    <row r="43981" s="39" customFormat="1" hidden="1"/>
    <row r="43982" s="39" customFormat="1" hidden="1"/>
    <row r="43983" s="39" customFormat="1" hidden="1"/>
    <row r="43984" s="39" customFormat="1" hidden="1"/>
    <row r="43985" s="39" customFormat="1" hidden="1"/>
    <row r="43986" s="39" customFormat="1" hidden="1"/>
    <row r="43987" s="39" customFormat="1" hidden="1"/>
    <row r="43988" s="39" customFormat="1" hidden="1"/>
    <row r="43989" s="39" customFormat="1" hidden="1"/>
    <row r="43990" s="39" customFormat="1" hidden="1"/>
    <row r="43991" s="39" customFormat="1" hidden="1"/>
    <row r="43992" s="39" customFormat="1" hidden="1"/>
    <row r="43993" s="39" customFormat="1" hidden="1"/>
    <row r="43994" s="39" customFormat="1" hidden="1"/>
    <row r="43995" s="39" customFormat="1" hidden="1"/>
    <row r="43996" s="39" customFormat="1" hidden="1"/>
    <row r="43997" s="39" customFormat="1" hidden="1"/>
    <row r="43998" s="39" customFormat="1" hidden="1"/>
    <row r="43999" s="39" customFormat="1" hidden="1"/>
    <row r="44000" s="39" customFormat="1" hidden="1"/>
    <row r="44001" s="39" customFormat="1" hidden="1"/>
    <row r="44002" s="39" customFormat="1" hidden="1"/>
    <row r="44003" s="39" customFormat="1" hidden="1"/>
    <row r="44004" s="39" customFormat="1" hidden="1"/>
    <row r="44005" s="39" customFormat="1" hidden="1"/>
    <row r="44006" s="39" customFormat="1" hidden="1"/>
    <row r="44007" s="39" customFormat="1" hidden="1"/>
    <row r="44008" s="39" customFormat="1" hidden="1"/>
    <row r="44009" s="39" customFormat="1" hidden="1"/>
    <row r="44010" s="39" customFormat="1" hidden="1"/>
    <row r="44011" s="39" customFormat="1" hidden="1"/>
    <row r="44012" s="39" customFormat="1" hidden="1"/>
    <row r="44013" s="39" customFormat="1" hidden="1"/>
    <row r="44014" s="39" customFormat="1" hidden="1"/>
    <row r="44015" s="39" customFormat="1" hidden="1"/>
    <row r="44016" s="39" customFormat="1" hidden="1"/>
    <row r="44017" s="39" customFormat="1" hidden="1"/>
    <row r="44018" s="39" customFormat="1" hidden="1"/>
    <row r="44019" s="39" customFormat="1" hidden="1"/>
    <row r="44020" s="39" customFormat="1" hidden="1"/>
    <row r="44021" s="39" customFormat="1" hidden="1"/>
    <row r="44022" s="39" customFormat="1" hidden="1"/>
    <row r="44023" s="39" customFormat="1" hidden="1"/>
    <row r="44024" s="39" customFormat="1" hidden="1"/>
    <row r="44025" s="39" customFormat="1" hidden="1"/>
    <row r="44026" s="39" customFormat="1" hidden="1"/>
    <row r="44027" s="39" customFormat="1" hidden="1"/>
    <row r="44028" s="39" customFormat="1" hidden="1"/>
    <row r="44029" s="39" customFormat="1" hidden="1"/>
    <row r="44030" s="39" customFormat="1" hidden="1"/>
    <row r="44031" s="39" customFormat="1" hidden="1"/>
    <row r="44032" s="39" customFormat="1" hidden="1"/>
    <row r="44033" s="39" customFormat="1" hidden="1"/>
    <row r="44034" s="39" customFormat="1" hidden="1"/>
    <row r="44035" s="39" customFormat="1" hidden="1"/>
    <row r="44036" s="39" customFormat="1" hidden="1"/>
    <row r="44037" s="39" customFormat="1" hidden="1"/>
    <row r="44038" s="39" customFormat="1" hidden="1"/>
    <row r="44039" s="39" customFormat="1" hidden="1"/>
    <row r="44040" s="39" customFormat="1" hidden="1"/>
    <row r="44041" s="39" customFormat="1" hidden="1"/>
    <row r="44042" s="39" customFormat="1" hidden="1"/>
    <row r="44043" s="39" customFormat="1" hidden="1"/>
    <row r="44044" s="39" customFormat="1" hidden="1"/>
    <row r="44045" s="39" customFormat="1" hidden="1"/>
    <row r="44046" s="39" customFormat="1" hidden="1"/>
    <row r="44047" s="39" customFormat="1" hidden="1"/>
    <row r="44048" s="39" customFormat="1" hidden="1"/>
    <row r="44049" s="39" customFormat="1" hidden="1"/>
    <row r="44050" s="39" customFormat="1" hidden="1"/>
    <row r="44051" s="39" customFormat="1" hidden="1"/>
    <row r="44052" s="39" customFormat="1" hidden="1"/>
    <row r="44053" s="39" customFormat="1" hidden="1"/>
    <row r="44054" s="39" customFormat="1" hidden="1"/>
    <row r="44055" s="39" customFormat="1" hidden="1"/>
    <row r="44056" s="39" customFormat="1" hidden="1"/>
    <row r="44057" s="39" customFormat="1" hidden="1"/>
    <row r="44058" s="39" customFormat="1" hidden="1"/>
    <row r="44059" s="39" customFormat="1" hidden="1"/>
    <row r="44060" s="39" customFormat="1" hidden="1"/>
    <row r="44061" s="39" customFormat="1" hidden="1"/>
    <row r="44062" s="39" customFormat="1" hidden="1"/>
    <row r="44063" s="39" customFormat="1" hidden="1"/>
    <row r="44064" s="39" customFormat="1" hidden="1"/>
    <row r="44065" s="39" customFormat="1" hidden="1"/>
    <row r="44066" s="39" customFormat="1" hidden="1"/>
    <row r="44067" s="39" customFormat="1" hidden="1"/>
    <row r="44068" s="39" customFormat="1" hidden="1"/>
    <row r="44069" s="39" customFormat="1" hidden="1"/>
    <row r="44070" s="39" customFormat="1" hidden="1"/>
    <row r="44071" s="39" customFormat="1" hidden="1"/>
    <row r="44072" s="39" customFormat="1" hidden="1"/>
    <row r="44073" s="39" customFormat="1" hidden="1"/>
    <row r="44074" s="39" customFormat="1" hidden="1"/>
    <row r="44075" s="39" customFormat="1" hidden="1"/>
    <row r="44076" s="39" customFormat="1" hidden="1"/>
    <row r="44077" s="39" customFormat="1" hidden="1"/>
    <row r="44078" s="39" customFormat="1" hidden="1"/>
    <row r="44079" s="39" customFormat="1" hidden="1"/>
    <row r="44080" s="39" customFormat="1" hidden="1"/>
    <row r="44081" s="39" customFormat="1" hidden="1"/>
    <row r="44082" s="39" customFormat="1" hidden="1"/>
    <row r="44083" s="39" customFormat="1" hidden="1"/>
    <row r="44084" s="39" customFormat="1" hidden="1"/>
    <row r="44085" s="39" customFormat="1" hidden="1"/>
    <row r="44086" s="39" customFormat="1" hidden="1"/>
    <row r="44087" s="39" customFormat="1" hidden="1"/>
    <row r="44088" s="39" customFormat="1" hidden="1"/>
    <row r="44089" s="39" customFormat="1" hidden="1"/>
    <row r="44090" s="39" customFormat="1" hidden="1"/>
    <row r="44091" s="39" customFormat="1" hidden="1"/>
    <row r="44092" s="39" customFormat="1" hidden="1"/>
    <row r="44093" s="39" customFormat="1" hidden="1"/>
    <row r="44094" s="39" customFormat="1" hidden="1"/>
    <row r="44095" s="39" customFormat="1" hidden="1"/>
    <row r="44096" s="39" customFormat="1" hidden="1"/>
    <row r="44097" s="39" customFormat="1" hidden="1"/>
    <row r="44098" s="39" customFormat="1" hidden="1"/>
    <row r="44099" s="39" customFormat="1" hidden="1"/>
    <row r="44100" s="39" customFormat="1" hidden="1"/>
    <row r="44101" s="39" customFormat="1" hidden="1"/>
    <row r="44102" s="39" customFormat="1" hidden="1"/>
    <row r="44103" s="39" customFormat="1" hidden="1"/>
    <row r="44104" s="39" customFormat="1" hidden="1"/>
    <row r="44105" s="39" customFormat="1" hidden="1"/>
    <row r="44106" s="39" customFormat="1" hidden="1"/>
    <row r="44107" s="39" customFormat="1" hidden="1"/>
    <row r="44108" s="39" customFormat="1" hidden="1"/>
    <row r="44109" s="39" customFormat="1" hidden="1"/>
    <row r="44110" s="39" customFormat="1" hidden="1"/>
    <row r="44111" s="39" customFormat="1" hidden="1"/>
    <row r="44112" s="39" customFormat="1" hidden="1"/>
    <row r="44113" s="39" customFormat="1" hidden="1"/>
    <row r="44114" s="39" customFormat="1" hidden="1"/>
    <row r="44115" s="39" customFormat="1" hidden="1"/>
    <row r="44116" s="39" customFormat="1" hidden="1"/>
    <row r="44117" s="39" customFormat="1" hidden="1"/>
    <row r="44118" s="39" customFormat="1" hidden="1"/>
    <row r="44119" s="39" customFormat="1" hidden="1"/>
    <row r="44120" s="39" customFormat="1" hidden="1"/>
    <row r="44121" s="39" customFormat="1" hidden="1"/>
    <row r="44122" s="39" customFormat="1" hidden="1"/>
    <row r="44123" s="39" customFormat="1" hidden="1"/>
    <row r="44124" s="39" customFormat="1" hidden="1"/>
    <row r="44125" s="39" customFormat="1" hidden="1"/>
    <row r="44126" s="39" customFormat="1" hidden="1"/>
    <row r="44127" s="39" customFormat="1" hidden="1"/>
    <row r="44128" s="39" customFormat="1" hidden="1"/>
    <row r="44129" s="39" customFormat="1" hidden="1"/>
    <row r="44130" s="39" customFormat="1" hidden="1"/>
    <row r="44131" s="39" customFormat="1" hidden="1"/>
    <row r="44132" s="39" customFormat="1" hidden="1"/>
    <row r="44133" s="39" customFormat="1" hidden="1"/>
    <row r="44134" s="39" customFormat="1" hidden="1"/>
    <row r="44135" s="39" customFormat="1" hidden="1"/>
    <row r="44136" s="39" customFormat="1" hidden="1"/>
    <row r="44137" s="39" customFormat="1" hidden="1"/>
    <row r="44138" s="39" customFormat="1" hidden="1"/>
    <row r="44139" s="39" customFormat="1" hidden="1"/>
    <row r="44140" s="39" customFormat="1" hidden="1"/>
    <row r="44141" s="39" customFormat="1" hidden="1"/>
    <row r="44142" s="39" customFormat="1" hidden="1"/>
    <row r="44143" s="39" customFormat="1" hidden="1"/>
    <row r="44144" s="39" customFormat="1" hidden="1"/>
    <row r="44145" s="39" customFormat="1" hidden="1"/>
    <row r="44146" s="39" customFormat="1" hidden="1"/>
    <row r="44147" s="39" customFormat="1" hidden="1"/>
    <row r="44148" s="39" customFormat="1" hidden="1"/>
    <row r="44149" s="39" customFormat="1" hidden="1"/>
    <row r="44150" s="39" customFormat="1" hidden="1"/>
    <row r="44151" s="39" customFormat="1" hidden="1"/>
    <row r="44152" s="39" customFormat="1" hidden="1"/>
    <row r="44153" s="39" customFormat="1" hidden="1"/>
    <row r="44154" s="39" customFormat="1" hidden="1"/>
    <row r="44155" s="39" customFormat="1" hidden="1"/>
    <row r="44156" s="39" customFormat="1" hidden="1"/>
    <row r="44157" s="39" customFormat="1" hidden="1"/>
    <row r="44158" s="39" customFormat="1" hidden="1"/>
    <row r="44159" s="39" customFormat="1" hidden="1"/>
    <row r="44160" s="39" customFormat="1" hidden="1"/>
    <row r="44161" s="39" customFormat="1" hidden="1"/>
    <row r="44162" s="39" customFormat="1" hidden="1"/>
    <row r="44163" s="39" customFormat="1" hidden="1"/>
    <row r="44164" s="39" customFormat="1" hidden="1"/>
    <row r="44165" s="39" customFormat="1" hidden="1"/>
    <row r="44166" s="39" customFormat="1" hidden="1"/>
    <row r="44167" s="39" customFormat="1" hidden="1"/>
    <row r="44168" s="39" customFormat="1" hidden="1"/>
    <row r="44169" s="39" customFormat="1" hidden="1"/>
    <row r="44170" s="39" customFormat="1" hidden="1"/>
    <row r="44171" s="39" customFormat="1" hidden="1"/>
    <row r="44172" s="39" customFormat="1" hidden="1"/>
    <row r="44173" s="39" customFormat="1" hidden="1"/>
    <row r="44174" s="39" customFormat="1" hidden="1"/>
    <row r="44175" s="39" customFormat="1" hidden="1"/>
    <row r="44176" s="39" customFormat="1" hidden="1"/>
    <row r="44177" s="39" customFormat="1" hidden="1"/>
    <row r="44178" s="39" customFormat="1" hidden="1"/>
    <row r="44179" s="39" customFormat="1" hidden="1"/>
    <row r="44180" s="39" customFormat="1" hidden="1"/>
    <row r="44181" s="39" customFormat="1" hidden="1"/>
    <row r="44182" s="39" customFormat="1" hidden="1"/>
    <row r="44183" s="39" customFormat="1" hidden="1"/>
    <row r="44184" s="39" customFormat="1" hidden="1"/>
    <row r="44185" s="39" customFormat="1" hidden="1"/>
    <row r="44186" s="39" customFormat="1" hidden="1"/>
    <row r="44187" s="39" customFormat="1" hidden="1"/>
    <row r="44188" s="39" customFormat="1" hidden="1"/>
    <row r="44189" s="39" customFormat="1" hidden="1"/>
    <row r="44190" s="39" customFormat="1" hidden="1"/>
    <row r="44191" s="39" customFormat="1" hidden="1"/>
    <row r="44192" s="39" customFormat="1" hidden="1"/>
    <row r="44193" s="39" customFormat="1" hidden="1"/>
    <row r="44194" s="39" customFormat="1" hidden="1"/>
    <row r="44195" s="39" customFormat="1" hidden="1"/>
    <row r="44196" s="39" customFormat="1" hidden="1"/>
    <row r="44197" s="39" customFormat="1" hidden="1"/>
    <row r="44198" s="39" customFormat="1" hidden="1"/>
    <row r="44199" s="39" customFormat="1" hidden="1"/>
    <row r="44200" s="39" customFormat="1" hidden="1"/>
    <row r="44201" s="39" customFormat="1" hidden="1"/>
    <row r="44202" s="39" customFormat="1" hidden="1"/>
    <row r="44203" s="39" customFormat="1" hidden="1"/>
    <row r="44204" s="39" customFormat="1" hidden="1"/>
    <row r="44205" s="39" customFormat="1" hidden="1"/>
    <row r="44206" s="39" customFormat="1" hidden="1"/>
    <row r="44207" s="39" customFormat="1" hidden="1"/>
    <row r="44208" s="39" customFormat="1" hidden="1"/>
    <row r="44209" s="39" customFormat="1" hidden="1"/>
    <row r="44210" s="39" customFormat="1" hidden="1"/>
    <row r="44211" s="39" customFormat="1" hidden="1"/>
    <row r="44212" s="39" customFormat="1" hidden="1"/>
    <row r="44213" s="39" customFormat="1" hidden="1"/>
    <row r="44214" s="39" customFormat="1" hidden="1"/>
    <row r="44215" s="39" customFormat="1" hidden="1"/>
    <row r="44216" s="39" customFormat="1" hidden="1"/>
    <row r="44217" s="39" customFormat="1" hidden="1"/>
    <row r="44218" s="39" customFormat="1" hidden="1"/>
    <row r="44219" s="39" customFormat="1" hidden="1"/>
    <row r="44220" s="39" customFormat="1" hidden="1"/>
    <row r="44221" s="39" customFormat="1" hidden="1"/>
    <row r="44222" s="39" customFormat="1" hidden="1"/>
    <row r="44223" s="39" customFormat="1" hidden="1"/>
    <row r="44224" s="39" customFormat="1" hidden="1"/>
    <row r="44225" s="39" customFormat="1" hidden="1"/>
    <row r="44226" s="39" customFormat="1" hidden="1"/>
    <row r="44227" s="39" customFormat="1" hidden="1"/>
    <row r="44228" s="39" customFormat="1" hidden="1"/>
    <row r="44229" s="39" customFormat="1" hidden="1"/>
    <row r="44230" s="39" customFormat="1" hidden="1"/>
    <row r="44231" s="39" customFormat="1" hidden="1"/>
    <row r="44232" s="39" customFormat="1" hidden="1"/>
    <row r="44233" s="39" customFormat="1" hidden="1"/>
    <row r="44234" s="39" customFormat="1" hidden="1"/>
    <row r="44235" s="39" customFormat="1" hidden="1"/>
    <row r="44236" s="39" customFormat="1" hidden="1"/>
    <row r="44237" s="39" customFormat="1" hidden="1"/>
    <row r="44238" s="39" customFormat="1" hidden="1"/>
    <row r="44239" s="39" customFormat="1" hidden="1"/>
    <row r="44240" s="39" customFormat="1" hidden="1"/>
    <row r="44241" s="39" customFormat="1" hidden="1"/>
    <row r="44242" s="39" customFormat="1" hidden="1"/>
    <row r="44243" s="39" customFormat="1" hidden="1"/>
    <row r="44244" s="39" customFormat="1" hidden="1"/>
    <row r="44245" s="39" customFormat="1" hidden="1"/>
    <row r="44246" s="39" customFormat="1" hidden="1"/>
    <row r="44247" s="39" customFormat="1" hidden="1"/>
    <row r="44248" s="39" customFormat="1" hidden="1"/>
    <row r="44249" s="39" customFormat="1" hidden="1"/>
    <row r="44250" s="39" customFormat="1" hidden="1"/>
    <row r="44251" s="39" customFormat="1" hidden="1"/>
    <row r="44252" s="39" customFormat="1" hidden="1"/>
    <row r="44253" s="39" customFormat="1" hidden="1"/>
    <row r="44254" s="39" customFormat="1" hidden="1"/>
    <row r="44255" s="39" customFormat="1" hidden="1"/>
    <row r="44256" s="39" customFormat="1" hidden="1"/>
    <row r="44257" s="39" customFormat="1" hidden="1"/>
    <row r="44258" s="39" customFormat="1" hidden="1"/>
    <row r="44259" s="39" customFormat="1" hidden="1"/>
    <row r="44260" s="39" customFormat="1" hidden="1"/>
    <row r="44261" s="39" customFormat="1" hidden="1"/>
    <row r="44262" s="39" customFormat="1" hidden="1"/>
    <row r="44263" s="39" customFormat="1" hidden="1"/>
    <row r="44264" s="39" customFormat="1" hidden="1"/>
    <row r="44265" s="39" customFormat="1" hidden="1"/>
    <row r="44266" s="39" customFormat="1" hidden="1"/>
    <row r="44267" s="39" customFormat="1" hidden="1"/>
    <row r="44268" s="39" customFormat="1" hidden="1"/>
    <row r="44269" s="39" customFormat="1" hidden="1"/>
    <row r="44270" s="39" customFormat="1" hidden="1"/>
    <row r="44271" s="39" customFormat="1" hidden="1"/>
    <row r="44272" s="39" customFormat="1" hidden="1"/>
    <row r="44273" s="39" customFormat="1" hidden="1"/>
    <row r="44274" s="39" customFormat="1" hidden="1"/>
    <row r="44275" s="39" customFormat="1" hidden="1"/>
    <row r="44276" s="39" customFormat="1" hidden="1"/>
    <row r="44277" s="39" customFormat="1" hidden="1"/>
    <row r="44278" s="39" customFormat="1" hidden="1"/>
    <row r="44279" s="39" customFormat="1" hidden="1"/>
    <row r="44280" s="39" customFormat="1" hidden="1"/>
    <row r="44281" s="39" customFormat="1" hidden="1"/>
    <row r="44282" s="39" customFormat="1" hidden="1"/>
    <row r="44283" s="39" customFormat="1" hidden="1"/>
    <row r="44284" s="39" customFormat="1" hidden="1"/>
    <row r="44285" s="39" customFormat="1" hidden="1"/>
    <row r="44286" s="39" customFormat="1" hidden="1"/>
    <row r="44287" s="39" customFormat="1" hidden="1"/>
    <row r="44288" s="39" customFormat="1" hidden="1"/>
    <row r="44289" s="39" customFormat="1" hidden="1"/>
    <row r="44290" s="39" customFormat="1" hidden="1"/>
    <row r="44291" s="39" customFormat="1" hidden="1"/>
    <row r="44292" s="39" customFormat="1" hidden="1"/>
    <row r="44293" s="39" customFormat="1" hidden="1"/>
    <row r="44294" s="39" customFormat="1" hidden="1"/>
    <row r="44295" s="39" customFormat="1" hidden="1"/>
    <row r="44296" s="39" customFormat="1" hidden="1"/>
    <row r="44297" s="39" customFormat="1" hidden="1"/>
    <row r="44298" s="39" customFormat="1" hidden="1"/>
    <row r="44299" s="39" customFormat="1" hidden="1"/>
    <row r="44300" s="39" customFormat="1" hidden="1"/>
    <row r="44301" s="39" customFormat="1" hidden="1"/>
    <row r="44302" s="39" customFormat="1" hidden="1"/>
    <row r="44303" s="39" customFormat="1" hidden="1"/>
    <row r="44304" s="39" customFormat="1" hidden="1"/>
    <row r="44305" s="39" customFormat="1" hidden="1"/>
    <row r="44306" s="39" customFormat="1" hidden="1"/>
    <row r="44307" s="39" customFormat="1" hidden="1"/>
    <row r="44308" s="39" customFormat="1" hidden="1"/>
    <row r="44309" s="39" customFormat="1" hidden="1"/>
    <row r="44310" s="39" customFormat="1" hidden="1"/>
    <row r="44311" s="39" customFormat="1" hidden="1"/>
    <row r="44312" s="39" customFormat="1" hidden="1"/>
    <row r="44313" s="39" customFormat="1" hidden="1"/>
    <row r="44314" s="39" customFormat="1" hidden="1"/>
    <row r="44315" s="39" customFormat="1" hidden="1"/>
    <row r="44316" s="39" customFormat="1" hidden="1"/>
    <row r="44317" s="39" customFormat="1" hidden="1"/>
    <row r="44318" s="39" customFormat="1" hidden="1"/>
    <row r="44319" s="39" customFormat="1" hidden="1"/>
    <row r="44320" s="39" customFormat="1" hidden="1"/>
    <row r="44321" s="39" customFormat="1" hidden="1"/>
    <row r="44322" s="39" customFormat="1" hidden="1"/>
    <row r="44323" s="39" customFormat="1" hidden="1"/>
    <row r="44324" s="39" customFormat="1" hidden="1"/>
    <row r="44325" s="39" customFormat="1" hidden="1"/>
    <row r="44326" s="39" customFormat="1" hidden="1"/>
    <row r="44327" s="39" customFormat="1" hidden="1"/>
    <row r="44328" s="39" customFormat="1" hidden="1"/>
    <row r="44329" s="39" customFormat="1" hidden="1"/>
    <row r="44330" s="39" customFormat="1" hidden="1"/>
    <row r="44331" s="39" customFormat="1" hidden="1"/>
    <row r="44332" s="39" customFormat="1" hidden="1"/>
    <row r="44333" s="39" customFormat="1" hidden="1"/>
    <row r="44334" s="39" customFormat="1" hidden="1"/>
    <row r="44335" s="39" customFormat="1" hidden="1"/>
    <row r="44336" s="39" customFormat="1" hidden="1"/>
    <row r="44337" s="39" customFormat="1" hidden="1"/>
    <row r="44338" s="39" customFormat="1" hidden="1"/>
    <row r="44339" s="39" customFormat="1" hidden="1"/>
    <row r="44340" s="39" customFormat="1" hidden="1"/>
    <row r="44341" s="39" customFormat="1" hidden="1"/>
    <row r="44342" s="39" customFormat="1" hidden="1"/>
    <row r="44343" s="39" customFormat="1" hidden="1"/>
    <row r="44344" s="39" customFormat="1" hidden="1"/>
    <row r="44345" s="39" customFormat="1" hidden="1"/>
    <row r="44346" s="39" customFormat="1" hidden="1"/>
    <row r="44347" s="39" customFormat="1" hidden="1"/>
    <row r="44348" s="39" customFormat="1" hidden="1"/>
    <row r="44349" s="39" customFormat="1" hidden="1"/>
    <row r="44350" s="39" customFormat="1" hidden="1"/>
    <row r="44351" s="39" customFormat="1" hidden="1"/>
    <row r="44352" s="39" customFormat="1" hidden="1"/>
    <row r="44353" s="39" customFormat="1" hidden="1"/>
    <row r="44354" s="39" customFormat="1" hidden="1"/>
    <row r="44355" s="39" customFormat="1" hidden="1"/>
    <row r="44356" s="39" customFormat="1" hidden="1"/>
    <row r="44357" s="39" customFormat="1" hidden="1"/>
    <row r="44358" s="39" customFormat="1" hidden="1"/>
    <row r="44359" s="39" customFormat="1" hidden="1"/>
    <row r="44360" s="39" customFormat="1" hidden="1"/>
    <row r="44361" s="39" customFormat="1" hidden="1"/>
    <row r="44362" s="39" customFormat="1" hidden="1"/>
    <row r="44363" s="39" customFormat="1" hidden="1"/>
    <row r="44364" s="39" customFormat="1" hidden="1"/>
    <row r="44365" s="39" customFormat="1" hidden="1"/>
    <row r="44366" s="39" customFormat="1" hidden="1"/>
    <row r="44367" s="39" customFormat="1" hidden="1"/>
    <row r="44368" s="39" customFormat="1" hidden="1"/>
    <row r="44369" s="39" customFormat="1" hidden="1"/>
    <row r="44370" s="39" customFormat="1" hidden="1"/>
    <row r="44371" s="39" customFormat="1" hidden="1"/>
    <row r="44372" s="39" customFormat="1" hidden="1"/>
    <row r="44373" s="39" customFormat="1" hidden="1"/>
    <row r="44374" s="39" customFormat="1" hidden="1"/>
    <row r="44375" s="39" customFormat="1" hidden="1"/>
    <row r="44376" s="39" customFormat="1" hidden="1"/>
    <row r="44377" s="39" customFormat="1" hidden="1"/>
    <row r="44378" s="39" customFormat="1" hidden="1"/>
    <row r="44379" s="39" customFormat="1" hidden="1"/>
    <row r="44380" s="39" customFormat="1" hidden="1"/>
    <row r="44381" s="39" customFormat="1" hidden="1"/>
    <row r="44382" s="39" customFormat="1" hidden="1"/>
    <row r="44383" s="39" customFormat="1" hidden="1"/>
    <row r="44384" s="39" customFormat="1" hidden="1"/>
    <row r="44385" s="39" customFormat="1" hidden="1"/>
    <row r="44386" s="39" customFormat="1" hidden="1"/>
    <row r="44387" s="39" customFormat="1" hidden="1"/>
    <row r="44388" s="39" customFormat="1" hidden="1"/>
    <row r="44389" s="39" customFormat="1" hidden="1"/>
    <row r="44390" s="39" customFormat="1" hidden="1"/>
    <row r="44391" s="39" customFormat="1" hidden="1"/>
    <row r="44392" s="39" customFormat="1" hidden="1"/>
    <row r="44393" s="39" customFormat="1" hidden="1"/>
    <row r="44394" s="39" customFormat="1" hidden="1"/>
    <row r="44395" s="39" customFormat="1" hidden="1"/>
    <row r="44396" s="39" customFormat="1" hidden="1"/>
    <row r="44397" s="39" customFormat="1" hidden="1"/>
    <row r="44398" s="39" customFormat="1" hidden="1"/>
    <row r="44399" s="39" customFormat="1" hidden="1"/>
    <row r="44400" s="39" customFormat="1" hidden="1"/>
    <row r="44401" s="39" customFormat="1" hidden="1"/>
    <row r="44402" s="39" customFormat="1" hidden="1"/>
    <row r="44403" s="39" customFormat="1" hidden="1"/>
    <row r="44404" s="39" customFormat="1" hidden="1"/>
    <row r="44405" s="39" customFormat="1" hidden="1"/>
    <row r="44406" s="39" customFormat="1" hidden="1"/>
    <row r="44407" s="39" customFormat="1" hidden="1"/>
    <row r="44408" s="39" customFormat="1" hidden="1"/>
    <row r="44409" s="39" customFormat="1" hidden="1"/>
    <row r="44410" s="39" customFormat="1" hidden="1"/>
    <row r="44411" s="39" customFormat="1" hidden="1"/>
    <row r="44412" s="39" customFormat="1" hidden="1"/>
    <row r="44413" s="39" customFormat="1" hidden="1"/>
    <row r="44414" s="39" customFormat="1" hidden="1"/>
    <row r="44415" s="39" customFormat="1" hidden="1"/>
    <row r="44416" s="39" customFormat="1" hidden="1"/>
    <row r="44417" s="39" customFormat="1" hidden="1"/>
    <row r="44418" s="39" customFormat="1" hidden="1"/>
    <row r="44419" s="39" customFormat="1" hidden="1"/>
    <row r="44420" s="39" customFormat="1" hidden="1"/>
    <row r="44421" s="39" customFormat="1" hidden="1"/>
    <row r="44422" s="39" customFormat="1" hidden="1"/>
    <row r="44423" s="39" customFormat="1" hidden="1"/>
    <row r="44424" s="39" customFormat="1" hidden="1"/>
    <row r="44425" s="39" customFormat="1" hidden="1"/>
    <row r="44426" s="39" customFormat="1" hidden="1"/>
    <row r="44427" s="39" customFormat="1" hidden="1"/>
    <row r="44428" s="39" customFormat="1" hidden="1"/>
    <row r="44429" s="39" customFormat="1" hidden="1"/>
    <row r="44430" s="39" customFormat="1" hidden="1"/>
    <row r="44431" s="39" customFormat="1" hidden="1"/>
    <row r="44432" s="39" customFormat="1" hidden="1"/>
    <row r="44433" s="39" customFormat="1" hidden="1"/>
    <row r="44434" s="39" customFormat="1" hidden="1"/>
    <row r="44435" s="39" customFormat="1" hidden="1"/>
    <row r="44436" s="39" customFormat="1" hidden="1"/>
    <row r="44437" s="39" customFormat="1" hidden="1"/>
    <row r="44438" s="39" customFormat="1" hidden="1"/>
    <row r="44439" s="39" customFormat="1" hidden="1"/>
    <row r="44440" s="39" customFormat="1" hidden="1"/>
    <row r="44441" s="39" customFormat="1" hidden="1"/>
    <row r="44442" s="39" customFormat="1" hidden="1"/>
    <row r="44443" s="39" customFormat="1" hidden="1"/>
    <row r="44444" s="39" customFormat="1" hidden="1"/>
    <row r="44445" s="39" customFormat="1" hidden="1"/>
    <row r="44446" s="39" customFormat="1" hidden="1"/>
    <row r="44447" s="39" customFormat="1" hidden="1"/>
    <row r="44448" s="39" customFormat="1" hidden="1"/>
    <row r="44449" s="39" customFormat="1" hidden="1"/>
    <row r="44450" s="39" customFormat="1" hidden="1"/>
    <row r="44451" s="39" customFormat="1" hidden="1"/>
    <row r="44452" s="39" customFormat="1" hidden="1"/>
    <row r="44453" s="39" customFormat="1" hidden="1"/>
    <row r="44454" s="39" customFormat="1" hidden="1"/>
    <row r="44455" s="39" customFormat="1" hidden="1"/>
    <row r="44456" s="39" customFormat="1" hidden="1"/>
    <row r="44457" s="39" customFormat="1" hidden="1"/>
    <row r="44458" s="39" customFormat="1" hidden="1"/>
    <row r="44459" s="39" customFormat="1" hidden="1"/>
    <row r="44460" s="39" customFormat="1" hidden="1"/>
    <row r="44461" s="39" customFormat="1" hidden="1"/>
    <row r="44462" s="39" customFormat="1" hidden="1"/>
    <row r="44463" s="39" customFormat="1" hidden="1"/>
    <row r="44464" s="39" customFormat="1" hidden="1"/>
    <row r="44465" s="39" customFormat="1" hidden="1"/>
    <row r="44466" s="39" customFormat="1" hidden="1"/>
    <row r="44467" s="39" customFormat="1" hidden="1"/>
    <row r="44468" s="39" customFormat="1" hidden="1"/>
    <row r="44469" s="39" customFormat="1" hidden="1"/>
    <row r="44470" s="39" customFormat="1" hidden="1"/>
    <row r="44471" s="39" customFormat="1" hidden="1"/>
    <row r="44472" s="39" customFormat="1" hidden="1"/>
    <row r="44473" s="39" customFormat="1" hidden="1"/>
    <row r="44474" s="39" customFormat="1" hidden="1"/>
    <row r="44475" s="39" customFormat="1" hidden="1"/>
    <row r="44476" s="39" customFormat="1" hidden="1"/>
    <row r="44477" s="39" customFormat="1" hidden="1"/>
    <row r="44478" s="39" customFormat="1" hidden="1"/>
    <row r="44479" s="39" customFormat="1" hidden="1"/>
    <row r="44480" s="39" customFormat="1" hidden="1"/>
    <row r="44481" s="39" customFormat="1" hidden="1"/>
    <row r="44482" s="39" customFormat="1" hidden="1"/>
    <row r="44483" s="39" customFormat="1" hidden="1"/>
    <row r="44484" s="39" customFormat="1" hidden="1"/>
    <row r="44485" s="39" customFormat="1" hidden="1"/>
    <row r="44486" s="39" customFormat="1" hidden="1"/>
    <row r="44487" s="39" customFormat="1" hidden="1"/>
    <row r="44488" s="39" customFormat="1" hidden="1"/>
    <row r="44489" s="39" customFormat="1" hidden="1"/>
    <row r="44490" s="39" customFormat="1" hidden="1"/>
    <row r="44491" s="39" customFormat="1" hidden="1"/>
    <row r="44492" s="39" customFormat="1" hidden="1"/>
    <row r="44493" s="39" customFormat="1" hidden="1"/>
    <row r="44494" s="39" customFormat="1" hidden="1"/>
    <row r="44495" s="39" customFormat="1" hidden="1"/>
    <row r="44496" s="39" customFormat="1" hidden="1"/>
    <row r="44497" s="39" customFormat="1" hidden="1"/>
    <row r="44498" s="39" customFormat="1" hidden="1"/>
    <row r="44499" s="39" customFormat="1" hidden="1"/>
    <row r="44500" s="39" customFormat="1" hidden="1"/>
    <row r="44501" s="39" customFormat="1" hidden="1"/>
    <row r="44502" s="39" customFormat="1" hidden="1"/>
    <row r="44503" s="39" customFormat="1" hidden="1"/>
    <row r="44504" s="39" customFormat="1" hidden="1"/>
    <row r="44505" s="39" customFormat="1" hidden="1"/>
    <row r="44506" s="39" customFormat="1" hidden="1"/>
    <row r="44507" s="39" customFormat="1" hidden="1"/>
    <row r="44508" s="39" customFormat="1" hidden="1"/>
    <row r="44509" s="39" customFormat="1" hidden="1"/>
    <row r="44510" s="39" customFormat="1" hidden="1"/>
    <row r="44511" s="39" customFormat="1" hidden="1"/>
    <row r="44512" s="39" customFormat="1" hidden="1"/>
    <row r="44513" s="39" customFormat="1" hidden="1"/>
    <row r="44514" s="39" customFormat="1" hidden="1"/>
    <row r="44515" s="39" customFormat="1" hidden="1"/>
    <row r="44516" s="39" customFormat="1" hidden="1"/>
    <row r="44517" s="39" customFormat="1" hidden="1"/>
    <row r="44518" s="39" customFormat="1" hidden="1"/>
    <row r="44519" s="39" customFormat="1" hidden="1"/>
    <row r="44520" s="39" customFormat="1" hidden="1"/>
    <row r="44521" s="39" customFormat="1" hidden="1"/>
    <row r="44522" s="39" customFormat="1" hidden="1"/>
    <row r="44523" s="39" customFormat="1" hidden="1"/>
    <row r="44524" s="39" customFormat="1" hidden="1"/>
    <row r="44525" s="39" customFormat="1" hidden="1"/>
    <row r="44526" s="39" customFormat="1" hidden="1"/>
    <row r="44527" s="39" customFormat="1" hidden="1"/>
    <row r="44528" s="39" customFormat="1" hidden="1"/>
    <row r="44529" s="39" customFormat="1" hidden="1"/>
    <row r="44530" s="39" customFormat="1" hidden="1"/>
    <row r="44531" s="39" customFormat="1" hidden="1"/>
    <row r="44532" s="39" customFormat="1" hidden="1"/>
    <row r="44533" s="39" customFormat="1" hidden="1"/>
    <row r="44534" s="39" customFormat="1" hidden="1"/>
    <row r="44535" s="39" customFormat="1" hidden="1"/>
    <row r="44536" s="39" customFormat="1" hidden="1"/>
    <row r="44537" s="39" customFormat="1" hidden="1"/>
    <row r="44538" s="39" customFormat="1" hidden="1"/>
    <row r="44539" s="39" customFormat="1" hidden="1"/>
    <row r="44540" s="39" customFormat="1" hidden="1"/>
    <row r="44541" s="39" customFormat="1" hidden="1"/>
    <row r="44542" s="39" customFormat="1" hidden="1"/>
    <row r="44543" s="39" customFormat="1" hidden="1"/>
    <row r="44544" s="39" customFormat="1" hidden="1"/>
    <row r="44545" s="39" customFormat="1" hidden="1"/>
    <row r="44546" s="39" customFormat="1" hidden="1"/>
    <row r="44547" s="39" customFormat="1" hidden="1"/>
    <row r="44548" s="39" customFormat="1" hidden="1"/>
    <row r="44549" s="39" customFormat="1" hidden="1"/>
    <row r="44550" s="39" customFormat="1" hidden="1"/>
    <row r="44551" s="39" customFormat="1" hidden="1"/>
    <row r="44552" s="39" customFormat="1" hidden="1"/>
    <row r="44553" s="39" customFormat="1" hidden="1"/>
    <row r="44554" s="39" customFormat="1" hidden="1"/>
    <row r="44555" s="39" customFormat="1" hidden="1"/>
    <row r="44556" s="39" customFormat="1" hidden="1"/>
    <row r="44557" s="39" customFormat="1" hidden="1"/>
    <row r="44558" s="39" customFormat="1" hidden="1"/>
    <row r="44559" s="39" customFormat="1" hidden="1"/>
    <row r="44560" s="39" customFormat="1" hidden="1"/>
    <row r="44561" s="39" customFormat="1" hidden="1"/>
    <row r="44562" s="39" customFormat="1" hidden="1"/>
    <row r="44563" s="39" customFormat="1" hidden="1"/>
    <row r="44564" s="39" customFormat="1" hidden="1"/>
    <row r="44565" s="39" customFormat="1" hidden="1"/>
    <row r="44566" s="39" customFormat="1" hidden="1"/>
    <row r="44567" s="39" customFormat="1" hidden="1"/>
    <row r="44568" s="39" customFormat="1" hidden="1"/>
    <row r="44569" s="39" customFormat="1" hidden="1"/>
    <row r="44570" s="39" customFormat="1" hidden="1"/>
    <row r="44571" s="39" customFormat="1" hidden="1"/>
    <row r="44572" s="39" customFormat="1" hidden="1"/>
    <row r="44573" s="39" customFormat="1" hidden="1"/>
    <row r="44574" s="39" customFormat="1" hidden="1"/>
    <row r="44575" s="39" customFormat="1" hidden="1"/>
    <row r="44576" s="39" customFormat="1" hidden="1"/>
    <row r="44577" s="39" customFormat="1" hidden="1"/>
    <row r="44578" s="39" customFormat="1" hidden="1"/>
    <row r="44579" s="39" customFormat="1" hidden="1"/>
    <row r="44580" s="39" customFormat="1" hidden="1"/>
    <row r="44581" s="39" customFormat="1" hidden="1"/>
    <row r="44582" s="39" customFormat="1" hidden="1"/>
    <row r="44583" s="39" customFormat="1" hidden="1"/>
    <row r="44584" s="39" customFormat="1" hidden="1"/>
    <row r="44585" s="39" customFormat="1" hidden="1"/>
    <row r="44586" s="39" customFormat="1" hidden="1"/>
    <row r="44587" s="39" customFormat="1" hidden="1"/>
    <row r="44588" s="39" customFormat="1" hidden="1"/>
    <row r="44589" s="39" customFormat="1" hidden="1"/>
    <row r="44590" s="39" customFormat="1" hidden="1"/>
    <row r="44591" s="39" customFormat="1" hidden="1"/>
    <row r="44592" s="39" customFormat="1" hidden="1"/>
    <row r="44593" s="39" customFormat="1" hidden="1"/>
    <row r="44594" s="39" customFormat="1" hidden="1"/>
    <row r="44595" s="39" customFormat="1" hidden="1"/>
    <row r="44596" s="39" customFormat="1" hidden="1"/>
    <row r="44597" s="39" customFormat="1" hidden="1"/>
    <row r="44598" s="39" customFormat="1" hidden="1"/>
    <row r="44599" s="39" customFormat="1" hidden="1"/>
    <row r="44600" s="39" customFormat="1" hidden="1"/>
    <row r="44601" s="39" customFormat="1" hidden="1"/>
    <row r="44602" s="39" customFormat="1" hidden="1"/>
    <row r="44603" s="39" customFormat="1" hidden="1"/>
    <row r="44604" s="39" customFormat="1" hidden="1"/>
    <row r="44605" s="39" customFormat="1" hidden="1"/>
    <row r="44606" s="39" customFormat="1" hidden="1"/>
    <row r="44607" s="39" customFormat="1" hidden="1"/>
    <row r="44608" s="39" customFormat="1" hidden="1"/>
    <row r="44609" s="39" customFormat="1" hidden="1"/>
    <row r="44610" s="39" customFormat="1" hidden="1"/>
    <row r="44611" s="39" customFormat="1" hidden="1"/>
    <row r="44612" s="39" customFormat="1" hidden="1"/>
    <row r="44613" s="39" customFormat="1" hidden="1"/>
    <row r="44614" s="39" customFormat="1" hidden="1"/>
    <row r="44615" s="39" customFormat="1" hidden="1"/>
    <row r="44616" s="39" customFormat="1" hidden="1"/>
    <row r="44617" s="39" customFormat="1" hidden="1"/>
    <row r="44618" s="39" customFormat="1" hidden="1"/>
    <row r="44619" s="39" customFormat="1" hidden="1"/>
    <row r="44620" s="39" customFormat="1" hidden="1"/>
    <row r="44621" s="39" customFormat="1" hidden="1"/>
    <row r="44622" s="39" customFormat="1" hidden="1"/>
    <row r="44623" s="39" customFormat="1" hidden="1"/>
    <row r="44624" s="39" customFormat="1" hidden="1"/>
    <row r="44625" s="39" customFormat="1" hidden="1"/>
    <row r="44626" s="39" customFormat="1" hidden="1"/>
    <row r="44627" s="39" customFormat="1" hidden="1"/>
    <row r="44628" s="39" customFormat="1" hidden="1"/>
    <row r="44629" s="39" customFormat="1" hidden="1"/>
    <row r="44630" s="39" customFormat="1" hidden="1"/>
    <row r="44631" s="39" customFormat="1" hidden="1"/>
    <row r="44632" s="39" customFormat="1" hidden="1"/>
    <row r="44633" s="39" customFormat="1" hidden="1"/>
    <row r="44634" s="39" customFormat="1" hidden="1"/>
    <row r="44635" s="39" customFormat="1" hidden="1"/>
    <row r="44636" s="39" customFormat="1" hidden="1"/>
    <row r="44637" s="39" customFormat="1" hidden="1"/>
    <row r="44638" s="39" customFormat="1" hidden="1"/>
    <row r="44639" s="39" customFormat="1" hidden="1"/>
    <row r="44640" s="39" customFormat="1" hidden="1"/>
    <row r="44641" s="39" customFormat="1" hidden="1"/>
    <row r="44642" s="39" customFormat="1" hidden="1"/>
    <row r="44643" s="39" customFormat="1" hidden="1"/>
    <row r="44644" s="39" customFormat="1" hidden="1"/>
    <row r="44645" s="39" customFormat="1" hidden="1"/>
    <row r="44646" s="39" customFormat="1" hidden="1"/>
    <row r="44647" s="39" customFormat="1" hidden="1"/>
    <row r="44648" s="39" customFormat="1" hidden="1"/>
    <row r="44649" s="39" customFormat="1" hidden="1"/>
    <row r="44650" s="39" customFormat="1" hidden="1"/>
    <row r="44651" s="39" customFormat="1" hidden="1"/>
    <row r="44652" s="39" customFormat="1" hidden="1"/>
    <row r="44653" s="39" customFormat="1" hidden="1"/>
    <row r="44654" s="39" customFormat="1" hidden="1"/>
    <row r="44655" s="39" customFormat="1" hidden="1"/>
    <row r="44656" s="39" customFormat="1" hidden="1"/>
    <row r="44657" s="39" customFormat="1" hidden="1"/>
    <row r="44658" s="39" customFormat="1" hidden="1"/>
    <row r="44659" s="39" customFormat="1" hidden="1"/>
    <row r="44660" s="39" customFormat="1" hidden="1"/>
    <row r="44661" s="39" customFormat="1" hidden="1"/>
    <row r="44662" s="39" customFormat="1" hidden="1"/>
    <row r="44663" s="39" customFormat="1" hidden="1"/>
    <row r="44664" s="39" customFormat="1" hidden="1"/>
    <row r="44665" s="39" customFormat="1" hidden="1"/>
    <row r="44666" s="39" customFormat="1" hidden="1"/>
    <row r="44667" s="39" customFormat="1" hidden="1"/>
    <row r="44668" s="39" customFormat="1" hidden="1"/>
    <row r="44669" s="39" customFormat="1" hidden="1"/>
    <row r="44670" s="39" customFormat="1" hidden="1"/>
    <row r="44671" s="39" customFormat="1" hidden="1"/>
    <row r="44672" s="39" customFormat="1" hidden="1"/>
    <row r="44673" s="39" customFormat="1" hidden="1"/>
    <row r="44674" s="39" customFormat="1" hidden="1"/>
    <row r="44675" s="39" customFormat="1" hidden="1"/>
    <row r="44676" s="39" customFormat="1" hidden="1"/>
    <row r="44677" s="39" customFormat="1" hidden="1"/>
    <row r="44678" s="39" customFormat="1" hidden="1"/>
    <row r="44679" s="39" customFormat="1" hidden="1"/>
    <row r="44680" s="39" customFormat="1" hidden="1"/>
    <row r="44681" s="39" customFormat="1" hidden="1"/>
    <row r="44682" s="39" customFormat="1" hidden="1"/>
    <row r="44683" s="39" customFormat="1" hidden="1"/>
    <row r="44684" s="39" customFormat="1" hidden="1"/>
    <row r="44685" s="39" customFormat="1" hidden="1"/>
    <row r="44686" s="39" customFormat="1" hidden="1"/>
    <row r="44687" s="39" customFormat="1" hidden="1"/>
    <row r="44688" s="39" customFormat="1" hidden="1"/>
    <row r="44689" s="39" customFormat="1" hidden="1"/>
    <row r="44690" s="39" customFormat="1" hidden="1"/>
    <row r="44691" s="39" customFormat="1" hidden="1"/>
    <row r="44692" s="39" customFormat="1" hidden="1"/>
    <row r="44693" s="39" customFormat="1" hidden="1"/>
    <row r="44694" s="39" customFormat="1" hidden="1"/>
    <row r="44695" s="39" customFormat="1" hidden="1"/>
    <row r="44696" s="39" customFormat="1" hidden="1"/>
    <row r="44697" s="39" customFormat="1" hidden="1"/>
    <row r="44698" s="39" customFormat="1" hidden="1"/>
    <row r="44699" s="39" customFormat="1" hidden="1"/>
    <row r="44700" s="39" customFormat="1" hidden="1"/>
    <row r="44701" s="39" customFormat="1" hidden="1"/>
    <row r="44702" s="39" customFormat="1" hidden="1"/>
    <row r="44703" s="39" customFormat="1" hidden="1"/>
    <row r="44704" s="39" customFormat="1" hidden="1"/>
    <row r="44705" s="39" customFormat="1" hidden="1"/>
    <row r="44706" s="39" customFormat="1" hidden="1"/>
    <row r="44707" s="39" customFormat="1" hidden="1"/>
    <row r="44708" s="39" customFormat="1" hidden="1"/>
    <row r="44709" s="39" customFormat="1" hidden="1"/>
    <row r="44710" s="39" customFormat="1" hidden="1"/>
    <row r="44711" s="39" customFormat="1" hidden="1"/>
    <row r="44712" s="39" customFormat="1" hidden="1"/>
    <row r="44713" s="39" customFormat="1" hidden="1"/>
    <row r="44714" s="39" customFormat="1" hidden="1"/>
    <row r="44715" s="39" customFormat="1" hidden="1"/>
    <row r="44716" s="39" customFormat="1" hidden="1"/>
    <row r="44717" s="39" customFormat="1" hidden="1"/>
    <row r="44718" s="39" customFormat="1" hidden="1"/>
    <row r="44719" s="39" customFormat="1" hidden="1"/>
    <row r="44720" s="39" customFormat="1" hidden="1"/>
    <row r="44721" s="39" customFormat="1" hidden="1"/>
    <row r="44722" s="39" customFormat="1" hidden="1"/>
    <row r="44723" s="39" customFormat="1" hidden="1"/>
    <row r="44724" s="39" customFormat="1" hidden="1"/>
    <row r="44725" s="39" customFormat="1" hidden="1"/>
    <row r="44726" s="39" customFormat="1" hidden="1"/>
    <row r="44727" s="39" customFormat="1" hidden="1"/>
    <row r="44728" s="39" customFormat="1" hidden="1"/>
    <row r="44729" s="39" customFormat="1" hidden="1"/>
    <row r="44730" s="39" customFormat="1" hidden="1"/>
    <row r="44731" s="39" customFormat="1" hidden="1"/>
    <row r="44732" s="39" customFormat="1" hidden="1"/>
    <row r="44733" s="39" customFormat="1" hidden="1"/>
    <row r="44734" s="39" customFormat="1" hidden="1"/>
    <row r="44735" s="39" customFormat="1" hidden="1"/>
    <row r="44736" s="39" customFormat="1" hidden="1"/>
    <row r="44737" s="39" customFormat="1" hidden="1"/>
    <row r="44738" s="39" customFormat="1" hidden="1"/>
    <row r="44739" s="39" customFormat="1" hidden="1"/>
    <row r="44740" s="39" customFormat="1" hidden="1"/>
    <row r="44741" s="39" customFormat="1" hidden="1"/>
    <row r="44742" s="39" customFormat="1" hidden="1"/>
    <row r="44743" s="39" customFormat="1" hidden="1"/>
    <row r="44744" s="39" customFormat="1" hidden="1"/>
    <row r="44745" s="39" customFormat="1" hidden="1"/>
    <row r="44746" s="39" customFormat="1" hidden="1"/>
    <row r="44747" s="39" customFormat="1" hidden="1"/>
    <row r="44748" s="39" customFormat="1" hidden="1"/>
    <row r="44749" s="39" customFormat="1" hidden="1"/>
    <row r="44750" s="39" customFormat="1" hidden="1"/>
    <row r="44751" s="39" customFormat="1" hidden="1"/>
    <row r="44752" s="39" customFormat="1" hidden="1"/>
    <row r="44753" s="39" customFormat="1" hidden="1"/>
    <row r="44754" s="39" customFormat="1" hidden="1"/>
    <row r="44755" s="39" customFormat="1" hidden="1"/>
    <row r="44756" s="39" customFormat="1" hidden="1"/>
    <row r="44757" s="39" customFormat="1" hidden="1"/>
    <row r="44758" s="39" customFormat="1" hidden="1"/>
    <row r="44759" s="39" customFormat="1" hidden="1"/>
    <row r="44760" s="39" customFormat="1" hidden="1"/>
    <row r="44761" s="39" customFormat="1" hidden="1"/>
    <row r="44762" s="39" customFormat="1" hidden="1"/>
    <row r="44763" s="39" customFormat="1" hidden="1"/>
    <row r="44764" s="39" customFormat="1" hidden="1"/>
    <row r="44765" s="39" customFormat="1" hidden="1"/>
    <row r="44766" s="39" customFormat="1" hidden="1"/>
    <row r="44767" s="39" customFormat="1" hidden="1"/>
    <row r="44768" s="39" customFormat="1" hidden="1"/>
    <row r="44769" s="39" customFormat="1" hidden="1"/>
    <row r="44770" s="39" customFormat="1" hidden="1"/>
    <row r="44771" s="39" customFormat="1" hidden="1"/>
    <row r="44772" s="39" customFormat="1" hidden="1"/>
    <row r="44773" s="39" customFormat="1" hidden="1"/>
    <row r="44774" s="39" customFormat="1" hidden="1"/>
    <row r="44775" s="39" customFormat="1" hidden="1"/>
    <row r="44776" s="39" customFormat="1" hidden="1"/>
    <row r="44777" s="39" customFormat="1" hidden="1"/>
    <row r="44778" s="39" customFormat="1" hidden="1"/>
    <row r="44779" s="39" customFormat="1" hidden="1"/>
    <row r="44780" s="39" customFormat="1" hidden="1"/>
    <row r="44781" s="39" customFormat="1" hidden="1"/>
    <row r="44782" s="39" customFormat="1" hidden="1"/>
    <row r="44783" s="39" customFormat="1" hidden="1"/>
    <row r="44784" s="39" customFormat="1" hidden="1"/>
    <row r="44785" s="39" customFormat="1" hidden="1"/>
    <row r="44786" s="39" customFormat="1" hidden="1"/>
    <row r="44787" s="39" customFormat="1" hidden="1"/>
    <row r="44788" s="39" customFormat="1" hidden="1"/>
    <row r="44789" s="39" customFormat="1" hidden="1"/>
    <row r="44790" s="39" customFormat="1" hidden="1"/>
    <row r="44791" s="39" customFormat="1" hidden="1"/>
    <row r="44792" s="39" customFormat="1" hidden="1"/>
    <row r="44793" s="39" customFormat="1" hidden="1"/>
    <row r="44794" s="39" customFormat="1" hidden="1"/>
    <row r="44795" s="39" customFormat="1" hidden="1"/>
    <row r="44796" s="39" customFormat="1" hidden="1"/>
    <row r="44797" s="39" customFormat="1" hidden="1"/>
    <row r="44798" s="39" customFormat="1" hidden="1"/>
    <row r="44799" s="39" customFormat="1" hidden="1"/>
    <row r="44800" s="39" customFormat="1" hidden="1"/>
    <row r="44801" s="39" customFormat="1" hidden="1"/>
    <row r="44802" s="39" customFormat="1" hidden="1"/>
    <row r="44803" s="39" customFormat="1" hidden="1"/>
    <row r="44804" s="39" customFormat="1" hidden="1"/>
    <row r="44805" s="39" customFormat="1" hidden="1"/>
    <row r="44806" s="39" customFormat="1" hidden="1"/>
    <row r="44807" s="39" customFormat="1" hidden="1"/>
    <row r="44808" s="39" customFormat="1" hidden="1"/>
    <row r="44809" s="39" customFormat="1" hidden="1"/>
    <row r="44810" s="39" customFormat="1" hidden="1"/>
    <row r="44811" s="39" customFormat="1" hidden="1"/>
    <row r="44812" s="39" customFormat="1" hidden="1"/>
    <row r="44813" s="39" customFormat="1" hidden="1"/>
    <row r="44814" s="39" customFormat="1" hidden="1"/>
    <row r="44815" s="39" customFormat="1" hidden="1"/>
    <row r="44816" s="39" customFormat="1" hidden="1"/>
    <row r="44817" s="39" customFormat="1" hidden="1"/>
    <row r="44818" s="39" customFormat="1" hidden="1"/>
    <row r="44819" s="39" customFormat="1" hidden="1"/>
    <row r="44820" s="39" customFormat="1" hidden="1"/>
    <row r="44821" s="39" customFormat="1" hidden="1"/>
    <row r="44822" s="39" customFormat="1" hidden="1"/>
    <row r="44823" s="39" customFormat="1" hidden="1"/>
    <row r="44824" s="39" customFormat="1" hidden="1"/>
    <row r="44825" s="39" customFormat="1" hidden="1"/>
    <row r="44826" s="39" customFormat="1" hidden="1"/>
    <row r="44827" s="39" customFormat="1" hidden="1"/>
    <row r="44828" s="39" customFormat="1" hidden="1"/>
    <row r="44829" s="39" customFormat="1" hidden="1"/>
    <row r="44830" s="39" customFormat="1" hidden="1"/>
    <row r="44831" s="39" customFormat="1" hidden="1"/>
    <row r="44832" s="39" customFormat="1" hidden="1"/>
    <row r="44833" s="39" customFormat="1" hidden="1"/>
    <row r="44834" s="39" customFormat="1" hidden="1"/>
    <row r="44835" s="39" customFormat="1" hidden="1"/>
    <row r="44836" s="39" customFormat="1" hidden="1"/>
    <row r="44837" s="39" customFormat="1" hidden="1"/>
    <row r="44838" s="39" customFormat="1" hidden="1"/>
    <row r="44839" s="39" customFormat="1" hidden="1"/>
    <row r="44840" s="39" customFormat="1" hidden="1"/>
    <row r="44841" s="39" customFormat="1" hidden="1"/>
    <row r="44842" s="39" customFormat="1" hidden="1"/>
    <row r="44843" s="39" customFormat="1" hidden="1"/>
    <row r="44844" s="39" customFormat="1" hidden="1"/>
    <row r="44845" s="39" customFormat="1" hidden="1"/>
    <row r="44846" s="39" customFormat="1" hidden="1"/>
    <row r="44847" s="39" customFormat="1" hidden="1"/>
    <row r="44848" s="39" customFormat="1" hidden="1"/>
    <row r="44849" s="39" customFormat="1" hidden="1"/>
    <row r="44850" s="39" customFormat="1" hidden="1"/>
    <row r="44851" s="39" customFormat="1" hidden="1"/>
    <row r="44852" s="39" customFormat="1" hidden="1"/>
    <row r="44853" s="39" customFormat="1" hidden="1"/>
    <row r="44854" s="39" customFormat="1" hidden="1"/>
    <row r="44855" s="39" customFormat="1" hidden="1"/>
    <row r="44856" s="39" customFormat="1" hidden="1"/>
    <row r="44857" s="39" customFormat="1" hidden="1"/>
    <row r="44858" s="39" customFormat="1" hidden="1"/>
    <row r="44859" s="39" customFormat="1" hidden="1"/>
    <row r="44860" s="39" customFormat="1" hidden="1"/>
    <row r="44861" s="39" customFormat="1" hidden="1"/>
    <row r="44862" s="39" customFormat="1" hidden="1"/>
    <row r="44863" s="39" customFormat="1" hidden="1"/>
    <row r="44864" s="39" customFormat="1" hidden="1"/>
    <row r="44865" s="39" customFormat="1" hidden="1"/>
    <row r="44866" s="39" customFormat="1" hidden="1"/>
    <row r="44867" s="39" customFormat="1" hidden="1"/>
    <row r="44868" s="39" customFormat="1" hidden="1"/>
    <row r="44869" s="39" customFormat="1" hidden="1"/>
    <row r="44870" s="39" customFormat="1" hidden="1"/>
    <row r="44871" s="39" customFormat="1" hidden="1"/>
    <row r="44872" s="39" customFormat="1" hidden="1"/>
    <row r="44873" s="39" customFormat="1" hidden="1"/>
    <row r="44874" s="39" customFormat="1" hidden="1"/>
    <row r="44875" s="39" customFormat="1" hidden="1"/>
    <row r="44876" s="39" customFormat="1" hidden="1"/>
    <row r="44877" s="39" customFormat="1" hidden="1"/>
    <row r="44878" s="39" customFormat="1" hidden="1"/>
    <row r="44879" s="39" customFormat="1" hidden="1"/>
    <row r="44880" s="39" customFormat="1" hidden="1"/>
    <row r="44881" s="39" customFormat="1" hidden="1"/>
    <row r="44882" s="39" customFormat="1" hidden="1"/>
    <row r="44883" s="39" customFormat="1" hidden="1"/>
    <row r="44884" s="39" customFormat="1" hidden="1"/>
    <row r="44885" s="39" customFormat="1" hidden="1"/>
    <row r="44886" s="39" customFormat="1" hidden="1"/>
    <row r="44887" s="39" customFormat="1" hidden="1"/>
    <row r="44888" s="39" customFormat="1" hidden="1"/>
    <row r="44889" s="39" customFormat="1" hidden="1"/>
    <row r="44890" s="39" customFormat="1" hidden="1"/>
    <row r="44891" s="39" customFormat="1" hidden="1"/>
    <row r="44892" s="39" customFormat="1" hidden="1"/>
    <row r="44893" s="39" customFormat="1" hidden="1"/>
    <row r="44894" s="39" customFormat="1" hidden="1"/>
    <row r="44895" s="39" customFormat="1" hidden="1"/>
    <row r="44896" s="39" customFormat="1" hidden="1"/>
    <row r="44897" s="39" customFormat="1" hidden="1"/>
    <row r="44898" s="39" customFormat="1" hidden="1"/>
    <row r="44899" s="39" customFormat="1" hidden="1"/>
    <row r="44900" s="39" customFormat="1" hidden="1"/>
    <row r="44901" s="39" customFormat="1" hidden="1"/>
    <row r="44902" s="39" customFormat="1" hidden="1"/>
    <row r="44903" s="39" customFormat="1" hidden="1"/>
    <row r="44904" s="39" customFormat="1" hidden="1"/>
    <row r="44905" s="39" customFormat="1" hidden="1"/>
    <row r="44906" s="39" customFormat="1" hidden="1"/>
    <row r="44907" s="39" customFormat="1" hidden="1"/>
    <row r="44908" s="39" customFormat="1" hidden="1"/>
    <row r="44909" s="39" customFormat="1" hidden="1"/>
    <row r="44910" s="39" customFormat="1" hidden="1"/>
    <row r="44911" s="39" customFormat="1" hidden="1"/>
    <row r="44912" s="39" customFormat="1" hidden="1"/>
    <row r="44913" s="39" customFormat="1" hidden="1"/>
    <row r="44914" s="39" customFormat="1" hidden="1"/>
    <row r="44915" s="39" customFormat="1" hidden="1"/>
    <row r="44916" s="39" customFormat="1" hidden="1"/>
    <row r="44917" s="39" customFormat="1" hidden="1"/>
    <row r="44918" s="39" customFormat="1" hidden="1"/>
    <row r="44919" s="39" customFormat="1" hidden="1"/>
    <row r="44920" s="39" customFormat="1" hidden="1"/>
    <row r="44921" s="39" customFormat="1" hidden="1"/>
    <row r="44922" s="39" customFormat="1" hidden="1"/>
    <row r="44923" s="39" customFormat="1" hidden="1"/>
    <row r="44924" s="39" customFormat="1" hidden="1"/>
    <row r="44925" s="39" customFormat="1" hidden="1"/>
    <row r="44926" s="39" customFormat="1" hidden="1"/>
    <row r="44927" s="39" customFormat="1" hidden="1"/>
    <row r="44928" s="39" customFormat="1" hidden="1"/>
    <row r="44929" s="39" customFormat="1" hidden="1"/>
    <row r="44930" s="39" customFormat="1" hidden="1"/>
    <row r="44931" s="39" customFormat="1" hidden="1"/>
    <row r="44932" s="39" customFormat="1" hidden="1"/>
    <row r="44933" s="39" customFormat="1" hidden="1"/>
    <row r="44934" s="39" customFormat="1" hidden="1"/>
    <row r="44935" s="39" customFormat="1" hidden="1"/>
    <row r="44936" s="39" customFormat="1" hidden="1"/>
    <row r="44937" s="39" customFormat="1" hidden="1"/>
    <row r="44938" s="39" customFormat="1" hidden="1"/>
    <row r="44939" s="39" customFormat="1" hidden="1"/>
    <row r="44940" s="39" customFormat="1" hidden="1"/>
    <row r="44941" s="39" customFormat="1" hidden="1"/>
    <row r="44942" s="39" customFormat="1" hidden="1"/>
    <row r="44943" s="39" customFormat="1" hidden="1"/>
    <row r="44944" s="39" customFormat="1" hidden="1"/>
    <row r="44945" s="39" customFormat="1" hidden="1"/>
    <row r="44946" s="39" customFormat="1" hidden="1"/>
    <row r="44947" s="39" customFormat="1" hidden="1"/>
    <row r="44948" s="39" customFormat="1" hidden="1"/>
    <row r="44949" s="39" customFormat="1" hidden="1"/>
    <row r="44950" s="39" customFormat="1" hidden="1"/>
    <row r="44951" s="39" customFormat="1" hidden="1"/>
    <row r="44952" s="39" customFormat="1" hidden="1"/>
    <row r="44953" s="39" customFormat="1" hidden="1"/>
    <row r="44954" s="39" customFormat="1" hidden="1"/>
    <row r="44955" s="39" customFormat="1" hidden="1"/>
    <row r="44956" s="39" customFormat="1" hidden="1"/>
    <row r="44957" s="39" customFormat="1" hidden="1"/>
    <row r="44958" s="39" customFormat="1" hidden="1"/>
    <row r="44959" s="39" customFormat="1" hidden="1"/>
    <row r="44960" s="39" customFormat="1" hidden="1"/>
    <row r="44961" s="39" customFormat="1" hidden="1"/>
    <row r="44962" s="39" customFormat="1" hidden="1"/>
    <row r="44963" s="39" customFormat="1" hidden="1"/>
    <row r="44964" s="39" customFormat="1" hidden="1"/>
    <row r="44965" s="39" customFormat="1" hidden="1"/>
    <row r="44966" s="39" customFormat="1" hidden="1"/>
    <row r="44967" s="39" customFormat="1" hidden="1"/>
    <row r="44968" s="39" customFormat="1" hidden="1"/>
    <row r="44969" s="39" customFormat="1" hidden="1"/>
    <row r="44970" s="39" customFormat="1" hidden="1"/>
    <row r="44971" s="39" customFormat="1" hidden="1"/>
    <row r="44972" s="39" customFormat="1" hidden="1"/>
    <row r="44973" s="39" customFormat="1" hidden="1"/>
    <row r="44974" s="39" customFormat="1" hidden="1"/>
    <row r="44975" s="39" customFormat="1" hidden="1"/>
    <row r="44976" s="39" customFormat="1" hidden="1"/>
    <row r="44977" s="39" customFormat="1" hidden="1"/>
    <row r="44978" s="39" customFormat="1" hidden="1"/>
    <row r="44979" s="39" customFormat="1" hidden="1"/>
    <row r="44980" s="39" customFormat="1" hidden="1"/>
    <row r="44981" s="39" customFormat="1" hidden="1"/>
    <row r="44982" s="39" customFormat="1" hidden="1"/>
    <row r="44983" s="39" customFormat="1" hidden="1"/>
    <row r="44984" s="39" customFormat="1" hidden="1"/>
    <row r="44985" s="39" customFormat="1" hidden="1"/>
    <row r="44986" s="39" customFormat="1" hidden="1"/>
    <row r="44987" s="39" customFormat="1" hidden="1"/>
    <row r="44988" s="39" customFormat="1" hidden="1"/>
    <row r="44989" s="39" customFormat="1" hidden="1"/>
    <row r="44990" s="39" customFormat="1" hidden="1"/>
    <row r="44991" s="39" customFormat="1" hidden="1"/>
    <row r="44992" s="39" customFormat="1" hidden="1"/>
    <row r="44993" s="39" customFormat="1" hidden="1"/>
    <row r="44994" s="39" customFormat="1" hidden="1"/>
    <row r="44995" s="39" customFormat="1" hidden="1"/>
    <row r="44996" s="39" customFormat="1" hidden="1"/>
    <row r="44997" s="39" customFormat="1" hidden="1"/>
    <row r="44998" s="39" customFormat="1" hidden="1"/>
    <row r="44999" s="39" customFormat="1" hidden="1"/>
    <row r="45000" s="39" customFormat="1" hidden="1"/>
    <row r="45001" s="39" customFormat="1" hidden="1"/>
    <row r="45002" s="39" customFormat="1" hidden="1"/>
    <row r="45003" s="39" customFormat="1" hidden="1"/>
    <row r="45004" s="39" customFormat="1" hidden="1"/>
    <row r="45005" s="39" customFormat="1" hidden="1"/>
    <row r="45006" s="39" customFormat="1" hidden="1"/>
    <row r="45007" s="39" customFormat="1" hidden="1"/>
    <row r="45008" s="39" customFormat="1" hidden="1"/>
    <row r="45009" s="39" customFormat="1" hidden="1"/>
    <row r="45010" s="39" customFormat="1" hidden="1"/>
    <row r="45011" s="39" customFormat="1" hidden="1"/>
    <row r="45012" s="39" customFormat="1" hidden="1"/>
    <row r="45013" s="39" customFormat="1" hidden="1"/>
    <row r="45014" s="39" customFormat="1" hidden="1"/>
    <row r="45015" s="39" customFormat="1" hidden="1"/>
    <row r="45016" s="39" customFormat="1" hidden="1"/>
    <row r="45017" s="39" customFormat="1" hidden="1"/>
    <row r="45018" s="39" customFormat="1" hidden="1"/>
    <row r="45019" s="39" customFormat="1" hidden="1"/>
    <row r="45020" s="39" customFormat="1" hidden="1"/>
    <row r="45021" s="39" customFormat="1" hidden="1"/>
    <row r="45022" s="39" customFormat="1" hidden="1"/>
    <row r="45023" s="39" customFormat="1" hidden="1"/>
    <row r="45024" s="39" customFormat="1" hidden="1"/>
    <row r="45025" s="39" customFormat="1" hidden="1"/>
    <row r="45026" s="39" customFormat="1" hidden="1"/>
    <row r="45027" s="39" customFormat="1" hidden="1"/>
    <row r="45028" s="39" customFormat="1" hidden="1"/>
    <row r="45029" s="39" customFormat="1" hidden="1"/>
    <row r="45030" s="39" customFormat="1" hidden="1"/>
    <row r="45031" s="39" customFormat="1" hidden="1"/>
    <row r="45032" s="39" customFormat="1" hidden="1"/>
    <row r="45033" s="39" customFormat="1" hidden="1"/>
    <row r="45034" s="39" customFormat="1" hidden="1"/>
    <row r="45035" s="39" customFormat="1" hidden="1"/>
    <row r="45036" s="39" customFormat="1" hidden="1"/>
    <row r="45037" s="39" customFormat="1" hidden="1"/>
    <row r="45038" s="39" customFormat="1" hidden="1"/>
    <row r="45039" s="39" customFormat="1" hidden="1"/>
    <row r="45040" s="39" customFormat="1" hidden="1"/>
    <row r="45041" s="39" customFormat="1" hidden="1"/>
    <row r="45042" s="39" customFormat="1" hidden="1"/>
    <row r="45043" s="39" customFormat="1" hidden="1"/>
    <row r="45044" s="39" customFormat="1" hidden="1"/>
    <row r="45045" s="39" customFormat="1" hidden="1"/>
    <row r="45046" s="39" customFormat="1" hidden="1"/>
    <row r="45047" s="39" customFormat="1" hidden="1"/>
    <row r="45048" s="39" customFormat="1" hidden="1"/>
    <row r="45049" s="39" customFormat="1" hidden="1"/>
    <row r="45050" s="39" customFormat="1" hidden="1"/>
    <row r="45051" s="39" customFormat="1" hidden="1"/>
    <row r="45052" s="39" customFormat="1" hidden="1"/>
    <row r="45053" s="39" customFormat="1" hidden="1"/>
    <row r="45054" s="39" customFormat="1" hidden="1"/>
    <row r="45055" s="39" customFormat="1" hidden="1"/>
    <row r="45056" s="39" customFormat="1" hidden="1"/>
    <row r="45057" s="39" customFormat="1" hidden="1"/>
    <row r="45058" s="39" customFormat="1" hidden="1"/>
    <row r="45059" s="39" customFormat="1" hidden="1"/>
    <row r="45060" s="39" customFormat="1" hidden="1"/>
    <row r="45061" s="39" customFormat="1" hidden="1"/>
    <row r="45062" s="39" customFormat="1" hidden="1"/>
    <row r="45063" s="39" customFormat="1" hidden="1"/>
    <row r="45064" s="39" customFormat="1" hidden="1"/>
    <row r="45065" s="39" customFormat="1" hidden="1"/>
    <row r="45066" s="39" customFormat="1" hidden="1"/>
    <row r="45067" s="39" customFormat="1" hidden="1"/>
    <row r="45068" s="39" customFormat="1" hidden="1"/>
    <row r="45069" s="39" customFormat="1" hidden="1"/>
    <row r="45070" s="39" customFormat="1" hidden="1"/>
    <row r="45071" s="39" customFormat="1" hidden="1"/>
    <row r="45072" s="39" customFormat="1" hidden="1"/>
    <row r="45073" s="39" customFormat="1" hidden="1"/>
    <row r="45074" s="39" customFormat="1" hidden="1"/>
    <row r="45075" s="39" customFormat="1" hidden="1"/>
    <row r="45076" s="39" customFormat="1" hidden="1"/>
    <row r="45077" s="39" customFormat="1" hidden="1"/>
    <row r="45078" s="39" customFormat="1" hidden="1"/>
    <row r="45079" s="39" customFormat="1" hidden="1"/>
    <row r="45080" s="39" customFormat="1" hidden="1"/>
    <row r="45081" s="39" customFormat="1" hidden="1"/>
    <row r="45082" s="39" customFormat="1" hidden="1"/>
    <row r="45083" s="39" customFormat="1" hidden="1"/>
    <row r="45084" s="39" customFormat="1" hidden="1"/>
    <row r="45085" s="39" customFormat="1" hidden="1"/>
    <row r="45086" s="39" customFormat="1" hidden="1"/>
    <row r="45087" s="39" customFormat="1" hidden="1"/>
    <row r="45088" s="39" customFormat="1" hidden="1"/>
    <row r="45089" s="39" customFormat="1" hidden="1"/>
    <row r="45090" s="39" customFormat="1" hidden="1"/>
    <row r="45091" s="39" customFormat="1" hidden="1"/>
    <row r="45092" s="39" customFormat="1" hidden="1"/>
    <row r="45093" s="39" customFormat="1" hidden="1"/>
    <row r="45094" s="39" customFormat="1" hidden="1"/>
    <row r="45095" s="39" customFormat="1" hidden="1"/>
    <row r="45096" s="39" customFormat="1" hidden="1"/>
    <row r="45097" s="39" customFormat="1" hidden="1"/>
    <row r="45098" s="39" customFormat="1" hidden="1"/>
    <row r="45099" s="39" customFormat="1" hidden="1"/>
    <row r="45100" s="39" customFormat="1" hidden="1"/>
    <row r="45101" s="39" customFormat="1" hidden="1"/>
    <row r="45102" s="39" customFormat="1" hidden="1"/>
    <row r="45103" s="39" customFormat="1" hidden="1"/>
    <row r="45104" s="39" customFormat="1" hidden="1"/>
    <row r="45105" s="39" customFormat="1" hidden="1"/>
    <row r="45106" s="39" customFormat="1" hidden="1"/>
    <row r="45107" s="39" customFormat="1" hidden="1"/>
    <row r="45108" s="39" customFormat="1" hidden="1"/>
    <row r="45109" s="39" customFormat="1" hidden="1"/>
    <row r="45110" s="39" customFormat="1" hidden="1"/>
    <row r="45111" s="39" customFormat="1" hidden="1"/>
    <row r="45112" s="39" customFormat="1" hidden="1"/>
    <row r="45113" s="39" customFormat="1" hidden="1"/>
    <row r="45114" s="39" customFormat="1" hidden="1"/>
    <row r="45115" s="39" customFormat="1" hidden="1"/>
    <row r="45116" s="39" customFormat="1" hidden="1"/>
    <row r="45117" s="39" customFormat="1" hidden="1"/>
    <row r="45118" s="39" customFormat="1" hidden="1"/>
    <row r="45119" s="39" customFormat="1" hidden="1"/>
    <row r="45120" s="39" customFormat="1" hidden="1"/>
    <row r="45121" s="39" customFormat="1" hidden="1"/>
    <row r="45122" s="39" customFormat="1" hidden="1"/>
    <row r="45123" s="39" customFormat="1" hidden="1"/>
    <row r="45124" s="39" customFormat="1" hidden="1"/>
    <row r="45125" s="39" customFormat="1" hidden="1"/>
    <row r="45126" s="39" customFormat="1" hidden="1"/>
    <row r="45127" s="39" customFormat="1" hidden="1"/>
    <row r="45128" s="39" customFormat="1" hidden="1"/>
    <row r="45129" s="39" customFormat="1" hidden="1"/>
    <row r="45130" s="39" customFormat="1" hidden="1"/>
    <row r="45131" s="39" customFormat="1" hidden="1"/>
    <row r="45132" s="39" customFormat="1" hidden="1"/>
    <row r="45133" s="39" customFormat="1" hidden="1"/>
    <row r="45134" s="39" customFormat="1" hidden="1"/>
    <row r="45135" s="39" customFormat="1" hidden="1"/>
    <row r="45136" s="39" customFormat="1" hidden="1"/>
    <row r="45137" s="39" customFormat="1" hidden="1"/>
    <row r="45138" s="39" customFormat="1" hidden="1"/>
    <row r="45139" s="39" customFormat="1" hidden="1"/>
    <row r="45140" s="39" customFormat="1" hidden="1"/>
    <row r="45141" s="39" customFormat="1" hidden="1"/>
    <row r="45142" s="39" customFormat="1" hidden="1"/>
    <row r="45143" s="39" customFormat="1" hidden="1"/>
    <row r="45144" s="39" customFormat="1" hidden="1"/>
    <row r="45145" s="39" customFormat="1" hidden="1"/>
    <row r="45146" s="39" customFormat="1" hidden="1"/>
    <row r="45147" s="39" customFormat="1" hidden="1"/>
    <row r="45148" s="39" customFormat="1" hidden="1"/>
    <row r="45149" s="39" customFormat="1" hidden="1"/>
    <row r="45150" s="39" customFormat="1" hidden="1"/>
    <row r="45151" s="39" customFormat="1" hidden="1"/>
    <row r="45152" s="39" customFormat="1" hidden="1"/>
    <row r="45153" s="39" customFormat="1" hidden="1"/>
    <row r="45154" s="39" customFormat="1" hidden="1"/>
    <row r="45155" s="39" customFormat="1" hidden="1"/>
    <row r="45156" s="39" customFormat="1" hidden="1"/>
    <row r="45157" s="39" customFormat="1" hidden="1"/>
    <row r="45158" s="39" customFormat="1" hidden="1"/>
    <row r="45159" s="39" customFormat="1" hidden="1"/>
    <row r="45160" s="39" customFormat="1" hidden="1"/>
    <row r="45161" s="39" customFormat="1" hidden="1"/>
    <row r="45162" s="39" customFormat="1" hidden="1"/>
    <row r="45163" s="39" customFormat="1" hidden="1"/>
    <row r="45164" s="39" customFormat="1" hidden="1"/>
    <row r="45165" s="39" customFormat="1" hidden="1"/>
    <row r="45166" s="39" customFormat="1" hidden="1"/>
    <row r="45167" s="39" customFormat="1" hidden="1"/>
    <row r="45168" s="39" customFormat="1" hidden="1"/>
    <row r="45169" s="39" customFormat="1" hidden="1"/>
    <row r="45170" s="39" customFormat="1" hidden="1"/>
    <row r="45171" s="39" customFormat="1" hidden="1"/>
    <row r="45172" s="39" customFormat="1" hidden="1"/>
    <row r="45173" s="39" customFormat="1" hidden="1"/>
    <row r="45174" s="39" customFormat="1" hidden="1"/>
    <row r="45175" s="39" customFormat="1" hidden="1"/>
    <row r="45176" s="39" customFormat="1" hidden="1"/>
    <row r="45177" s="39" customFormat="1" hidden="1"/>
    <row r="45178" s="39" customFormat="1" hidden="1"/>
    <row r="45179" s="39" customFormat="1" hidden="1"/>
    <row r="45180" s="39" customFormat="1" hidden="1"/>
    <row r="45181" s="39" customFormat="1" hidden="1"/>
    <row r="45182" s="39" customFormat="1" hidden="1"/>
    <row r="45183" s="39" customFormat="1" hidden="1"/>
    <row r="45184" s="39" customFormat="1" hidden="1"/>
    <row r="45185" s="39" customFormat="1" hidden="1"/>
    <row r="45186" s="39" customFormat="1" hidden="1"/>
    <row r="45187" s="39" customFormat="1" hidden="1"/>
    <row r="45188" s="39" customFormat="1" hidden="1"/>
    <row r="45189" s="39" customFormat="1" hidden="1"/>
    <row r="45190" s="39" customFormat="1" hidden="1"/>
    <row r="45191" s="39" customFormat="1" hidden="1"/>
    <row r="45192" s="39" customFormat="1" hidden="1"/>
    <row r="45193" s="39" customFormat="1" hidden="1"/>
    <row r="45194" s="39" customFormat="1" hidden="1"/>
    <row r="45195" s="39" customFormat="1" hidden="1"/>
    <row r="45196" s="39" customFormat="1" hidden="1"/>
    <row r="45197" s="39" customFormat="1" hidden="1"/>
    <row r="45198" s="39" customFormat="1" hidden="1"/>
    <row r="45199" s="39" customFormat="1" hidden="1"/>
    <row r="45200" s="39" customFormat="1" hidden="1"/>
    <row r="45201" s="39" customFormat="1" hidden="1"/>
    <row r="45202" s="39" customFormat="1" hidden="1"/>
    <row r="45203" s="39" customFormat="1" hidden="1"/>
    <row r="45204" s="39" customFormat="1" hidden="1"/>
    <row r="45205" s="39" customFormat="1" hidden="1"/>
    <row r="45206" s="39" customFormat="1" hidden="1"/>
    <row r="45207" s="39" customFormat="1" hidden="1"/>
    <row r="45208" s="39" customFormat="1" hidden="1"/>
    <row r="45209" s="39" customFormat="1" hidden="1"/>
    <row r="45210" s="39" customFormat="1" hidden="1"/>
    <row r="45211" s="39" customFormat="1" hidden="1"/>
    <row r="45212" s="39" customFormat="1" hidden="1"/>
    <row r="45213" s="39" customFormat="1" hidden="1"/>
    <row r="45214" s="39" customFormat="1" hidden="1"/>
    <row r="45215" s="39" customFormat="1" hidden="1"/>
    <row r="45216" s="39" customFormat="1" hidden="1"/>
    <row r="45217" s="39" customFormat="1" hidden="1"/>
    <row r="45218" s="39" customFormat="1" hidden="1"/>
    <row r="45219" s="39" customFormat="1" hidden="1"/>
    <row r="45220" s="39" customFormat="1" hidden="1"/>
    <row r="45221" s="39" customFormat="1" hidden="1"/>
    <row r="45222" s="39" customFormat="1" hidden="1"/>
    <row r="45223" s="39" customFormat="1" hidden="1"/>
    <row r="45224" s="39" customFormat="1" hidden="1"/>
    <row r="45225" s="39" customFormat="1" hidden="1"/>
    <row r="45226" s="39" customFormat="1" hidden="1"/>
    <row r="45227" s="39" customFormat="1" hidden="1"/>
    <row r="45228" s="39" customFormat="1" hidden="1"/>
    <row r="45229" s="39" customFormat="1" hidden="1"/>
    <row r="45230" s="39" customFormat="1" hidden="1"/>
    <row r="45231" s="39" customFormat="1" hidden="1"/>
    <row r="45232" s="39" customFormat="1" hidden="1"/>
    <row r="45233" s="39" customFormat="1" hidden="1"/>
    <row r="45234" s="39" customFormat="1" hidden="1"/>
    <row r="45235" s="39" customFormat="1" hidden="1"/>
    <row r="45236" s="39" customFormat="1" hidden="1"/>
    <row r="45237" s="39" customFormat="1" hidden="1"/>
    <row r="45238" s="39" customFormat="1" hidden="1"/>
    <row r="45239" s="39" customFormat="1" hidden="1"/>
    <row r="45240" s="39" customFormat="1" hidden="1"/>
    <row r="45241" s="39" customFormat="1" hidden="1"/>
    <row r="45242" s="39" customFormat="1" hidden="1"/>
    <row r="45243" s="39" customFormat="1" hidden="1"/>
    <row r="45244" s="39" customFormat="1" hidden="1"/>
    <row r="45245" s="39" customFormat="1" hidden="1"/>
    <row r="45246" s="39" customFormat="1" hidden="1"/>
    <row r="45247" s="39" customFormat="1" hidden="1"/>
    <row r="45248" s="39" customFormat="1" hidden="1"/>
    <row r="45249" s="39" customFormat="1" hidden="1"/>
    <row r="45250" s="39" customFormat="1" hidden="1"/>
    <row r="45251" s="39" customFormat="1" hidden="1"/>
    <row r="45252" s="39" customFormat="1" hidden="1"/>
    <row r="45253" s="39" customFormat="1" hidden="1"/>
    <row r="45254" s="39" customFormat="1" hidden="1"/>
    <row r="45255" s="39" customFormat="1" hidden="1"/>
    <row r="45256" s="39" customFormat="1" hidden="1"/>
    <row r="45257" s="39" customFormat="1" hidden="1"/>
    <row r="45258" s="39" customFormat="1" hidden="1"/>
    <row r="45259" s="39" customFormat="1" hidden="1"/>
    <row r="45260" s="39" customFormat="1" hidden="1"/>
    <row r="45261" s="39" customFormat="1" hidden="1"/>
    <row r="45262" s="39" customFormat="1" hidden="1"/>
    <row r="45263" s="39" customFormat="1" hidden="1"/>
    <row r="45264" s="39" customFormat="1" hidden="1"/>
    <row r="45265" s="39" customFormat="1" hidden="1"/>
    <row r="45266" s="39" customFormat="1" hidden="1"/>
    <row r="45267" s="39" customFormat="1" hidden="1"/>
    <row r="45268" s="39" customFormat="1" hidden="1"/>
    <row r="45269" s="39" customFormat="1" hidden="1"/>
    <row r="45270" s="39" customFormat="1" hidden="1"/>
    <row r="45271" s="39" customFormat="1" hidden="1"/>
    <row r="45272" s="39" customFormat="1" hidden="1"/>
    <row r="45273" s="39" customFormat="1" hidden="1"/>
    <row r="45274" s="39" customFormat="1" hidden="1"/>
    <row r="45275" s="39" customFormat="1" hidden="1"/>
    <row r="45276" s="39" customFormat="1" hidden="1"/>
    <row r="45277" s="39" customFormat="1" hidden="1"/>
    <row r="45278" s="39" customFormat="1" hidden="1"/>
    <row r="45279" s="39" customFormat="1" hidden="1"/>
    <row r="45280" s="39" customFormat="1" hidden="1"/>
    <row r="45281" s="39" customFormat="1" hidden="1"/>
    <row r="45282" s="39" customFormat="1" hidden="1"/>
    <row r="45283" s="39" customFormat="1" hidden="1"/>
    <row r="45284" s="39" customFormat="1" hidden="1"/>
    <row r="45285" s="39" customFormat="1" hidden="1"/>
    <row r="45286" s="39" customFormat="1" hidden="1"/>
    <row r="45287" s="39" customFormat="1" hidden="1"/>
    <row r="45288" s="39" customFormat="1" hidden="1"/>
    <row r="45289" s="39" customFormat="1" hidden="1"/>
    <row r="45290" s="39" customFormat="1" hidden="1"/>
    <row r="45291" s="39" customFormat="1" hidden="1"/>
    <row r="45292" s="39" customFormat="1" hidden="1"/>
    <row r="45293" s="39" customFormat="1" hidden="1"/>
    <row r="45294" s="39" customFormat="1" hidden="1"/>
    <row r="45295" s="39" customFormat="1" hidden="1"/>
    <row r="45296" s="39" customFormat="1" hidden="1"/>
    <row r="45297" s="39" customFormat="1" hidden="1"/>
    <row r="45298" s="39" customFormat="1" hidden="1"/>
    <row r="45299" s="39" customFormat="1" hidden="1"/>
    <row r="45300" s="39" customFormat="1" hidden="1"/>
    <row r="45301" s="39" customFormat="1" hidden="1"/>
    <row r="45302" s="39" customFormat="1" hidden="1"/>
    <row r="45303" s="39" customFormat="1" hidden="1"/>
    <row r="45304" s="39" customFormat="1" hidden="1"/>
    <row r="45305" s="39" customFormat="1" hidden="1"/>
    <row r="45306" s="39" customFormat="1" hidden="1"/>
    <row r="45307" s="39" customFormat="1" hidden="1"/>
    <row r="45308" s="39" customFormat="1" hidden="1"/>
    <row r="45309" s="39" customFormat="1" hidden="1"/>
    <row r="45310" s="39" customFormat="1" hidden="1"/>
    <row r="45311" s="39" customFormat="1" hidden="1"/>
    <row r="45312" s="39" customFormat="1" hidden="1"/>
    <row r="45313" s="39" customFormat="1" hidden="1"/>
    <row r="45314" s="39" customFormat="1" hidden="1"/>
    <row r="45315" s="39" customFormat="1" hidden="1"/>
    <row r="45316" s="39" customFormat="1" hidden="1"/>
    <row r="45317" s="39" customFormat="1" hidden="1"/>
    <row r="45318" s="39" customFormat="1" hidden="1"/>
    <row r="45319" s="39" customFormat="1" hidden="1"/>
    <row r="45320" s="39" customFormat="1" hidden="1"/>
    <row r="45321" s="39" customFormat="1" hidden="1"/>
    <row r="45322" s="39" customFormat="1" hidden="1"/>
    <row r="45323" s="39" customFormat="1" hidden="1"/>
    <row r="45324" s="39" customFormat="1" hidden="1"/>
    <row r="45325" s="39" customFormat="1" hidden="1"/>
    <row r="45326" s="39" customFormat="1" hidden="1"/>
    <row r="45327" s="39" customFormat="1" hidden="1"/>
    <row r="45328" s="39" customFormat="1" hidden="1"/>
    <row r="45329" s="39" customFormat="1" hidden="1"/>
    <row r="45330" s="39" customFormat="1" hidden="1"/>
    <row r="45331" s="39" customFormat="1" hidden="1"/>
    <row r="45332" s="39" customFormat="1" hidden="1"/>
    <row r="45333" s="39" customFormat="1" hidden="1"/>
    <row r="45334" s="39" customFormat="1" hidden="1"/>
    <row r="45335" s="39" customFormat="1" hidden="1"/>
    <row r="45336" s="39" customFormat="1" hidden="1"/>
    <row r="45337" s="39" customFormat="1" hidden="1"/>
    <row r="45338" s="39" customFormat="1" hidden="1"/>
    <row r="45339" s="39" customFormat="1" hidden="1"/>
    <row r="45340" s="39" customFormat="1" hidden="1"/>
    <row r="45341" s="39" customFormat="1" hidden="1"/>
    <row r="45342" s="39" customFormat="1" hidden="1"/>
    <row r="45343" s="39" customFormat="1" hidden="1"/>
    <row r="45344" s="39" customFormat="1" hidden="1"/>
    <row r="45345" s="39" customFormat="1" hidden="1"/>
    <row r="45346" s="39" customFormat="1" hidden="1"/>
    <row r="45347" s="39" customFormat="1" hidden="1"/>
    <row r="45348" s="39" customFormat="1" hidden="1"/>
    <row r="45349" s="39" customFormat="1" hidden="1"/>
    <row r="45350" s="39" customFormat="1" hidden="1"/>
    <row r="45351" s="39" customFormat="1" hidden="1"/>
    <row r="45352" s="39" customFormat="1" hidden="1"/>
    <row r="45353" s="39" customFormat="1" hidden="1"/>
    <row r="45354" s="39" customFormat="1" hidden="1"/>
    <row r="45355" s="39" customFormat="1" hidden="1"/>
    <row r="45356" s="39" customFormat="1" hidden="1"/>
    <row r="45357" s="39" customFormat="1" hidden="1"/>
    <row r="45358" s="39" customFormat="1" hidden="1"/>
    <row r="45359" s="39" customFormat="1" hidden="1"/>
    <row r="45360" s="39" customFormat="1" hidden="1"/>
    <row r="45361" s="39" customFormat="1" hidden="1"/>
    <row r="45362" s="39" customFormat="1" hidden="1"/>
    <row r="45363" s="39" customFormat="1" hidden="1"/>
    <row r="45364" s="39" customFormat="1" hidden="1"/>
    <row r="45365" s="39" customFormat="1" hidden="1"/>
    <row r="45366" s="39" customFormat="1" hidden="1"/>
    <row r="45367" s="39" customFormat="1" hidden="1"/>
    <row r="45368" s="39" customFormat="1" hidden="1"/>
    <row r="45369" s="39" customFormat="1" hidden="1"/>
    <row r="45370" s="39" customFormat="1" hidden="1"/>
    <row r="45371" s="39" customFormat="1" hidden="1"/>
    <row r="45372" s="39" customFormat="1" hidden="1"/>
    <row r="45373" s="39" customFormat="1" hidden="1"/>
    <row r="45374" s="39" customFormat="1" hidden="1"/>
    <row r="45375" s="39" customFormat="1" hidden="1"/>
    <row r="45376" s="39" customFormat="1" hidden="1"/>
    <row r="45377" s="39" customFormat="1" hidden="1"/>
    <row r="45378" s="39" customFormat="1" hidden="1"/>
    <row r="45379" s="39" customFormat="1" hidden="1"/>
    <row r="45380" s="39" customFormat="1" hidden="1"/>
    <row r="45381" s="39" customFormat="1" hidden="1"/>
    <row r="45382" s="39" customFormat="1" hidden="1"/>
    <row r="45383" s="39" customFormat="1" hidden="1"/>
    <row r="45384" s="39" customFormat="1" hidden="1"/>
    <row r="45385" s="39" customFormat="1" hidden="1"/>
    <row r="45386" s="39" customFormat="1" hidden="1"/>
    <row r="45387" s="39" customFormat="1" hidden="1"/>
    <row r="45388" s="39" customFormat="1" hidden="1"/>
    <row r="45389" s="39" customFormat="1" hidden="1"/>
    <row r="45390" s="39" customFormat="1" hidden="1"/>
    <row r="45391" s="39" customFormat="1" hidden="1"/>
    <row r="45392" s="39" customFormat="1" hidden="1"/>
    <row r="45393" s="39" customFormat="1" hidden="1"/>
    <row r="45394" s="39" customFormat="1" hidden="1"/>
    <row r="45395" s="39" customFormat="1" hidden="1"/>
    <row r="45396" s="39" customFormat="1" hidden="1"/>
    <row r="45397" s="39" customFormat="1" hidden="1"/>
    <row r="45398" s="39" customFormat="1" hidden="1"/>
    <row r="45399" s="39" customFormat="1" hidden="1"/>
    <row r="45400" s="39" customFormat="1" hidden="1"/>
    <row r="45401" s="39" customFormat="1" hidden="1"/>
    <row r="45402" s="39" customFormat="1" hidden="1"/>
    <row r="45403" s="39" customFormat="1" hidden="1"/>
    <row r="45404" s="39" customFormat="1" hidden="1"/>
    <row r="45405" s="39" customFormat="1" hidden="1"/>
    <row r="45406" s="39" customFormat="1" hidden="1"/>
    <row r="45407" s="39" customFormat="1" hidden="1"/>
    <row r="45408" s="39" customFormat="1" hidden="1"/>
    <row r="45409" s="39" customFormat="1" hidden="1"/>
    <row r="45410" s="39" customFormat="1" hidden="1"/>
    <row r="45411" s="39" customFormat="1" hidden="1"/>
    <row r="45412" s="39" customFormat="1" hidden="1"/>
    <row r="45413" s="39" customFormat="1" hidden="1"/>
    <row r="45414" s="39" customFormat="1" hidden="1"/>
    <row r="45415" s="39" customFormat="1" hidden="1"/>
    <row r="45416" s="39" customFormat="1" hidden="1"/>
    <row r="45417" s="39" customFormat="1" hidden="1"/>
    <row r="45418" s="39" customFormat="1" hidden="1"/>
    <row r="45419" s="39" customFormat="1" hidden="1"/>
    <row r="45420" s="39" customFormat="1" hidden="1"/>
    <row r="45421" s="39" customFormat="1" hidden="1"/>
    <row r="45422" s="39" customFormat="1" hidden="1"/>
    <row r="45423" s="39" customFormat="1" hidden="1"/>
    <row r="45424" s="39" customFormat="1" hidden="1"/>
    <row r="45425" s="39" customFormat="1" hidden="1"/>
    <row r="45426" s="39" customFormat="1" hidden="1"/>
    <row r="45427" s="39" customFormat="1" hidden="1"/>
    <row r="45428" s="39" customFormat="1" hidden="1"/>
    <row r="45429" s="39" customFormat="1" hidden="1"/>
    <row r="45430" s="39" customFormat="1" hidden="1"/>
    <row r="45431" s="39" customFormat="1" hidden="1"/>
    <row r="45432" s="39" customFormat="1" hidden="1"/>
    <row r="45433" s="39" customFormat="1" hidden="1"/>
    <row r="45434" s="39" customFormat="1" hidden="1"/>
    <row r="45435" s="39" customFormat="1" hidden="1"/>
    <row r="45436" s="39" customFormat="1" hidden="1"/>
    <row r="45437" s="39" customFormat="1" hidden="1"/>
    <row r="45438" s="39" customFormat="1" hidden="1"/>
    <row r="45439" s="39" customFormat="1" hidden="1"/>
    <row r="45440" s="39" customFormat="1" hidden="1"/>
    <row r="45441" s="39" customFormat="1" hidden="1"/>
    <row r="45442" s="39" customFormat="1" hidden="1"/>
    <row r="45443" s="39" customFormat="1" hidden="1"/>
    <row r="45444" s="39" customFormat="1" hidden="1"/>
    <row r="45445" s="39" customFormat="1" hidden="1"/>
    <row r="45446" s="39" customFormat="1" hidden="1"/>
    <row r="45447" s="39" customFormat="1" hidden="1"/>
    <row r="45448" s="39" customFormat="1" hidden="1"/>
    <row r="45449" s="39" customFormat="1" hidden="1"/>
    <row r="45450" s="39" customFormat="1" hidden="1"/>
    <row r="45451" s="39" customFormat="1" hidden="1"/>
    <row r="45452" s="39" customFormat="1" hidden="1"/>
    <row r="45453" s="39" customFormat="1" hidden="1"/>
    <row r="45454" s="39" customFormat="1" hidden="1"/>
    <row r="45455" s="39" customFormat="1" hidden="1"/>
    <row r="45456" s="39" customFormat="1" hidden="1"/>
    <row r="45457" s="39" customFormat="1" hidden="1"/>
    <row r="45458" s="39" customFormat="1" hidden="1"/>
    <row r="45459" s="39" customFormat="1" hidden="1"/>
    <row r="45460" s="39" customFormat="1" hidden="1"/>
    <row r="45461" s="39" customFormat="1" hidden="1"/>
    <row r="45462" s="39" customFormat="1" hidden="1"/>
    <row r="45463" s="39" customFormat="1" hidden="1"/>
    <row r="45464" s="39" customFormat="1" hidden="1"/>
    <row r="45465" s="39" customFormat="1" hidden="1"/>
    <row r="45466" s="39" customFormat="1" hidden="1"/>
    <row r="45467" s="39" customFormat="1" hidden="1"/>
    <row r="45468" s="39" customFormat="1" hidden="1"/>
    <row r="45469" s="39" customFormat="1" hidden="1"/>
    <row r="45470" s="39" customFormat="1" hidden="1"/>
    <row r="45471" s="39" customFormat="1" hidden="1"/>
    <row r="45472" s="39" customFormat="1" hidden="1"/>
    <row r="45473" s="39" customFormat="1" hidden="1"/>
    <row r="45474" s="39" customFormat="1" hidden="1"/>
    <row r="45475" s="39" customFormat="1" hidden="1"/>
    <row r="45476" s="39" customFormat="1" hidden="1"/>
    <row r="45477" s="39" customFormat="1" hidden="1"/>
    <row r="45478" s="39" customFormat="1" hidden="1"/>
    <row r="45479" s="39" customFormat="1" hidden="1"/>
    <row r="45480" s="39" customFormat="1" hidden="1"/>
    <row r="45481" s="39" customFormat="1" hidden="1"/>
    <row r="45482" s="39" customFormat="1" hidden="1"/>
    <row r="45483" s="39" customFormat="1" hidden="1"/>
    <row r="45484" s="39" customFormat="1" hidden="1"/>
    <row r="45485" s="39" customFormat="1" hidden="1"/>
    <row r="45486" s="39" customFormat="1" hidden="1"/>
    <row r="45487" s="39" customFormat="1" hidden="1"/>
    <row r="45488" s="39" customFormat="1" hidden="1"/>
    <row r="45489" s="39" customFormat="1" hidden="1"/>
    <row r="45490" s="39" customFormat="1" hidden="1"/>
    <row r="45491" s="39" customFormat="1" hidden="1"/>
    <row r="45492" s="39" customFormat="1" hidden="1"/>
    <row r="45493" s="39" customFormat="1" hidden="1"/>
    <row r="45494" s="39" customFormat="1" hidden="1"/>
    <row r="45495" s="39" customFormat="1" hidden="1"/>
    <row r="45496" s="39" customFormat="1" hidden="1"/>
    <row r="45497" s="39" customFormat="1" hidden="1"/>
    <row r="45498" s="39" customFormat="1" hidden="1"/>
    <row r="45499" s="39" customFormat="1" hidden="1"/>
    <row r="45500" s="39" customFormat="1" hidden="1"/>
    <row r="45501" s="39" customFormat="1" hidden="1"/>
    <row r="45502" s="39" customFormat="1" hidden="1"/>
    <row r="45503" s="39" customFormat="1" hidden="1"/>
    <row r="45504" s="39" customFormat="1" hidden="1"/>
    <row r="45505" s="39" customFormat="1" hidden="1"/>
    <row r="45506" s="39" customFormat="1" hidden="1"/>
    <row r="45507" s="39" customFormat="1" hidden="1"/>
    <row r="45508" s="39" customFormat="1" hidden="1"/>
    <row r="45509" s="39" customFormat="1" hidden="1"/>
    <row r="45510" s="39" customFormat="1" hidden="1"/>
    <row r="45511" s="39" customFormat="1" hidden="1"/>
    <row r="45512" s="39" customFormat="1" hidden="1"/>
    <row r="45513" s="39" customFormat="1" hidden="1"/>
    <row r="45514" s="39" customFormat="1" hidden="1"/>
    <row r="45515" s="39" customFormat="1" hidden="1"/>
    <row r="45516" s="39" customFormat="1" hidden="1"/>
    <row r="45517" s="39" customFormat="1" hidden="1"/>
    <row r="45518" s="39" customFormat="1" hidden="1"/>
    <row r="45519" s="39" customFormat="1" hidden="1"/>
    <row r="45520" s="39" customFormat="1" hidden="1"/>
    <row r="45521" s="39" customFormat="1" hidden="1"/>
    <row r="45522" s="39" customFormat="1" hidden="1"/>
    <row r="45523" s="39" customFormat="1" hidden="1"/>
    <row r="45524" s="39" customFormat="1" hidden="1"/>
    <row r="45525" s="39" customFormat="1" hidden="1"/>
    <row r="45526" s="39" customFormat="1" hidden="1"/>
    <row r="45527" s="39" customFormat="1" hidden="1"/>
    <row r="45528" s="39" customFormat="1" hidden="1"/>
    <row r="45529" s="39" customFormat="1" hidden="1"/>
    <row r="45530" s="39" customFormat="1" hidden="1"/>
    <row r="45531" s="39" customFormat="1" hidden="1"/>
    <row r="45532" s="39" customFormat="1" hidden="1"/>
    <row r="45533" s="39" customFormat="1" hidden="1"/>
    <row r="45534" s="39" customFormat="1" hidden="1"/>
    <row r="45535" s="39" customFormat="1" hidden="1"/>
    <row r="45536" s="39" customFormat="1" hidden="1"/>
    <row r="45537" s="39" customFormat="1" hidden="1"/>
    <row r="45538" s="39" customFormat="1" hidden="1"/>
    <row r="45539" s="39" customFormat="1" hidden="1"/>
    <row r="45540" s="39" customFormat="1" hidden="1"/>
    <row r="45541" s="39" customFormat="1" hidden="1"/>
    <row r="45542" s="39" customFormat="1" hidden="1"/>
    <row r="45543" s="39" customFormat="1" hidden="1"/>
    <row r="45544" s="39" customFormat="1" hidden="1"/>
    <row r="45545" s="39" customFormat="1" hidden="1"/>
    <row r="45546" s="39" customFormat="1" hidden="1"/>
    <row r="45547" s="39" customFormat="1" hidden="1"/>
    <row r="45548" s="39" customFormat="1" hidden="1"/>
    <row r="45549" s="39" customFormat="1" hidden="1"/>
    <row r="45550" s="39" customFormat="1" hidden="1"/>
    <row r="45551" s="39" customFormat="1" hidden="1"/>
    <row r="45552" s="39" customFormat="1" hidden="1"/>
    <row r="45553" s="39" customFormat="1" hidden="1"/>
    <row r="45554" s="39" customFormat="1" hidden="1"/>
    <row r="45555" s="39" customFormat="1" hidden="1"/>
    <row r="45556" s="39" customFormat="1" hidden="1"/>
    <row r="45557" s="39" customFormat="1" hidden="1"/>
    <row r="45558" s="39" customFormat="1" hidden="1"/>
    <row r="45559" s="39" customFormat="1" hidden="1"/>
    <row r="45560" s="39" customFormat="1" hidden="1"/>
    <row r="45561" s="39" customFormat="1" hidden="1"/>
    <row r="45562" s="39" customFormat="1" hidden="1"/>
    <row r="45563" s="39" customFormat="1" hidden="1"/>
    <row r="45564" s="39" customFormat="1" hidden="1"/>
    <row r="45565" s="39" customFormat="1" hidden="1"/>
    <row r="45566" s="39" customFormat="1" hidden="1"/>
    <row r="45567" s="39" customFormat="1" hidden="1"/>
    <row r="45568" s="39" customFormat="1" hidden="1"/>
    <row r="45569" s="39" customFormat="1" hidden="1"/>
    <row r="45570" s="39" customFormat="1" hidden="1"/>
    <row r="45571" s="39" customFormat="1" hidden="1"/>
    <row r="45572" s="39" customFormat="1" hidden="1"/>
    <row r="45573" s="39" customFormat="1" hidden="1"/>
    <row r="45574" s="39" customFormat="1" hidden="1"/>
    <row r="45575" s="39" customFormat="1" hidden="1"/>
    <row r="45576" s="39" customFormat="1" hidden="1"/>
    <row r="45577" s="39" customFormat="1" hidden="1"/>
    <row r="45578" s="39" customFormat="1" hidden="1"/>
    <row r="45579" s="39" customFormat="1" hidden="1"/>
    <row r="45580" s="39" customFormat="1" hidden="1"/>
    <row r="45581" s="39" customFormat="1" hidden="1"/>
    <row r="45582" s="39" customFormat="1" hidden="1"/>
    <row r="45583" s="39" customFormat="1" hidden="1"/>
    <row r="45584" s="39" customFormat="1" hidden="1"/>
    <row r="45585" s="39" customFormat="1" hidden="1"/>
    <row r="45586" s="39" customFormat="1" hidden="1"/>
    <row r="45587" s="39" customFormat="1" hidden="1"/>
    <row r="45588" s="39" customFormat="1" hidden="1"/>
    <row r="45589" s="39" customFormat="1" hidden="1"/>
    <row r="45590" s="39" customFormat="1" hidden="1"/>
    <row r="45591" s="39" customFormat="1" hidden="1"/>
    <row r="45592" s="39" customFormat="1" hidden="1"/>
    <row r="45593" s="39" customFormat="1" hidden="1"/>
    <row r="45594" s="39" customFormat="1" hidden="1"/>
    <row r="45595" s="39" customFormat="1" hidden="1"/>
    <row r="45596" s="39" customFormat="1" hidden="1"/>
    <row r="45597" s="39" customFormat="1" hidden="1"/>
    <row r="45598" s="39" customFormat="1" hidden="1"/>
    <row r="45599" s="39" customFormat="1" hidden="1"/>
    <row r="45600" s="39" customFormat="1" hidden="1"/>
    <row r="45601" s="39" customFormat="1" hidden="1"/>
    <row r="45602" s="39" customFormat="1" hidden="1"/>
    <row r="45603" s="39" customFormat="1" hidden="1"/>
    <row r="45604" s="39" customFormat="1" hidden="1"/>
    <row r="45605" s="39" customFormat="1" hidden="1"/>
    <row r="45606" s="39" customFormat="1" hidden="1"/>
    <row r="45607" s="39" customFormat="1" hidden="1"/>
    <row r="45608" s="39" customFormat="1" hidden="1"/>
    <row r="45609" s="39" customFormat="1" hidden="1"/>
    <row r="45610" s="39" customFormat="1" hidden="1"/>
    <row r="45611" s="39" customFormat="1" hidden="1"/>
    <row r="45612" s="39" customFormat="1" hidden="1"/>
    <row r="45613" s="39" customFormat="1" hidden="1"/>
    <row r="45614" s="39" customFormat="1" hidden="1"/>
    <row r="45615" s="39" customFormat="1" hidden="1"/>
    <row r="45616" s="39" customFormat="1" hidden="1"/>
    <row r="45617" s="39" customFormat="1" hidden="1"/>
    <row r="45618" s="39" customFormat="1" hidden="1"/>
    <row r="45619" s="39" customFormat="1" hidden="1"/>
    <row r="45620" s="39" customFormat="1" hidden="1"/>
    <row r="45621" s="39" customFormat="1" hidden="1"/>
    <row r="45622" s="39" customFormat="1" hidden="1"/>
    <row r="45623" s="39" customFormat="1" hidden="1"/>
    <row r="45624" s="39" customFormat="1" hidden="1"/>
    <row r="45625" s="39" customFormat="1" hidden="1"/>
    <row r="45626" s="39" customFormat="1" hidden="1"/>
    <row r="45627" s="39" customFormat="1" hidden="1"/>
    <row r="45628" s="39" customFormat="1" hidden="1"/>
    <row r="45629" s="39" customFormat="1" hidden="1"/>
    <row r="45630" s="39" customFormat="1" hidden="1"/>
    <row r="45631" s="39" customFormat="1" hidden="1"/>
    <row r="45632" s="39" customFormat="1" hidden="1"/>
    <row r="45633" s="39" customFormat="1" hidden="1"/>
    <row r="45634" s="39" customFormat="1" hidden="1"/>
    <row r="45635" s="39" customFormat="1" hidden="1"/>
    <row r="45636" s="39" customFormat="1" hidden="1"/>
    <row r="45637" s="39" customFormat="1" hidden="1"/>
    <row r="45638" s="39" customFormat="1" hidden="1"/>
    <row r="45639" s="39" customFormat="1" hidden="1"/>
    <row r="45640" s="39" customFormat="1" hidden="1"/>
    <row r="45641" s="39" customFormat="1" hidden="1"/>
    <row r="45642" s="39" customFormat="1" hidden="1"/>
    <row r="45643" s="39" customFormat="1" hidden="1"/>
    <row r="45644" s="39" customFormat="1" hidden="1"/>
    <row r="45645" s="39" customFormat="1" hidden="1"/>
    <row r="45646" s="39" customFormat="1" hidden="1"/>
    <row r="45647" s="39" customFormat="1" hidden="1"/>
    <row r="45648" s="39" customFormat="1" hidden="1"/>
    <row r="45649" s="39" customFormat="1" hidden="1"/>
    <row r="45650" s="39" customFormat="1" hidden="1"/>
    <row r="45651" s="39" customFormat="1" hidden="1"/>
    <row r="45652" s="39" customFormat="1" hidden="1"/>
    <row r="45653" s="39" customFormat="1" hidden="1"/>
    <row r="45654" s="39" customFormat="1" hidden="1"/>
    <row r="45655" s="39" customFormat="1" hidden="1"/>
    <row r="45656" s="39" customFormat="1" hidden="1"/>
    <row r="45657" s="39" customFormat="1" hidden="1"/>
    <row r="45658" s="39" customFormat="1" hidden="1"/>
    <row r="45659" s="39" customFormat="1" hidden="1"/>
    <row r="45660" s="39" customFormat="1" hidden="1"/>
    <row r="45661" s="39" customFormat="1" hidden="1"/>
    <row r="45662" s="39" customFormat="1" hidden="1"/>
    <row r="45663" s="39" customFormat="1" hidden="1"/>
    <row r="45664" s="39" customFormat="1" hidden="1"/>
    <row r="45665" s="39" customFormat="1" hidden="1"/>
    <row r="45666" s="39" customFormat="1" hidden="1"/>
    <row r="45667" s="39" customFormat="1" hidden="1"/>
    <row r="45668" s="39" customFormat="1" hidden="1"/>
    <row r="45669" s="39" customFormat="1" hidden="1"/>
    <row r="45670" s="39" customFormat="1" hidden="1"/>
    <row r="45671" s="39" customFormat="1" hidden="1"/>
    <row r="45672" s="39" customFormat="1" hidden="1"/>
    <row r="45673" s="39" customFormat="1" hidden="1"/>
    <row r="45674" s="39" customFormat="1" hidden="1"/>
    <row r="45675" s="39" customFormat="1" hidden="1"/>
    <row r="45676" s="39" customFormat="1" hidden="1"/>
    <row r="45677" s="39" customFormat="1" hidden="1"/>
    <row r="45678" s="39" customFormat="1" hidden="1"/>
    <row r="45679" s="39" customFormat="1" hidden="1"/>
    <row r="45680" s="39" customFormat="1" hidden="1"/>
    <row r="45681" s="39" customFormat="1" hidden="1"/>
    <row r="45682" s="39" customFormat="1" hidden="1"/>
    <row r="45683" s="39" customFormat="1" hidden="1"/>
    <row r="45684" s="39" customFormat="1" hidden="1"/>
    <row r="45685" s="39" customFormat="1" hidden="1"/>
    <row r="45686" s="39" customFormat="1" hidden="1"/>
    <row r="45687" s="39" customFormat="1" hidden="1"/>
    <row r="45688" s="39" customFormat="1" hidden="1"/>
    <row r="45689" s="39" customFormat="1" hidden="1"/>
    <row r="45690" s="39" customFormat="1" hidden="1"/>
    <row r="45691" s="39" customFormat="1" hidden="1"/>
    <row r="45692" s="39" customFormat="1" hidden="1"/>
    <row r="45693" s="39" customFormat="1" hidden="1"/>
    <row r="45694" s="39" customFormat="1" hidden="1"/>
    <row r="45695" s="39" customFormat="1" hidden="1"/>
    <row r="45696" s="39" customFormat="1" hidden="1"/>
    <row r="45697" s="39" customFormat="1" hidden="1"/>
    <row r="45698" s="39" customFormat="1" hidden="1"/>
    <row r="45699" s="39" customFormat="1" hidden="1"/>
    <row r="45700" s="39" customFormat="1" hidden="1"/>
    <row r="45701" s="39" customFormat="1" hidden="1"/>
    <row r="45702" s="39" customFormat="1" hidden="1"/>
    <row r="45703" s="39" customFormat="1" hidden="1"/>
    <row r="45704" s="39" customFormat="1" hidden="1"/>
    <row r="45705" s="39" customFormat="1" hidden="1"/>
    <row r="45706" s="39" customFormat="1" hidden="1"/>
    <row r="45707" s="39" customFormat="1" hidden="1"/>
    <row r="45708" s="39" customFormat="1" hidden="1"/>
    <row r="45709" s="39" customFormat="1" hidden="1"/>
    <row r="45710" s="39" customFormat="1" hidden="1"/>
    <row r="45711" s="39" customFormat="1" hidden="1"/>
    <row r="45712" s="39" customFormat="1" hidden="1"/>
    <row r="45713" s="39" customFormat="1" hidden="1"/>
    <row r="45714" s="39" customFormat="1" hidden="1"/>
    <row r="45715" s="39" customFormat="1" hidden="1"/>
    <row r="45716" s="39" customFormat="1" hidden="1"/>
    <row r="45717" s="39" customFormat="1" hidden="1"/>
    <row r="45718" s="39" customFormat="1" hidden="1"/>
    <row r="45719" s="39" customFormat="1" hidden="1"/>
    <row r="45720" s="39" customFormat="1" hidden="1"/>
    <row r="45721" s="39" customFormat="1" hidden="1"/>
    <row r="45722" s="39" customFormat="1" hidden="1"/>
    <row r="45723" s="39" customFormat="1" hidden="1"/>
    <row r="45724" s="39" customFormat="1" hidden="1"/>
    <row r="45725" s="39" customFormat="1" hidden="1"/>
    <row r="45726" s="39" customFormat="1" hidden="1"/>
    <row r="45727" s="39" customFormat="1" hidden="1"/>
    <row r="45728" s="39" customFormat="1" hidden="1"/>
    <row r="45729" s="39" customFormat="1" hidden="1"/>
    <row r="45730" s="39" customFormat="1" hidden="1"/>
    <row r="45731" s="39" customFormat="1" hidden="1"/>
    <row r="45732" s="39" customFormat="1" hidden="1"/>
    <row r="45733" s="39" customFormat="1" hidden="1"/>
    <row r="45734" s="39" customFormat="1" hidden="1"/>
    <row r="45735" s="39" customFormat="1" hidden="1"/>
    <row r="45736" s="39" customFormat="1" hidden="1"/>
    <row r="45737" s="39" customFormat="1" hidden="1"/>
    <row r="45738" s="39" customFormat="1" hidden="1"/>
    <row r="45739" s="39" customFormat="1" hidden="1"/>
    <row r="45740" s="39" customFormat="1" hidden="1"/>
    <row r="45741" s="39" customFormat="1" hidden="1"/>
    <row r="45742" s="39" customFormat="1" hidden="1"/>
    <row r="45743" s="39" customFormat="1" hidden="1"/>
    <row r="45744" s="39" customFormat="1" hidden="1"/>
    <row r="45745" s="39" customFormat="1" hidden="1"/>
    <row r="45746" s="39" customFormat="1" hidden="1"/>
    <row r="45747" s="39" customFormat="1" hidden="1"/>
    <row r="45748" s="39" customFormat="1" hidden="1"/>
    <row r="45749" s="39" customFormat="1" hidden="1"/>
    <row r="45750" s="39" customFormat="1" hidden="1"/>
    <row r="45751" s="39" customFormat="1" hidden="1"/>
    <row r="45752" s="39" customFormat="1" hidden="1"/>
    <row r="45753" s="39" customFormat="1" hidden="1"/>
    <row r="45754" s="39" customFormat="1" hidden="1"/>
    <row r="45755" s="39" customFormat="1" hidden="1"/>
    <row r="45756" s="39" customFormat="1" hidden="1"/>
    <row r="45757" s="39" customFormat="1" hidden="1"/>
    <row r="45758" s="39" customFormat="1" hidden="1"/>
    <row r="45759" s="39" customFormat="1" hidden="1"/>
    <row r="45760" s="39" customFormat="1" hidden="1"/>
    <row r="45761" s="39" customFormat="1" hidden="1"/>
    <row r="45762" s="39" customFormat="1" hidden="1"/>
    <row r="45763" s="39" customFormat="1" hidden="1"/>
    <row r="45764" s="39" customFormat="1" hidden="1"/>
    <row r="45765" s="39" customFormat="1" hidden="1"/>
    <row r="45766" s="39" customFormat="1" hidden="1"/>
    <row r="45767" s="39" customFormat="1" hidden="1"/>
    <row r="45768" s="39" customFormat="1" hidden="1"/>
    <row r="45769" s="39" customFormat="1" hidden="1"/>
    <row r="45770" s="39" customFormat="1" hidden="1"/>
    <row r="45771" s="39" customFormat="1" hidden="1"/>
    <row r="45772" s="39" customFormat="1" hidden="1"/>
    <row r="45773" s="39" customFormat="1" hidden="1"/>
    <row r="45774" s="39" customFormat="1" hidden="1"/>
    <row r="45775" s="39" customFormat="1" hidden="1"/>
    <row r="45776" s="39" customFormat="1" hidden="1"/>
    <row r="45777" s="39" customFormat="1" hidden="1"/>
    <row r="45778" s="39" customFormat="1" hidden="1"/>
    <row r="45779" s="39" customFormat="1" hidden="1"/>
    <row r="45780" s="39" customFormat="1" hidden="1"/>
    <row r="45781" s="39" customFormat="1" hidden="1"/>
    <row r="45782" s="39" customFormat="1" hidden="1"/>
    <row r="45783" s="39" customFormat="1" hidden="1"/>
    <row r="45784" s="39" customFormat="1" hidden="1"/>
    <row r="45785" s="39" customFormat="1" hidden="1"/>
    <row r="45786" s="39" customFormat="1" hidden="1"/>
    <row r="45787" s="39" customFormat="1" hidden="1"/>
    <row r="45788" s="39" customFormat="1" hidden="1"/>
    <row r="45789" s="39" customFormat="1" hidden="1"/>
    <row r="45790" s="39" customFormat="1" hidden="1"/>
    <row r="45791" s="39" customFormat="1" hidden="1"/>
    <row r="45792" s="39" customFormat="1" hidden="1"/>
    <row r="45793" s="39" customFormat="1" hidden="1"/>
    <row r="45794" s="39" customFormat="1" hidden="1"/>
    <row r="45795" s="39" customFormat="1" hidden="1"/>
    <row r="45796" s="39" customFormat="1" hidden="1"/>
    <row r="45797" s="39" customFormat="1" hidden="1"/>
    <row r="45798" s="39" customFormat="1" hidden="1"/>
    <row r="45799" s="39" customFormat="1" hidden="1"/>
    <row r="45800" s="39" customFormat="1" hidden="1"/>
    <row r="45801" s="39" customFormat="1" hidden="1"/>
    <row r="45802" s="39" customFormat="1" hidden="1"/>
    <row r="45803" s="39" customFormat="1" hidden="1"/>
    <row r="45804" s="39" customFormat="1" hidden="1"/>
    <row r="45805" s="39" customFormat="1" hidden="1"/>
    <row r="45806" s="39" customFormat="1" hidden="1"/>
    <row r="45807" s="39" customFormat="1" hidden="1"/>
    <row r="45808" s="39" customFormat="1" hidden="1"/>
    <row r="45809" s="39" customFormat="1" hidden="1"/>
    <row r="45810" s="39" customFormat="1" hidden="1"/>
    <row r="45811" s="39" customFormat="1" hidden="1"/>
    <row r="45812" s="39" customFormat="1" hidden="1"/>
    <row r="45813" s="39" customFormat="1" hidden="1"/>
    <row r="45814" s="39" customFormat="1" hidden="1"/>
    <row r="45815" s="39" customFormat="1" hidden="1"/>
    <row r="45816" s="39" customFormat="1" hidden="1"/>
    <row r="45817" s="39" customFormat="1" hidden="1"/>
    <row r="45818" s="39" customFormat="1" hidden="1"/>
    <row r="45819" s="39" customFormat="1" hidden="1"/>
    <row r="45820" s="39" customFormat="1" hidden="1"/>
    <row r="45821" s="39" customFormat="1" hidden="1"/>
    <row r="45822" s="39" customFormat="1" hidden="1"/>
    <row r="45823" s="39" customFormat="1" hidden="1"/>
    <row r="45824" s="39" customFormat="1" hidden="1"/>
    <row r="45825" s="39" customFormat="1" hidden="1"/>
    <row r="45826" s="39" customFormat="1" hidden="1"/>
    <row r="45827" s="39" customFormat="1" hidden="1"/>
    <row r="45828" s="39" customFormat="1" hidden="1"/>
    <row r="45829" s="39" customFormat="1" hidden="1"/>
    <row r="45830" s="39" customFormat="1" hidden="1"/>
    <row r="45831" s="39" customFormat="1" hidden="1"/>
    <row r="45832" s="39" customFormat="1" hidden="1"/>
    <row r="45833" s="39" customFormat="1" hidden="1"/>
    <row r="45834" s="39" customFormat="1" hidden="1"/>
    <row r="45835" s="39" customFormat="1" hidden="1"/>
    <row r="45836" s="39" customFormat="1" hidden="1"/>
    <row r="45837" s="39" customFormat="1" hidden="1"/>
    <row r="45838" s="39" customFormat="1" hidden="1"/>
    <row r="45839" s="39" customFormat="1" hidden="1"/>
    <row r="45840" s="39" customFormat="1" hidden="1"/>
    <row r="45841" s="39" customFormat="1" hidden="1"/>
    <row r="45842" s="39" customFormat="1" hidden="1"/>
    <row r="45843" s="39" customFormat="1" hidden="1"/>
    <row r="45844" s="39" customFormat="1" hidden="1"/>
    <row r="45845" s="39" customFormat="1" hidden="1"/>
    <row r="45846" s="39" customFormat="1" hidden="1"/>
    <row r="45847" s="39" customFormat="1" hidden="1"/>
    <row r="45848" s="39" customFormat="1" hidden="1"/>
    <row r="45849" s="39" customFormat="1" hidden="1"/>
    <row r="45850" s="39" customFormat="1" hidden="1"/>
    <row r="45851" s="39" customFormat="1" hidden="1"/>
    <row r="45852" s="39" customFormat="1" hidden="1"/>
    <row r="45853" s="39" customFormat="1" hidden="1"/>
    <row r="45854" s="39" customFormat="1" hidden="1"/>
    <row r="45855" s="39" customFormat="1" hidden="1"/>
    <row r="45856" s="39" customFormat="1" hidden="1"/>
    <row r="45857" s="39" customFormat="1" hidden="1"/>
    <row r="45858" s="39" customFormat="1" hidden="1"/>
    <row r="45859" s="39" customFormat="1" hidden="1"/>
    <row r="45860" s="39" customFormat="1" hidden="1"/>
    <row r="45861" s="39" customFormat="1" hidden="1"/>
    <row r="45862" s="39" customFormat="1" hidden="1"/>
    <row r="45863" s="39" customFormat="1" hidden="1"/>
    <row r="45864" s="39" customFormat="1" hidden="1"/>
    <row r="45865" s="39" customFormat="1" hidden="1"/>
    <row r="45866" s="39" customFormat="1" hidden="1"/>
    <row r="45867" s="39" customFormat="1" hidden="1"/>
    <row r="45868" s="39" customFormat="1" hidden="1"/>
    <row r="45869" s="39" customFormat="1" hidden="1"/>
    <row r="45870" s="39" customFormat="1" hidden="1"/>
    <row r="45871" s="39" customFormat="1" hidden="1"/>
    <row r="45872" s="39" customFormat="1" hidden="1"/>
    <row r="45873" s="39" customFormat="1" hidden="1"/>
    <row r="45874" s="39" customFormat="1" hidden="1"/>
    <row r="45875" s="39" customFormat="1" hidden="1"/>
    <row r="45876" s="39" customFormat="1" hidden="1"/>
    <row r="45877" s="39" customFormat="1" hidden="1"/>
    <row r="45878" s="39" customFormat="1" hidden="1"/>
    <row r="45879" s="39" customFormat="1" hidden="1"/>
    <row r="45880" s="39" customFormat="1" hidden="1"/>
    <row r="45881" s="39" customFormat="1" hidden="1"/>
    <row r="45882" s="39" customFormat="1" hidden="1"/>
    <row r="45883" s="39" customFormat="1" hidden="1"/>
    <row r="45884" s="39" customFormat="1" hidden="1"/>
    <row r="45885" s="39" customFormat="1" hidden="1"/>
    <row r="45886" s="39" customFormat="1" hidden="1"/>
    <row r="45887" s="39" customFormat="1" hidden="1"/>
    <row r="45888" s="39" customFormat="1" hidden="1"/>
    <row r="45889" s="39" customFormat="1" hidden="1"/>
    <row r="45890" s="39" customFormat="1" hidden="1"/>
    <row r="45891" s="39" customFormat="1" hidden="1"/>
    <row r="45892" s="39" customFormat="1" hidden="1"/>
    <row r="45893" s="39" customFormat="1" hidden="1"/>
    <row r="45894" s="39" customFormat="1" hidden="1"/>
    <row r="45895" s="39" customFormat="1" hidden="1"/>
    <row r="45896" s="39" customFormat="1" hidden="1"/>
    <row r="45897" s="39" customFormat="1" hidden="1"/>
    <row r="45898" s="39" customFormat="1" hidden="1"/>
    <row r="45899" s="39" customFormat="1" hidden="1"/>
    <row r="45900" s="39" customFormat="1" hidden="1"/>
    <row r="45901" s="39" customFormat="1" hidden="1"/>
    <row r="45902" s="39" customFormat="1" hidden="1"/>
    <row r="45903" s="39" customFormat="1" hidden="1"/>
    <row r="45904" s="39" customFormat="1" hidden="1"/>
    <row r="45905" s="39" customFormat="1" hidden="1"/>
    <row r="45906" s="39" customFormat="1" hidden="1"/>
    <row r="45907" s="39" customFormat="1" hidden="1"/>
    <row r="45908" s="39" customFormat="1" hidden="1"/>
    <row r="45909" s="39" customFormat="1" hidden="1"/>
    <row r="45910" s="39" customFormat="1" hidden="1"/>
    <row r="45911" s="39" customFormat="1" hidden="1"/>
    <row r="45912" s="39" customFormat="1" hidden="1"/>
    <row r="45913" s="39" customFormat="1" hidden="1"/>
    <row r="45914" s="39" customFormat="1" hidden="1"/>
    <row r="45915" s="39" customFormat="1" hidden="1"/>
    <row r="45916" s="39" customFormat="1" hidden="1"/>
    <row r="45917" s="39" customFormat="1" hidden="1"/>
    <row r="45918" s="39" customFormat="1" hidden="1"/>
    <row r="45919" s="39" customFormat="1" hidden="1"/>
    <row r="45920" s="39" customFormat="1" hidden="1"/>
    <row r="45921" s="39" customFormat="1" hidden="1"/>
    <row r="45922" s="39" customFormat="1" hidden="1"/>
    <row r="45923" s="39" customFormat="1" hidden="1"/>
    <row r="45924" s="39" customFormat="1" hidden="1"/>
    <row r="45925" s="39" customFormat="1" hidden="1"/>
    <row r="45926" s="39" customFormat="1" hidden="1"/>
    <row r="45927" s="39" customFormat="1" hidden="1"/>
    <row r="45928" s="39" customFormat="1" hidden="1"/>
    <row r="45929" s="39" customFormat="1" hidden="1"/>
    <row r="45930" s="39" customFormat="1" hidden="1"/>
    <row r="45931" s="39" customFormat="1" hidden="1"/>
    <row r="45932" s="39" customFormat="1" hidden="1"/>
    <row r="45933" s="39" customFormat="1" hidden="1"/>
    <row r="45934" s="39" customFormat="1" hidden="1"/>
    <row r="45935" s="39" customFormat="1" hidden="1"/>
    <row r="45936" s="39" customFormat="1" hidden="1"/>
    <row r="45937" s="39" customFormat="1" hidden="1"/>
    <row r="45938" s="39" customFormat="1" hidden="1"/>
    <row r="45939" s="39" customFormat="1" hidden="1"/>
    <row r="45940" s="39" customFormat="1" hidden="1"/>
    <row r="45941" s="39" customFormat="1" hidden="1"/>
    <row r="45942" s="39" customFormat="1" hidden="1"/>
    <row r="45943" s="39" customFormat="1" hidden="1"/>
    <row r="45944" s="39" customFormat="1" hidden="1"/>
    <row r="45945" s="39" customFormat="1" hidden="1"/>
    <row r="45946" s="39" customFormat="1" hidden="1"/>
    <row r="45947" s="39" customFormat="1" hidden="1"/>
    <row r="45948" s="39" customFormat="1" hidden="1"/>
    <row r="45949" s="39" customFormat="1" hidden="1"/>
    <row r="45950" s="39" customFormat="1" hidden="1"/>
    <row r="45951" s="39" customFormat="1" hidden="1"/>
    <row r="45952" s="39" customFormat="1" hidden="1"/>
    <row r="45953" s="39" customFormat="1" hidden="1"/>
    <row r="45954" s="39" customFormat="1" hidden="1"/>
    <row r="45955" s="39" customFormat="1" hidden="1"/>
    <row r="45956" s="39" customFormat="1" hidden="1"/>
    <row r="45957" s="39" customFormat="1" hidden="1"/>
    <row r="45958" s="39" customFormat="1" hidden="1"/>
    <row r="45959" s="39" customFormat="1" hidden="1"/>
    <row r="45960" s="39" customFormat="1" hidden="1"/>
    <row r="45961" s="39" customFormat="1" hidden="1"/>
    <row r="45962" s="39" customFormat="1" hidden="1"/>
    <row r="45963" s="39" customFormat="1" hidden="1"/>
    <row r="45964" s="39" customFormat="1" hidden="1"/>
    <row r="45965" s="39" customFormat="1" hidden="1"/>
    <row r="45966" s="39" customFormat="1" hidden="1"/>
    <row r="45967" s="39" customFormat="1" hidden="1"/>
    <row r="45968" s="39" customFormat="1" hidden="1"/>
    <row r="45969" s="39" customFormat="1" hidden="1"/>
    <row r="45970" s="39" customFormat="1" hidden="1"/>
    <row r="45971" s="39" customFormat="1" hidden="1"/>
    <row r="45972" s="39" customFormat="1" hidden="1"/>
    <row r="45973" s="39" customFormat="1" hidden="1"/>
    <row r="45974" s="39" customFormat="1" hidden="1"/>
    <row r="45975" s="39" customFormat="1" hidden="1"/>
    <row r="45976" s="39" customFormat="1" hidden="1"/>
    <row r="45977" s="39" customFormat="1" hidden="1"/>
    <row r="45978" s="39" customFormat="1" hidden="1"/>
    <row r="45979" s="39" customFormat="1" hidden="1"/>
    <row r="45980" s="39" customFormat="1" hidden="1"/>
    <row r="45981" s="39" customFormat="1" hidden="1"/>
    <row r="45982" s="39" customFormat="1" hidden="1"/>
    <row r="45983" s="39" customFormat="1" hidden="1"/>
    <row r="45984" s="39" customFormat="1" hidden="1"/>
    <row r="45985" s="39" customFormat="1" hidden="1"/>
    <row r="45986" s="39" customFormat="1" hidden="1"/>
    <row r="45987" s="39" customFormat="1" hidden="1"/>
    <row r="45988" s="39" customFormat="1" hidden="1"/>
    <row r="45989" s="39" customFormat="1" hidden="1"/>
    <row r="45990" s="39" customFormat="1" hidden="1"/>
    <row r="45991" s="39" customFormat="1" hidden="1"/>
    <row r="45992" s="39" customFormat="1" hidden="1"/>
    <row r="45993" s="39" customFormat="1" hidden="1"/>
    <row r="45994" s="39" customFormat="1" hidden="1"/>
    <row r="45995" s="39" customFormat="1" hidden="1"/>
    <row r="45996" s="39" customFormat="1" hidden="1"/>
    <row r="45997" s="39" customFormat="1" hidden="1"/>
    <row r="45998" s="39" customFormat="1" hidden="1"/>
    <row r="45999" s="39" customFormat="1" hidden="1"/>
    <row r="46000" s="39" customFormat="1" hidden="1"/>
    <row r="46001" s="39" customFormat="1" hidden="1"/>
    <row r="46002" s="39" customFormat="1" hidden="1"/>
    <row r="46003" s="39" customFormat="1" hidden="1"/>
    <row r="46004" s="39" customFormat="1" hidden="1"/>
    <row r="46005" s="39" customFormat="1" hidden="1"/>
    <row r="46006" s="39" customFormat="1" hidden="1"/>
    <row r="46007" s="39" customFormat="1" hidden="1"/>
    <row r="46008" s="39" customFormat="1" hidden="1"/>
    <row r="46009" s="39" customFormat="1" hidden="1"/>
    <row r="46010" s="39" customFormat="1" hidden="1"/>
    <row r="46011" s="39" customFormat="1" hidden="1"/>
    <row r="46012" s="39" customFormat="1" hidden="1"/>
    <row r="46013" s="39" customFormat="1" hidden="1"/>
    <row r="46014" s="39" customFormat="1" hidden="1"/>
    <row r="46015" s="39" customFormat="1" hidden="1"/>
    <row r="46016" s="39" customFormat="1" hidden="1"/>
    <row r="46017" s="39" customFormat="1" hidden="1"/>
    <row r="46018" s="39" customFormat="1" hidden="1"/>
    <row r="46019" s="39" customFormat="1" hidden="1"/>
    <row r="46020" s="39" customFormat="1" hidden="1"/>
    <row r="46021" s="39" customFormat="1" hidden="1"/>
    <row r="46022" s="39" customFormat="1" hidden="1"/>
    <row r="46023" s="39" customFormat="1" hidden="1"/>
    <row r="46024" s="39" customFormat="1" hidden="1"/>
    <row r="46025" s="39" customFormat="1" hidden="1"/>
    <row r="46026" s="39" customFormat="1" hidden="1"/>
    <row r="46027" s="39" customFormat="1" hidden="1"/>
    <row r="46028" s="39" customFormat="1" hidden="1"/>
    <row r="46029" s="39" customFormat="1" hidden="1"/>
    <row r="46030" s="39" customFormat="1" hidden="1"/>
    <row r="46031" s="39" customFormat="1" hidden="1"/>
    <row r="46032" s="39" customFormat="1" hidden="1"/>
    <row r="46033" s="39" customFormat="1" hidden="1"/>
    <row r="46034" s="39" customFormat="1" hidden="1"/>
    <row r="46035" s="39" customFormat="1" hidden="1"/>
    <row r="46036" s="39" customFormat="1" hidden="1"/>
    <row r="46037" s="39" customFormat="1" hidden="1"/>
    <row r="46038" s="39" customFormat="1" hidden="1"/>
    <row r="46039" s="39" customFormat="1" hidden="1"/>
    <row r="46040" s="39" customFormat="1" hidden="1"/>
    <row r="46041" s="39" customFormat="1" hidden="1"/>
    <row r="46042" s="39" customFormat="1" hidden="1"/>
    <row r="46043" s="39" customFormat="1" hidden="1"/>
    <row r="46044" s="39" customFormat="1" hidden="1"/>
    <row r="46045" s="39" customFormat="1" hidden="1"/>
    <row r="46046" s="39" customFormat="1" hidden="1"/>
    <row r="46047" s="39" customFormat="1" hidden="1"/>
    <row r="46048" s="39" customFormat="1" hidden="1"/>
    <row r="46049" s="39" customFormat="1" hidden="1"/>
    <row r="46050" s="39" customFormat="1" hidden="1"/>
    <row r="46051" s="39" customFormat="1" hidden="1"/>
    <row r="46052" s="39" customFormat="1" hidden="1"/>
    <row r="46053" s="39" customFormat="1" hidden="1"/>
    <row r="46054" s="39" customFormat="1" hidden="1"/>
    <row r="46055" s="39" customFormat="1" hidden="1"/>
    <row r="46056" s="39" customFormat="1" hidden="1"/>
    <row r="46057" s="39" customFormat="1" hidden="1"/>
    <row r="46058" s="39" customFormat="1" hidden="1"/>
    <row r="46059" s="39" customFormat="1" hidden="1"/>
    <row r="46060" s="39" customFormat="1" hidden="1"/>
    <row r="46061" s="39" customFormat="1" hidden="1"/>
    <row r="46062" s="39" customFormat="1" hidden="1"/>
    <row r="46063" s="39" customFormat="1" hidden="1"/>
    <row r="46064" s="39" customFormat="1" hidden="1"/>
    <row r="46065" s="39" customFormat="1" hidden="1"/>
    <row r="46066" s="39" customFormat="1" hidden="1"/>
    <row r="46067" s="39" customFormat="1" hidden="1"/>
    <row r="46068" s="39" customFormat="1" hidden="1"/>
    <row r="46069" s="39" customFormat="1" hidden="1"/>
    <row r="46070" s="39" customFormat="1" hidden="1"/>
    <row r="46071" s="39" customFormat="1" hidden="1"/>
    <row r="46072" s="39" customFormat="1" hidden="1"/>
    <row r="46073" s="39" customFormat="1" hidden="1"/>
    <row r="46074" s="39" customFormat="1" hidden="1"/>
    <row r="46075" s="39" customFormat="1" hidden="1"/>
    <row r="46076" s="39" customFormat="1" hidden="1"/>
    <row r="46077" s="39" customFormat="1" hidden="1"/>
    <row r="46078" s="39" customFormat="1" hidden="1"/>
    <row r="46079" s="39" customFormat="1" hidden="1"/>
    <row r="46080" s="39" customFormat="1" hidden="1"/>
    <row r="46081" s="39" customFormat="1" hidden="1"/>
    <row r="46082" s="39" customFormat="1" hidden="1"/>
    <row r="46083" s="39" customFormat="1" hidden="1"/>
    <row r="46084" s="39" customFormat="1" hidden="1"/>
    <row r="46085" s="39" customFormat="1" hidden="1"/>
    <row r="46086" s="39" customFormat="1" hidden="1"/>
    <row r="46087" s="39" customFormat="1" hidden="1"/>
    <row r="46088" s="39" customFormat="1" hidden="1"/>
    <row r="46089" s="39" customFormat="1" hidden="1"/>
    <row r="46090" s="39" customFormat="1" hidden="1"/>
    <row r="46091" s="39" customFormat="1" hidden="1"/>
    <row r="46092" s="39" customFormat="1" hidden="1"/>
    <row r="46093" s="39" customFormat="1" hidden="1"/>
    <row r="46094" s="39" customFormat="1" hidden="1"/>
    <row r="46095" s="39" customFormat="1" hidden="1"/>
    <row r="46096" s="39" customFormat="1" hidden="1"/>
    <row r="46097" s="39" customFormat="1" hidden="1"/>
    <row r="46098" s="39" customFormat="1" hidden="1"/>
    <row r="46099" s="39" customFormat="1" hidden="1"/>
    <row r="46100" s="39" customFormat="1" hidden="1"/>
    <row r="46101" s="39" customFormat="1" hidden="1"/>
    <row r="46102" s="39" customFormat="1" hidden="1"/>
    <row r="46103" s="39" customFormat="1" hidden="1"/>
    <row r="46104" s="39" customFormat="1" hidden="1"/>
    <row r="46105" s="39" customFormat="1" hidden="1"/>
    <row r="46106" s="39" customFormat="1" hidden="1"/>
    <row r="46107" s="39" customFormat="1" hidden="1"/>
    <row r="46108" s="39" customFormat="1" hidden="1"/>
    <row r="46109" s="39" customFormat="1" hidden="1"/>
    <row r="46110" s="39" customFormat="1" hidden="1"/>
    <row r="46111" s="39" customFormat="1" hidden="1"/>
    <row r="46112" s="39" customFormat="1" hidden="1"/>
    <row r="46113" s="39" customFormat="1" hidden="1"/>
    <row r="46114" s="39" customFormat="1" hidden="1"/>
    <row r="46115" s="39" customFormat="1" hidden="1"/>
    <row r="46116" s="39" customFormat="1" hidden="1"/>
    <row r="46117" s="39" customFormat="1" hidden="1"/>
    <row r="46118" s="39" customFormat="1" hidden="1"/>
    <row r="46119" s="39" customFormat="1" hidden="1"/>
    <row r="46120" s="39" customFormat="1" hidden="1"/>
    <row r="46121" s="39" customFormat="1" hidden="1"/>
    <row r="46122" s="39" customFormat="1" hidden="1"/>
    <row r="46123" s="39" customFormat="1" hidden="1"/>
    <row r="46124" s="39" customFormat="1" hidden="1"/>
    <row r="46125" s="39" customFormat="1" hidden="1"/>
    <row r="46126" s="39" customFormat="1" hidden="1"/>
    <row r="46127" s="39" customFormat="1" hidden="1"/>
    <row r="46128" s="39" customFormat="1" hidden="1"/>
    <row r="46129" s="39" customFormat="1" hidden="1"/>
    <row r="46130" s="39" customFormat="1" hidden="1"/>
    <row r="46131" s="39" customFormat="1" hidden="1"/>
    <row r="46132" s="39" customFormat="1" hidden="1"/>
    <row r="46133" s="39" customFormat="1" hidden="1"/>
    <row r="46134" s="39" customFormat="1" hidden="1"/>
    <row r="46135" s="39" customFormat="1" hidden="1"/>
    <row r="46136" s="39" customFormat="1" hidden="1"/>
    <row r="46137" s="39" customFormat="1" hidden="1"/>
    <row r="46138" s="39" customFormat="1" hidden="1"/>
    <row r="46139" s="39" customFormat="1" hidden="1"/>
    <row r="46140" s="39" customFormat="1" hidden="1"/>
    <row r="46141" s="39" customFormat="1" hidden="1"/>
    <row r="46142" s="39" customFormat="1" hidden="1"/>
    <row r="46143" s="39" customFormat="1" hidden="1"/>
    <row r="46144" s="39" customFormat="1" hidden="1"/>
    <row r="46145" s="39" customFormat="1" hidden="1"/>
    <row r="46146" s="39" customFormat="1" hidden="1"/>
    <row r="46147" s="39" customFormat="1" hidden="1"/>
    <row r="46148" s="39" customFormat="1" hidden="1"/>
    <row r="46149" s="39" customFormat="1" hidden="1"/>
    <row r="46150" s="39" customFormat="1" hidden="1"/>
    <row r="46151" s="39" customFormat="1" hidden="1"/>
    <row r="46152" s="39" customFormat="1" hidden="1"/>
    <row r="46153" s="39" customFormat="1" hidden="1"/>
    <row r="46154" s="39" customFormat="1" hidden="1"/>
    <row r="46155" s="39" customFormat="1" hidden="1"/>
    <row r="46156" s="39" customFormat="1" hidden="1"/>
    <row r="46157" s="39" customFormat="1" hidden="1"/>
    <row r="46158" s="39" customFormat="1" hidden="1"/>
    <row r="46159" s="39" customFormat="1" hidden="1"/>
    <row r="46160" s="39" customFormat="1" hidden="1"/>
    <row r="46161" s="39" customFormat="1" hidden="1"/>
    <row r="46162" s="39" customFormat="1" hidden="1"/>
    <row r="46163" s="39" customFormat="1" hidden="1"/>
    <row r="46164" s="39" customFormat="1" hidden="1"/>
    <row r="46165" s="39" customFormat="1" hidden="1"/>
    <row r="46166" s="39" customFormat="1" hidden="1"/>
    <row r="46167" s="39" customFormat="1" hidden="1"/>
    <row r="46168" s="39" customFormat="1" hidden="1"/>
    <row r="46169" s="39" customFormat="1" hidden="1"/>
    <row r="46170" s="39" customFormat="1" hidden="1"/>
    <row r="46171" s="39" customFormat="1" hidden="1"/>
    <row r="46172" s="39" customFormat="1" hidden="1"/>
    <row r="46173" s="39" customFormat="1" hidden="1"/>
    <row r="46174" s="39" customFormat="1" hidden="1"/>
    <row r="46175" s="39" customFormat="1" hidden="1"/>
    <row r="46176" s="39" customFormat="1" hidden="1"/>
    <row r="46177" s="39" customFormat="1" hidden="1"/>
    <row r="46178" s="39" customFormat="1" hidden="1"/>
    <row r="46179" s="39" customFormat="1" hidden="1"/>
    <row r="46180" s="39" customFormat="1" hidden="1"/>
    <row r="46181" s="39" customFormat="1" hidden="1"/>
    <row r="46182" s="39" customFormat="1" hidden="1"/>
    <row r="46183" s="39" customFormat="1" hidden="1"/>
    <row r="46184" s="39" customFormat="1" hidden="1"/>
    <row r="46185" s="39" customFormat="1" hidden="1"/>
    <row r="46186" s="39" customFormat="1" hidden="1"/>
    <row r="46187" s="39" customFormat="1" hidden="1"/>
    <row r="46188" s="39" customFormat="1" hidden="1"/>
    <row r="46189" s="39" customFormat="1" hidden="1"/>
    <row r="46190" s="39" customFormat="1" hidden="1"/>
    <row r="46191" s="39" customFormat="1" hidden="1"/>
    <row r="46192" s="39" customFormat="1" hidden="1"/>
    <row r="46193" s="39" customFormat="1" hidden="1"/>
    <row r="46194" s="39" customFormat="1" hidden="1"/>
    <row r="46195" s="39" customFormat="1" hidden="1"/>
    <row r="46196" s="39" customFormat="1" hidden="1"/>
    <row r="46197" s="39" customFormat="1" hidden="1"/>
    <row r="46198" s="39" customFormat="1" hidden="1"/>
    <row r="46199" s="39" customFormat="1" hidden="1"/>
    <row r="46200" s="39" customFormat="1" hidden="1"/>
    <row r="46201" s="39" customFormat="1" hidden="1"/>
    <row r="46202" s="39" customFormat="1" hidden="1"/>
    <row r="46203" s="39" customFormat="1" hidden="1"/>
    <row r="46204" s="39" customFormat="1" hidden="1"/>
    <row r="46205" s="39" customFormat="1" hidden="1"/>
    <row r="46206" s="39" customFormat="1" hidden="1"/>
    <row r="46207" s="39" customFormat="1" hidden="1"/>
    <row r="46208" s="39" customFormat="1" hidden="1"/>
    <row r="46209" s="39" customFormat="1" hidden="1"/>
    <row r="46210" s="39" customFormat="1" hidden="1"/>
    <row r="46211" s="39" customFormat="1" hidden="1"/>
    <row r="46212" s="39" customFormat="1" hidden="1"/>
    <row r="46213" s="39" customFormat="1" hidden="1"/>
    <row r="46214" s="39" customFormat="1" hidden="1"/>
    <row r="46215" s="39" customFormat="1" hidden="1"/>
    <row r="46216" s="39" customFormat="1" hidden="1"/>
    <row r="46217" s="39" customFormat="1" hidden="1"/>
    <row r="46218" s="39" customFormat="1" hidden="1"/>
    <row r="46219" s="39" customFormat="1" hidden="1"/>
    <row r="46220" s="39" customFormat="1" hidden="1"/>
    <row r="46221" s="39" customFormat="1" hidden="1"/>
    <row r="46222" s="39" customFormat="1" hidden="1"/>
    <row r="46223" s="39" customFormat="1" hidden="1"/>
    <row r="46224" s="39" customFormat="1" hidden="1"/>
    <row r="46225" s="39" customFormat="1" hidden="1"/>
    <row r="46226" s="39" customFormat="1" hidden="1"/>
    <row r="46227" s="39" customFormat="1" hidden="1"/>
    <row r="46228" s="39" customFormat="1" hidden="1"/>
    <row r="46229" s="39" customFormat="1" hidden="1"/>
    <row r="46230" s="39" customFormat="1" hidden="1"/>
    <row r="46231" s="39" customFormat="1" hidden="1"/>
    <row r="46232" s="39" customFormat="1" hidden="1"/>
    <row r="46233" s="39" customFormat="1" hidden="1"/>
    <row r="46234" s="39" customFormat="1" hidden="1"/>
    <row r="46235" s="39" customFormat="1" hidden="1"/>
    <row r="46236" s="39" customFormat="1" hidden="1"/>
    <row r="46237" s="39" customFormat="1" hidden="1"/>
    <row r="46238" s="39" customFormat="1" hidden="1"/>
    <row r="46239" s="39" customFormat="1" hidden="1"/>
    <row r="46240" s="39" customFormat="1" hidden="1"/>
    <row r="46241" s="39" customFormat="1" hidden="1"/>
    <row r="46242" s="39" customFormat="1" hidden="1"/>
    <row r="46243" s="39" customFormat="1" hidden="1"/>
    <row r="46244" s="39" customFormat="1" hidden="1"/>
    <row r="46245" s="39" customFormat="1" hidden="1"/>
    <row r="46246" s="39" customFormat="1" hidden="1"/>
    <row r="46247" s="39" customFormat="1" hidden="1"/>
    <row r="46248" s="39" customFormat="1" hidden="1"/>
    <row r="46249" s="39" customFormat="1" hidden="1"/>
    <row r="46250" s="39" customFormat="1" hidden="1"/>
    <row r="46251" s="39" customFormat="1" hidden="1"/>
    <row r="46252" s="39" customFormat="1" hidden="1"/>
    <row r="46253" s="39" customFormat="1" hidden="1"/>
    <row r="46254" s="39" customFormat="1" hidden="1"/>
    <row r="46255" s="39" customFormat="1" hidden="1"/>
    <row r="46256" s="39" customFormat="1" hidden="1"/>
    <row r="46257" s="39" customFormat="1" hidden="1"/>
    <row r="46258" s="39" customFormat="1" hidden="1"/>
    <row r="46259" s="39" customFormat="1" hidden="1"/>
    <row r="46260" s="39" customFormat="1" hidden="1"/>
    <row r="46261" s="39" customFormat="1" hidden="1"/>
    <row r="46262" s="39" customFormat="1" hidden="1"/>
    <row r="46263" s="39" customFormat="1" hidden="1"/>
    <row r="46264" s="39" customFormat="1" hidden="1"/>
    <row r="46265" s="39" customFormat="1" hidden="1"/>
    <row r="46266" s="39" customFormat="1" hidden="1"/>
    <row r="46267" s="39" customFormat="1" hidden="1"/>
    <row r="46268" s="39" customFormat="1" hidden="1"/>
    <row r="46269" s="39" customFormat="1" hidden="1"/>
    <row r="46270" s="39" customFormat="1" hidden="1"/>
    <row r="46271" s="39" customFormat="1" hidden="1"/>
    <row r="46272" s="39" customFormat="1" hidden="1"/>
    <row r="46273" s="39" customFormat="1" hidden="1"/>
    <row r="46274" s="39" customFormat="1" hidden="1"/>
    <row r="46275" s="39" customFormat="1" hidden="1"/>
    <row r="46276" s="39" customFormat="1" hidden="1"/>
    <row r="46277" s="39" customFormat="1" hidden="1"/>
    <row r="46278" s="39" customFormat="1" hidden="1"/>
    <row r="46279" s="39" customFormat="1" hidden="1"/>
    <row r="46280" s="39" customFormat="1" hidden="1"/>
    <row r="46281" s="39" customFormat="1" hidden="1"/>
    <row r="46282" s="39" customFormat="1" hidden="1"/>
    <row r="46283" s="39" customFormat="1" hidden="1"/>
    <row r="46284" s="39" customFormat="1" hidden="1"/>
    <row r="46285" s="39" customFormat="1" hidden="1"/>
    <row r="46286" s="39" customFormat="1" hidden="1"/>
    <row r="46287" s="39" customFormat="1" hidden="1"/>
    <row r="46288" s="39" customFormat="1" hidden="1"/>
    <row r="46289" s="39" customFormat="1" hidden="1"/>
    <row r="46290" s="39" customFormat="1" hidden="1"/>
    <row r="46291" s="39" customFormat="1" hidden="1"/>
    <row r="46292" s="39" customFormat="1" hidden="1"/>
    <row r="46293" s="39" customFormat="1" hidden="1"/>
    <row r="46294" s="39" customFormat="1" hidden="1"/>
    <row r="46295" s="39" customFormat="1" hidden="1"/>
    <row r="46296" s="39" customFormat="1" hidden="1"/>
    <row r="46297" s="39" customFormat="1" hidden="1"/>
    <row r="46298" s="39" customFormat="1" hidden="1"/>
    <row r="46299" s="39" customFormat="1" hidden="1"/>
    <row r="46300" s="39" customFormat="1" hidden="1"/>
    <row r="46301" s="39" customFormat="1" hidden="1"/>
    <row r="46302" s="39" customFormat="1" hidden="1"/>
    <row r="46303" s="39" customFormat="1" hidden="1"/>
    <row r="46304" s="39" customFormat="1" hidden="1"/>
    <row r="46305" s="39" customFormat="1" hidden="1"/>
    <row r="46306" s="39" customFormat="1" hidden="1"/>
    <row r="46307" s="39" customFormat="1" hidden="1"/>
    <row r="46308" s="39" customFormat="1" hidden="1"/>
    <row r="46309" s="39" customFormat="1" hidden="1"/>
    <row r="46310" s="39" customFormat="1" hidden="1"/>
    <row r="46311" s="39" customFormat="1" hidden="1"/>
    <row r="46312" s="39" customFormat="1" hidden="1"/>
    <row r="46313" s="39" customFormat="1" hidden="1"/>
    <row r="46314" s="39" customFormat="1" hidden="1"/>
    <row r="46315" s="39" customFormat="1" hidden="1"/>
    <row r="46316" s="39" customFormat="1" hidden="1"/>
    <row r="46317" s="39" customFormat="1" hidden="1"/>
    <row r="46318" s="39" customFormat="1" hidden="1"/>
    <row r="46319" s="39" customFormat="1" hidden="1"/>
    <row r="46320" s="39" customFormat="1" hidden="1"/>
    <row r="46321" s="39" customFormat="1" hidden="1"/>
    <row r="46322" s="39" customFormat="1" hidden="1"/>
    <row r="46323" s="39" customFormat="1" hidden="1"/>
    <row r="46324" s="39" customFormat="1" hidden="1"/>
    <row r="46325" s="39" customFormat="1" hidden="1"/>
    <row r="46326" s="39" customFormat="1" hidden="1"/>
    <row r="46327" s="39" customFormat="1" hidden="1"/>
    <row r="46328" s="39" customFormat="1" hidden="1"/>
    <row r="46329" s="39" customFormat="1" hidden="1"/>
    <row r="46330" s="39" customFormat="1" hidden="1"/>
    <row r="46331" s="39" customFormat="1" hidden="1"/>
    <row r="46332" s="39" customFormat="1" hidden="1"/>
    <row r="46333" s="39" customFormat="1" hidden="1"/>
    <row r="46334" s="39" customFormat="1" hidden="1"/>
    <row r="46335" s="39" customFormat="1" hidden="1"/>
    <row r="46336" s="39" customFormat="1" hidden="1"/>
    <row r="46337" s="39" customFormat="1" hidden="1"/>
    <row r="46338" s="39" customFormat="1" hidden="1"/>
    <row r="46339" s="39" customFormat="1" hidden="1"/>
    <row r="46340" s="39" customFormat="1" hidden="1"/>
    <row r="46341" s="39" customFormat="1" hidden="1"/>
    <row r="46342" s="39" customFormat="1" hidden="1"/>
    <row r="46343" s="39" customFormat="1" hidden="1"/>
    <row r="46344" s="39" customFormat="1" hidden="1"/>
    <row r="46345" s="39" customFormat="1" hidden="1"/>
    <row r="46346" s="39" customFormat="1" hidden="1"/>
    <row r="46347" s="39" customFormat="1" hidden="1"/>
    <row r="46348" s="39" customFormat="1" hidden="1"/>
    <row r="46349" s="39" customFormat="1" hidden="1"/>
    <row r="46350" s="39" customFormat="1" hidden="1"/>
    <row r="46351" s="39" customFormat="1" hidden="1"/>
    <row r="46352" s="39" customFormat="1" hidden="1"/>
    <row r="46353" s="39" customFormat="1" hidden="1"/>
    <row r="46354" s="39" customFormat="1" hidden="1"/>
    <row r="46355" s="39" customFormat="1" hidden="1"/>
    <row r="46356" s="39" customFormat="1" hidden="1"/>
    <row r="46357" s="39" customFormat="1" hidden="1"/>
    <row r="46358" s="39" customFormat="1" hidden="1"/>
    <row r="46359" s="39" customFormat="1" hidden="1"/>
    <row r="46360" s="39" customFormat="1" hidden="1"/>
    <row r="46361" s="39" customFormat="1" hidden="1"/>
    <row r="46362" s="39" customFormat="1" hidden="1"/>
    <row r="46363" s="39" customFormat="1" hidden="1"/>
    <row r="46364" s="39" customFormat="1" hidden="1"/>
    <row r="46365" s="39" customFormat="1" hidden="1"/>
    <row r="46366" s="39" customFormat="1" hidden="1"/>
    <row r="46367" s="39" customFormat="1" hidden="1"/>
    <row r="46368" s="39" customFormat="1" hidden="1"/>
    <row r="46369" s="39" customFormat="1" hidden="1"/>
    <row r="46370" s="39" customFormat="1" hidden="1"/>
    <row r="46371" s="39" customFormat="1" hidden="1"/>
    <row r="46372" s="39" customFormat="1" hidden="1"/>
    <row r="46373" s="39" customFormat="1" hidden="1"/>
    <row r="46374" s="39" customFormat="1" hidden="1"/>
    <row r="46375" s="39" customFormat="1" hidden="1"/>
    <row r="46376" s="39" customFormat="1" hidden="1"/>
    <row r="46377" s="39" customFormat="1" hidden="1"/>
    <row r="46378" s="39" customFormat="1" hidden="1"/>
    <row r="46379" s="39" customFormat="1" hidden="1"/>
    <row r="46380" s="39" customFormat="1" hidden="1"/>
    <row r="46381" s="39" customFormat="1" hidden="1"/>
    <row r="46382" s="39" customFormat="1" hidden="1"/>
    <row r="46383" s="39" customFormat="1" hidden="1"/>
    <row r="46384" s="39" customFormat="1" hidden="1"/>
    <row r="46385" s="39" customFormat="1" hidden="1"/>
    <row r="46386" s="39" customFormat="1" hidden="1"/>
    <row r="46387" s="39" customFormat="1" hidden="1"/>
    <row r="46388" s="39" customFormat="1" hidden="1"/>
    <row r="46389" s="39" customFormat="1" hidden="1"/>
    <row r="46390" s="39" customFormat="1" hidden="1"/>
    <row r="46391" s="39" customFormat="1" hidden="1"/>
    <row r="46392" s="39" customFormat="1" hidden="1"/>
    <row r="46393" s="39" customFormat="1" hidden="1"/>
    <row r="46394" s="39" customFormat="1" hidden="1"/>
    <row r="46395" s="39" customFormat="1" hidden="1"/>
    <row r="46396" s="39" customFormat="1" hidden="1"/>
    <row r="46397" s="39" customFormat="1" hidden="1"/>
    <row r="46398" s="39" customFormat="1" hidden="1"/>
    <row r="46399" s="39" customFormat="1" hidden="1"/>
    <row r="46400" s="39" customFormat="1" hidden="1"/>
    <row r="46401" s="39" customFormat="1" hidden="1"/>
    <row r="46402" s="39" customFormat="1" hidden="1"/>
    <row r="46403" s="39" customFormat="1" hidden="1"/>
    <row r="46404" s="39" customFormat="1" hidden="1"/>
    <row r="46405" s="39" customFormat="1" hidden="1"/>
    <row r="46406" s="39" customFormat="1" hidden="1"/>
    <row r="46407" s="39" customFormat="1" hidden="1"/>
    <row r="46408" s="39" customFormat="1" hidden="1"/>
    <row r="46409" s="39" customFormat="1" hidden="1"/>
    <row r="46410" s="39" customFormat="1" hidden="1"/>
    <row r="46411" s="39" customFormat="1" hidden="1"/>
    <row r="46412" s="39" customFormat="1" hidden="1"/>
    <row r="46413" s="39" customFormat="1" hidden="1"/>
    <row r="46414" s="39" customFormat="1" hidden="1"/>
    <row r="46415" s="39" customFormat="1" hidden="1"/>
    <row r="46416" s="39" customFormat="1" hidden="1"/>
    <row r="46417" s="39" customFormat="1" hidden="1"/>
    <row r="46418" s="39" customFormat="1" hidden="1"/>
    <row r="46419" s="39" customFormat="1" hidden="1"/>
    <row r="46420" s="39" customFormat="1" hidden="1"/>
    <row r="46421" s="39" customFormat="1" hidden="1"/>
    <row r="46422" s="39" customFormat="1" hidden="1"/>
    <row r="46423" s="39" customFormat="1" hidden="1"/>
    <row r="46424" s="39" customFormat="1" hidden="1"/>
    <row r="46425" s="39" customFormat="1" hidden="1"/>
    <row r="46426" s="39" customFormat="1" hidden="1"/>
    <row r="46427" s="39" customFormat="1" hidden="1"/>
    <row r="46428" s="39" customFormat="1" hidden="1"/>
    <row r="46429" s="39" customFormat="1" hidden="1"/>
    <row r="46430" s="39" customFormat="1" hidden="1"/>
    <row r="46431" s="39" customFormat="1" hidden="1"/>
    <row r="46432" s="39" customFormat="1" hidden="1"/>
    <row r="46433" s="39" customFormat="1" hidden="1"/>
    <row r="46434" s="39" customFormat="1" hidden="1"/>
    <row r="46435" s="39" customFormat="1" hidden="1"/>
    <row r="46436" s="39" customFormat="1" hidden="1"/>
    <row r="46437" s="39" customFormat="1" hidden="1"/>
    <row r="46438" s="39" customFormat="1" hidden="1"/>
    <row r="46439" s="39" customFormat="1" hidden="1"/>
    <row r="46440" s="39" customFormat="1" hidden="1"/>
    <row r="46441" s="39" customFormat="1" hidden="1"/>
    <row r="46442" s="39" customFormat="1" hidden="1"/>
    <row r="46443" s="39" customFormat="1" hidden="1"/>
    <row r="46444" s="39" customFormat="1" hidden="1"/>
    <row r="46445" s="39" customFormat="1" hidden="1"/>
    <row r="46446" s="39" customFormat="1" hidden="1"/>
    <row r="46447" s="39" customFormat="1" hidden="1"/>
    <row r="46448" s="39" customFormat="1" hidden="1"/>
    <row r="46449" s="39" customFormat="1" hidden="1"/>
    <row r="46450" s="39" customFormat="1" hidden="1"/>
    <row r="46451" s="39" customFormat="1" hidden="1"/>
    <row r="46452" s="39" customFormat="1" hidden="1"/>
    <row r="46453" s="39" customFormat="1" hidden="1"/>
    <row r="46454" s="39" customFormat="1" hidden="1"/>
    <row r="46455" s="39" customFormat="1" hidden="1"/>
    <row r="46456" s="39" customFormat="1" hidden="1"/>
    <row r="46457" s="39" customFormat="1" hidden="1"/>
    <row r="46458" s="39" customFormat="1" hidden="1"/>
    <row r="46459" s="39" customFormat="1" hidden="1"/>
    <row r="46460" s="39" customFormat="1" hidden="1"/>
    <row r="46461" s="39" customFormat="1" hidden="1"/>
    <row r="46462" s="39" customFormat="1" hidden="1"/>
    <row r="46463" s="39" customFormat="1" hidden="1"/>
    <row r="46464" s="39" customFormat="1" hidden="1"/>
    <row r="46465" s="39" customFormat="1" hidden="1"/>
    <row r="46466" s="39" customFormat="1" hidden="1"/>
    <row r="46467" s="39" customFormat="1" hidden="1"/>
    <row r="46468" s="39" customFormat="1" hidden="1"/>
    <row r="46469" s="39" customFormat="1" hidden="1"/>
    <row r="46470" s="39" customFormat="1" hidden="1"/>
    <row r="46471" s="39" customFormat="1" hidden="1"/>
    <row r="46472" s="39" customFormat="1" hidden="1"/>
    <row r="46473" s="39" customFormat="1" hidden="1"/>
    <row r="46474" s="39" customFormat="1" hidden="1"/>
    <row r="46475" s="39" customFormat="1" hidden="1"/>
    <row r="46476" s="39" customFormat="1" hidden="1"/>
    <row r="46477" s="39" customFormat="1" hidden="1"/>
    <row r="46478" s="39" customFormat="1" hidden="1"/>
    <row r="46479" s="39" customFormat="1" hidden="1"/>
    <row r="46480" s="39" customFormat="1" hidden="1"/>
    <row r="46481" s="39" customFormat="1" hidden="1"/>
    <row r="46482" s="39" customFormat="1" hidden="1"/>
    <row r="46483" s="39" customFormat="1" hidden="1"/>
    <row r="46484" s="39" customFormat="1" hidden="1"/>
    <row r="46485" s="39" customFormat="1" hidden="1"/>
    <row r="46486" s="39" customFormat="1" hidden="1"/>
    <row r="46487" s="39" customFormat="1" hidden="1"/>
    <row r="46488" s="39" customFormat="1" hidden="1"/>
    <row r="46489" s="39" customFormat="1" hidden="1"/>
    <row r="46490" s="39" customFormat="1" hidden="1"/>
    <row r="46491" s="39" customFormat="1" hidden="1"/>
    <row r="46492" s="39" customFormat="1" hidden="1"/>
    <row r="46493" s="39" customFormat="1" hidden="1"/>
    <row r="46494" s="39" customFormat="1" hidden="1"/>
    <row r="46495" s="39" customFormat="1" hidden="1"/>
    <row r="46496" s="39" customFormat="1" hidden="1"/>
    <row r="46497" s="39" customFormat="1" hidden="1"/>
    <row r="46498" s="39" customFormat="1" hidden="1"/>
    <row r="46499" s="39" customFormat="1" hidden="1"/>
    <row r="46500" s="39" customFormat="1" hidden="1"/>
    <row r="46501" s="39" customFormat="1" hidden="1"/>
    <row r="46502" s="39" customFormat="1" hidden="1"/>
    <row r="46503" s="39" customFormat="1" hidden="1"/>
    <row r="46504" s="39" customFormat="1" hidden="1"/>
    <row r="46505" s="39" customFormat="1" hidden="1"/>
    <row r="46506" s="39" customFormat="1" hidden="1"/>
    <row r="46507" s="39" customFormat="1" hidden="1"/>
    <row r="46508" s="39" customFormat="1" hidden="1"/>
    <row r="46509" s="39" customFormat="1" hidden="1"/>
    <row r="46510" s="39" customFormat="1" hidden="1"/>
    <row r="46511" s="39" customFormat="1" hidden="1"/>
    <row r="46512" s="39" customFormat="1" hidden="1"/>
    <row r="46513" s="39" customFormat="1" hidden="1"/>
    <row r="46514" s="39" customFormat="1" hidden="1"/>
    <row r="46515" s="39" customFormat="1" hidden="1"/>
    <row r="46516" s="39" customFormat="1" hidden="1"/>
    <row r="46517" s="39" customFormat="1" hidden="1"/>
    <row r="46518" s="39" customFormat="1" hidden="1"/>
    <row r="46519" s="39" customFormat="1" hidden="1"/>
    <row r="46520" s="39" customFormat="1" hidden="1"/>
    <row r="46521" s="39" customFormat="1" hidden="1"/>
    <row r="46522" s="39" customFormat="1" hidden="1"/>
    <row r="46523" s="39" customFormat="1" hidden="1"/>
    <row r="46524" s="39" customFormat="1" hidden="1"/>
    <row r="46525" s="39" customFormat="1" hidden="1"/>
    <row r="46526" s="39" customFormat="1" hidden="1"/>
    <row r="46527" s="39" customFormat="1" hidden="1"/>
    <row r="46528" s="39" customFormat="1" hidden="1"/>
    <row r="46529" s="39" customFormat="1" hidden="1"/>
    <row r="46530" s="39" customFormat="1" hidden="1"/>
    <row r="46531" s="39" customFormat="1" hidden="1"/>
    <row r="46532" s="39" customFormat="1" hidden="1"/>
    <row r="46533" s="39" customFormat="1" hidden="1"/>
    <row r="46534" s="39" customFormat="1" hidden="1"/>
    <row r="46535" s="39" customFormat="1" hidden="1"/>
    <row r="46536" s="39" customFormat="1" hidden="1"/>
    <row r="46537" s="39" customFormat="1" hidden="1"/>
    <row r="46538" s="39" customFormat="1" hidden="1"/>
    <row r="46539" s="39" customFormat="1" hidden="1"/>
    <row r="46540" s="39" customFormat="1" hidden="1"/>
    <row r="46541" s="39" customFormat="1" hidden="1"/>
    <row r="46542" s="39" customFormat="1" hidden="1"/>
    <row r="46543" s="39" customFormat="1" hidden="1"/>
    <row r="46544" s="39" customFormat="1" hidden="1"/>
    <row r="46545" s="39" customFormat="1" hidden="1"/>
    <row r="46546" s="39" customFormat="1" hidden="1"/>
    <row r="46547" s="39" customFormat="1" hidden="1"/>
    <row r="46548" s="39" customFormat="1" hidden="1"/>
    <row r="46549" s="39" customFormat="1" hidden="1"/>
    <row r="46550" s="39" customFormat="1" hidden="1"/>
    <row r="46551" s="39" customFormat="1" hidden="1"/>
    <row r="46552" s="39" customFormat="1" hidden="1"/>
    <row r="46553" s="39" customFormat="1" hidden="1"/>
    <row r="46554" s="39" customFormat="1" hidden="1"/>
    <row r="46555" s="39" customFormat="1" hidden="1"/>
    <row r="46556" s="39" customFormat="1" hidden="1"/>
    <row r="46557" s="39" customFormat="1" hidden="1"/>
    <row r="46558" s="39" customFormat="1" hidden="1"/>
    <row r="46559" s="39" customFormat="1" hidden="1"/>
    <row r="46560" s="39" customFormat="1" hidden="1"/>
    <row r="46561" s="39" customFormat="1" hidden="1"/>
    <row r="46562" s="39" customFormat="1" hidden="1"/>
    <row r="46563" s="39" customFormat="1" hidden="1"/>
    <row r="46564" s="39" customFormat="1" hidden="1"/>
    <row r="46565" s="39" customFormat="1" hidden="1"/>
    <row r="46566" s="39" customFormat="1" hidden="1"/>
    <row r="46567" s="39" customFormat="1" hidden="1"/>
    <row r="46568" s="39" customFormat="1" hidden="1"/>
    <row r="46569" s="39" customFormat="1" hidden="1"/>
    <row r="46570" s="39" customFormat="1" hidden="1"/>
    <row r="46571" s="39" customFormat="1" hidden="1"/>
    <row r="46572" s="39" customFormat="1" hidden="1"/>
    <row r="46573" s="39" customFormat="1" hidden="1"/>
    <row r="46574" s="39" customFormat="1" hidden="1"/>
    <row r="46575" s="39" customFormat="1" hidden="1"/>
    <row r="46576" s="39" customFormat="1" hidden="1"/>
    <row r="46577" s="39" customFormat="1" hidden="1"/>
    <row r="46578" s="39" customFormat="1" hidden="1"/>
    <row r="46579" s="39" customFormat="1" hidden="1"/>
    <row r="46580" s="39" customFormat="1" hidden="1"/>
    <row r="46581" s="39" customFormat="1" hidden="1"/>
    <row r="46582" s="39" customFormat="1" hidden="1"/>
    <row r="46583" s="39" customFormat="1" hidden="1"/>
    <row r="46584" s="39" customFormat="1" hidden="1"/>
    <row r="46585" s="39" customFormat="1" hidden="1"/>
    <row r="46586" s="39" customFormat="1" hidden="1"/>
    <row r="46587" s="39" customFormat="1" hidden="1"/>
    <row r="46588" s="39" customFormat="1" hidden="1"/>
    <row r="46589" s="39" customFormat="1" hidden="1"/>
    <row r="46590" s="39" customFormat="1" hidden="1"/>
    <row r="46591" s="39" customFormat="1" hidden="1"/>
    <row r="46592" s="39" customFormat="1" hidden="1"/>
    <row r="46593" s="39" customFormat="1" hidden="1"/>
    <row r="46594" s="39" customFormat="1" hidden="1"/>
    <row r="46595" s="39" customFormat="1" hidden="1"/>
    <row r="46596" s="39" customFormat="1" hidden="1"/>
    <row r="46597" s="39" customFormat="1" hidden="1"/>
    <row r="46598" s="39" customFormat="1" hidden="1"/>
    <row r="46599" s="39" customFormat="1" hidden="1"/>
    <row r="46600" s="39" customFormat="1" hidden="1"/>
    <row r="46601" s="39" customFormat="1" hidden="1"/>
    <row r="46602" s="39" customFormat="1" hidden="1"/>
    <row r="46603" s="39" customFormat="1" hidden="1"/>
    <row r="46604" s="39" customFormat="1" hidden="1"/>
    <row r="46605" s="39" customFormat="1" hidden="1"/>
    <row r="46606" s="39" customFormat="1" hidden="1"/>
    <row r="46607" s="39" customFormat="1" hidden="1"/>
    <row r="46608" s="39" customFormat="1" hidden="1"/>
    <row r="46609" s="39" customFormat="1" hidden="1"/>
    <row r="46610" s="39" customFormat="1" hidden="1"/>
    <row r="46611" s="39" customFormat="1" hidden="1"/>
    <row r="46612" s="39" customFormat="1" hidden="1"/>
    <row r="46613" s="39" customFormat="1" hidden="1"/>
    <row r="46614" s="39" customFormat="1" hidden="1"/>
    <row r="46615" s="39" customFormat="1" hidden="1"/>
    <row r="46616" s="39" customFormat="1" hidden="1"/>
    <row r="46617" s="39" customFormat="1" hidden="1"/>
    <row r="46618" s="39" customFormat="1" hidden="1"/>
    <row r="46619" s="39" customFormat="1" hidden="1"/>
    <row r="46620" s="39" customFormat="1" hidden="1"/>
    <row r="46621" s="39" customFormat="1" hidden="1"/>
    <row r="46622" s="39" customFormat="1" hidden="1"/>
    <row r="46623" s="39" customFormat="1" hidden="1"/>
    <row r="46624" s="39" customFormat="1" hidden="1"/>
    <row r="46625" s="39" customFormat="1" hidden="1"/>
    <row r="46626" s="39" customFormat="1" hidden="1"/>
    <row r="46627" s="39" customFormat="1" hidden="1"/>
    <row r="46628" s="39" customFormat="1" hidden="1"/>
    <row r="46629" s="39" customFormat="1" hidden="1"/>
    <row r="46630" s="39" customFormat="1" hidden="1"/>
    <row r="46631" s="39" customFormat="1" hidden="1"/>
    <row r="46632" s="39" customFormat="1" hidden="1"/>
    <row r="46633" s="39" customFormat="1" hidden="1"/>
    <row r="46634" s="39" customFormat="1" hidden="1"/>
    <row r="46635" s="39" customFormat="1" hidden="1"/>
    <row r="46636" s="39" customFormat="1" hidden="1"/>
    <row r="46637" s="39" customFormat="1" hidden="1"/>
    <row r="46638" s="39" customFormat="1" hidden="1"/>
    <row r="46639" s="39" customFormat="1" hidden="1"/>
    <row r="46640" s="39" customFormat="1" hidden="1"/>
    <row r="46641" s="39" customFormat="1" hidden="1"/>
    <row r="46642" s="39" customFormat="1" hidden="1"/>
    <row r="46643" s="39" customFormat="1" hidden="1"/>
    <row r="46644" s="39" customFormat="1" hidden="1"/>
    <row r="46645" s="39" customFormat="1" hidden="1"/>
    <row r="46646" s="39" customFormat="1" hidden="1"/>
    <row r="46647" s="39" customFormat="1" hidden="1"/>
    <row r="46648" s="39" customFormat="1" hidden="1"/>
    <row r="46649" s="39" customFormat="1" hidden="1"/>
    <row r="46650" s="39" customFormat="1" hidden="1"/>
    <row r="46651" s="39" customFormat="1" hidden="1"/>
    <row r="46652" s="39" customFormat="1" hidden="1"/>
    <row r="46653" s="39" customFormat="1" hidden="1"/>
    <row r="46654" s="39" customFormat="1" hidden="1"/>
    <row r="46655" s="39" customFormat="1" hidden="1"/>
    <row r="46656" s="39" customFormat="1" hidden="1"/>
    <row r="46657" s="39" customFormat="1" hidden="1"/>
    <row r="46658" s="39" customFormat="1" hidden="1"/>
    <row r="46659" s="39" customFormat="1" hidden="1"/>
    <row r="46660" s="39" customFormat="1" hidden="1"/>
    <row r="46661" s="39" customFormat="1" hidden="1"/>
    <row r="46662" s="39" customFormat="1" hidden="1"/>
    <row r="46663" s="39" customFormat="1" hidden="1"/>
    <row r="46664" s="39" customFormat="1" hidden="1"/>
    <row r="46665" s="39" customFormat="1" hidden="1"/>
    <row r="46666" s="39" customFormat="1" hidden="1"/>
    <row r="46667" s="39" customFormat="1" hidden="1"/>
    <row r="46668" s="39" customFormat="1" hidden="1"/>
    <row r="46669" s="39" customFormat="1" hidden="1"/>
    <row r="46670" s="39" customFormat="1" hidden="1"/>
    <row r="46671" s="39" customFormat="1" hidden="1"/>
    <row r="46672" s="39" customFormat="1" hidden="1"/>
    <row r="46673" s="39" customFormat="1" hidden="1"/>
    <row r="46674" s="39" customFormat="1" hidden="1"/>
    <row r="46675" s="39" customFormat="1" hidden="1"/>
    <row r="46676" s="39" customFormat="1" hidden="1"/>
    <row r="46677" s="39" customFormat="1" hidden="1"/>
    <row r="46678" s="39" customFormat="1" hidden="1"/>
    <row r="46679" s="39" customFormat="1" hidden="1"/>
    <row r="46680" s="39" customFormat="1" hidden="1"/>
    <row r="46681" s="39" customFormat="1" hidden="1"/>
    <row r="46682" s="39" customFormat="1" hidden="1"/>
    <row r="46683" s="39" customFormat="1" hidden="1"/>
    <row r="46684" s="39" customFormat="1" hidden="1"/>
    <row r="46685" s="39" customFormat="1" hidden="1"/>
    <row r="46686" s="39" customFormat="1" hidden="1"/>
    <row r="46687" s="39" customFormat="1" hidden="1"/>
    <row r="46688" s="39" customFormat="1" hidden="1"/>
    <row r="46689" s="39" customFormat="1" hidden="1"/>
    <row r="46690" s="39" customFormat="1" hidden="1"/>
    <row r="46691" s="39" customFormat="1" hidden="1"/>
    <row r="46692" s="39" customFormat="1" hidden="1"/>
    <row r="46693" s="39" customFormat="1" hidden="1"/>
    <row r="46694" s="39" customFormat="1" hidden="1"/>
    <row r="46695" s="39" customFormat="1" hidden="1"/>
    <row r="46696" s="39" customFormat="1" hidden="1"/>
    <row r="46697" s="39" customFormat="1" hidden="1"/>
    <row r="46698" s="39" customFormat="1" hidden="1"/>
    <row r="46699" s="39" customFormat="1" hidden="1"/>
    <row r="46700" s="39" customFormat="1" hidden="1"/>
    <row r="46701" s="39" customFormat="1" hidden="1"/>
    <row r="46702" s="39" customFormat="1" hidden="1"/>
    <row r="46703" s="39" customFormat="1" hidden="1"/>
    <row r="46704" s="39" customFormat="1" hidden="1"/>
    <row r="46705" s="39" customFormat="1" hidden="1"/>
    <row r="46706" s="39" customFormat="1" hidden="1"/>
    <row r="46707" s="39" customFormat="1" hidden="1"/>
    <row r="46708" s="39" customFormat="1" hidden="1"/>
    <row r="46709" s="39" customFormat="1" hidden="1"/>
    <row r="46710" s="39" customFormat="1" hidden="1"/>
    <row r="46711" s="39" customFormat="1" hidden="1"/>
    <row r="46712" s="39" customFormat="1" hidden="1"/>
    <row r="46713" s="39" customFormat="1" hidden="1"/>
    <row r="46714" s="39" customFormat="1" hidden="1"/>
    <row r="46715" s="39" customFormat="1" hidden="1"/>
    <row r="46716" s="39" customFormat="1" hidden="1"/>
    <row r="46717" s="39" customFormat="1" hidden="1"/>
    <row r="46718" s="39" customFormat="1" hidden="1"/>
    <row r="46719" s="39" customFormat="1" hidden="1"/>
    <row r="46720" s="39" customFormat="1" hidden="1"/>
    <row r="46721" s="39" customFormat="1" hidden="1"/>
    <row r="46722" s="39" customFormat="1" hidden="1"/>
    <row r="46723" s="39" customFormat="1" hidden="1"/>
    <row r="46724" s="39" customFormat="1" hidden="1"/>
    <row r="46725" s="39" customFormat="1" hidden="1"/>
    <row r="46726" s="39" customFormat="1" hidden="1"/>
    <row r="46727" s="39" customFormat="1" hidden="1"/>
    <row r="46728" s="39" customFormat="1" hidden="1"/>
    <row r="46729" s="39" customFormat="1" hidden="1"/>
    <row r="46730" s="39" customFormat="1" hidden="1"/>
    <row r="46731" s="39" customFormat="1" hidden="1"/>
    <row r="46732" s="39" customFormat="1" hidden="1"/>
    <row r="46733" s="39" customFormat="1" hidden="1"/>
    <row r="46734" s="39" customFormat="1" hidden="1"/>
    <row r="46735" s="39" customFormat="1" hidden="1"/>
    <row r="46736" s="39" customFormat="1" hidden="1"/>
    <row r="46737" s="39" customFormat="1" hidden="1"/>
    <row r="46738" s="39" customFormat="1" hidden="1"/>
    <row r="46739" s="39" customFormat="1" hidden="1"/>
    <row r="46740" s="39" customFormat="1" hidden="1"/>
    <row r="46741" s="39" customFormat="1" hidden="1"/>
    <row r="46742" s="39" customFormat="1" hidden="1"/>
    <row r="46743" s="39" customFormat="1" hidden="1"/>
    <row r="46744" s="39" customFormat="1" hidden="1"/>
    <row r="46745" s="39" customFormat="1" hidden="1"/>
    <row r="46746" s="39" customFormat="1" hidden="1"/>
    <row r="46747" s="39" customFormat="1" hidden="1"/>
    <row r="46748" s="39" customFormat="1" hidden="1"/>
    <row r="46749" s="39" customFormat="1" hidden="1"/>
    <row r="46750" s="39" customFormat="1" hidden="1"/>
    <row r="46751" s="39" customFormat="1" hidden="1"/>
    <row r="46752" s="39" customFormat="1" hidden="1"/>
    <row r="46753" s="39" customFormat="1" hidden="1"/>
    <row r="46754" s="39" customFormat="1" hidden="1"/>
    <row r="46755" s="39" customFormat="1" hidden="1"/>
    <row r="46756" s="39" customFormat="1" hidden="1"/>
    <row r="46757" s="39" customFormat="1" hidden="1"/>
    <row r="46758" s="39" customFormat="1" hidden="1"/>
    <row r="46759" s="39" customFormat="1" hidden="1"/>
    <row r="46760" s="39" customFormat="1" hidden="1"/>
    <row r="46761" s="39" customFormat="1" hidden="1"/>
    <row r="46762" s="39" customFormat="1" hidden="1"/>
    <row r="46763" s="39" customFormat="1" hidden="1"/>
    <row r="46764" s="39" customFormat="1" hidden="1"/>
    <row r="46765" s="39" customFormat="1" hidden="1"/>
    <row r="46766" s="39" customFormat="1" hidden="1"/>
    <row r="46767" s="39" customFormat="1" hidden="1"/>
    <row r="46768" s="39" customFormat="1" hidden="1"/>
    <row r="46769" s="39" customFormat="1" hidden="1"/>
    <row r="46770" s="39" customFormat="1" hidden="1"/>
    <row r="46771" s="39" customFormat="1" hidden="1"/>
    <row r="46772" s="39" customFormat="1" hidden="1"/>
    <row r="46773" s="39" customFormat="1" hidden="1"/>
    <row r="46774" s="39" customFormat="1" hidden="1"/>
    <row r="46775" s="39" customFormat="1" hidden="1"/>
    <row r="46776" s="39" customFormat="1" hidden="1"/>
    <row r="46777" s="39" customFormat="1" hidden="1"/>
    <row r="46778" s="39" customFormat="1" hidden="1"/>
    <row r="46779" s="39" customFormat="1" hidden="1"/>
    <row r="46780" s="39" customFormat="1" hidden="1"/>
    <row r="46781" s="39" customFormat="1" hidden="1"/>
    <row r="46782" s="39" customFormat="1" hidden="1"/>
    <row r="46783" s="39" customFormat="1" hidden="1"/>
    <row r="46784" s="39" customFormat="1" hidden="1"/>
    <row r="46785" s="39" customFormat="1" hidden="1"/>
    <row r="46786" s="39" customFormat="1" hidden="1"/>
    <row r="46787" s="39" customFormat="1" hidden="1"/>
    <row r="46788" s="39" customFormat="1" hidden="1"/>
    <row r="46789" s="39" customFormat="1" hidden="1"/>
    <row r="46790" s="39" customFormat="1" hidden="1"/>
    <row r="46791" s="39" customFormat="1" hidden="1"/>
    <row r="46792" s="39" customFormat="1" hidden="1"/>
    <row r="46793" s="39" customFormat="1" hidden="1"/>
    <row r="46794" s="39" customFormat="1" hidden="1"/>
    <row r="46795" s="39" customFormat="1" hidden="1"/>
    <row r="46796" s="39" customFormat="1" hidden="1"/>
    <row r="46797" s="39" customFormat="1" hidden="1"/>
    <row r="46798" s="39" customFormat="1" hidden="1"/>
    <row r="46799" s="39" customFormat="1" hidden="1"/>
    <row r="46800" s="39" customFormat="1" hidden="1"/>
    <row r="46801" s="39" customFormat="1" hidden="1"/>
    <row r="46802" s="39" customFormat="1" hidden="1"/>
    <row r="46803" s="39" customFormat="1" hidden="1"/>
    <row r="46804" s="39" customFormat="1" hidden="1"/>
    <row r="46805" s="39" customFormat="1" hidden="1"/>
    <row r="46806" s="39" customFormat="1" hidden="1"/>
    <row r="46807" s="39" customFormat="1" hidden="1"/>
    <row r="46808" s="39" customFormat="1" hidden="1"/>
    <row r="46809" s="39" customFormat="1" hidden="1"/>
    <row r="46810" s="39" customFormat="1" hidden="1"/>
    <row r="46811" s="39" customFormat="1" hidden="1"/>
    <row r="46812" s="39" customFormat="1" hidden="1"/>
    <row r="46813" s="39" customFormat="1" hidden="1"/>
    <row r="46814" s="39" customFormat="1" hidden="1"/>
    <row r="46815" s="39" customFormat="1" hidden="1"/>
    <row r="46816" s="39" customFormat="1" hidden="1"/>
    <row r="46817" s="39" customFormat="1" hidden="1"/>
    <row r="46818" s="39" customFormat="1" hidden="1"/>
    <row r="46819" s="39" customFormat="1" hidden="1"/>
    <row r="46820" s="39" customFormat="1" hidden="1"/>
    <row r="46821" s="39" customFormat="1" hidden="1"/>
    <row r="46822" s="39" customFormat="1" hidden="1"/>
    <row r="46823" s="39" customFormat="1" hidden="1"/>
    <row r="46824" s="39" customFormat="1" hidden="1"/>
    <row r="46825" s="39" customFormat="1" hidden="1"/>
    <row r="46826" s="39" customFormat="1" hidden="1"/>
    <row r="46827" s="39" customFormat="1" hidden="1"/>
    <row r="46828" s="39" customFormat="1" hidden="1"/>
    <row r="46829" s="39" customFormat="1" hidden="1"/>
    <row r="46830" s="39" customFormat="1" hidden="1"/>
    <row r="46831" s="39" customFormat="1" hidden="1"/>
    <row r="46832" s="39" customFormat="1" hidden="1"/>
    <row r="46833" s="39" customFormat="1" hidden="1"/>
    <row r="46834" s="39" customFormat="1" hidden="1"/>
    <row r="46835" s="39" customFormat="1" hidden="1"/>
    <row r="46836" s="39" customFormat="1" hidden="1"/>
    <row r="46837" s="39" customFormat="1" hidden="1"/>
    <row r="46838" s="39" customFormat="1" hidden="1"/>
    <row r="46839" s="39" customFormat="1" hidden="1"/>
    <row r="46840" s="39" customFormat="1" hidden="1"/>
    <row r="46841" s="39" customFormat="1" hidden="1"/>
    <row r="46842" s="39" customFormat="1" hidden="1"/>
    <row r="46843" s="39" customFormat="1" hidden="1"/>
    <row r="46844" s="39" customFormat="1" hidden="1"/>
    <row r="46845" s="39" customFormat="1" hidden="1"/>
    <row r="46846" s="39" customFormat="1" hidden="1"/>
    <row r="46847" s="39" customFormat="1" hidden="1"/>
    <row r="46848" s="39" customFormat="1" hidden="1"/>
    <row r="46849" s="39" customFormat="1" hidden="1"/>
    <row r="46850" s="39" customFormat="1" hidden="1"/>
    <row r="46851" s="39" customFormat="1" hidden="1"/>
    <row r="46852" s="39" customFormat="1" hidden="1"/>
    <row r="46853" s="39" customFormat="1" hidden="1"/>
    <row r="46854" s="39" customFormat="1" hidden="1"/>
    <row r="46855" s="39" customFormat="1" hidden="1"/>
    <row r="46856" s="39" customFormat="1" hidden="1"/>
    <row r="46857" s="39" customFormat="1" hidden="1"/>
    <row r="46858" s="39" customFormat="1" hidden="1"/>
    <row r="46859" s="39" customFormat="1" hidden="1"/>
    <row r="46860" s="39" customFormat="1" hidden="1"/>
    <row r="46861" s="39" customFormat="1" hidden="1"/>
    <row r="46862" s="39" customFormat="1" hidden="1"/>
    <row r="46863" s="39" customFormat="1" hidden="1"/>
    <row r="46864" s="39" customFormat="1" hidden="1"/>
    <row r="46865" s="39" customFormat="1" hidden="1"/>
    <row r="46866" s="39" customFormat="1" hidden="1"/>
    <row r="46867" s="39" customFormat="1" hidden="1"/>
    <row r="46868" s="39" customFormat="1" hidden="1"/>
    <row r="46869" s="39" customFormat="1" hidden="1"/>
    <row r="46870" s="39" customFormat="1" hidden="1"/>
    <row r="46871" s="39" customFormat="1" hidden="1"/>
    <row r="46872" s="39" customFormat="1" hidden="1"/>
    <row r="46873" s="39" customFormat="1" hidden="1"/>
    <row r="46874" s="39" customFormat="1" hidden="1"/>
    <row r="46875" s="39" customFormat="1" hidden="1"/>
    <row r="46876" s="39" customFormat="1" hidden="1"/>
    <row r="46877" s="39" customFormat="1" hidden="1"/>
    <row r="46878" s="39" customFormat="1" hidden="1"/>
    <row r="46879" s="39" customFormat="1" hidden="1"/>
    <row r="46880" s="39" customFormat="1" hidden="1"/>
    <row r="46881" s="39" customFormat="1" hidden="1"/>
    <row r="46882" s="39" customFormat="1" hidden="1"/>
    <row r="46883" s="39" customFormat="1" hidden="1"/>
    <row r="46884" s="39" customFormat="1" hidden="1"/>
    <row r="46885" s="39" customFormat="1" hidden="1"/>
    <row r="46886" s="39" customFormat="1" hidden="1"/>
    <row r="46887" s="39" customFormat="1" hidden="1"/>
    <row r="46888" s="39" customFormat="1" hidden="1"/>
    <row r="46889" s="39" customFormat="1" hidden="1"/>
    <row r="46890" s="39" customFormat="1" hidden="1"/>
    <row r="46891" s="39" customFormat="1" hidden="1"/>
    <row r="46892" s="39" customFormat="1" hidden="1"/>
    <row r="46893" s="39" customFormat="1" hidden="1"/>
    <row r="46894" s="39" customFormat="1" hidden="1"/>
    <row r="46895" s="39" customFormat="1" hidden="1"/>
    <row r="46896" s="39" customFormat="1" hidden="1"/>
    <row r="46897" s="39" customFormat="1" hidden="1"/>
    <row r="46898" s="39" customFormat="1" hidden="1"/>
    <row r="46899" s="39" customFormat="1" hidden="1"/>
    <row r="46900" s="39" customFormat="1" hidden="1"/>
    <row r="46901" s="39" customFormat="1" hidden="1"/>
    <row r="46902" s="39" customFormat="1" hidden="1"/>
    <row r="46903" s="39" customFormat="1" hidden="1"/>
    <row r="46904" s="39" customFormat="1" hidden="1"/>
    <row r="46905" s="39" customFormat="1" hidden="1"/>
    <row r="46906" s="39" customFormat="1" hidden="1"/>
    <row r="46907" s="39" customFormat="1" hidden="1"/>
    <row r="46908" s="39" customFormat="1" hidden="1"/>
    <row r="46909" s="39" customFormat="1" hidden="1"/>
    <row r="46910" s="39" customFormat="1" hidden="1"/>
    <row r="46911" s="39" customFormat="1" hidden="1"/>
    <row r="46912" s="39" customFormat="1" hidden="1"/>
    <row r="46913" s="39" customFormat="1" hidden="1"/>
    <row r="46914" s="39" customFormat="1" hidden="1"/>
    <row r="46915" s="39" customFormat="1" hidden="1"/>
    <row r="46916" s="39" customFormat="1" hidden="1"/>
    <row r="46917" s="39" customFormat="1" hidden="1"/>
    <row r="46918" s="39" customFormat="1" hidden="1"/>
    <row r="46919" s="39" customFormat="1" hidden="1"/>
    <row r="46920" s="39" customFormat="1" hidden="1"/>
    <row r="46921" s="39" customFormat="1" hidden="1"/>
    <row r="46922" s="39" customFormat="1" hidden="1"/>
    <row r="46923" s="39" customFormat="1" hidden="1"/>
    <row r="46924" s="39" customFormat="1" hidden="1"/>
    <row r="46925" s="39" customFormat="1" hidden="1"/>
    <row r="46926" s="39" customFormat="1" hidden="1"/>
    <row r="46927" s="39" customFormat="1" hidden="1"/>
    <row r="46928" s="39" customFormat="1" hidden="1"/>
    <row r="46929" s="39" customFormat="1" hidden="1"/>
    <row r="46930" s="39" customFormat="1" hidden="1"/>
    <row r="46931" s="39" customFormat="1" hidden="1"/>
    <row r="46932" s="39" customFormat="1" hidden="1"/>
    <row r="46933" s="39" customFormat="1" hidden="1"/>
    <row r="46934" s="39" customFormat="1" hidden="1"/>
    <row r="46935" s="39" customFormat="1" hidden="1"/>
    <row r="46936" s="39" customFormat="1" hidden="1"/>
    <row r="46937" s="39" customFormat="1" hidden="1"/>
    <row r="46938" s="39" customFormat="1" hidden="1"/>
    <row r="46939" s="39" customFormat="1" hidden="1"/>
    <row r="46940" s="39" customFormat="1" hidden="1"/>
    <row r="46941" s="39" customFormat="1" hidden="1"/>
    <row r="46942" s="39" customFormat="1" hidden="1"/>
    <row r="46943" s="39" customFormat="1" hidden="1"/>
    <row r="46944" s="39" customFormat="1" hidden="1"/>
    <row r="46945" s="39" customFormat="1" hidden="1"/>
    <row r="46946" s="39" customFormat="1" hidden="1"/>
    <row r="46947" s="39" customFormat="1" hidden="1"/>
    <row r="46948" s="39" customFormat="1" hidden="1"/>
    <row r="46949" s="39" customFormat="1" hidden="1"/>
    <row r="46950" s="39" customFormat="1" hidden="1"/>
    <row r="46951" s="39" customFormat="1" hidden="1"/>
    <row r="46952" s="39" customFormat="1" hidden="1"/>
    <row r="46953" s="39" customFormat="1" hidden="1"/>
    <row r="46954" s="39" customFormat="1" hidden="1"/>
    <row r="46955" s="39" customFormat="1" hidden="1"/>
    <row r="46956" s="39" customFormat="1" hidden="1"/>
    <row r="46957" s="39" customFormat="1" hidden="1"/>
    <row r="46958" s="39" customFormat="1" hidden="1"/>
    <row r="46959" s="39" customFormat="1" hidden="1"/>
    <row r="46960" s="39" customFormat="1" hidden="1"/>
    <row r="46961" s="39" customFormat="1" hidden="1"/>
    <row r="46962" s="39" customFormat="1" hidden="1"/>
    <row r="46963" s="39" customFormat="1" hidden="1"/>
    <row r="46964" s="39" customFormat="1" hidden="1"/>
    <row r="46965" s="39" customFormat="1" hidden="1"/>
    <row r="46966" s="39" customFormat="1" hidden="1"/>
    <row r="46967" s="39" customFormat="1" hidden="1"/>
    <row r="46968" s="39" customFormat="1" hidden="1"/>
    <row r="46969" s="39" customFormat="1" hidden="1"/>
    <row r="46970" s="39" customFormat="1" hidden="1"/>
    <row r="46971" s="39" customFormat="1" hidden="1"/>
    <row r="46972" s="39" customFormat="1" hidden="1"/>
    <row r="46973" s="39" customFormat="1" hidden="1"/>
    <row r="46974" s="39" customFormat="1" hidden="1"/>
    <row r="46975" s="39" customFormat="1" hidden="1"/>
    <row r="46976" s="39" customFormat="1" hidden="1"/>
    <row r="46977" s="39" customFormat="1" hidden="1"/>
    <row r="46978" s="39" customFormat="1" hidden="1"/>
    <row r="46979" s="39" customFormat="1" hidden="1"/>
    <row r="46980" s="39" customFormat="1" hidden="1"/>
    <row r="46981" s="39" customFormat="1" hidden="1"/>
    <row r="46982" s="39" customFormat="1" hidden="1"/>
    <row r="46983" s="39" customFormat="1" hidden="1"/>
    <row r="46984" s="39" customFormat="1" hidden="1"/>
    <row r="46985" s="39" customFormat="1" hidden="1"/>
    <row r="46986" s="39" customFormat="1" hidden="1"/>
    <row r="46987" s="39" customFormat="1" hidden="1"/>
    <row r="46988" s="39" customFormat="1" hidden="1"/>
    <row r="46989" s="39" customFormat="1" hidden="1"/>
    <row r="46990" s="39" customFormat="1" hidden="1"/>
    <row r="46991" s="39" customFormat="1" hidden="1"/>
    <row r="46992" s="39" customFormat="1" hidden="1"/>
    <row r="46993" s="39" customFormat="1" hidden="1"/>
    <row r="46994" s="39" customFormat="1" hidden="1"/>
    <row r="46995" s="39" customFormat="1" hidden="1"/>
    <row r="46996" s="39" customFormat="1" hidden="1"/>
    <row r="46997" s="39" customFormat="1" hidden="1"/>
    <row r="46998" s="39" customFormat="1" hidden="1"/>
    <row r="46999" s="39" customFormat="1" hidden="1"/>
    <row r="47000" s="39" customFormat="1" hidden="1"/>
    <row r="47001" s="39" customFormat="1" hidden="1"/>
    <row r="47002" s="39" customFormat="1" hidden="1"/>
    <row r="47003" s="39" customFormat="1" hidden="1"/>
    <row r="47004" s="39" customFormat="1" hidden="1"/>
    <row r="47005" s="39" customFormat="1" hidden="1"/>
    <row r="47006" s="39" customFormat="1" hidden="1"/>
    <row r="47007" s="39" customFormat="1" hidden="1"/>
    <row r="47008" s="39" customFormat="1" hidden="1"/>
    <row r="47009" s="39" customFormat="1" hidden="1"/>
    <row r="47010" s="39" customFormat="1" hidden="1"/>
    <row r="47011" s="39" customFormat="1" hidden="1"/>
    <row r="47012" s="39" customFormat="1" hidden="1"/>
    <row r="47013" s="39" customFormat="1" hidden="1"/>
    <row r="47014" s="39" customFormat="1" hidden="1"/>
    <row r="47015" s="39" customFormat="1" hidden="1"/>
    <row r="47016" s="39" customFormat="1" hidden="1"/>
    <row r="47017" s="39" customFormat="1" hidden="1"/>
    <row r="47018" s="39" customFormat="1" hidden="1"/>
    <row r="47019" s="39" customFormat="1" hidden="1"/>
    <row r="47020" s="39" customFormat="1" hidden="1"/>
    <row r="47021" s="39" customFormat="1" hidden="1"/>
    <row r="47022" s="39" customFormat="1" hidden="1"/>
    <row r="47023" s="39" customFormat="1" hidden="1"/>
    <row r="47024" s="39" customFormat="1" hidden="1"/>
    <row r="47025" s="39" customFormat="1" hidden="1"/>
    <row r="47026" s="39" customFormat="1" hidden="1"/>
    <row r="47027" s="39" customFormat="1" hidden="1"/>
    <row r="47028" s="39" customFormat="1" hidden="1"/>
    <row r="47029" s="39" customFormat="1" hidden="1"/>
    <row r="47030" s="39" customFormat="1" hidden="1"/>
    <row r="47031" s="39" customFormat="1" hidden="1"/>
    <row r="47032" s="39" customFormat="1" hidden="1"/>
    <row r="47033" s="39" customFormat="1" hidden="1"/>
    <row r="47034" s="39" customFormat="1" hidden="1"/>
    <row r="47035" s="39" customFormat="1" hidden="1"/>
    <row r="47036" s="39" customFormat="1" hidden="1"/>
    <row r="47037" s="39" customFormat="1" hidden="1"/>
    <row r="47038" s="39" customFormat="1" hidden="1"/>
    <row r="47039" s="39" customFormat="1" hidden="1"/>
    <row r="47040" s="39" customFormat="1" hidden="1"/>
    <row r="47041" s="39" customFormat="1" hidden="1"/>
    <row r="47042" s="39" customFormat="1" hidden="1"/>
    <row r="47043" s="39" customFormat="1" hidden="1"/>
    <row r="47044" s="39" customFormat="1" hidden="1"/>
    <row r="47045" s="39" customFormat="1" hidden="1"/>
    <row r="47046" s="39" customFormat="1" hidden="1"/>
    <row r="47047" s="39" customFormat="1" hidden="1"/>
    <row r="47048" s="39" customFormat="1" hidden="1"/>
    <row r="47049" s="39" customFormat="1" hidden="1"/>
    <row r="47050" s="39" customFormat="1" hidden="1"/>
    <row r="47051" s="39" customFormat="1" hidden="1"/>
    <row r="47052" s="39" customFormat="1" hidden="1"/>
    <row r="47053" s="39" customFormat="1" hidden="1"/>
    <row r="47054" s="39" customFormat="1" hidden="1"/>
    <row r="47055" s="39" customFormat="1" hidden="1"/>
    <row r="47056" s="39" customFormat="1" hidden="1"/>
    <row r="47057" s="39" customFormat="1" hidden="1"/>
    <row r="47058" s="39" customFormat="1" hidden="1"/>
    <row r="47059" s="39" customFormat="1" hidden="1"/>
    <row r="47060" s="39" customFormat="1" hidden="1"/>
    <row r="47061" s="39" customFormat="1" hidden="1"/>
    <row r="47062" s="39" customFormat="1" hidden="1"/>
    <row r="47063" s="39" customFormat="1" hidden="1"/>
    <row r="47064" s="39" customFormat="1" hidden="1"/>
    <row r="47065" s="39" customFormat="1" hidden="1"/>
    <row r="47066" s="39" customFormat="1" hidden="1"/>
    <row r="47067" s="39" customFormat="1" hidden="1"/>
    <row r="47068" s="39" customFormat="1" hidden="1"/>
    <row r="47069" s="39" customFormat="1" hidden="1"/>
    <row r="47070" s="39" customFormat="1" hidden="1"/>
    <row r="47071" s="39" customFormat="1" hidden="1"/>
    <row r="47072" s="39" customFormat="1" hidden="1"/>
    <row r="47073" s="39" customFormat="1" hidden="1"/>
    <row r="47074" s="39" customFormat="1" hidden="1"/>
    <row r="47075" s="39" customFormat="1" hidden="1"/>
    <row r="47076" s="39" customFormat="1" hidden="1"/>
    <row r="47077" s="39" customFormat="1" hidden="1"/>
    <row r="47078" s="39" customFormat="1" hidden="1"/>
    <row r="47079" s="39" customFormat="1" hidden="1"/>
    <row r="47080" s="39" customFormat="1" hidden="1"/>
    <row r="47081" s="39" customFormat="1" hidden="1"/>
    <row r="47082" s="39" customFormat="1" hidden="1"/>
    <row r="47083" s="39" customFormat="1" hidden="1"/>
    <row r="47084" s="39" customFormat="1" hidden="1"/>
    <row r="47085" s="39" customFormat="1" hidden="1"/>
    <row r="47086" s="39" customFormat="1" hidden="1"/>
    <row r="47087" s="39" customFormat="1" hidden="1"/>
    <row r="47088" s="39" customFormat="1" hidden="1"/>
    <row r="47089" s="39" customFormat="1" hidden="1"/>
    <row r="47090" s="39" customFormat="1" hidden="1"/>
    <row r="47091" s="39" customFormat="1" hidden="1"/>
    <row r="47092" s="39" customFormat="1" hidden="1"/>
    <row r="47093" s="39" customFormat="1" hidden="1"/>
    <row r="47094" s="39" customFormat="1" hidden="1"/>
    <row r="47095" s="39" customFormat="1" hidden="1"/>
    <row r="47096" s="39" customFormat="1" hidden="1"/>
    <row r="47097" s="39" customFormat="1" hidden="1"/>
    <row r="47098" s="39" customFormat="1" hidden="1"/>
    <row r="47099" s="39" customFormat="1" hidden="1"/>
    <row r="47100" s="39" customFormat="1" hidden="1"/>
    <row r="47101" s="39" customFormat="1" hidden="1"/>
    <row r="47102" s="39" customFormat="1" hidden="1"/>
    <row r="47103" s="39" customFormat="1" hidden="1"/>
    <row r="47104" s="39" customFormat="1" hidden="1"/>
    <row r="47105" s="39" customFormat="1" hidden="1"/>
    <row r="47106" s="39" customFormat="1" hidden="1"/>
    <row r="47107" s="39" customFormat="1" hidden="1"/>
    <row r="47108" s="39" customFormat="1" hidden="1"/>
    <row r="47109" s="39" customFormat="1" hidden="1"/>
    <row r="47110" s="39" customFormat="1" hidden="1"/>
    <row r="47111" s="39" customFormat="1" hidden="1"/>
    <row r="47112" s="39" customFormat="1" hidden="1"/>
    <row r="47113" s="39" customFormat="1" hidden="1"/>
    <row r="47114" s="39" customFormat="1" hidden="1"/>
    <row r="47115" s="39" customFormat="1" hidden="1"/>
    <row r="47116" s="39" customFormat="1" hidden="1"/>
    <row r="47117" s="39" customFormat="1" hidden="1"/>
    <row r="47118" s="39" customFormat="1" hidden="1"/>
    <row r="47119" s="39" customFormat="1" hidden="1"/>
    <row r="47120" s="39" customFormat="1" hidden="1"/>
    <row r="47121" s="39" customFormat="1" hidden="1"/>
    <row r="47122" s="39" customFormat="1" hidden="1"/>
    <row r="47123" s="39" customFormat="1" hidden="1"/>
    <row r="47124" s="39" customFormat="1" hidden="1"/>
    <row r="47125" s="39" customFormat="1" hidden="1"/>
    <row r="47126" s="39" customFormat="1" hidden="1"/>
    <row r="47127" s="39" customFormat="1" hidden="1"/>
    <row r="47128" s="39" customFormat="1" hidden="1"/>
    <row r="47129" s="39" customFormat="1" hidden="1"/>
    <row r="47130" s="39" customFormat="1" hidden="1"/>
    <row r="47131" s="39" customFormat="1" hidden="1"/>
    <row r="47132" s="39" customFormat="1" hidden="1"/>
    <row r="47133" s="39" customFormat="1" hidden="1"/>
    <row r="47134" s="39" customFormat="1" hidden="1"/>
    <row r="47135" s="39" customFormat="1" hidden="1"/>
    <row r="47136" s="39" customFormat="1" hidden="1"/>
    <row r="47137" s="39" customFormat="1" hidden="1"/>
    <row r="47138" s="39" customFormat="1" hidden="1"/>
    <row r="47139" s="39" customFormat="1" hidden="1"/>
    <row r="47140" s="39" customFormat="1" hidden="1"/>
    <row r="47141" s="39" customFormat="1" hidden="1"/>
    <row r="47142" s="39" customFormat="1" hidden="1"/>
    <row r="47143" s="39" customFormat="1" hidden="1"/>
    <row r="47144" s="39" customFormat="1" hidden="1"/>
    <row r="47145" s="39" customFormat="1" hidden="1"/>
    <row r="47146" s="39" customFormat="1" hidden="1"/>
    <row r="47147" s="39" customFormat="1" hidden="1"/>
    <row r="47148" s="39" customFormat="1" hidden="1"/>
    <row r="47149" s="39" customFormat="1" hidden="1"/>
    <row r="47150" s="39" customFormat="1" hidden="1"/>
    <row r="47151" s="39" customFormat="1" hidden="1"/>
    <row r="47152" s="39" customFormat="1" hidden="1"/>
    <row r="47153" s="39" customFormat="1" hidden="1"/>
    <row r="47154" s="39" customFormat="1" hidden="1"/>
    <row r="47155" s="39" customFormat="1" hidden="1"/>
    <row r="47156" s="39" customFormat="1" hidden="1"/>
    <row r="47157" s="39" customFormat="1" hidden="1"/>
    <row r="47158" s="39" customFormat="1" hidden="1"/>
    <row r="47159" s="39" customFormat="1" hidden="1"/>
    <row r="47160" s="39" customFormat="1" hidden="1"/>
    <row r="47161" s="39" customFormat="1" hidden="1"/>
    <row r="47162" s="39" customFormat="1" hidden="1"/>
    <row r="47163" s="39" customFormat="1" hidden="1"/>
    <row r="47164" s="39" customFormat="1" hidden="1"/>
    <row r="47165" s="39" customFormat="1" hidden="1"/>
    <row r="47166" s="39" customFormat="1" hidden="1"/>
    <row r="47167" s="39" customFormat="1" hidden="1"/>
    <row r="47168" s="39" customFormat="1" hidden="1"/>
    <row r="47169" s="39" customFormat="1" hidden="1"/>
    <row r="47170" s="39" customFormat="1" hidden="1"/>
    <row r="47171" s="39" customFormat="1" hidden="1"/>
    <row r="47172" s="39" customFormat="1" hidden="1"/>
    <row r="47173" s="39" customFormat="1" hidden="1"/>
    <row r="47174" s="39" customFormat="1" hidden="1"/>
    <row r="47175" s="39" customFormat="1" hidden="1"/>
    <row r="47176" s="39" customFormat="1" hidden="1"/>
    <row r="47177" s="39" customFormat="1" hidden="1"/>
    <row r="47178" s="39" customFormat="1" hidden="1"/>
    <row r="47179" s="39" customFormat="1" hidden="1"/>
    <row r="47180" s="39" customFormat="1" hidden="1"/>
    <row r="47181" s="39" customFormat="1" hidden="1"/>
    <row r="47182" s="39" customFormat="1" hidden="1"/>
    <row r="47183" s="39" customFormat="1" hidden="1"/>
    <row r="47184" s="39" customFormat="1" hidden="1"/>
    <row r="47185" s="39" customFormat="1" hidden="1"/>
    <row r="47186" s="39" customFormat="1" hidden="1"/>
    <row r="47187" s="39" customFormat="1" hidden="1"/>
    <row r="47188" s="39" customFormat="1" hidden="1"/>
    <row r="47189" s="39" customFormat="1" hidden="1"/>
    <row r="47190" s="39" customFormat="1" hidden="1"/>
    <row r="47191" s="39" customFormat="1" hidden="1"/>
    <row r="47192" s="39" customFormat="1" hidden="1"/>
    <row r="47193" s="39" customFormat="1" hidden="1"/>
    <row r="47194" s="39" customFormat="1" hidden="1"/>
    <row r="47195" s="39" customFormat="1" hidden="1"/>
    <row r="47196" s="39" customFormat="1" hidden="1"/>
    <row r="47197" s="39" customFormat="1" hidden="1"/>
    <row r="47198" s="39" customFormat="1" hidden="1"/>
    <row r="47199" s="39" customFormat="1" hidden="1"/>
    <row r="47200" s="39" customFormat="1" hidden="1"/>
    <row r="47201" s="39" customFormat="1" hidden="1"/>
    <row r="47202" s="39" customFormat="1" hidden="1"/>
    <row r="47203" s="39" customFormat="1" hidden="1"/>
    <row r="47204" s="39" customFormat="1" hidden="1"/>
    <row r="47205" s="39" customFormat="1" hidden="1"/>
    <row r="47206" s="39" customFormat="1" hidden="1"/>
    <row r="47207" s="39" customFormat="1" hidden="1"/>
    <row r="47208" s="39" customFormat="1" hidden="1"/>
    <row r="47209" s="39" customFormat="1" hidden="1"/>
    <row r="47210" s="39" customFormat="1" hidden="1"/>
    <row r="47211" s="39" customFormat="1" hidden="1"/>
    <row r="47212" s="39" customFormat="1" hidden="1"/>
    <row r="47213" s="39" customFormat="1" hidden="1"/>
    <row r="47214" s="39" customFormat="1" hidden="1"/>
    <row r="47215" s="39" customFormat="1" hidden="1"/>
    <row r="47216" s="39" customFormat="1" hidden="1"/>
    <row r="47217" s="39" customFormat="1" hidden="1"/>
    <row r="47218" s="39" customFormat="1" hidden="1"/>
    <row r="47219" s="39" customFormat="1" hidden="1"/>
    <row r="47220" s="39" customFormat="1" hidden="1"/>
    <row r="47221" s="39" customFormat="1" hidden="1"/>
    <row r="47222" s="39" customFormat="1" hidden="1"/>
    <row r="47223" s="39" customFormat="1" hidden="1"/>
    <row r="47224" s="39" customFormat="1" hidden="1"/>
    <row r="47225" s="39" customFormat="1" hidden="1"/>
    <row r="47226" s="39" customFormat="1" hidden="1"/>
    <row r="47227" s="39" customFormat="1" hidden="1"/>
    <row r="47228" s="39" customFormat="1" hidden="1"/>
    <row r="47229" s="39" customFormat="1" hidden="1"/>
    <row r="47230" s="39" customFormat="1" hidden="1"/>
    <row r="47231" s="39" customFormat="1" hidden="1"/>
    <row r="47232" s="39" customFormat="1" hidden="1"/>
    <row r="47233" s="39" customFormat="1" hidden="1"/>
    <row r="47234" s="39" customFormat="1" hidden="1"/>
    <row r="47235" s="39" customFormat="1" hidden="1"/>
    <row r="47236" s="39" customFormat="1" hidden="1"/>
    <row r="47237" s="39" customFormat="1" hidden="1"/>
    <row r="47238" s="39" customFormat="1" hidden="1"/>
    <row r="47239" s="39" customFormat="1" hidden="1"/>
    <row r="47240" s="39" customFormat="1" hidden="1"/>
    <row r="47241" s="39" customFormat="1" hidden="1"/>
    <row r="47242" s="39" customFormat="1" hidden="1"/>
    <row r="47243" s="39" customFormat="1" hidden="1"/>
    <row r="47244" s="39" customFormat="1" hidden="1"/>
    <row r="47245" s="39" customFormat="1" hidden="1"/>
    <row r="47246" s="39" customFormat="1" hidden="1"/>
    <row r="47247" s="39" customFormat="1" hidden="1"/>
    <row r="47248" s="39" customFormat="1" hidden="1"/>
    <row r="47249" s="39" customFormat="1" hidden="1"/>
    <row r="47250" s="39" customFormat="1" hidden="1"/>
    <row r="47251" s="39" customFormat="1" hidden="1"/>
    <row r="47252" s="39" customFormat="1" hidden="1"/>
    <row r="47253" s="39" customFormat="1" hidden="1"/>
    <row r="47254" s="39" customFormat="1" hidden="1"/>
    <row r="47255" s="39" customFormat="1" hidden="1"/>
    <row r="47256" s="39" customFormat="1" hidden="1"/>
    <row r="47257" s="39" customFormat="1" hidden="1"/>
    <row r="47258" s="39" customFormat="1" hidden="1"/>
    <row r="47259" s="39" customFormat="1" hidden="1"/>
    <row r="47260" s="39" customFormat="1" hidden="1"/>
    <row r="47261" s="39" customFormat="1" hidden="1"/>
    <row r="47262" s="39" customFormat="1" hidden="1"/>
    <row r="47263" s="39" customFormat="1" hidden="1"/>
    <row r="47264" s="39" customFormat="1" hidden="1"/>
    <row r="47265" s="39" customFormat="1" hidden="1"/>
    <row r="47266" s="39" customFormat="1" hidden="1"/>
    <row r="47267" s="39" customFormat="1" hidden="1"/>
    <row r="47268" s="39" customFormat="1" hidden="1"/>
    <row r="47269" s="39" customFormat="1" hidden="1"/>
    <row r="47270" s="39" customFormat="1" hidden="1"/>
    <row r="47271" s="39" customFormat="1" hidden="1"/>
    <row r="47272" s="39" customFormat="1" hidden="1"/>
    <row r="47273" s="39" customFormat="1" hidden="1"/>
    <row r="47274" s="39" customFormat="1" hidden="1"/>
    <row r="47275" s="39" customFormat="1" hidden="1"/>
    <row r="47276" s="39" customFormat="1" hidden="1"/>
    <row r="47277" s="39" customFormat="1" hidden="1"/>
    <row r="47278" s="39" customFormat="1" hidden="1"/>
    <row r="47279" s="39" customFormat="1" hidden="1"/>
    <row r="47280" s="39" customFormat="1" hidden="1"/>
    <row r="47281" s="39" customFormat="1" hidden="1"/>
    <row r="47282" s="39" customFormat="1" hidden="1"/>
    <row r="47283" s="39" customFormat="1" hidden="1"/>
    <row r="47284" s="39" customFormat="1" hidden="1"/>
    <row r="47285" s="39" customFormat="1" hidden="1"/>
    <row r="47286" s="39" customFormat="1" hidden="1"/>
    <row r="47287" s="39" customFormat="1" hidden="1"/>
    <row r="47288" s="39" customFormat="1" hidden="1"/>
    <row r="47289" s="39" customFormat="1" hidden="1"/>
    <row r="47290" s="39" customFormat="1" hidden="1"/>
    <row r="47291" s="39" customFormat="1" hidden="1"/>
    <row r="47292" s="39" customFormat="1" hidden="1"/>
    <row r="47293" s="39" customFormat="1" hidden="1"/>
    <row r="47294" s="39" customFormat="1" hidden="1"/>
    <row r="47295" s="39" customFormat="1" hidden="1"/>
    <row r="47296" s="39" customFormat="1" hidden="1"/>
    <row r="47297" s="39" customFormat="1" hidden="1"/>
    <row r="47298" s="39" customFormat="1" hidden="1"/>
    <row r="47299" s="39" customFormat="1" hidden="1"/>
    <row r="47300" s="39" customFormat="1" hidden="1"/>
    <row r="47301" s="39" customFormat="1" hidden="1"/>
    <row r="47302" s="39" customFormat="1" hidden="1"/>
    <row r="47303" s="39" customFormat="1" hidden="1"/>
    <row r="47304" s="39" customFormat="1" hidden="1"/>
    <row r="47305" s="39" customFormat="1" hidden="1"/>
    <row r="47306" s="39" customFormat="1" hidden="1"/>
    <row r="47307" s="39" customFormat="1" hidden="1"/>
    <row r="47308" s="39" customFormat="1" hidden="1"/>
    <row r="47309" s="39" customFormat="1" hidden="1"/>
    <row r="47310" s="39" customFormat="1" hidden="1"/>
    <row r="47311" s="39" customFormat="1" hidden="1"/>
    <row r="47312" s="39" customFormat="1" hidden="1"/>
    <row r="47313" s="39" customFormat="1" hidden="1"/>
    <row r="47314" s="39" customFormat="1" hidden="1"/>
    <row r="47315" s="39" customFormat="1" hidden="1"/>
    <row r="47316" s="39" customFormat="1" hidden="1"/>
    <row r="47317" s="39" customFormat="1" hidden="1"/>
    <row r="47318" s="39" customFormat="1" hidden="1"/>
    <row r="47319" s="39" customFormat="1" hidden="1"/>
    <row r="47320" s="39" customFormat="1" hidden="1"/>
    <row r="47321" s="39" customFormat="1" hidden="1"/>
    <row r="47322" s="39" customFormat="1" hidden="1"/>
    <row r="47323" s="39" customFormat="1" hidden="1"/>
    <row r="47324" s="39" customFormat="1" hidden="1"/>
    <row r="47325" s="39" customFormat="1" hidden="1"/>
    <row r="47326" s="39" customFormat="1" hidden="1"/>
    <row r="47327" s="39" customFormat="1" hidden="1"/>
    <row r="47328" s="39" customFormat="1" hidden="1"/>
    <row r="47329" s="39" customFormat="1" hidden="1"/>
    <row r="47330" s="39" customFormat="1" hidden="1"/>
    <row r="47331" s="39" customFormat="1" hidden="1"/>
    <row r="47332" s="39" customFormat="1" hidden="1"/>
    <row r="47333" s="39" customFormat="1" hidden="1"/>
    <row r="47334" s="39" customFormat="1" hidden="1"/>
    <row r="47335" s="39" customFormat="1" hidden="1"/>
    <row r="47336" s="39" customFormat="1" hidden="1"/>
    <row r="47337" s="39" customFormat="1" hidden="1"/>
    <row r="47338" s="39" customFormat="1" hidden="1"/>
    <row r="47339" s="39" customFormat="1" hidden="1"/>
    <row r="47340" s="39" customFormat="1" hidden="1"/>
    <row r="47341" s="39" customFormat="1" hidden="1"/>
    <row r="47342" s="39" customFormat="1" hidden="1"/>
    <row r="47343" s="39" customFormat="1" hidden="1"/>
    <row r="47344" s="39" customFormat="1" hidden="1"/>
    <row r="47345" s="39" customFormat="1" hidden="1"/>
    <row r="47346" s="39" customFormat="1" hidden="1"/>
    <row r="47347" s="39" customFormat="1" hidden="1"/>
    <row r="47348" s="39" customFormat="1" hidden="1"/>
    <row r="47349" s="39" customFormat="1" hidden="1"/>
    <row r="47350" s="39" customFormat="1" hidden="1"/>
    <row r="47351" s="39" customFormat="1" hidden="1"/>
    <row r="47352" s="39" customFormat="1" hidden="1"/>
    <row r="47353" s="39" customFormat="1" hidden="1"/>
    <row r="47354" s="39" customFormat="1" hidden="1"/>
    <row r="47355" s="39" customFormat="1" hidden="1"/>
    <row r="47356" s="39" customFormat="1" hidden="1"/>
    <row r="47357" s="39" customFormat="1" hidden="1"/>
    <row r="47358" s="39" customFormat="1" hidden="1"/>
    <row r="47359" s="39" customFormat="1" hidden="1"/>
    <row r="47360" s="39" customFormat="1" hidden="1"/>
    <row r="47361" s="39" customFormat="1" hidden="1"/>
    <row r="47362" s="39" customFormat="1" hidden="1"/>
    <row r="47363" s="39" customFormat="1" hidden="1"/>
    <row r="47364" s="39" customFormat="1" hidden="1"/>
    <row r="47365" s="39" customFormat="1" hidden="1"/>
    <row r="47366" s="39" customFormat="1" hidden="1"/>
    <row r="47367" s="39" customFormat="1" hidden="1"/>
    <row r="47368" s="39" customFormat="1" hidden="1"/>
    <row r="47369" s="39" customFormat="1" hidden="1"/>
    <row r="47370" s="39" customFormat="1" hidden="1"/>
    <row r="47371" s="39" customFormat="1" hidden="1"/>
    <row r="47372" s="39" customFormat="1" hidden="1"/>
    <row r="47373" s="39" customFormat="1" hidden="1"/>
    <row r="47374" s="39" customFormat="1" hidden="1"/>
    <row r="47375" s="39" customFormat="1" hidden="1"/>
    <row r="47376" s="39" customFormat="1" hidden="1"/>
    <row r="47377" s="39" customFormat="1" hidden="1"/>
    <row r="47378" s="39" customFormat="1" hidden="1"/>
    <row r="47379" s="39" customFormat="1" hidden="1"/>
    <row r="47380" s="39" customFormat="1" hidden="1"/>
    <row r="47381" s="39" customFormat="1" hidden="1"/>
    <row r="47382" s="39" customFormat="1" hidden="1"/>
    <row r="47383" s="39" customFormat="1" hidden="1"/>
    <row r="47384" s="39" customFormat="1" hidden="1"/>
    <row r="47385" s="39" customFormat="1" hidden="1"/>
    <row r="47386" s="39" customFormat="1" hidden="1"/>
    <row r="47387" s="39" customFormat="1" hidden="1"/>
    <row r="47388" s="39" customFormat="1" hidden="1"/>
    <row r="47389" s="39" customFormat="1" hidden="1"/>
    <row r="47390" s="39" customFormat="1" hidden="1"/>
    <row r="47391" s="39" customFormat="1" hidden="1"/>
    <row r="47392" s="39" customFormat="1" hidden="1"/>
    <row r="47393" s="39" customFormat="1" hidden="1"/>
    <row r="47394" s="39" customFormat="1" hidden="1"/>
    <row r="47395" s="39" customFormat="1" hidden="1"/>
    <row r="47396" s="39" customFormat="1" hidden="1"/>
    <row r="47397" s="39" customFormat="1" hidden="1"/>
    <row r="47398" s="39" customFormat="1" hidden="1"/>
    <row r="47399" s="39" customFormat="1" hidden="1"/>
    <row r="47400" s="39" customFormat="1" hidden="1"/>
    <row r="47401" s="39" customFormat="1" hidden="1"/>
    <row r="47402" s="39" customFormat="1" hidden="1"/>
    <row r="47403" s="39" customFormat="1" hidden="1"/>
    <row r="47404" s="39" customFormat="1" hidden="1"/>
    <row r="47405" s="39" customFormat="1" hidden="1"/>
    <row r="47406" s="39" customFormat="1" hidden="1"/>
    <row r="47407" s="39" customFormat="1" hidden="1"/>
    <row r="47408" s="39" customFormat="1" hidden="1"/>
    <row r="47409" s="39" customFormat="1" hidden="1"/>
    <row r="47410" s="39" customFormat="1" hidden="1"/>
    <row r="47411" s="39" customFormat="1" hidden="1"/>
    <row r="47412" s="39" customFormat="1" hidden="1"/>
    <row r="47413" s="39" customFormat="1" hidden="1"/>
    <row r="47414" s="39" customFormat="1" hidden="1"/>
    <row r="47415" s="39" customFormat="1" hidden="1"/>
    <row r="47416" s="39" customFormat="1" hidden="1"/>
    <row r="47417" s="39" customFormat="1" hidden="1"/>
    <row r="47418" s="39" customFormat="1" hidden="1"/>
    <row r="47419" s="39" customFormat="1" hidden="1"/>
    <row r="47420" s="39" customFormat="1" hidden="1"/>
    <row r="47421" s="39" customFormat="1" hidden="1"/>
    <row r="47422" s="39" customFormat="1" hidden="1"/>
    <row r="47423" s="39" customFormat="1" hidden="1"/>
    <row r="47424" s="39" customFormat="1" hidden="1"/>
    <row r="47425" s="39" customFormat="1" hidden="1"/>
    <row r="47426" s="39" customFormat="1" hidden="1"/>
    <row r="47427" s="39" customFormat="1" hidden="1"/>
    <row r="47428" s="39" customFormat="1" hidden="1"/>
    <row r="47429" s="39" customFormat="1" hidden="1"/>
    <row r="47430" s="39" customFormat="1" hidden="1"/>
    <row r="47431" s="39" customFormat="1" hidden="1"/>
    <row r="47432" s="39" customFormat="1" hidden="1"/>
    <row r="47433" s="39" customFormat="1" hidden="1"/>
    <row r="47434" s="39" customFormat="1" hidden="1"/>
    <row r="47435" s="39" customFormat="1" hidden="1"/>
    <row r="47436" s="39" customFormat="1" hidden="1"/>
    <row r="47437" s="39" customFormat="1" hidden="1"/>
    <row r="47438" s="39" customFormat="1" hidden="1"/>
    <row r="47439" s="39" customFormat="1" hidden="1"/>
    <row r="47440" s="39" customFormat="1" hidden="1"/>
    <row r="47441" s="39" customFormat="1" hidden="1"/>
    <row r="47442" s="39" customFormat="1" hidden="1"/>
    <row r="47443" s="39" customFormat="1" hidden="1"/>
    <row r="47444" s="39" customFormat="1" hidden="1"/>
    <row r="47445" s="39" customFormat="1" hidden="1"/>
    <row r="47446" s="39" customFormat="1" hidden="1"/>
    <row r="47447" s="39" customFormat="1" hidden="1"/>
    <row r="47448" s="39" customFormat="1" hidden="1"/>
    <row r="47449" s="39" customFormat="1" hidden="1"/>
    <row r="47450" s="39" customFormat="1" hidden="1"/>
    <row r="47451" s="39" customFormat="1" hidden="1"/>
    <row r="47452" s="39" customFormat="1" hidden="1"/>
    <row r="47453" s="39" customFormat="1" hidden="1"/>
    <row r="47454" s="39" customFormat="1" hidden="1"/>
    <row r="47455" s="39" customFormat="1" hidden="1"/>
    <row r="47456" s="39" customFormat="1" hidden="1"/>
    <row r="47457" s="39" customFormat="1" hidden="1"/>
    <row r="47458" s="39" customFormat="1" hidden="1"/>
    <row r="47459" s="39" customFormat="1" hidden="1"/>
    <row r="47460" s="39" customFormat="1" hidden="1"/>
    <row r="47461" s="39" customFormat="1" hidden="1"/>
    <row r="47462" s="39" customFormat="1" hidden="1"/>
    <row r="47463" s="39" customFormat="1" hidden="1"/>
    <row r="47464" s="39" customFormat="1" hidden="1"/>
    <row r="47465" s="39" customFormat="1" hidden="1"/>
    <row r="47466" s="39" customFormat="1" hidden="1"/>
    <row r="47467" s="39" customFormat="1" hidden="1"/>
    <row r="47468" s="39" customFormat="1" hidden="1"/>
    <row r="47469" s="39" customFormat="1" hidden="1"/>
    <row r="47470" s="39" customFormat="1" hidden="1"/>
    <row r="47471" s="39" customFormat="1" hidden="1"/>
    <row r="47472" s="39" customFormat="1" hidden="1"/>
    <row r="47473" s="39" customFormat="1" hidden="1"/>
    <row r="47474" s="39" customFormat="1" hidden="1"/>
    <row r="47475" s="39" customFormat="1" hidden="1"/>
    <row r="47476" s="39" customFormat="1" hidden="1"/>
    <row r="47477" s="39" customFormat="1" hidden="1"/>
    <row r="47478" s="39" customFormat="1" hidden="1"/>
    <row r="47479" s="39" customFormat="1" hidden="1"/>
    <row r="47480" s="39" customFormat="1" hidden="1"/>
    <row r="47481" s="39" customFormat="1" hidden="1"/>
    <row r="47482" s="39" customFormat="1" hidden="1"/>
    <row r="47483" s="39" customFormat="1" hidden="1"/>
    <row r="47484" s="39" customFormat="1" hidden="1"/>
    <row r="47485" s="39" customFormat="1" hidden="1"/>
    <row r="47486" s="39" customFormat="1" hidden="1"/>
    <row r="47487" s="39" customFormat="1" hidden="1"/>
    <row r="47488" s="39" customFormat="1" hidden="1"/>
    <row r="47489" s="39" customFormat="1" hidden="1"/>
    <row r="47490" s="39" customFormat="1" hidden="1"/>
    <row r="47491" s="39" customFormat="1" hidden="1"/>
    <row r="47492" s="39" customFormat="1" hidden="1"/>
    <row r="47493" s="39" customFormat="1" hidden="1"/>
    <row r="47494" s="39" customFormat="1" hidden="1"/>
    <row r="47495" s="39" customFormat="1" hidden="1"/>
    <row r="47496" s="39" customFormat="1" hidden="1"/>
    <row r="47497" s="39" customFormat="1" hidden="1"/>
    <row r="47498" s="39" customFormat="1" hidden="1"/>
    <row r="47499" s="39" customFormat="1" hidden="1"/>
    <row r="47500" s="39" customFormat="1" hidden="1"/>
    <row r="47501" s="39" customFormat="1" hidden="1"/>
    <row r="47502" s="39" customFormat="1" hidden="1"/>
    <row r="47503" s="39" customFormat="1" hidden="1"/>
    <row r="47504" s="39" customFormat="1" hidden="1"/>
    <row r="47505" s="39" customFormat="1" hidden="1"/>
    <row r="47506" s="39" customFormat="1" hidden="1"/>
    <row r="47507" s="39" customFormat="1" hidden="1"/>
    <row r="47508" s="39" customFormat="1" hidden="1"/>
    <row r="47509" s="39" customFormat="1" hidden="1"/>
    <row r="47510" s="39" customFormat="1" hidden="1"/>
    <row r="47511" s="39" customFormat="1" hidden="1"/>
    <row r="47512" s="39" customFormat="1" hidden="1"/>
    <row r="47513" s="39" customFormat="1" hidden="1"/>
    <row r="47514" s="39" customFormat="1" hidden="1"/>
    <row r="47515" s="39" customFormat="1" hidden="1"/>
    <row r="47516" s="39" customFormat="1" hidden="1"/>
    <row r="47517" s="39" customFormat="1" hidden="1"/>
    <row r="47518" s="39" customFormat="1" hidden="1"/>
    <row r="47519" s="39" customFormat="1" hidden="1"/>
    <row r="47520" s="39" customFormat="1" hidden="1"/>
    <row r="47521" s="39" customFormat="1" hidden="1"/>
    <row r="47522" s="39" customFormat="1" hidden="1"/>
    <row r="47523" s="39" customFormat="1" hidden="1"/>
    <row r="47524" s="39" customFormat="1" hidden="1"/>
    <row r="47525" s="39" customFormat="1" hidden="1"/>
    <row r="47526" s="39" customFormat="1" hidden="1"/>
    <row r="47527" s="39" customFormat="1" hidden="1"/>
    <row r="47528" s="39" customFormat="1" hidden="1"/>
    <row r="47529" s="39" customFormat="1" hidden="1"/>
    <row r="47530" s="39" customFormat="1" hidden="1"/>
    <row r="47531" s="39" customFormat="1" hidden="1"/>
    <row r="47532" s="39" customFormat="1" hidden="1"/>
    <row r="47533" s="39" customFormat="1" hidden="1"/>
    <row r="47534" s="39" customFormat="1" hidden="1"/>
    <row r="47535" s="39" customFormat="1" hidden="1"/>
    <row r="47536" s="39" customFormat="1" hidden="1"/>
    <row r="47537" s="39" customFormat="1" hidden="1"/>
    <row r="47538" s="39" customFormat="1" hidden="1"/>
    <row r="47539" s="39" customFormat="1" hidden="1"/>
    <row r="47540" s="39" customFormat="1" hidden="1"/>
    <row r="47541" s="39" customFormat="1" hidden="1"/>
    <row r="47542" s="39" customFormat="1" hidden="1"/>
    <row r="47543" s="39" customFormat="1" hidden="1"/>
    <row r="47544" s="39" customFormat="1" hidden="1"/>
    <row r="47545" s="39" customFormat="1" hidden="1"/>
    <row r="47546" s="39" customFormat="1" hidden="1"/>
    <row r="47547" s="39" customFormat="1" hidden="1"/>
    <row r="47548" s="39" customFormat="1" hidden="1"/>
    <row r="47549" s="39" customFormat="1" hidden="1"/>
    <row r="47550" s="39" customFormat="1" hidden="1"/>
    <row r="47551" s="39" customFormat="1" hidden="1"/>
    <row r="47552" s="39" customFormat="1" hidden="1"/>
    <row r="47553" s="39" customFormat="1" hidden="1"/>
    <row r="47554" s="39" customFormat="1" hidden="1"/>
    <row r="47555" s="39" customFormat="1" hidden="1"/>
    <row r="47556" s="39" customFormat="1" hidden="1"/>
    <row r="47557" s="39" customFormat="1" hidden="1"/>
    <row r="47558" s="39" customFormat="1" hidden="1"/>
    <row r="47559" s="39" customFormat="1" hidden="1"/>
    <row r="47560" s="39" customFormat="1" hidden="1"/>
    <row r="47561" s="39" customFormat="1" hidden="1"/>
    <row r="47562" s="39" customFormat="1" hidden="1"/>
    <row r="47563" s="39" customFormat="1" hidden="1"/>
    <row r="47564" s="39" customFormat="1" hidden="1"/>
    <row r="47565" s="39" customFormat="1" hidden="1"/>
    <row r="47566" s="39" customFormat="1" hidden="1"/>
    <row r="47567" s="39" customFormat="1" hidden="1"/>
    <row r="47568" s="39" customFormat="1" hidden="1"/>
    <row r="47569" s="39" customFormat="1" hidden="1"/>
    <row r="47570" s="39" customFormat="1" hidden="1"/>
    <row r="47571" s="39" customFormat="1" hidden="1"/>
    <row r="47572" s="39" customFormat="1" hidden="1"/>
    <row r="47573" s="39" customFormat="1" hidden="1"/>
    <row r="47574" s="39" customFormat="1" hidden="1"/>
    <row r="47575" s="39" customFormat="1" hidden="1"/>
    <row r="47576" s="39" customFormat="1" hidden="1"/>
    <row r="47577" s="39" customFormat="1" hidden="1"/>
    <row r="47578" s="39" customFormat="1" hidden="1"/>
    <row r="47579" s="39" customFormat="1" hidden="1"/>
    <row r="47580" s="39" customFormat="1" hidden="1"/>
    <row r="47581" s="39" customFormat="1" hidden="1"/>
    <row r="47582" s="39" customFormat="1" hidden="1"/>
    <row r="47583" s="39" customFormat="1" hidden="1"/>
    <row r="47584" s="39" customFormat="1" hidden="1"/>
    <row r="47585" s="39" customFormat="1" hidden="1"/>
    <row r="47586" s="39" customFormat="1" hidden="1"/>
    <row r="47587" s="39" customFormat="1" hidden="1"/>
    <row r="47588" s="39" customFormat="1" hidden="1"/>
    <row r="47589" s="39" customFormat="1" hidden="1"/>
    <row r="47590" s="39" customFormat="1" hidden="1"/>
    <row r="47591" s="39" customFormat="1" hidden="1"/>
    <row r="47592" s="39" customFormat="1" hidden="1"/>
    <row r="47593" s="39" customFormat="1" hidden="1"/>
    <row r="47594" s="39" customFormat="1" hidden="1"/>
    <row r="47595" s="39" customFormat="1" hidden="1"/>
    <row r="47596" s="39" customFormat="1" hidden="1"/>
    <row r="47597" s="39" customFormat="1" hidden="1"/>
    <row r="47598" s="39" customFormat="1" hidden="1"/>
    <row r="47599" s="39" customFormat="1" hidden="1"/>
    <row r="47600" s="39" customFormat="1" hidden="1"/>
    <row r="47601" s="39" customFormat="1" hidden="1"/>
    <row r="47602" s="39" customFormat="1" hidden="1"/>
    <row r="47603" s="39" customFormat="1" hidden="1"/>
    <row r="47604" s="39" customFormat="1" hidden="1"/>
    <row r="47605" s="39" customFormat="1" hidden="1"/>
    <row r="47606" s="39" customFormat="1" hidden="1"/>
    <row r="47607" s="39" customFormat="1" hidden="1"/>
    <row r="47608" s="39" customFormat="1" hidden="1"/>
    <row r="47609" s="39" customFormat="1" hidden="1"/>
    <row r="47610" s="39" customFormat="1" hidden="1"/>
    <row r="47611" s="39" customFormat="1" hidden="1"/>
    <row r="47612" s="39" customFormat="1" hidden="1"/>
    <row r="47613" s="39" customFormat="1" hidden="1"/>
    <row r="47614" s="39" customFormat="1" hidden="1"/>
    <row r="47615" s="39" customFormat="1" hidden="1"/>
    <row r="47616" s="39" customFormat="1" hidden="1"/>
    <row r="47617" s="39" customFormat="1" hidden="1"/>
    <row r="47618" s="39" customFormat="1" hidden="1"/>
    <row r="47619" s="39" customFormat="1" hidden="1"/>
    <row r="47620" s="39" customFormat="1" hidden="1"/>
    <row r="47621" s="39" customFormat="1" hidden="1"/>
    <row r="47622" s="39" customFormat="1" hidden="1"/>
    <row r="47623" s="39" customFormat="1" hidden="1"/>
    <row r="47624" s="39" customFormat="1" hidden="1"/>
    <row r="47625" s="39" customFormat="1" hidden="1"/>
    <row r="47626" s="39" customFormat="1" hidden="1"/>
    <row r="47627" s="39" customFormat="1" hidden="1"/>
    <row r="47628" s="39" customFormat="1" hidden="1"/>
    <row r="47629" s="39" customFormat="1" hidden="1"/>
    <row r="47630" s="39" customFormat="1" hidden="1"/>
    <row r="47631" s="39" customFormat="1" hidden="1"/>
    <row r="47632" s="39" customFormat="1" hidden="1"/>
    <row r="47633" s="39" customFormat="1" hidden="1"/>
    <row r="47634" s="39" customFormat="1" hidden="1"/>
    <row r="47635" s="39" customFormat="1" hidden="1"/>
    <row r="47636" s="39" customFormat="1" hidden="1"/>
    <row r="47637" s="39" customFormat="1" hidden="1"/>
    <row r="47638" s="39" customFormat="1" hidden="1"/>
    <row r="47639" s="39" customFormat="1" hidden="1"/>
    <row r="47640" s="39" customFormat="1" hidden="1"/>
    <row r="47641" s="39" customFormat="1" hidden="1"/>
    <row r="47642" s="39" customFormat="1" hidden="1"/>
    <row r="47643" s="39" customFormat="1" hidden="1"/>
    <row r="47644" s="39" customFormat="1" hidden="1"/>
    <row r="47645" s="39" customFormat="1" hidden="1"/>
    <row r="47646" s="39" customFormat="1" hidden="1"/>
    <row r="47647" s="39" customFormat="1" hidden="1"/>
    <row r="47648" s="39" customFormat="1" hidden="1"/>
    <row r="47649" s="39" customFormat="1" hidden="1"/>
    <row r="47650" s="39" customFormat="1" hidden="1"/>
    <row r="47651" s="39" customFormat="1" hidden="1"/>
    <row r="47652" s="39" customFormat="1" hidden="1"/>
    <row r="47653" s="39" customFormat="1" hidden="1"/>
    <row r="47654" s="39" customFormat="1" hidden="1"/>
    <row r="47655" s="39" customFormat="1" hidden="1"/>
    <row r="47656" s="39" customFormat="1" hidden="1"/>
    <row r="47657" s="39" customFormat="1" hidden="1"/>
    <row r="47658" s="39" customFormat="1" hidden="1"/>
    <row r="47659" s="39" customFormat="1" hidden="1"/>
    <row r="47660" s="39" customFormat="1" hidden="1"/>
    <row r="47661" s="39" customFormat="1" hidden="1"/>
    <row r="47662" s="39" customFormat="1" hidden="1"/>
    <row r="47663" s="39" customFormat="1" hidden="1"/>
    <row r="47664" s="39" customFormat="1" hidden="1"/>
    <row r="47665" s="39" customFormat="1" hidden="1"/>
    <row r="47666" s="39" customFormat="1" hidden="1"/>
    <row r="47667" s="39" customFormat="1" hidden="1"/>
    <row r="47668" s="39" customFormat="1" hidden="1"/>
    <row r="47669" s="39" customFormat="1" hidden="1"/>
    <row r="47670" s="39" customFormat="1" hidden="1"/>
    <row r="47671" s="39" customFormat="1" hidden="1"/>
    <row r="47672" s="39" customFormat="1" hidden="1"/>
    <row r="47673" s="39" customFormat="1" hidden="1"/>
    <row r="47674" s="39" customFormat="1" hidden="1"/>
    <row r="47675" s="39" customFormat="1" hidden="1"/>
    <row r="47676" s="39" customFormat="1" hidden="1"/>
    <row r="47677" s="39" customFormat="1" hidden="1"/>
    <row r="47678" s="39" customFormat="1" hidden="1"/>
    <row r="47679" s="39" customFormat="1" hidden="1"/>
    <row r="47680" s="39" customFormat="1" hidden="1"/>
    <row r="47681" s="39" customFormat="1" hidden="1"/>
    <row r="47682" s="39" customFormat="1" hidden="1"/>
    <row r="47683" s="39" customFormat="1" hidden="1"/>
    <row r="47684" s="39" customFormat="1" hidden="1"/>
    <row r="47685" s="39" customFormat="1" hidden="1"/>
    <row r="47686" s="39" customFormat="1" hidden="1"/>
    <row r="47687" s="39" customFormat="1" hidden="1"/>
    <row r="47688" s="39" customFormat="1" hidden="1"/>
    <row r="47689" s="39" customFormat="1" hidden="1"/>
    <row r="47690" s="39" customFormat="1" hidden="1"/>
    <row r="47691" s="39" customFormat="1" hidden="1"/>
    <row r="47692" s="39" customFormat="1" hidden="1"/>
    <row r="47693" s="39" customFormat="1" hidden="1"/>
    <row r="47694" s="39" customFormat="1" hidden="1"/>
    <row r="47695" s="39" customFormat="1" hidden="1"/>
    <row r="47696" s="39" customFormat="1" hidden="1"/>
    <row r="47697" s="39" customFormat="1" hidden="1"/>
    <row r="47698" s="39" customFormat="1" hidden="1"/>
    <row r="47699" s="39" customFormat="1" hidden="1"/>
    <row r="47700" s="39" customFormat="1" hidden="1"/>
    <row r="47701" s="39" customFormat="1" hidden="1"/>
    <row r="47702" s="39" customFormat="1" hidden="1"/>
    <row r="47703" s="39" customFormat="1" hidden="1"/>
    <row r="47704" s="39" customFormat="1" hidden="1"/>
    <row r="47705" s="39" customFormat="1" hidden="1"/>
    <row r="47706" s="39" customFormat="1" hidden="1"/>
    <row r="47707" s="39" customFormat="1" hidden="1"/>
    <row r="47708" s="39" customFormat="1" hidden="1"/>
    <row r="47709" s="39" customFormat="1" hidden="1"/>
    <row r="47710" s="39" customFormat="1" hidden="1"/>
    <row r="47711" s="39" customFormat="1" hidden="1"/>
    <row r="47712" s="39" customFormat="1" hidden="1"/>
    <row r="47713" s="39" customFormat="1" hidden="1"/>
    <row r="47714" s="39" customFormat="1" hidden="1"/>
    <row r="47715" s="39" customFormat="1" hidden="1"/>
    <row r="47716" s="39" customFormat="1" hidden="1"/>
    <row r="47717" s="39" customFormat="1" hidden="1"/>
    <row r="47718" s="39" customFormat="1" hidden="1"/>
    <row r="47719" s="39" customFormat="1" hidden="1"/>
    <row r="47720" s="39" customFormat="1" hidden="1"/>
    <row r="47721" s="39" customFormat="1" hidden="1"/>
    <row r="47722" s="39" customFormat="1" hidden="1"/>
    <row r="47723" s="39" customFormat="1" hidden="1"/>
    <row r="47724" s="39" customFormat="1" hidden="1"/>
    <row r="47725" s="39" customFormat="1" hidden="1"/>
    <row r="47726" s="39" customFormat="1" hidden="1"/>
    <row r="47727" s="39" customFormat="1" hidden="1"/>
    <row r="47728" s="39" customFormat="1" hidden="1"/>
    <row r="47729" s="39" customFormat="1" hidden="1"/>
    <row r="47730" s="39" customFormat="1" hidden="1"/>
    <row r="47731" s="39" customFormat="1" hidden="1"/>
    <row r="47732" s="39" customFormat="1" hidden="1"/>
    <row r="47733" s="39" customFormat="1" hidden="1"/>
    <row r="47734" s="39" customFormat="1" hidden="1"/>
    <row r="47735" s="39" customFormat="1" hidden="1"/>
    <row r="47736" s="39" customFormat="1" hidden="1"/>
    <row r="47737" s="39" customFormat="1" hidden="1"/>
    <row r="47738" s="39" customFormat="1" hidden="1"/>
    <row r="47739" s="39" customFormat="1" hidden="1"/>
    <row r="47740" s="39" customFormat="1" hidden="1"/>
    <row r="47741" s="39" customFormat="1" hidden="1"/>
    <row r="47742" s="39" customFormat="1" hidden="1"/>
    <row r="47743" s="39" customFormat="1" hidden="1"/>
    <row r="47744" s="39" customFormat="1" hidden="1"/>
    <row r="47745" s="39" customFormat="1" hidden="1"/>
    <row r="47746" s="39" customFormat="1" hidden="1"/>
    <row r="47747" s="39" customFormat="1" hidden="1"/>
    <row r="47748" s="39" customFormat="1" hidden="1"/>
    <row r="47749" s="39" customFormat="1" hidden="1"/>
    <row r="47750" s="39" customFormat="1" hidden="1"/>
    <row r="47751" s="39" customFormat="1" hidden="1"/>
    <row r="47752" s="39" customFormat="1" hidden="1"/>
    <row r="47753" s="39" customFormat="1" hidden="1"/>
    <row r="47754" s="39" customFormat="1" hidden="1"/>
    <row r="47755" s="39" customFormat="1" hidden="1"/>
    <row r="47756" s="39" customFormat="1" hidden="1"/>
    <row r="47757" s="39" customFormat="1" hidden="1"/>
    <row r="47758" s="39" customFormat="1" hidden="1"/>
    <row r="47759" s="39" customFormat="1" hidden="1"/>
    <row r="47760" s="39" customFormat="1" hidden="1"/>
    <row r="47761" s="39" customFormat="1" hidden="1"/>
    <row r="47762" s="39" customFormat="1" hidden="1"/>
    <row r="47763" s="39" customFormat="1" hidden="1"/>
    <row r="47764" s="39" customFormat="1" hidden="1"/>
    <row r="47765" s="39" customFormat="1" hidden="1"/>
    <row r="47766" s="39" customFormat="1" hidden="1"/>
    <row r="47767" s="39" customFormat="1" hidden="1"/>
    <row r="47768" s="39" customFormat="1" hidden="1"/>
    <row r="47769" s="39" customFormat="1" hidden="1"/>
    <row r="47770" s="39" customFormat="1" hidden="1"/>
    <row r="47771" s="39" customFormat="1" hidden="1"/>
    <row r="47772" s="39" customFormat="1" hidden="1"/>
    <row r="47773" s="39" customFormat="1" hidden="1"/>
    <row r="47774" s="39" customFormat="1" hidden="1"/>
    <row r="47775" s="39" customFormat="1" hidden="1"/>
    <row r="47776" s="39" customFormat="1" hidden="1"/>
    <row r="47777" s="39" customFormat="1" hidden="1"/>
    <row r="47778" s="39" customFormat="1" hidden="1"/>
    <row r="47779" s="39" customFormat="1" hidden="1"/>
    <row r="47780" s="39" customFormat="1" hidden="1"/>
    <row r="47781" s="39" customFormat="1" hidden="1"/>
    <row r="47782" s="39" customFormat="1" hidden="1"/>
    <row r="47783" s="39" customFormat="1" hidden="1"/>
    <row r="47784" s="39" customFormat="1" hidden="1"/>
    <row r="47785" s="39" customFormat="1" hidden="1"/>
    <row r="47786" s="39" customFormat="1" hidden="1"/>
    <row r="47787" s="39" customFormat="1" hidden="1"/>
    <row r="47788" s="39" customFormat="1" hidden="1"/>
    <row r="47789" s="39" customFormat="1" hidden="1"/>
    <row r="47790" s="39" customFormat="1" hidden="1"/>
    <row r="47791" s="39" customFormat="1" hidden="1"/>
    <row r="47792" s="39" customFormat="1" hidden="1"/>
    <row r="47793" s="39" customFormat="1" hidden="1"/>
    <row r="47794" s="39" customFormat="1" hidden="1"/>
    <row r="47795" s="39" customFormat="1" hidden="1"/>
    <row r="47796" s="39" customFormat="1" hidden="1"/>
    <row r="47797" s="39" customFormat="1" hidden="1"/>
    <row r="47798" s="39" customFormat="1" hidden="1"/>
    <row r="47799" s="39" customFormat="1" hidden="1"/>
    <row r="47800" s="39" customFormat="1" hidden="1"/>
    <row r="47801" s="39" customFormat="1" hidden="1"/>
    <row r="47802" s="39" customFormat="1" hidden="1"/>
    <row r="47803" s="39" customFormat="1" hidden="1"/>
    <row r="47804" s="39" customFormat="1" hidden="1"/>
    <row r="47805" s="39" customFormat="1" hidden="1"/>
    <row r="47806" s="39" customFormat="1" hidden="1"/>
    <row r="47807" s="39" customFormat="1" hidden="1"/>
    <row r="47808" s="39" customFormat="1" hidden="1"/>
    <row r="47809" s="39" customFormat="1" hidden="1"/>
    <row r="47810" s="39" customFormat="1" hidden="1"/>
    <row r="47811" s="39" customFormat="1" hidden="1"/>
    <row r="47812" s="39" customFormat="1" hidden="1"/>
    <row r="47813" s="39" customFormat="1" hidden="1"/>
    <row r="47814" s="39" customFormat="1" hidden="1"/>
    <row r="47815" s="39" customFormat="1" hidden="1"/>
    <row r="47816" s="39" customFormat="1" hidden="1"/>
    <row r="47817" s="39" customFormat="1" hidden="1"/>
    <row r="47818" s="39" customFormat="1" hidden="1"/>
    <row r="47819" s="39" customFormat="1" hidden="1"/>
    <row r="47820" s="39" customFormat="1" hidden="1"/>
    <row r="47821" s="39" customFormat="1" hidden="1"/>
    <row r="47822" s="39" customFormat="1" hidden="1"/>
    <row r="47823" s="39" customFormat="1" hidden="1"/>
    <row r="47824" s="39" customFormat="1" hidden="1"/>
    <row r="47825" s="39" customFormat="1" hidden="1"/>
    <row r="47826" s="39" customFormat="1" hidden="1"/>
    <row r="47827" s="39" customFormat="1" hidden="1"/>
    <row r="47828" s="39" customFormat="1" hidden="1"/>
    <row r="47829" s="39" customFormat="1" hidden="1"/>
    <row r="47830" s="39" customFormat="1" hidden="1"/>
    <row r="47831" s="39" customFormat="1" hidden="1"/>
    <row r="47832" s="39" customFormat="1" hidden="1"/>
    <row r="47833" s="39" customFormat="1" hidden="1"/>
    <row r="47834" s="39" customFormat="1" hidden="1"/>
    <row r="47835" s="39" customFormat="1" hidden="1"/>
    <row r="47836" s="39" customFormat="1" hidden="1"/>
    <row r="47837" s="39" customFormat="1" hidden="1"/>
    <row r="47838" s="39" customFormat="1" hidden="1"/>
    <row r="47839" s="39" customFormat="1" hidden="1"/>
    <row r="47840" s="39" customFormat="1" hidden="1"/>
    <row r="47841" s="39" customFormat="1" hidden="1"/>
    <row r="47842" s="39" customFormat="1" hidden="1"/>
    <row r="47843" s="39" customFormat="1" hidden="1"/>
    <row r="47844" s="39" customFormat="1" hidden="1"/>
    <row r="47845" s="39" customFormat="1" hidden="1"/>
    <row r="47846" s="39" customFormat="1" hidden="1"/>
    <row r="47847" s="39" customFormat="1" hidden="1"/>
    <row r="47848" s="39" customFormat="1" hidden="1"/>
    <row r="47849" s="39" customFormat="1" hidden="1"/>
    <row r="47850" s="39" customFormat="1" hidden="1"/>
    <row r="47851" s="39" customFormat="1" hidden="1"/>
    <row r="47852" s="39" customFormat="1" hidden="1"/>
    <row r="47853" s="39" customFormat="1" hidden="1"/>
    <row r="47854" s="39" customFormat="1" hidden="1"/>
    <row r="47855" s="39" customFormat="1" hidden="1"/>
    <row r="47856" s="39" customFormat="1" hidden="1"/>
    <row r="47857" s="39" customFormat="1" hidden="1"/>
    <row r="47858" s="39" customFormat="1" hidden="1"/>
    <row r="47859" s="39" customFormat="1" hidden="1"/>
    <row r="47860" s="39" customFormat="1" hidden="1"/>
    <row r="47861" s="39" customFormat="1" hidden="1"/>
    <row r="47862" s="39" customFormat="1" hidden="1"/>
    <row r="47863" s="39" customFormat="1" hidden="1"/>
    <row r="47864" s="39" customFormat="1" hidden="1"/>
    <row r="47865" s="39" customFormat="1" hidden="1"/>
    <row r="47866" s="39" customFormat="1" hidden="1"/>
    <row r="47867" s="39" customFormat="1" hidden="1"/>
    <row r="47868" s="39" customFormat="1" hidden="1"/>
    <row r="47869" s="39" customFormat="1" hidden="1"/>
    <row r="47870" s="39" customFormat="1" hidden="1"/>
    <row r="47871" s="39" customFormat="1" hidden="1"/>
    <row r="47872" s="39" customFormat="1" hidden="1"/>
    <row r="47873" s="39" customFormat="1" hidden="1"/>
    <row r="47874" s="39" customFormat="1" hidden="1"/>
    <row r="47875" s="39" customFormat="1" hidden="1"/>
    <row r="47876" s="39" customFormat="1" hidden="1"/>
    <row r="47877" s="39" customFormat="1" hidden="1"/>
    <row r="47878" s="39" customFormat="1" hidden="1"/>
    <row r="47879" s="39" customFormat="1" hidden="1"/>
    <row r="47880" s="39" customFormat="1" hidden="1"/>
    <row r="47881" s="39" customFormat="1" hidden="1"/>
    <row r="47882" s="39" customFormat="1" hidden="1"/>
    <row r="47883" s="39" customFormat="1" hidden="1"/>
    <row r="47884" s="39" customFormat="1" hidden="1"/>
    <row r="47885" s="39" customFormat="1" hidden="1"/>
    <row r="47886" s="39" customFormat="1" hidden="1"/>
    <row r="47887" s="39" customFormat="1" hidden="1"/>
    <row r="47888" s="39" customFormat="1" hidden="1"/>
    <row r="47889" s="39" customFormat="1" hidden="1"/>
    <row r="47890" s="39" customFormat="1" hidden="1"/>
    <row r="47891" s="39" customFormat="1" hidden="1"/>
    <row r="47892" s="39" customFormat="1" hidden="1"/>
    <row r="47893" s="39" customFormat="1" hidden="1"/>
    <row r="47894" s="39" customFormat="1" hidden="1"/>
    <row r="47895" s="39" customFormat="1" hidden="1"/>
    <row r="47896" s="39" customFormat="1" hidden="1"/>
    <row r="47897" s="39" customFormat="1" hidden="1"/>
    <row r="47898" s="39" customFormat="1" hidden="1"/>
    <row r="47899" s="39" customFormat="1" hidden="1"/>
    <row r="47900" s="39" customFormat="1" hidden="1"/>
    <row r="47901" s="39" customFormat="1" hidden="1"/>
    <row r="47902" s="39" customFormat="1" hidden="1"/>
    <row r="47903" s="39" customFormat="1" hidden="1"/>
    <row r="47904" s="39" customFormat="1" hidden="1"/>
    <row r="47905" s="39" customFormat="1" hidden="1"/>
    <row r="47906" s="39" customFormat="1" hidden="1"/>
    <row r="47907" s="39" customFormat="1" hidden="1"/>
    <row r="47908" s="39" customFormat="1" hidden="1"/>
    <row r="47909" s="39" customFormat="1" hidden="1"/>
    <row r="47910" s="39" customFormat="1" hidden="1"/>
    <row r="47911" s="39" customFormat="1" hidden="1"/>
    <row r="47912" s="39" customFormat="1" hidden="1"/>
    <row r="47913" s="39" customFormat="1" hidden="1"/>
    <row r="47914" s="39" customFormat="1" hidden="1"/>
    <row r="47915" s="39" customFormat="1" hidden="1"/>
    <row r="47916" s="39" customFormat="1" hidden="1"/>
    <row r="47917" s="39" customFormat="1" hidden="1"/>
    <row r="47918" s="39" customFormat="1" hidden="1"/>
    <row r="47919" s="39" customFormat="1" hidden="1"/>
    <row r="47920" s="39" customFormat="1" hidden="1"/>
    <row r="47921" s="39" customFormat="1" hidden="1"/>
    <row r="47922" s="39" customFormat="1" hidden="1"/>
    <row r="47923" s="39" customFormat="1" hidden="1"/>
    <row r="47924" s="39" customFormat="1" hidden="1"/>
    <row r="47925" s="39" customFormat="1" hidden="1"/>
    <row r="47926" s="39" customFormat="1" hidden="1"/>
    <row r="47927" s="39" customFormat="1" hidden="1"/>
    <row r="47928" s="39" customFormat="1" hidden="1"/>
    <row r="47929" s="39" customFormat="1" hidden="1"/>
    <row r="47930" s="39" customFormat="1" hidden="1"/>
    <row r="47931" s="39" customFormat="1" hidden="1"/>
    <row r="47932" s="39" customFormat="1" hidden="1"/>
    <row r="47933" s="39" customFormat="1" hidden="1"/>
    <row r="47934" s="39" customFormat="1" hidden="1"/>
    <row r="47935" s="39" customFormat="1" hidden="1"/>
    <row r="47936" s="39" customFormat="1" hidden="1"/>
    <row r="47937" s="39" customFormat="1" hidden="1"/>
    <row r="47938" s="39" customFormat="1" hidden="1"/>
    <row r="47939" s="39" customFormat="1" hidden="1"/>
    <row r="47940" s="39" customFormat="1" hidden="1"/>
    <row r="47941" s="39" customFormat="1" hidden="1"/>
    <row r="47942" s="39" customFormat="1" hidden="1"/>
    <row r="47943" s="39" customFormat="1" hidden="1"/>
    <row r="47944" s="39" customFormat="1" hidden="1"/>
    <row r="47945" s="39" customFormat="1" hidden="1"/>
    <row r="47946" s="39" customFormat="1" hidden="1"/>
    <row r="47947" s="39" customFormat="1" hidden="1"/>
    <row r="47948" s="39" customFormat="1" hidden="1"/>
    <row r="47949" s="39" customFormat="1" hidden="1"/>
    <row r="47950" s="39" customFormat="1" hidden="1"/>
    <row r="47951" s="39" customFormat="1" hidden="1"/>
    <row r="47952" s="39" customFormat="1" hidden="1"/>
    <row r="47953" s="39" customFormat="1" hidden="1"/>
    <row r="47954" s="39" customFormat="1" hidden="1"/>
    <row r="47955" s="39" customFormat="1" hidden="1"/>
    <row r="47956" s="39" customFormat="1" hidden="1"/>
    <row r="47957" s="39" customFormat="1" hidden="1"/>
    <row r="47958" s="39" customFormat="1" hidden="1"/>
    <row r="47959" s="39" customFormat="1" hidden="1"/>
    <row r="47960" s="39" customFormat="1" hidden="1"/>
    <row r="47961" s="39" customFormat="1" hidden="1"/>
    <row r="47962" s="39" customFormat="1" hidden="1"/>
    <row r="47963" s="39" customFormat="1" hidden="1"/>
    <row r="47964" s="39" customFormat="1" hidden="1"/>
    <row r="47965" s="39" customFormat="1" hidden="1"/>
    <row r="47966" s="39" customFormat="1" hidden="1"/>
    <row r="47967" s="39" customFormat="1" hidden="1"/>
    <row r="47968" s="39" customFormat="1" hidden="1"/>
    <row r="47969" s="39" customFormat="1" hidden="1"/>
    <row r="47970" s="39" customFormat="1" hidden="1"/>
    <row r="47971" s="39" customFormat="1" hidden="1"/>
    <row r="47972" s="39" customFormat="1" hidden="1"/>
    <row r="47973" s="39" customFormat="1" hidden="1"/>
    <row r="47974" s="39" customFormat="1" hidden="1"/>
    <row r="47975" s="39" customFormat="1" hidden="1"/>
    <row r="47976" s="39" customFormat="1" hidden="1"/>
    <row r="47977" s="39" customFormat="1" hidden="1"/>
    <row r="47978" s="39" customFormat="1" hidden="1"/>
    <row r="47979" s="39" customFormat="1" hidden="1"/>
    <row r="47980" s="39" customFormat="1" hidden="1"/>
    <row r="47981" s="39" customFormat="1" hidden="1"/>
    <row r="47982" s="39" customFormat="1" hidden="1"/>
    <row r="47983" s="39" customFormat="1" hidden="1"/>
    <row r="47984" s="39" customFormat="1" hidden="1"/>
    <row r="47985" s="39" customFormat="1" hidden="1"/>
    <row r="47986" s="39" customFormat="1" hidden="1"/>
    <row r="47987" s="39" customFormat="1" hidden="1"/>
    <row r="47988" s="39" customFormat="1" hidden="1"/>
    <row r="47989" s="39" customFormat="1" hidden="1"/>
    <row r="47990" s="39" customFormat="1" hidden="1"/>
    <row r="47991" s="39" customFormat="1" hidden="1"/>
    <row r="47992" s="39" customFormat="1" hidden="1"/>
    <row r="47993" s="39" customFormat="1" hidden="1"/>
    <row r="47994" s="39" customFormat="1" hidden="1"/>
    <row r="47995" s="39" customFormat="1" hidden="1"/>
    <row r="47996" s="39" customFormat="1" hidden="1"/>
    <row r="47997" s="39" customFormat="1" hidden="1"/>
    <row r="47998" s="39" customFormat="1" hidden="1"/>
    <row r="47999" s="39" customFormat="1" hidden="1"/>
    <row r="48000" s="39" customFormat="1" hidden="1"/>
    <row r="48001" s="39" customFormat="1" hidden="1"/>
    <row r="48002" s="39" customFormat="1" hidden="1"/>
    <row r="48003" s="39" customFormat="1" hidden="1"/>
    <row r="48004" s="39" customFormat="1" hidden="1"/>
    <row r="48005" s="39" customFormat="1" hidden="1"/>
    <row r="48006" s="39" customFormat="1" hidden="1"/>
    <row r="48007" s="39" customFormat="1" hidden="1"/>
    <row r="48008" s="39" customFormat="1" hidden="1"/>
    <row r="48009" s="39" customFormat="1" hidden="1"/>
    <row r="48010" s="39" customFormat="1" hidden="1"/>
    <row r="48011" s="39" customFormat="1" hidden="1"/>
    <row r="48012" s="39" customFormat="1" hidden="1"/>
    <row r="48013" s="39" customFormat="1" hidden="1"/>
    <row r="48014" s="39" customFormat="1" hidden="1"/>
    <row r="48015" s="39" customFormat="1" hidden="1"/>
    <row r="48016" s="39" customFormat="1" hidden="1"/>
    <row r="48017" s="39" customFormat="1" hidden="1"/>
    <row r="48018" s="39" customFormat="1" hidden="1"/>
    <row r="48019" s="39" customFormat="1" hidden="1"/>
    <row r="48020" s="39" customFormat="1" hidden="1"/>
    <row r="48021" s="39" customFormat="1" hidden="1"/>
    <row r="48022" s="39" customFormat="1" hidden="1"/>
    <row r="48023" s="39" customFormat="1" hidden="1"/>
    <row r="48024" s="39" customFormat="1" hidden="1"/>
    <row r="48025" s="39" customFormat="1" hidden="1"/>
    <row r="48026" s="39" customFormat="1" hidden="1"/>
    <row r="48027" s="39" customFormat="1" hidden="1"/>
    <row r="48028" s="39" customFormat="1" hidden="1"/>
    <row r="48029" s="39" customFormat="1" hidden="1"/>
    <row r="48030" s="39" customFormat="1" hidden="1"/>
    <row r="48031" s="39" customFormat="1" hidden="1"/>
    <row r="48032" s="39" customFormat="1" hidden="1"/>
    <row r="48033" s="39" customFormat="1" hidden="1"/>
    <row r="48034" s="39" customFormat="1" hidden="1"/>
    <row r="48035" s="39" customFormat="1" hidden="1"/>
    <row r="48036" s="39" customFormat="1" hidden="1"/>
    <row r="48037" s="39" customFormat="1" hidden="1"/>
    <row r="48038" s="39" customFormat="1" hidden="1"/>
    <row r="48039" s="39" customFormat="1" hidden="1"/>
    <row r="48040" s="39" customFormat="1" hidden="1"/>
    <row r="48041" s="39" customFormat="1" hidden="1"/>
    <row r="48042" s="39" customFormat="1" hidden="1"/>
    <row r="48043" s="39" customFormat="1" hidden="1"/>
    <row r="48044" s="39" customFormat="1" hidden="1"/>
    <row r="48045" s="39" customFormat="1" hidden="1"/>
    <row r="48046" s="39" customFormat="1" hidden="1"/>
    <row r="48047" s="39" customFormat="1" hidden="1"/>
    <row r="48048" s="39" customFormat="1" hidden="1"/>
    <row r="48049" s="39" customFormat="1" hidden="1"/>
    <row r="48050" s="39" customFormat="1" hidden="1"/>
    <row r="48051" s="39" customFormat="1" hidden="1"/>
    <row r="48052" s="39" customFormat="1" hidden="1"/>
    <row r="48053" s="39" customFormat="1" hidden="1"/>
    <row r="48054" s="39" customFormat="1" hidden="1"/>
    <row r="48055" s="39" customFormat="1" hidden="1"/>
    <row r="48056" s="39" customFormat="1" hidden="1"/>
    <row r="48057" s="39" customFormat="1" hidden="1"/>
    <row r="48058" s="39" customFormat="1" hidden="1"/>
    <row r="48059" s="39" customFormat="1" hidden="1"/>
    <row r="48060" s="39" customFormat="1" hidden="1"/>
    <row r="48061" s="39" customFormat="1" hidden="1"/>
    <row r="48062" s="39" customFormat="1" hidden="1"/>
    <row r="48063" s="39" customFormat="1" hidden="1"/>
    <row r="48064" s="39" customFormat="1" hidden="1"/>
    <row r="48065" s="39" customFormat="1" hidden="1"/>
    <row r="48066" s="39" customFormat="1" hidden="1"/>
    <row r="48067" s="39" customFormat="1" hidden="1"/>
    <row r="48068" s="39" customFormat="1" hidden="1"/>
    <row r="48069" s="39" customFormat="1" hidden="1"/>
    <row r="48070" s="39" customFormat="1" hidden="1"/>
    <row r="48071" s="39" customFormat="1" hidden="1"/>
    <row r="48072" s="39" customFormat="1" hidden="1"/>
    <row r="48073" s="39" customFormat="1" hidden="1"/>
    <row r="48074" s="39" customFormat="1" hidden="1"/>
    <row r="48075" s="39" customFormat="1" hidden="1"/>
    <row r="48076" s="39" customFormat="1" hidden="1"/>
    <row r="48077" s="39" customFormat="1" hidden="1"/>
    <row r="48078" s="39" customFormat="1" hidden="1"/>
    <row r="48079" s="39" customFormat="1" hidden="1"/>
    <row r="48080" s="39" customFormat="1" hidden="1"/>
    <row r="48081" s="39" customFormat="1" hidden="1"/>
    <row r="48082" s="39" customFormat="1" hidden="1"/>
    <row r="48083" s="39" customFormat="1" hidden="1"/>
    <row r="48084" s="39" customFormat="1" hidden="1"/>
    <row r="48085" s="39" customFormat="1" hidden="1"/>
    <row r="48086" s="39" customFormat="1" hidden="1"/>
    <row r="48087" s="39" customFormat="1" hidden="1"/>
    <row r="48088" s="39" customFormat="1" hidden="1"/>
    <row r="48089" s="39" customFormat="1" hidden="1"/>
    <row r="48090" s="39" customFormat="1" hidden="1"/>
    <row r="48091" s="39" customFormat="1" hidden="1"/>
    <row r="48092" s="39" customFormat="1" hidden="1"/>
    <row r="48093" s="39" customFormat="1" hidden="1"/>
    <row r="48094" s="39" customFormat="1" hidden="1"/>
    <row r="48095" s="39" customFormat="1" hidden="1"/>
    <row r="48096" s="39" customFormat="1" hidden="1"/>
    <row r="48097" s="39" customFormat="1" hidden="1"/>
    <row r="48098" s="39" customFormat="1" hidden="1"/>
    <row r="48099" s="39" customFormat="1" hidden="1"/>
    <row r="48100" s="39" customFormat="1" hidden="1"/>
    <row r="48101" s="39" customFormat="1" hidden="1"/>
    <row r="48102" s="39" customFormat="1" hidden="1"/>
    <row r="48103" s="39" customFormat="1" hidden="1"/>
    <row r="48104" s="39" customFormat="1" hidden="1"/>
    <row r="48105" s="39" customFormat="1" hidden="1"/>
    <row r="48106" s="39" customFormat="1" hidden="1"/>
    <row r="48107" s="39" customFormat="1" hidden="1"/>
    <row r="48108" s="39" customFormat="1" hidden="1"/>
    <row r="48109" s="39" customFormat="1" hidden="1"/>
    <row r="48110" s="39" customFormat="1" hidden="1"/>
    <row r="48111" s="39" customFormat="1" hidden="1"/>
    <row r="48112" s="39" customFormat="1" hidden="1"/>
    <row r="48113" s="39" customFormat="1" hidden="1"/>
    <row r="48114" s="39" customFormat="1" hidden="1"/>
    <row r="48115" s="39" customFormat="1" hidden="1"/>
    <row r="48116" s="39" customFormat="1" hidden="1"/>
    <row r="48117" s="39" customFormat="1" hidden="1"/>
    <row r="48118" s="39" customFormat="1" hidden="1"/>
    <row r="48119" s="39" customFormat="1" hidden="1"/>
    <row r="48120" s="39" customFormat="1" hidden="1"/>
    <row r="48121" s="39" customFormat="1" hidden="1"/>
    <row r="48122" s="39" customFormat="1" hidden="1"/>
    <row r="48123" s="39" customFormat="1" hidden="1"/>
    <row r="48124" s="39" customFormat="1" hidden="1"/>
    <row r="48125" s="39" customFormat="1" hidden="1"/>
    <row r="48126" s="39" customFormat="1" hidden="1"/>
    <row r="48127" s="39" customFormat="1" hidden="1"/>
    <row r="48128" s="39" customFormat="1" hidden="1"/>
    <row r="48129" s="39" customFormat="1" hidden="1"/>
    <row r="48130" s="39" customFormat="1" hidden="1"/>
    <row r="48131" s="39" customFormat="1" hidden="1"/>
    <row r="48132" s="39" customFormat="1" hidden="1"/>
    <row r="48133" s="39" customFormat="1" hidden="1"/>
    <row r="48134" s="39" customFormat="1" hidden="1"/>
    <row r="48135" s="39" customFormat="1" hidden="1"/>
    <row r="48136" s="39" customFormat="1" hidden="1"/>
    <row r="48137" s="39" customFormat="1" hidden="1"/>
    <row r="48138" s="39" customFormat="1" hidden="1"/>
    <row r="48139" s="39" customFormat="1" hidden="1"/>
    <row r="48140" s="39" customFormat="1" hidden="1"/>
    <row r="48141" s="39" customFormat="1" hidden="1"/>
    <row r="48142" s="39" customFormat="1" hidden="1"/>
    <row r="48143" s="39" customFormat="1" hidden="1"/>
    <row r="48144" s="39" customFormat="1" hidden="1"/>
    <row r="48145" s="39" customFormat="1" hidden="1"/>
    <row r="48146" s="39" customFormat="1" hidden="1"/>
    <row r="48147" s="39" customFormat="1" hidden="1"/>
    <row r="48148" s="39" customFormat="1" hidden="1"/>
    <row r="48149" s="39" customFormat="1" hidden="1"/>
    <row r="48150" s="39" customFormat="1" hidden="1"/>
    <row r="48151" s="39" customFormat="1" hidden="1"/>
    <row r="48152" s="39" customFormat="1" hidden="1"/>
    <row r="48153" s="39" customFormat="1" hidden="1"/>
    <row r="48154" s="39" customFormat="1" hidden="1"/>
    <row r="48155" s="39" customFormat="1" hidden="1"/>
    <row r="48156" s="39" customFormat="1" hidden="1"/>
    <row r="48157" s="39" customFormat="1" hidden="1"/>
    <row r="48158" s="39" customFormat="1" hidden="1"/>
    <row r="48159" s="39" customFormat="1" hidden="1"/>
    <row r="48160" s="39" customFormat="1" hidden="1"/>
    <row r="48161" s="39" customFormat="1" hidden="1"/>
    <row r="48162" s="39" customFormat="1" hidden="1"/>
    <row r="48163" s="39" customFormat="1" hidden="1"/>
    <row r="48164" s="39" customFormat="1" hidden="1"/>
    <row r="48165" s="39" customFormat="1" hidden="1"/>
    <row r="48166" s="39" customFormat="1" hidden="1"/>
    <row r="48167" s="39" customFormat="1" hidden="1"/>
    <row r="48168" s="39" customFormat="1" hidden="1"/>
    <row r="48169" s="39" customFormat="1" hidden="1"/>
    <row r="48170" s="39" customFormat="1" hidden="1"/>
    <row r="48171" s="39" customFormat="1" hidden="1"/>
    <row r="48172" s="39" customFormat="1" hidden="1"/>
    <row r="48173" s="39" customFormat="1" hidden="1"/>
    <row r="48174" s="39" customFormat="1" hidden="1"/>
    <row r="48175" s="39" customFormat="1" hidden="1"/>
    <row r="48176" s="39" customFormat="1" hidden="1"/>
    <row r="48177" s="39" customFormat="1" hidden="1"/>
    <row r="48178" s="39" customFormat="1" hidden="1"/>
    <row r="48179" s="39" customFormat="1" hidden="1"/>
    <row r="48180" s="39" customFormat="1" hidden="1"/>
    <row r="48181" s="39" customFormat="1" hidden="1"/>
    <row r="48182" s="39" customFormat="1" hidden="1"/>
    <row r="48183" s="39" customFormat="1" hidden="1"/>
    <row r="48184" s="39" customFormat="1" hidden="1"/>
    <row r="48185" s="39" customFormat="1" hidden="1"/>
    <row r="48186" s="39" customFormat="1" hidden="1"/>
    <row r="48187" s="39" customFormat="1" hidden="1"/>
    <row r="48188" s="39" customFormat="1" hidden="1"/>
    <row r="48189" s="39" customFormat="1" hidden="1"/>
    <row r="48190" s="39" customFormat="1" hidden="1"/>
    <row r="48191" s="39" customFormat="1" hidden="1"/>
    <row r="48192" s="39" customFormat="1" hidden="1"/>
    <row r="48193" s="39" customFormat="1" hidden="1"/>
    <row r="48194" s="39" customFormat="1" hidden="1"/>
    <row r="48195" s="39" customFormat="1" hidden="1"/>
    <row r="48196" s="39" customFormat="1" hidden="1"/>
    <row r="48197" s="39" customFormat="1" hidden="1"/>
    <row r="48198" s="39" customFormat="1" hidden="1"/>
    <row r="48199" s="39" customFormat="1" hidden="1"/>
    <row r="48200" s="39" customFormat="1" hidden="1"/>
    <row r="48201" s="39" customFormat="1" hidden="1"/>
    <row r="48202" s="39" customFormat="1" hidden="1"/>
    <row r="48203" s="39" customFormat="1" hidden="1"/>
    <row r="48204" s="39" customFormat="1" hidden="1"/>
    <row r="48205" s="39" customFormat="1" hidden="1"/>
    <row r="48206" s="39" customFormat="1" hidden="1"/>
    <row r="48207" s="39" customFormat="1" hidden="1"/>
    <row r="48208" s="39" customFormat="1" hidden="1"/>
    <row r="48209" s="39" customFormat="1" hidden="1"/>
    <row r="48210" s="39" customFormat="1" hidden="1"/>
    <row r="48211" s="39" customFormat="1" hidden="1"/>
    <row r="48212" s="39" customFormat="1" hidden="1"/>
    <row r="48213" s="39" customFormat="1" hidden="1"/>
    <row r="48214" s="39" customFormat="1" hidden="1"/>
    <row r="48215" s="39" customFormat="1" hidden="1"/>
    <row r="48216" s="39" customFormat="1" hidden="1"/>
    <row r="48217" s="39" customFormat="1" hidden="1"/>
    <row r="48218" s="39" customFormat="1" hidden="1"/>
    <row r="48219" s="39" customFormat="1" hidden="1"/>
    <row r="48220" s="39" customFormat="1" hidden="1"/>
    <row r="48221" s="39" customFormat="1" hidden="1"/>
    <row r="48222" s="39" customFormat="1" hidden="1"/>
    <row r="48223" s="39" customFormat="1" hidden="1"/>
    <row r="48224" s="39" customFormat="1" hidden="1"/>
    <row r="48225" s="39" customFormat="1" hidden="1"/>
    <row r="48226" s="39" customFormat="1" hidden="1"/>
    <row r="48227" s="39" customFormat="1" hidden="1"/>
    <row r="48228" s="39" customFormat="1" hidden="1"/>
    <row r="48229" s="39" customFormat="1" hidden="1"/>
    <row r="48230" s="39" customFormat="1" hidden="1"/>
    <row r="48231" s="39" customFormat="1" hidden="1"/>
    <row r="48232" s="39" customFormat="1" hidden="1"/>
    <row r="48233" s="39" customFormat="1" hidden="1"/>
    <row r="48234" s="39" customFormat="1" hidden="1"/>
    <row r="48235" s="39" customFormat="1" hidden="1"/>
    <row r="48236" s="39" customFormat="1" hidden="1"/>
    <row r="48237" s="39" customFormat="1" hidden="1"/>
    <row r="48238" s="39" customFormat="1" hidden="1"/>
    <row r="48239" s="39" customFormat="1" hidden="1"/>
    <row r="48240" s="39" customFormat="1" hidden="1"/>
    <row r="48241" s="39" customFormat="1" hidden="1"/>
    <row r="48242" s="39" customFormat="1" hidden="1"/>
    <row r="48243" s="39" customFormat="1" hidden="1"/>
    <row r="48244" s="39" customFormat="1" hidden="1"/>
    <row r="48245" s="39" customFormat="1" hidden="1"/>
    <row r="48246" s="39" customFormat="1" hidden="1"/>
    <row r="48247" s="39" customFormat="1" hidden="1"/>
    <row r="48248" s="39" customFormat="1" hidden="1"/>
    <row r="48249" s="39" customFormat="1" hidden="1"/>
    <row r="48250" s="39" customFormat="1" hidden="1"/>
    <row r="48251" s="39" customFormat="1" hidden="1"/>
    <row r="48252" s="39" customFormat="1" hidden="1"/>
    <row r="48253" s="39" customFormat="1" hidden="1"/>
    <row r="48254" s="39" customFormat="1" hidden="1"/>
    <row r="48255" s="39" customFormat="1" hidden="1"/>
    <row r="48256" s="39" customFormat="1" hidden="1"/>
    <row r="48257" s="39" customFormat="1" hidden="1"/>
    <row r="48258" s="39" customFormat="1" hidden="1"/>
    <row r="48259" s="39" customFormat="1" hidden="1"/>
    <row r="48260" s="39" customFormat="1" hidden="1"/>
    <row r="48261" s="39" customFormat="1" hidden="1"/>
    <row r="48262" s="39" customFormat="1" hidden="1"/>
    <row r="48263" s="39" customFormat="1" hidden="1"/>
    <row r="48264" s="39" customFormat="1" hidden="1"/>
    <row r="48265" s="39" customFormat="1" hidden="1"/>
    <row r="48266" s="39" customFormat="1" hidden="1"/>
    <row r="48267" s="39" customFormat="1" hidden="1"/>
    <row r="48268" s="39" customFormat="1" hidden="1"/>
    <row r="48269" s="39" customFormat="1" hidden="1"/>
    <row r="48270" s="39" customFormat="1" hidden="1"/>
    <row r="48271" s="39" customFormat="1" hidden="1"/>
    <row r="48272" s="39" customFormat="1" hidden="1"/>
    <row r="48273" s="39" customFormat="1" hidden="1"/>
    <row r="48274" s="39" customFormat="1" hidden="1"/>
    <row r="48275" s="39" customFormat="1" hidden="1"/>
    <row r="48276" s="39" customFormat="1" hidden="1"/>
    <row r="48277" s="39" customFormat="1" hidden="1"/>
    <row r="48278" s="39" customFormat="1" hidden="1"/>
    <row r="48279" s="39" customFormat="1" hidden="1"/>
    <row r="48280" s="39" customFormat="1" hidden="1"/>
    <row r="48281" s="39" customFormat="1" hidden="1"/>
    <row r="48282" s="39" customFormat="1" hidden="1"/>
    <row r="48283" s="39" customFormat="1" hidden="1"/>
    <row r="48284" s="39" customFormat="1" hidden="1"/>
    <row r="48285" s="39" customFormat="1" hidden="1"/>
    <row r="48286" s="39" customFormat="1" hidden="1"/>
    <row r="48287" s="39" customFormat="1" hidden="1"/>
    <row r="48288" s="39" customFormat="1" hidden="1"/>
    <row r="48289" s="39" customFormat="1" hidden="1"/>
    <row r="48290" s="39" customFormat="1" hidden="1"/>
    <row r="48291" s="39" customFormat="1" hidden="1"/>
    <row r="48292" s="39" customFormat="1" hidden="1"/>
    <row r="48293" s="39" customFormat="1" hidden="1"/>
    <row r="48294" s="39" customFormat="1" hidden="1"/>
    <row r="48295" s="39" customFormat="1" hidden="1"/>
    <row r="48296" s="39" customFormat="1" hidden="1"/>
    <row r="48297" s="39" customFormat="1" hidden="1"/>
    <row r="48298" s="39" customFormat="1" hidden="1"/>
    <row r="48299" s="39" customFormat="1" hidden="1"/>
    <row r="48300" s="39" customFormat="1" hidden="1"/>
    <row r="48301" s="39" customFormat="1" hidden="1"/>
    <row r="48302" s="39" customFormat="1" hidden="1"/>
    <row r="48303" s="39" customFormat="1" hidden="1"/>
    <row r="48304" s="39" customFormat="1" hidden="1"/>
    <row r="48305" s="39" customFormat="1" hidden="1"/>
    <row r="48306" s="39" customFormat="1" hidden="1"/>
    <row r="48307" s="39" customFormat="1" hidden="1"/>
    <row r="48308" s="39" customFormat="1" hidden="1"/>
    <row r="48309" s="39" customFormat="1" hidden="1"/>
    <row r="48310" s="39" customFormat="1" hidden="1"/>
    <row r="48311" s="39" customFormat="1" hidden="1"/>
    <row r="48312" s="39" customFormat="1" hidden="1"/>
    <row r="48313" s="39" customFormat="1" hidden="1"/>
    <row r="48314" s="39" customFormat="1" hidden="1"/>
    <row r="48315" s="39" customFormat="1" hidden="1"/>
    <row r="48316" s="39" customFormat="1" hidden="1"/>
    <row r="48317" s="39" customFormat="1" hidden="1"/>
    <row r="48318" s="39" customFormat="1" hidden="1"/>
    <row r="48319" s="39" customFormat="1" hidden="1"/>
    <row r="48320" s="39" customFormat="1" hidden="1"/>
    <row r="48321" s="39" customFormat="1" hidden="1"/>
    <row r="48322" s="39" customFormat="1" hidden="1"/>
    <row r="48323" s="39" customFormat="1" hidden="1"/>
    <row r="48324" s="39" customFormat="1" hidden="1"/>
    <row r="48325" s="39" customFormat="1" hidden="1"/>
    <row r="48326" s="39" customFormat="1" hidden="1"/>
    <row r="48327" s="39" customFormat="1" hidden="1"/>
    <row r="48328" s="39" customFormat="1" hidden="1"/>
    <row r="48329" s="39" customFormat="1" hidden="1"/>
    <row r="48330" s="39" customFormat="1" hidden="1"/>
    <row r="48331" s="39" customFormat="1" hidden="1"/>
    <row r="48332" s="39" customFormat="1" hidden="1"/>
    <row r="48333" s="39" customFormat="1" hidden="1"/>
    <row r="48334" s="39" customFormat="1" hidden="1"/>
    <row r="48335" s="39" customFormat="1" hidden="1"/>
    <row r="48336" s="39" customFormat="1" hidden="1"/>
    <row r="48337" s="39" customFormat="1" hidden="1"/>
    <row r="48338" s="39" customFormat="1" hidden="1"/>
    <row r="48339" s="39" customFormat="1" hidden="1"/>
    <row r="48340" s="39" customFormat="1" hidden="1"/>
    <row r="48341" s="39" customFormat="1" hidden="1"/>
    <row r="48342" s="39" customFormat="1" hidden="1"/>
    <row r="48343" s="39" customFormat="1" hidden="1"/>
    <row r="48344" s="39" customFormat="1" hidden="1"/>
    <row r="48345" s="39" customFormat="1" hidden="1"/>
    <row r="48346" s="39" customFormat="1" hidden="1"/>
    <row r="48347" s="39" customFormat="1" hidden="1"/>
    <row r="48348" s="39" customFormat="1" hidden="1"/>
    <row r="48349" s="39" customFormat="1" hidden="1"/>
    <row r="48350" s="39" customFormat="1" hidden="1"/>
    <row r="48351" s="39" customFormat="1" hidden="1"/>
    <row r="48352" s="39" customFormat="1" hidden="1"/>
    <row r="48353" s="39" customFormat="1" hidden="1"/>
    <row r="48354" s="39" customFormat="1" hidden="1"/>
    <row r="48355" s="39" customFormat="1" hidden="1"/>
    <row r="48356" s="39" customFormat="1" hidden="1"/>
    <row r="48357" s="39" customFormat="1" hidden="1"/>
    <row r="48358" s="39" customFormat="1" hidden="1"/>
    <row r="48359" s="39" customFormat="1" hidden="1"/>
    <row r="48360" s="39" customFormat="1" hidden="1"/>
    <row r="48361" s="39" customFormat="1" hidden="1"/>
    <row r="48362" s="39" customFormat="1" hidden="1"/>
    <row r="48363" s="39" customFormat="1" hidden="1"/>
    <row r="48364" s="39" customFormat="1" hidden="1"/>
    <row r="48365" s="39" customFormat="1" hidden="1"/>
    <row r="48366" s="39" customFormat="1" hidden="1"/>
    <row r="48367" s="39" customFormat="1" hidden="1"/>
    <row r="48368" s="39" customFormat="1" hidden="1"/>
    <row r="48369" s="39" customFormat="1" hidden="1"/>
    <row r="48370" s="39" customFormat="1" hidden="1"/>
    <row r="48371" s="39" customFormat="1" hidden="1"/>
    <row r="48372" s="39" customFormat="1" hidden="1"/>
    <row r="48373" s="39" customFormat="1" hidden="1"/>
    <row r="48374" s="39" customFormat="1" hidden="1"/>
    <row r="48375" s="39" customFormat="1" hidden="1"/>
    <row r="48376" s="39" customFormat="1" hidden="1"/>
    <row r="48377" s="39" customFormat="1" hidden="1"/>
    <row r="48378" s="39" customFormat="1" hidden="1"/>
    <row r="48379" s="39" customFormat="1" hidden="1"/>
    <row r="48380" s="39" customFormat="1" hidden="1"/>
    <row r="48381" s="39" customFormat="1" hidden="1"/>
    <row r="48382" s="39" customFormat="1" hidden="1"/>
    <row r="48383" s="39" customFormat="1" hidden="1"/>
    <row r="48384" s="39" customFormat="1" hidden="1"/>
    <row r="48385" s="39" customFormat="1" hidden="1"/>
    <row r="48386" s="39" customFormat="1" hidden="1"/>
    <row r="48387" s="39" customFormat="1" hidden="1"/>
    <row r="48388" s="39" customFormat="1" hidden="1"/>
    <row r="48389" s="39" customFormat="1" hidden="1"/>
    <row r="48390" s="39" customFormat="1" hidden="1"/>
    <row r="48391" s="39" customFormat="1" hidden="1"/>
    <row r="48392" s="39" customFormat="1" hidden="1"/>
    <row r="48393" s="39" customFormat="1" hidden="1"/>
    <row r="48394" s="39" customFormat="1" hidden="1"/>
    <row r="48395" s="39" customFormat="1" hidden="1"/>
    <row r="48396" s="39" customFormat="1" hidden="1"/>
    <row r="48397" s="39" customFormat="1" hidden="1"/>
    <row r="48398" s="39" customFormat="1" hidden="1"/>
    <row r="48399" s="39" customFormat="1" hidden="1"/>
    <row r="48400" s="39" customFormat="1" hidden="1"/>
    <row r="48401" s="39" customFormat="1" hidden="1"/>
    <row r="48402" s="39" customFormat="1" hidden="1"/>
    <row r="48403" s="39" customFormat="1" hidden="1"/>
    <row r="48404" s="39" customFormat="1" hidden="1"/>
    <row r="48405" s="39" customFormat="1" hidden="1"/>
    <row r="48406" s="39" customFormat="1" hidden="1"/>
    <row r="48407" s="39" customFormat="1" hidden="1"/>
    <row r="48408" s="39" customFormat="1" hidden="1"/>
    <row r="48409" s="39" customFormat="1" hidden="1"/>
    <row r="48410" s="39" customFormat="1" hidden="1"/>
    <row r="48411" s="39" customFormat="1" hidden="1"/>
    <row r="48412" s="39" customFormat="1" hidden="1"/>
    <row r="48413" s="39" customFormat="1" hidden="1"/>
    <row r="48414" s="39" customFormat="1" hidden="1"/>
    <row r="48415" s="39" customFormat="1" hidden="1"/>
    <row r="48416" s="39" customFormat="1" hidden="1"/>
    <row r="48417" s="39" customFormat="1" hidden="1"/>
    <row r="48418" s="39" customFormat="1" hidden="1"/>
    <row r="48419" s="39" customFormat="1" hidden="1"/>
    <row r="48420" s="39" customFormat="1" hidden="1"/>
    <row r="48421" s="39" customFormat="1" hidden="1"/>
    <row r="48422" s="39" customFormat="1" hidden="1"/>
    <row r="48423" s="39" customFormat="1" hidden="1"/>
    <row r="48424" s="39" customFormat="1" hidden="1"/>
    <row r="48425" s="39" customFormat="1" hidden="1"/>
    <row r="48426" s="39" customFormat="1" hidden="1"/>
    <row r="48427" s="39" customFormat="1" hidden="1"/>
    <row r="48428" s="39" customFormat="1" hidden="1"/>
    <row r="48429" s="39" customFormat="1" hidden="1"/>
    <row r="48430" s="39" customFormat="1" hidden="1"/>
    <row r="48431" s="39" customFormat="1" hidden="1"/>
    <row r="48432" s="39" customFormat="1" hidden="1"/>
    <row r="48433" s="39" customFormat="1" hidden="1"/>
    <row r="48434" s="39" customFormat="1" hidden="1"/>
    <row r="48435" s="39" customFormat="1" hidden="1"/>
    <row r="48436" s="39" customFormat="1" hidden="1"/>
    <row r="48437" s="39" customFormat="1" hidden="1"/>
    <row r="48438" s="39" customFormat="1" hidden="1"/>
    <row r="48439" s="39" customFormat="1" hidden="1"/>
    <row r="48440" s="39" customFormat="1" hidden="1"/>
    <row r="48441" s="39" customFormat="1" hidden="1"/>
    <row r="48442" s="39" customFormat="1" hidden="1"/>
    <row r="48443" s="39" customFormat="1" hidden="1"/>
    <row r="48444" s="39" customFormat="1" hidden="1"/>
    <row r="48445" s="39" customFormat="1" hidden="1"/>
    <row r="48446" s="39" customFormat="1" hidden="1"/>
    <row r="48447" s="39" customFormat="1" hidden="1"/>
    <row r="48448" s="39" customFormat="1" hidden="1"/>
    <row r="48449" s="39" customFormat="1" hidden="1"/>
    <row r="48450" s="39" customFormat="1" hidden="1"/>
    <row r="48451" s="39" customFormat="1" hidden="1"/>
    <row r="48452" s="39" customFormat="1" hidden="1"/>
    <row r="48453" s="39" customFormat="1" hidden="1"/>
    <row r="48454" s="39" customFormat="1" hidden="1"/>
    <row r="48455" s="39" customFormat="1" hidden="1"/>
    <row r="48456" s="39" customFormat="1" hidden="1"/>
    <row r="48457" s="39" customFormat="1" hidden="1"/>
    <row r="48458" s="39" customFormat="1" hidden="1"/>
    <row r="48459" s="39" customFormat="1" hidden="1"/>
    <row r="48460" s="39" customFormat="1" hidden="1"/>
    <row r="48461" s="39" customFormat="1" hidden="1"/>
    <row r="48462" s="39" customFormat="1" hidden="1"/>
    <row r="48463" s="39" customFormat="1" hidden="1"/>
    <row r="48464" s="39" customFormat="1" hidden="1"/>
    <row r="48465" s="39" customFormat="1" hidden="1"/>
    <row r="48466" s="39" customFormat="1" hidden="1"/>
    <row r="48467" s="39" customFormat="1" hidden="1"/>
    <row r="48468" s="39" customFormat="1" hidden="1"/>
    <row r="48469" s="39" customFormat="1" hidden="1"/>
    <row r="48470" s="39" customFormat="1" hidden="1"/>
    <row r="48471" s="39" customFormat="1" hidden="1"/>
    <row r="48472" s="39" customFormat="1" hidden="1"/>
    <row r="48473" s="39" customFormat="1" hidden="1"/>
    <row r="48474" s="39" customFormat="1" hidden="1"/>
    <row r="48475" s="39" customFormat="1" hidden="1"/>
    <row r="48476" s="39" customFormat="1" hidden="1"/>
    <row r="48477" s="39" customFormat="1" hidden="1"/>
    <row r="48478" s="39" customFormat="1" hidden="1"/>
    <row r="48479" s="39" customFormat="1" hidden="1"/>
    <row r="48480" s="39" customFormat="1" hidden="1"/>
    <row r="48481" s="39" customFormat="1" hidden="1"/>
    <row r="48482" s="39" customFormat="1" hidden="1"/>
    <row r="48483" s="39" customFormat="1" hidden="1"/>
    <row r="48484" s="39" customFormat="1" hidden="1"/>
    <row r="48485" s="39" customFormat="1" hidden="1"/>
    <row r="48486" s="39" customFormat="1" hidden="1"/>
    <row r="48487" s="39" customFormat="1" hidden="1"/>
    <row r="48488" s="39" customFormat="1" hidden="1"/>
    <row r="48489" s="39" customFormat="1" hidden="1"/>
    <row r="48490" s="39" customFormat="1" hidden="1"/>
    <row r="48491" s="39" customFormat="1" hidden="1"/>
    <row r="48492" s="39" customFormat="1" hidden="1"/>
    <row r="48493" s="39" customFormat="1" hidden="1"/>
    <row r="48494" s="39" customFormat="1" hidden="1"/>
    <row r="48495" s="39" customFormat="1" hidden="1"/>
    <row r="48496" s="39" customFormat="1" hidden="1"/>
    <row r="48497" s="39" customFormat="1" hidden="1"/>
    <row r="48498" s="39" customFormat="1" hidden="1"/>
    <row r="48499" s="39" customFormat="1" hidden="1"/>
    <row r="48500" s="39" customFormat="1" hidden="1"/>
    <row r="48501" s="39" customFormat="1" hidden="1"/>
    <row r="48502" s="39" customFormat="1" hidden="1"/>
    <row r="48503" s="39" customFormat="1" hidden="1"/>
    <row r="48504" s="39" customFormat="1" hidden="1"/>
    <row r="48505" s="39" customFormat="1" hidden="1"/>
    <row r="48506" s="39" customFormat="1" hidden="1"/>
    <row r="48507" s="39" customFormat="1" hidden="1"/>
    <row r="48508" s="39" customFormat="1" hidden="1"/>
    <row r="48509" s="39" customFormat="1" hidden="1"/>
    <row r="48510" s="39" customFormat="1" hidden="1"/>
    <row r="48511" s="39" customFormat="1" hidden="1"/>
    <row r="48512" s="39" customFormat="1" hidden="1"/>
    <row r="48513" s="39" customFormat="1" hidden="1"/>
    <row r="48514" s="39" customFormat="1" hidden="1"/>
    <row r="48515" s="39" customFormat="1" hidden="1"/>
    <row r="48516" s="39" customFormat="1" hidden="1"/>
    <row r="48517" s="39" customFormat="1" hidden="1"/>
    <row r="48518" s="39" customFormat="1" hidden="1"/>
    <row r="48519" s="39" customFormat="1" hidden="1"/>
    <row r="48520" s="39" customFormat="1" hidden="1"/>
    <row r="48521" s="39" customFormat="1" hidden="1"/>
    <row r="48522" s="39" customFormat="1" hidden="1"/>
    <row r="48523" s="39" customFormat="1" hidden="1"/>
    <row r="48524" s="39" customFormat="1" hidden="1"/>
    <row r="48525" s="39" customFormat="1" hidden="1"/>
    <row r="48526" s="39" customFormat="1" hidden="1"/>
    <row r="48527" s="39" customFormat="1" hidden="1"/>
    <row r="48528" s="39" customFormat="1" hidden="1"/>
    <row r="48529" s="39" customFormat="1" hidden="1"/>
    <row r="48530" s="39" customFormat="1" hidden="1"/>
    <row r="48531" s="39" customFormat="1" hidden="1"/>
    <row r="48532" s="39" customFormat="1" hidden="1"/>
    <row r="48533" s="39" customFormat="1" hidden="1"/>
    <row r="48534" s="39" customFormat="1" hidden="1"/>
    <row r="48535" s="39" customFormat="1" hidden="1"/>
    <row r="48536" s="39" customFormat="1" hidden="1"/>
    <row r="48537" s="39" customFormat="1" hidden="1"/>
    <row r="48538" s="39" customFormat="1" hidden="1"/>
    <row r="48539" s="39" customFormat="1" hidden="1"/>
    <row r="48540" s="39" customFormat="1" hidden="1"/>
    <row r="48541" s="39" customFormat="1" hidden="1"/>
    <row r="48542" s="39" customFormat="1" hidden="1"/>
    <row r="48543" s="39" customFormat="1" hidden="1"/>
    <row r="48544" s="39" customFormat="1" hidden="1"/>
    <row r="48545" s="39" customFormat="1" hidden="1"/>
    <row r="48546" s="39" customFormat="1" hidden="1"/>
    <row r="48547" s="39" customFormat="1" hidden="1"/>
    <row r="48548" s="39" customFormat="1" hidden="1"/>
    <row r="48549" s="39" customFormat="1" hidden="1"/>
    <row r="48550" s="39" customFormat="1" hidden="1"/>
    <row r="48551" s="39" customFormat="1" hidden="1"/>
    <row r="48552" s="39" customFormat="1" hidden="1"/>
    <row r="48553" s="39" customFormat="1" hidden="1"/>
    <row r="48554" s="39" customFormat="1" hidden="1"/>
    <row r="48555" s="39" customFormat="1" hidden="1"/>
    <row r="48556" s="39" customFormat="1" hidden="1"/>
    <row r="48557" s="39" customFormat="1" hidden="1"/>
    <row r="48558" s="39" customFormat="1" hidden="1"/>
    <row r="48559" s="39" customFormat="1" hidden="1"/>
    <row r="48560" s="39" customFormat="1" hidden="1"/>
    <row r="48561" s="39" customFormat="1" hidden="1"/>
    <row r="48562" s="39" customFormat="1" hidden="1"/>
    <row r="48563" s="39" customFormat="1" hidden="1"/>
    <row r="48564" s="39" customFormat="1" hidden="1"/>
    <row r="48565" s="39" customFormat="1" hidden="1"/>
    <row r="48566" s="39" customFormat="1" hidden="1"/>
    <row r="48567" s="39" customFormat="1" hidden="1"/>
    <row r="48568" s="39" customFormat="1" hidden="1"/>
    <row r="48569" s="39" customFormat="1" hidden="1"/>
    <row r="48570" s="39" customFormat="1" hidden="1"/>
    <row r="48571" s="39" customFormat="1" hidden="1"/>
    <row r="48572" s="39" customFormat="1" hidden="1"/>
    <row r="48573" s="39" customFormat="1" hidden="1"/>
    <row r="48574" s="39" customFormat="1" hidden="1"/>
    <row r="48575" s="39" customFormat="1" hidden="1"/>
    <row r="48576" s="39" customFormat="1" hidden="1"/>
    <row r="48577" s="39" customFormat="1" hidden="1"/>
    <row r="48578" s="39" customFormat="1" hidden="1"/>
    <row r="48579" s="39" customFormat="1" hidden="1"/>
    <row r="48580" s="39" customFormat="1" hidden="1"/>
    <row r="48581" s="39" customFormat="1" hidden="1"/>
    <row r="48582" s="39" customFormat="1" hidden="1"/>
    <row r="48583" s="39" customFormat="1" hidden="1"/>
    <row r="48584" s="39" customFormat="1" hidden="1"/>
    <row r="48585" s="39" customFormat="1" hidden="1"/>
    <row r="48586" s="39" customFormat="1" hidden="1"/>
    <row r="48587" s="39" customFormat="1" hidden="1"/>
    <row r="48588" s="39" customFormat="1" hidden="1"/>
    <row r="48589" s="39" customFormat="1" hidden="1"/>
    <row r="48590" s="39" customFormat="1" hidden="1"/>
    <row r="48591" s="39" customFormat="1" hidden="1"/>
    <row r="48592" s="39" customFormat="1" hidden="1"/>
    <row r="48593" s="39" customFormat="1" hidden="1"/>
    <row r="48594" s="39" customFormat="1" hidden="1"/>
    <row r="48595" s="39" customFormat="1" hidden="1"/>
    <row r="48596" s="39" customFormat="1" hidden="1"/>
    <row r="48597" s="39" customFormat="1" hidden="1"/>
    <row r="48598" s="39" customFormat="1" hidden="1"/>
    <row r="48599" s="39" customFormat="1" hidden="1"/>
    <row r="48600" s="39" customFormat="1" hidden="1"/>
    <row r="48601" s="39" customFormat="1" hidden="1"/>
    <row r="48602" s="39" customFormat="1" hidden="1"/>
    <row r="48603" s="39" customFormat="1" hidden="1"/>
    <row r="48604" s="39" customFormat="1" hidden="1"/>
    <row r="48605" s="39" customFormat="1" hidden="1"/>
    <row r="48606" s="39" customFormat="1" hidden="1"/>
    <row r="48607" s="39" customFormat="1" hidden="1"/>
    <row r="48608" s="39" customFormat="1" hidden="1"/>
    <row r="48609" s="39" customFormat="1" hidden="1"/>
    <row r="48610" s="39" customFormat="1" hidden="1"/>
    <row r="48611" s="39" customFormat="1" hidden="1"/>
    <row r="48612" s="39" customFormat="1" hidden="1"/>
    <row r="48613" s="39" customFormat="1" hidden="1"/>
    <row r="48614" s="39" customFormat="1" hidden="1"/>
    <row r="48615" s="39" customFormat="1" hidden="1"/>
    <row r="48616" s="39" customFormat="1" hidden="1"/>
    <row r="48617" s="39" customFormat="1" hidden="1"/>
    <row r="48618" s="39" customFormat="1" hidden="1"/>
    <row r="48619" s="39" customFormat="1" hidden="1"/>
    <row r="48620" s="39" customFormat="1" hidden="1"/>
    <row r="48621" s="39" customFormat="1" hidden="1"/>
    <row r="48622" s="39" customFormat="1" hidden="1"/>
    <row r="48623" s="39" customFormat="1" hidden="1"/>
    <row r="48624" s="39" customFormat="1" hidden="1"/>
    <row r="48625" s="39" customFormat="1" hidden="1"/>
    <row r="48626" s="39" customFormat="1" hidden="1"/>
    <row r="48627" s="39" customFormat="1" hidden="1"/>
    <row r="48628" s="39" customFormat="1" hidden="1"/>
    <row r="48629" s="39" customFormat="1" hidden="1"/>
    <row r="48630" s="39" customFormat="1" hidden="1"/>
    <row r="48631" s="39" customFormat="1" hidden="1"/>
    <row r="48632" s="39" customFormat="1" hidden="1"/>
    <row r="48633" s="39" customFormat="1" hidden="1"/>
    <row r="48634" s="39" customFormat="1" hidden="1"/>
    <row r="48635" s="39" customFormat="1" hidden="1"/>
    <row r="48636" s="39" customFormat="1" hidden="1"/>
    <row r="48637" s="39" customFormat="1" hidden="1"/>
    <row r="48638" s="39" customFormat="1" hidden="1"/>
    <row r="48639" s="39" customFormat="1" hidden="1"/>
    <row r="48640" s="39" customFormat="1" hidden="1"/>
    <row r="48641" s="39" customFormat="1" hidden="1"/>
    <row r="48642" s="39" customFormat="1" hidden="1"/>
    <row r="48643" s="39" customFormat="1" hidden="1"/>
    <row r="48644" s="39" customFormat="1" hidden="1"/>
    <row r="48645" s="39" customFormat="1" hidden="1"/>
    <row r="48646" s="39" customFormat="1" hidden="1"/>
    <row r="48647" s="39" customFormat="1" hidden="1"/>
    <row r="48648" s="39" customFormat="1" hidden="1"/>
    <row r="48649" s="39" customFormat="1" hidden="1"/>
    <row r="48650" s="39" customFormat="1" hidden="1"/>
    <row r="48651" s="39" customFormat="1" hidden="1"/>
    <row r="48652" s="39" customFormat="1" hidden="1"/>
    <row r="48653" s="39" customFormat="1" hidden="1"/>
    <row r="48654" s="39" customFormat="1" hidden="1"/>
    <row r="48655" s="39" customFormat="1" hidden="1"/>
    <row r="48656" s="39" customFormat="1" hidden="1"/>
    <row r="48657" s="39" customFormat="1" hidden="1"/>
    <row r="48658" s="39" customFormat="1" hidden="1"/>
    <row r="48659" s="39" customFormat="1" hidden="1"/>
    <row r="48660" s="39" customFormat="1" hidden="1"/>
    <row r="48661" s="39" customFormat="1" hidden="1"/>
    <row r="48662" s="39" customFormat="1" hidden="1"/>
    <row r="48663" s="39" customFormat="1" hidden="1"/>
    <row r="48664" s="39" customFormat="1" hidden="1"/>
    <row r="48665" s="39" customFormat="1" hidden="1"/>
    <row r="48666" s="39" customFormat="1" hidden="1"/>
    <row r="48667" s="39" customFormat="1" hidden="1"/>
    <row r="48668" s="39" customFormat="1" hidden="1"/>
    <row r="48669" s="39" customFormat="1" hidden="1"/>
    <row r="48670" s="39" customFormat="1" hidden="1"/>
    <row r="48671" s="39" customFormat="1" hidden="1"/>
    <row r="48672" s="39" customFormat="1" hidden="1"/>
    <row r="48673" s="39" customFormat="1" hidden="1"/>
    <row r="48674" s="39" customFormat="1" hidden="1"/>
    <row r="48675" s="39" customFormat="1" hidden="1"/>
    <row r="48676" s="39" customFormat="1" hidden="1"/>
    <row r="48677" s="39" customFormat="1" hidden="1"/>
    <row r="48678" s="39" customFormat="1" hidden="1"/>
    <row r="48679" s="39" customFormat="1" hidden="1"/>
    <row r="48680" s="39" customFormat="1" hidden="1"/>
    <row r="48681" s="39" customFormat="1" hidden="1"/>
    <row r="48682" s="39" customFormat="1" hidden="1"/>
    <row r="48683" s="39" customFormat="1" hidden="1"/>
    <row r="48684" s="39" customFormat="1" hidden="1"/>
    <row r="48685" s="39" customFormat="1" hidden="1"/>
    <row r="48686" s="39" customFormat="1" hidden="1"/>
    <row r="48687" s="39" customFormat="1" hidden="1"/>
    <row r="48688" s="39" customFormat="1" hidden="1"/>
    <row r="48689" s="39" customFormat="1" hidden="1"/>
    <row r="48690" s="39" customFormat="1" hidden="1"/>
    <row r="48691" s="39" customFormat="1" hidden="1"/>
    <row r="48692" s="39" customFormat="1" hidden="1"/>
    <row r="48693" s="39" customFormat="1" hidden="1"/>
    <row r="48694" s="39" customFormat="1" hidden="1"/>
    <row r="48695" s="39" customFormat="1" hidden="1"/>
    <row r="48696" s="39" customFormat="1" hidden="1"/>
    <row r="48697" s="39" customFormat="1" hidden="1"/>
    <row r="48698" s="39" customFormat="1" hidden="1"/>
    <row r="48699" s="39" customFormat="1" hidden="1"/>
    <row r="48700" s="39" customFormat="1" hidden="1"/>
    <row r="48701" s="39" customFormat="1" hidden="1"/>
    <row r="48702" s="39" customFormat="1" hidden="1"/>
    <row r="48703" s="39" customFormat="1" hidden="1"/>
    <row r="48704" s="39" customFormat="1" hidden="1"/>
    <row r="48705" s="39" customFormat="1" hidden="1"/>
    <row r="48706" s="39" customFormat="1" hidden="1"/>
    <row r="48707" s="39" customFormat="1" hidden="1"/>
    <row r="48708" s="39" customFormat="1" hidden="1"/>
    <row r="48709" s="39" customFormat="1" hidden="1"/>
    <row r="48710" s="39" customFormat="1" hidden="1"/>
    <row r="48711" s="39" customFormat="1" hidden="1"/>
    <row r="48712" s="39" customFormat="1" hidden="1"/>
    <row r="48713" s="39" customFormat="1" hidden="1"/>
    <row r="48714" s="39" customFormat="1" hidden="1"/>
    <row r="48715" s="39" customFormat="1" hidden="1"/>
    <row r="48716" s="39" customFormat="1" hidden="1"/>
    <row r="48717" s="39" customFormat="1" hidden="1"/>
    <row r="48718" s="39" customFormat="1" hidden="1"/>
    <row r="48719" s="39" customFormat="1" hidden="1"/>
    <row r="48720" s="39" customFormat="1" hidden="1"/>
    <row r="48721" s="39" customFormat="1" hidden="1"/>
    <row r="48722" s="39" customFormat="1" hidden="1"/>
    <row r="48723" s="39" customFormat="1" hidden="1"/>
    <row r="48724" s="39" customFormat="1" hidden="1"/>
    <row r="48725" s="39" customFormat="1" hidden="1"/>
    <row r="48726" s="39" customFormat="1" hidden="1"/>
    <row r="48727" s="39" customFormat="1" hidden="1"/>
    <row r="48728" s="39" customFormat="1" hidden="1"/>
    <row r="48729" s="39" customFormat="1" hidden="1"/>
    <row r="48730" s="39" customFormat="1" hidden="1"/>
    <row r="48731" s="39" customFormat="1" hidden="1"/>
    <row r="48732" s="39" customFormat="1" hidden="1"/>
    <row r="48733" s="39" customFormat="1" hidden="1"/>
    <row r="48734" s="39" customFormat="1" hidden="1"/>
    <row r="48735" s="39" customFormat="1" hidden="1"/>
    <row r="48736" s="39" customFormat="1" hidden="1"/>
    <row r="48737" s="39" customFormat="1" hidden="1"/>
    <row r="48738" s="39" customFormat="1" hidden="1"/>
    <row r="48739" s="39" customFormat="1" hidden="1"/>
    <row r="48740" s="39" customFormat="1" hidden="1"/>
    <row r="48741" s="39" customFormat="1" hidden="1"/>
    <row r="48742" s="39" customFormat="1" hidden="1"/>
    <row r="48743" s="39" customFormat="1" hidden="1"/>
    <row r="48744" s="39" customFormat="1" hidden="1"/>
    <row r="48745" s="39" customFormat="1" hidden="1"/>
    <row r="48746" s="39" customFormat="1" hidden="1"/>
    <row r="48747" s="39" customFormat="1" hidden="1"/>
    <row r="48748" s="39" customFormat="1" hidden="1"/>
    <row r="48749" s="39" customFormat="1" hidden="1"/>
    <row r="48750" s="39" customFormat="1" hidden="1"/>
    <row r="48751" s="39" customFormat="1" hidden="1"/>
    <row r="48752" s="39" customFormat="1" hidden="1"/>
    <row r="48753" s="39" customFormat="1" hidden="1"/>
    <row r="48754" s="39" customFormat="1" hidden="1"/>
    <row r="48755" s="39" customFormat="1" hidden="1"/>
    <row r="48756" s="39" customFormat="1" hidden="1"/>
    <row r="48757" s="39" customFormat="1" hidden="1"/>
    <row r="48758" s="39" customFormat="1" hidden="1"/>
    <row r="48759" s="39" customFormat="1" hidden="1"/>
    <row r="48760" s="39" customFormat="1" hidden="1"/>
    <row r="48761" s="39" customFormat="1" hidden="1"/>
    <row r="48762" s="39" customFormat="1" hidden="1"/>
    <row r="48763" s="39" customFormat="1" hidden="1"/>
    <row r="48764" s="39" customFormat="1" hidden="1"/>
    <row r="48765" s="39" customFormat="1" hidden="1"/>
    <row r="48766" s="39" customFormat="1" hidden="1"/>
    <row r="48767" s="39" customFormat="1" hidden="1"/>
    <row r="48768" s="39" customFormat="1" hidden="1"/>
    <row r="48769" s="39" customFormat="1" hidden="1"/>
    <row r="48770" s="39" customFormat="1" hidden="1"/>
    <row r="48771" s="39" customFormat="1" hidden="1"/>
    <row r="48772" s="39" customFormat="1" hidden="1"/>
    <row r="48773" s="39" customFormat="1" hidden="1"/>
    <row r="48774" s="39" customFormat="1" hidden="1"/>
    <row r="48775" s="39" customFormat="1" hidden="1"/>
    <row r="48776" s="39" customFormat="1" hidden="1"/>
    <row r="48777" s="39" customFormat="1" hidden="1"/>
    <row r="48778" s="39" customFormat="1" hidden="1"/>
    <row r="48779" s="39" customFormat="1" hidden="1"/>
    <row r="48780" s="39" customFormat="1" hidden="1"/>
    <row r="48781" s="39" customFormat="1" hidden="1"/>
    <row r="48782" s="39" customFormat="1" hidden="1"/>
    <row r="48783" s="39" customFormat="1" hidden="1"/>
    <row r="48784" s="39" customFormat="1" hidden="1"/>
    <row r="48785" s="39" customFormat="1" hidden="1"/>
    <row r="48786" s="39" customFormat="1" hidden="1"/>
    <row r="48787" s="39" customFormat="1" hidden="1"/>
    <row r="48788" s="39" customFormat="1" hidden="1"/>
    <row r="48789" s="39" customFormat="1" hidden="1"/>
    <row r="48790" s="39" customFormat="1" hidden="1"/>
    <row r="48791" s="39" customFormat="1" hidden="1"/>
    <row r="48792" s="39" customFormat="1" hidden="1"/>
    <row r="48793" s="39" customFormat="1" hidden="1"/>
    <row r="48794" s="39" customFormat="1" hidden="1"/>
    <row r="48795" s="39" customFormat="1" hidden="1"/>
    <row r="48796" s="39" customFormat="1" hidden="1"/>
    <row r="48797" s="39" customFormat="1" hidden="1"/>
    <row r="48798" s="39" customFormat="1" hidden="1"/>
    <row r="48799" s="39" customFormat="1" hidden="1"/>
    <row r="48800" s="39" customFormat="1" hidden="1"/>
    <row r="48801" s="39" customFormat="1" hidden="1"/>
    <row r="48802" s="39" customFormat="1" hidden="1"/>
    <row r="48803" s="39" customFormat="1" hidden="1"/>
    <row r="48804" s="39" customFormat="1" hidden="1"/>
    <row r="48805" s="39" customFormat="1" hidden="1"/>
    <row r="48806" s="39" customFormat="1" hidden="1"/>
    <row r="48807" s="39" customFormat="1" hidden="1"/>
    <row r="48808" s="39" customFormat="1" hidden="1"/>
    <row r="48809" s="39" customFormat="1" hidden="1"/>
    <row r="48810" s="39" customFormat="1" hidden="1"/>
    <row r="48811" s="39" customFormat="1" hidden="1"/>
    <row r="48812" s="39" customFormat="1" hidden="1"/>
    <row r="48813" s="39" customFormat="1" hidden="1"/>
    <row r="48814" s="39" customFormat="1" hidden="1"/>
    <row r="48815" s="39" customFormat="1" hidden="1"/>
    <row r="48816" s="39" customFormat="1" hidden="1"/>
    <row r="48817" s="39" customFormat="1" hidden="1"/>
    <row r="48818" s="39" customFormat="1" hidden="1"/>
    <row r="48819" s="39" customFormat="1" hidden="1"/>
    <row r="48820" s="39" customFormat="1" hidden="1"/>
    <row r="48821" s="39" customFormat="1" hidden="1"/>
    <row r="48822" s="39" customFormat="1" hidden="1"/>
    <row r="48823" s="39" customFormat="1" hidden="1"/>
    <row r="48824" s="39" customFormat="1" hidden="1"/>
    <row r="48825" s="39" customFormat="1" hidden="1"/>
    <row r="48826" s="39" customFormat="1" hidden="1"/>
    <row r="48827" s="39" customFormat="1" hidden="1"/>
    <row r="48828" s="39" customFormat="1" hidden="1"/>
    <row r="48829" s="39" customFormat="1" hidden="1"/>
    <row r="48830" s="39" customFormat="1" hidden="1"/>
    <row r="48831" s="39" customFormat="1" hidden="1"/>
    <row r="48832" s="39" customFormat="1" hidden="1"/>
    <row r="48833" s="39" customFormat="1" hidden="1"/>
    <row r="48834" s="39" customFormat="1" hidden="1"/>
    <row r="48835" s="39" customFormat="1" hidden="1"/>
    <row r="48836" s="39" customFormat="1" hidden="1"/>
    <row r="48837" s="39" customFormat="1" hidden="1"/>
    <row r="48838" s="39" customFormat="1" hidden="1"/>
    <row r="48839" s="39" customFormat="1" hidden="1"/>
    <row r="48840" s="39" customFormat="1" hidden="1"/>
    <row r="48841" s="39" customFormat="1" hidden="1"/>
    <row r="48842" s="39" customFormat="1" hidden="1"/>
    <row r="48843" s="39" customFormat="1" hidden="1"/>
    <row r="48844" s="39" customFormat="1" hidden="1"/>
    <row r="48845" s="39" customFormat="1" hidden="1"/>
    <row r="48846" s="39" customFormat="1" hidden="1"/>
    <row r="48847" s="39" customFormat="1" hidden="1"/>
    <row r="48848" s="39" customFormat="1" hidden="1"/>
    <row r="48849" s="39" customFormat="1" hidden="1"/>
    <row r="48850" s="39" customFormat="1" hidden="1"/>
    <row r="48851" s="39" customFormat="1" hidden="1"/>
    <row r="48852" s="39" customFormat="1" hidden="1"/>
    <row r="48853" s="39" customFormat="1" hidden="1"/>
    <row r="48854" s="39" customFormat="1" hidden="1"/>
    <row r="48855" s="39" customFormat="1" hidden="1"/>
    <row r="48856" s="39" customFormat="1" hidden="1"/>
    <row r="48857" s="39" customFormat="1" hidden="1"/>
    <row r="48858" s="39" customFormat="1" hidden="1"/>
    <row r="48859" s="39" customFormat="1" hidden="1"/>
    <row r="48860" s="39" customFormat="1" hidden="1"/>
    <row r="48861" s="39" customFormat="1" hidden="1"/>
    <row r="48862" s="39" customFormat="1" hidden="1"/>
    <row r="48863" s="39" customFormat="1" hidden="1"/>
    <row r="48864" s="39" customFormat="1" hidden="1"/>
    <row r="48865" s="39" customFormat="1" hidden="1"/>
    <row r="48866" s="39" customFormat="1" hidden="1"/>
    <row r="48867" s="39" customFormat="1" hidden="1"/>
    <row r="48868" s="39" customFormat="1" hidden="1"/>
    <row r="48869" s="39" customFormat="1" hidden="1"/>
    <row r="48870" s="39" customFormat="1" hidden="1"/>
    <row r="48871" s="39" customFormat="1" hidden="1"/>
    <row r="48872" s="39" customFormat="1" hidden="1"/>
    <row r="48873" s="39" customFormat="1" hidden="1"/>
    <row r="48874" s="39" customFormat="1" hidden="1"/>
    <row r="48875" s="39" customFormat="1" hidden="1"/>
    <row r="48876" s="39" customFormat="1" hidden="1"/>
    <row r="48877" s="39" customFormat="1" hidden="1"/>
    <row r="48878" s="39" customFormat="1" hidden="1"/>
    <row r="48879" s="39" customFormat="1" hidden="1"/>
    <row r="48880" s="39" customFormat="1" hidden="1"/>
    <row r="48881" s="39" customFormat="1" hidden="1"/>
    <row r="48882" s="39" customFormat="1" hidden="1"/>
    <row r="48883" s="39" customFormat="1" hidden="1"/>
    <row r="48884" s="39" customFormat="1" hidden="1"/>
    <row r="48885" s="39" customFormat="1" hidden="1"/>
    <row r="48886" s="39" customFormat="1" hidden="1"/>
    <row r="48887" s="39" customFormat="1" hidden="1"/>
    <row r="48888" s="39" customFormat="1" hidden="1"/>
    <row r="48889" s="39" customFormat="1" hidden="1"/>
    <row r="48890" s="39" customFormat="1" hidden="1"/>
    <row r="48891" s="39" customFormat="1" hidden="1"/>
    <row r="48892" s="39" customFormat="1" hidden="1"/>
    <row r="48893" s="39" customFormat="1" hidden="1"/>
    <row r="48894" s="39" customFormat="1" hidden="1"/>
    <row r="48895" s="39" customFormat="1" hidden="1"/>
    <row r="48896" s="39" customFormat="1" hidden="1"/>
    <row r="48897" s="39" customFormat="1" hidden="1"/>
    <row r="48898" s="39" customFormat="1" hidden="1"/>
    <row r="48899" s="39" customFormat="1" hidden="1"/>
    <row r="48900" s="39" customFormat="1" hidden="1"/>
    <row r="48901" s="39" customFormat="1" hidden="1"/>
    <row r="48902" s="39" customFormat="1" hidden="1"/>
    <row r="48903" s="39" customFormat="1" hidden="1"/>
    <row r="48904" s="39" customFormat="1" hidden="1"/>
    <row r="48905" s="39" customFormat="1" hidden="1"/>
    <row r="48906" s="39" customFormat="1" hidden="1"/>
    <row r="48907" s="39" customFormat="1" hidden="1"/>
    <row r="48908" s="39" customFormat="1" hidden="1"/>
    <row r="48909" s="39" customFormat="1" hidden="1"/>
    <row r="48910" s="39" customFormat="1" hidden="1"/>
    <row r="48911" s="39" customFormat="1" hidden="1"/>
    <row r="48912" s="39" customFormat="1" hidden="1"/>
    <row r="48913" s="39" customFormat="1" hidden="1"/>
    <row r="48914" s="39" customFormat="1" hidden="1"/>
    <row r="48915" s="39" customFormat="1" hidden="1"/>
    <row r="48916" s="39" customFormat="1" hidden="1"/>
    <row r="48917" s="39" customFormat="1" hidden="1"/>
    <row r="48918" s="39" customFormat="1" hidden="1"/>
    <row r="48919" s="39" customFormat="1" hidden="1"/>
    <row r="48920" s="39" customFormat="1" hidden="1"/>
    <row r="48921" s="39" customFormat="1" hidden="1"/>
    <row r="48922" s="39" customFormat="1" hidden="1"/>
    <row r="48923" s="39" customFormat="1" hidden="1"/>
    <row r="48924" s="39" customFormat="1" hidden="1"/>
    <row r="48925" s="39" customFormat="1" hidden="1"/>
    <row r="48926" s="39" customFormat="1" hidden="1"/>
    <row r="48927" s="39" customFormat="1" hidden="1"/>
    <row r="48928" s="39" customFormat="1" hidden="1"/>
    <row r="48929" s="39" customFormat="1" hidden="1"/>
    <row r="48930" s="39" customFormat="1" hidden="1"/>
    <row r="48931" s="39" customFormat="1" hidden="1"/>
    <row r="48932" s="39" customFormat="1" hidden="1"/>
    <row r="48933" s="39" customFormat="1" hidden="1"/>
    <row r="48934" s="39" customFormat="1" hidden="1"/>
    <row r="48935" s="39" customFormat="1" hidden="1"/>
    <row r="48936" s="39" customFormat="1" hidden="1"/>
    <row r="48937" s="39" customFormat="1" hidden="1"/>
    <row r="48938" s="39" customFormat="1" hidden="1"/>
    <row r="48939" s="39" customFormat="1" hidden="1"/>
    <row r="48940" s="39" customFormat="1" hidden="1"/>
    <row r="48941" s="39" customFormat="1" hidden="1"/>
    <row r="48942" s="39" customFormat="1" hidden="1"/>
    <row r="48943" s="39" customFormat="1" hidden="1"/>
    <row r="48944" s="39" customFormat="1" hidden="1"/>
    <row r="48945" s="39" customFormat="1" hidden="1"/>
    <row r="48946" s="39" customFormat="1" hidden="1"/>
    <row r="48947" s="39" customFormat="1" hidden="1"/>
    <row r="48948" s="39" customFormat="1" hidden="1"/>
    <row r="48949" s="39" customFormat="1" hidden="1"/>
    <row r="48950" s="39" customFormat="1" hidden="1"/>
    <row r="48951" s="39" customFormat="1" hidden="1"/>
    <row r="48952" s="39" customFormat="1" hidden="1"/>
    <row r="48953" s="39" customFormat="1" hidden="1"/>
    <row r="48954" s="39" customFormat="1" hidden="1"/>
    <row r="48955" s="39" customFormat="1" hidden="1"/>
    <row r="48956" s="39" customFormat="1" hidden="1"/>
    <row r="48957" s="39" customFormat="1" hidden="1"/>
    <row r="48958" s="39" customFormat="1" hidden="1"/>
    <row r="48959" s="39" customFormat="1" hidden="1"/>
    <row r="48960" s="39" customFormat="1" hidden="1"/>
    <row r="48961" s="39" customFormat="1" hidden="1"/>
    <row r="48962" s="39" customFormat="1" hidden="1"/>
    <row r="48963" s="39" customFormat="1" hidden="1"/>
    <row r="48964" s="39" customFormat="1" hidden="1"/>
    <row r="48965" s="39" customFormat="1" hidden="1"/>
    <row r="48966" s="39" customFormat="1" hidden="1"/>
    <row r="48967" s="39" customFormat="1" hidden="1"/>
    <row r="48968" s="39" customFormat="1" hidden="1"/>
    <row r="48969" s="39" customFormat="1" hidden="1"/>
    <row r="48970" s="39" customFormat="1" hidden="1"/>
    <row r="48971" s="39" customFormat="1" hidden="1"/>
    <row r="48972" s="39" customFormat="1" hidden="1"/>
    <row r="48973" s="39" customFormat="1" hidden="1"/>
    <row r="48974" s="39" customFormat="1" hidden="1"/>
    <row r="48975" s="39" customFormat="1" hidden="1"/>
    <row r="48976" s="39" customFormat="1" hidden="1"/>
    <row r="48977" s="39" customFormat="1" hidden="1"/>
    <row r="48978" s="39" customFormat="1" hidden="1"/>
    <row r="48979" s="39" customFormat="1" hidden="1"/>
    <row r="48980" s="39" customFormat="1" hidden="1"/>
    <row r="48981" s="39" customFormat="1" hidden="1"/>
    <row r="48982" s="39" customFormat="1" hidden="1"/>
    <row r="48983" s="39" customFormat="1" hidden="1"/>
    <row r="48984" s="39" customFormat="1" hidden="1"/>
    <row r="48985" s="39" customFormat="1" hidden="1"/>
    <row r="48986" s="39" customFormat="1" hidden="1"/>
    <row r="48987" s="39" customFormat="1" hidden="1"/>
    <row r="48988" s="39" customFormat="1" hidden="1"/>
    <row r="48989" s="39" customFormat="1" hidden="1"/>
    <row r="48990" s="39" customFormat="1" hidden="1"/>
    <row r="48991" s="39" customFormat="1" hidden="1"/>
    <row r="48992" s="39" customFormat="1" hidden="1"/>
    <row r="48993" s="39" customFormat="1" hidden="1"/>
    <row r="48994" s="39" customFormat="1" hidden="1"/>
    <row r="48995" s="39" customFormat="1" hidden="1"/>
    <row r="48996" s="39" customFormat="1" hidden="1"/>
    <row r="48997" s="39" customFormat="1" hidden="1"/>
    <row r="48998" s="39" customFormat="1" hidden="1"/>
    <row r="48999" s="39" customFormat="1" hidden="1"/>
    <row r="49000" s="39" customFormat="1" hidden="1"/>
    <row r="49001" s="39" customFormat="1" hidden="1"/>
    <row r="49002" s="39" customFormat="1" hidden="1"/>
    <row r="49003" s="39" customFormat="1" hidden="1"/>
    <row r="49004" s="39" customFormat="1" hidden="1"/>
    <row r="49005" s="39" customFormat="1" hidden="1"/>
    <row r="49006" s="39" customFormat="1" hidden="1"/>
    <row r="49007" s="39" customFormat="1" hidden="1"/>
    <row r="49008" s="39" customFormat="1" hidden="1"/>
    <row r="49009" s="39" customFormat="1" hidden="1"/>
    <row r="49010" s="39" customFormat="1" hidden="1"/>
    <row r="49011" s="39" customFormat="1" hidden="1"/>
    <row r="49012" s="39" customFormat="1" hidden="1"/>
    <row r="49013" s="39" customFormat="1" hidden="1"/>
    <row r="49014" s="39" customFormat="1" hidden="1"/>
    <row r="49015" s="39" customFormat="1" hidden="1"/>
    <row r="49016" s="39" customFormat="1" hidden="1"/>
    <row r="49017" s="39" customFormat="1" hidden="1"/>
    <row r="49018" s="39" customFormat="1" hidden="1"/>
    <row r="49019" s="39" customFormat="1" hidden="1"/>
    <row r="49020" s="39" customFormat="1" hidden="1"/>
    <row r="49021" s="39" customFormat="1" hidden="1"/>
    <row r="49022" s="39" customFormat="1" hidden="1"/>
    <row r="49023" s="39" customFormat="1" hidden="1"/>
    <row r="49024" s="39" customFormat="1" hidden="1"/>
    <row r="49025" s="39" customFormat="1" hidden="1"/>
    <row r="49026" s="39" customFormat="1" hidden="1"/>
    <row r="49027" s="39" customFormat="1" hidden="1"/>
    <row r="49028" s="39" customFormat="1" hidden="1"/>
    <row r="49029" s="39" customFormat="1" hidden="1"/>
    <row r="49030" s="39" customFormat="1" hidden="1"/>
    <row r="49031" s="39" customFormat="1" hidden="1"/>
    <row r="49032" s="39" customFormat="1" hidden="1"/>
    <row r="49033" s="39" customFormat="1" hidden="1"/>
    <row r="49034" s="39" customFormat="1" hidden="1"/>
    <row r="49035" s="39" customFormat="1" hidden="1"/>
    <row r="49036" s="39" customFormat="1" hidden="1"/>
    <row r="49037" s="39" customFormat="1" hidden="1"/>
    <row r="49038" s="39" customFormat="1" hidden="1"/>
    <row r="49039" s="39" customFormat="1" hidden="1"/>
    <row r="49040" s="39" customFormat="1" hidden="1"/>
    <row r="49041" s="39" customFormat="1" hidden="1"/>
    <row r="49042" s="39" customFormat="1" hidden="1"/>
    <row r="49043" s="39" customFormat="1" hidden="1"/>
    <row r="49044" s="39" customFormat="1" hidden="1"/>
    <row r="49045" s="39" customFormat="1" hidden="1"/>
    <row r="49046" s="39" customFormat="1" hidden="1"/>
    <row r="49047" s="39" customFormat="1" hidden="1"/>
    <row r="49048" s="39" customFormat="1" hidden="1"/>
    <row r="49049" s="39" customFormat="1" hidden="1"/>
    <row r="49050" s="39" customFormat="1" hidden="1"/>
    <row r="49051" s="39" customFormat="1" hidden="1"/>
    <row r="49052" s="39" customFormat="1" hidden="1"/>
    <row r="49053" s="39" customFormat="1" hidden="1"/>
    <row r="49054" s="39" customFormat="1" hidden="1"/>
    <row r="49055" s="39" customFormat="1" hidden="1"/>
    <row r="49056" s="39" customFormat="1" hidden="1"/>
    <row r="49057" s="39" customFormat="1" hidden="1"/>
    <row r="49058" s="39" customFormat="1" hidden="1"/>
    <row r="49059" s="39" customFormat="1" hidden="1"/>
    <row r="49060" s="39" customFormat="1" hidden="1"/>
    <row r="49061" s="39" customFormat="1" hidden="1"/>
    <row r="49062" s="39" customFormat="1" hidden="1"/>
    <row r="49063" s="39" customFormat="1" hidden="1"/>
    <row r="49064" s="39" customFormat="1" hidden="1"/>
    <row r="49065" s="39" customFormat="1" hidden="1"/>
    <row r="49066" s="39" customFormat="1" hidden="1"/>
    <row r="49067" s="39" customFormat="1" hidden="1"/>
    <row r="49068" s="39" customFormat="1" hidden="1"/>
    <row r="49069" s="39" customFormat="1" hidden="1"/>
    <row r="49070" s="39" customFormat="1" hidden="1"/>
    <row r="49071" s="39" customFormat="1" hidden="1"/>
    <row r="49072" s="39" customFormat="1" hidden="1"/>
    <row r="49073" s="39" customFormat="1" hidden="1"/>
    <row r="49074" s="39" customFormat="1" hidden="1"/>
    <row r="49075" s="39" customFormat="1" hidden="1"/>
    <row r="49076" s="39" customFormat="1" hidden="1"/>
    <row r="49077" s="39" customFormat="1" hidden="1"/>
    <row r="49078" s="39" customFormat="1" hidden="1"/>
    <row r="49079" s="39" customFormat="1" hidden="1"/>
    <row r="49080" s="39" customFormat="1" hidden="1"/>
    <row r="49081" s="39" customFormat="1" hidden="1"/>
    <row r="49082" s="39" customFormat="1" hidden="1"/>
    <row r="49083" s="39" customFormat="1" hidden="1"/>
    <row r="49084" s="39" customFormat="1" hidden="1"/>
    <row r="49085" s="39" customFormat="1" hidden="1"/>
    <row r="49086" s="39" customFormat="1" hidden="1"/>
    <row r="49087" s="39" customFormat="1" hidden="1"/>
    <row r="49088" s="39" customFormat="1" hidden="1"/>
    <row r="49089" s="39" customFormat="1" hidden="1"/>
    <row r="49090" s="39" customFormat="1" hidden="1"/>
    <row r="49091" s="39" customFormat="1" hidden="1"/>
    <row r="49092" s="39" customFormat="1" hidden="1"/>
    <row r="49093" s="39" customFormat="1" hidden="1"/>
    <row r="49094" s="39" customFormat="1" hidden="1"/>
    <row r="49095" s="39" customFormat="1" hidden="1"/>
    <row r="49096" s="39" customFormat="1" hidden="1"/>
    <row r="49097" s="39" customFormat="1" hidden="1"/>
    <row r="49098" s="39" customFormat="1" hidden="1"/>
    <row r="49099" s="39" customFormat="1" hidden="1"/>
    <row r="49100" s="39" customFormat="1" hidden="1"/>
    <row r="49101" s="39" customFormat="1" hidden="1"/>
    <row r="49102" s="39" customFormat="1" hidden="1"/>
    <row r="49103" s="39" customFormat="1" hidden="1"/>
    <row r="49104" s="39" customFormat="1" hidden="1"/>
    <row r="49105" s="39" customFormat="1" hidden="1"/>
    <row r="49106" s="39" customFormat="1" hidden="1"/>
    <row r="49107" s="39" customFormat="1" hidden="1"/>
    <row r="49108" s="39" customFormat="1" hidden="1"/>
    <row r="49109" s="39" customFormat="1" hidden="1"/>
    <row r="49110" s="39" customFormat="1" hidden="1"/>
    <row r="49111" s="39" customFormat="1" hidden="1"/>
    <row r="49112" s="39" customFormat="1" hidden="1"/>
    <row r="49113" s="39" customFormat="1" hidden="1"/>
    <row r="49114" s="39" customFormat="1" hidden="1"/>
    <row r="49115" s="39" customFormat="1" hidden="1"/>
    <row r="49116" s="39" customFormat="1" hidden="1"/>
    <row r="49117" s="39" customFormat="1" hidden="1"/>
    <row r="49118" s="39" customFormat="1" hidden="1"/>
    <row r="49119" s="39" customFormat="1" hidden="1"/>
    <row r="49120" s="39" customFormat="1" hidden="1"/>
    <row r="49121" s="39" customFormat="1" hidden="1"/>
    <row r="49122" s="39" customFormat="1" hidden="1"/>
    <row r="49123" s="39" customFormat="1" hidden="1"/>
    <row r="49124" s="39" customFormat="1" hidden="1"/>
    <row r="49125" s="39" customFormat="1" hidden="1"/>
    <row r="49126" s="39" customFormat="1" hidden="1"/>
    <row r="49127" s="39" customFormat="1" hidden="1"/>
    <row r="49128" s="39" customFormat="1" hidden="1"/>
    <row r="49129" s="39" customFormat="1" hidden="1"/>
    <row r="49130" s="39" customFormat="1" hidden="1"/>
    <row r="49131" s="39" customFormat="1" hidden="1"/>
    <row r="49132" s="39" customFormat="1" hidden="1"/>
    <row r="49133" s="39" customFormat="1" hidden="1"/>
    <row r="49134" s="39" customFormat="1" hidden="1"/>
    <row r="49135" s="39" customFormat="1" hidden="1"/>
    <row r="49136" s="39" customFormat="1" hidden="1"/>
    <row r="49137" s="39" customFormat="1" hidden="1"/>
    <row r="49138" s="39" customFormat="1" hidden="1"/>
    <row r="49139" s="39" customFormat="1" hidden="1"/>
    <row r="49140" s="39" customFormat="1" hidden="1"/>
    <row r="49141" s="39" customFormat="1" hidden="1"/>
    <row r="49142" s="39" customFormat="1" hidden="1"/>
    <row r="49143" s="39" customFormat="1" hidden="1"/>
    <row r="49144" s="39" customFormat="1" hidden="1"/>
    <row r="49145" s="39" customFormat="1" hidden="1"/>
    <row r="49146" s="39" customFormat="1" hidden="1"/>
    <row r="49147" s="39" customFormat="1" hidden="1"/>
    <row r="49148" s="39" customFormat="1" hidden="1"/>
    <row r="49149" s="39" customFormat="1" hidden="1"/>
    <row r="49150" s="39" customFormat="1" hidden="1"/>
    <row r="49151" s="39" customFormat="1" hidden="1"/>
    <row r="49152" s="39" customFormat="1" hidden="1"/>
    <row r="49153" s="39" customFormat="1" hidden="1"/>
    <row r="49154" s="39" customFormat="1" hidden="1"/>
    <row r="49155" s="39" customFormat="1" hidden="1"/>
    <row r="49156" s="39" customFormat="1" hidden="1"/>
    <row r="49157" s="39" customFormat="1" hidden="1"/>
    <row r="49158" s="39" customFormat="1" hidden="1"/>
    <row r="49159" s="39" customFormat="1" hidden="1"/>
    <row r="49160" s="39" customFormat="1" hidden="1"/>
    <row r="49161" s="39" customFormat="1" hidden="1"/>
    <row r="49162" s="39" customFormat="1" hidden="1"/>
    <row r="49163" s="39" customFormat="1" hidden="1"/>
    <row r="49164" s="39" customFormat="1" hidden="1"/>
    <row r="49165" s="39" customFormat="1" hidden="1"/>
    <row r="49166" s="39" customFormat="1" hidden="1"/>
    <row r="49167" s="39" customFormat="1" hidden="1"/>
    <row r="49168" s="39" customFormat="1" hidden="1"/>
    <row r="49169" s="39" customFormat="1" hidden="1"/>
    <row r="49170" s="39" customFormat="1" hidden="1"/>
    <row r="49171" s="39" customFormat="1" hidden="1"/>
    <row r="49172" s="39" customFormat="1" hidden="1"/>
    <row r="49173" s="39" customFormat="1" hidden="1"/>
    <row r="49174" s="39" customFormat="1" hidden="1"/>
    <row r="49175" s="39" customFormat="1" hidden="1"/>
    <row r="49176" s="39" customFormat="1" hidden="1"/>
    <row r="49177" s="39" customFormat="1" hidden="1"/>
    <row r="49178" s="39" customFormat="1" hidden="1"/>
    <row r="49179" s="39" customFormat="1" hidden="1"/>
    <row r="49180" s="39" customFormat="1" hidden="1"/>
    <row r="49181" s="39" customFormat="1" hidden="1"/>
    <row r="49182" s="39" customFormat="1" hidden="1"/>
    <row r="49183" s="39" customFormat="1" hidden="1"/>
    <row r="49184" s="39" customFormat="1" hidden="1"/>
    <row r="49185" s="39" customFormat="1" hidden="1"/>
    <row r="49186" s="39" customFormat="1" hidden="1"/>
    <row r="49187" s="39" customFormat="1" hidden="1"/>
    <row r="49188" s="39" customFormat="1" hidden="1"/>
    <row r="49189" s="39" customFormat="1" hidden="1"/>
    <row r="49190" s="39" customFormat="1" hidden="1"/>
    <row r="49191" s="39" customFormat="1" hidden="1"/>
    <row r="49192" s="39" customFormat="1" hidden="1"/>
    <row r="49193" s="39" customFormat="1" hidden="1"/>
    <row r="49194" s="39" customFormat="1" hidden="1"/>
    <row r="49195" s="39" customFormat="1" hidden="1"/>
    <row r="49196" s="39" customFormat="1" hidden="1"/>
    <row r="49197" s="39" customFormat="1" hidden="1"/>
    <row r="49198" s="39" customFormat="1" hidden="1"/>
    <row r="49199" s="39" customFormat="1" hidden="1"/>
    <row r="49200" s="39" customFormat="1" hidden="1"/>
    <row r="49201" s="39" customFormat="1" hidden="1"/>
    <row r="49202" s="39" customFormat="1" hidden="1"/>
    <row r="49203" s="39" customFormat="1" hidden="1"/>
    <row r="49204" s="39" customFormat="1" hidden="1"/>
    <row r="49205" s="39" customFormat="1" hidden="1"/>
    <row r="49206" s="39" customFormat="1" hidden="1"/>
    <row r="49207" s="39" customFormat="1" hidden="1"/>
    <row r="49208" s="39" customFormat="1" hidden="1"/>
    <row r="49209" s="39" customFormat="1" hidden="1"/>
    <row r="49210" s="39" customFormat="1" hidden="1"/>
    <row r="49211" s="39" customFormat="1" hidden="1"/>
    <row r="49212" s="39" customFormat="1" hidden="1"/>
    <row r="49213" s="39" customFormat="1" hidden="1"/>
    <row r="49214" s="39" customFormat="1" hidden="1"/>
    <row r="49215" s="39" customFormat="1" hidden="1"/>
    <row r="49216" s="39" customFormat="1" hidden="1"/>
    <row r="49217" s="39" customFormat="1" hidden="1"/>
    <row r="49218" s="39" customFormat="1" hidden="1"/>
    <row r="49219" s="39" customFormat="1" hidden="1"/>
    <row r="49220" s="39" customFormat="1" hidden="1"/>
    <row r="49221" s="39" customFormat="1" hidden="1"/>
    <row r="49222" s="39" customFormat="1" hidden="1"/>
    <row r="49223" s="39" customFormat="1" hidden="1"/>
    <row r="49224" s="39" customFormat="1" hidden="1"/>
    <row r="49225" s="39" customFormat="1" hidden="1"/>
    <row r="49226" s="39" customFormat="1" hidden="1"/>
    <row r="49227" s="39" customFormat="1" hidden="1"/>
    <row r="49228" s="39" customFormat="1" hidden="1"/>
    <row r="49229" s="39" customFormat="1" hidden="1"/>
    <row r="49230" s="39" customFormat="1" hidden="1"/>
    <row r="49231" s="39" customFormat="1" hidden="1"/>
    <row r="49232" s="39" customFormat="1" hidden="1"/>
    <row r="49233" s="39" customFormat="1" hidden="1"/>
    <row r="49234" s="39" customFormat="1" hidden="1"/>
    <row r="49235" s="39" customFormat="1" hidden="1"/>
    <row r="49236" s="39" customFormat="1" hidden="1"/>
    <row r="49237" s="39" customFormat="1" hidden="1"/>
    <row r="49238" s="39" customFormat="1" hidden="1"/>
    <row r="49239" s="39" customFormat="1" hidden="1"/>
    <row r="49240" s="39" customFormat="1" hidden="1"/>
    <row r="49241" s="39" customFormat="1" hidden="1"/>
    <row r="49242" s="39" customFormat="1" hidden="1"/>
    <row r="49243" s="39" customFormat="1" hidden="1"/>
    <row r="49244" s="39" customFormat="1" hidden="1"/>
    <row r="49245" s="39" customFormat="1" hidden="1"/>
    <row r="49246" s="39" customFormat="1" hidden="1"/>
    <row r="49247" s="39" customFormat="1" hidden="1"/>
    <row r="49248" s="39" customFormat="1" hidden="1"/>
    <row r="49249" s="39" customFormat="1" hidden="1"/>
    <row r="49250" s="39" customFormat="1" hidden="1"/>
    <row r="49251" s="39" customFormat="1" hidden="1"/>
    <row r="49252" s="39" customFormat="1" hidden="1"/>
    <row r="49253" s="39" customFormat="1" hidden="1"/>
    <row r="49254" s="39" customFormat="1" hidden="1"/>
    <row r="49255" s="39" customFormat="1" hidden="1"/>
    <row r="49256" s="39" customFormat="1" hidden="1"/>
    <row r="49257" s="39" customFormat="1" hidden="1"/>
    <row r="49258" s="39" customFormat="1" hidden="1"/>
    <row r="49259" s="39" customFormat="1" hidden="1"/>
    <row r="49260" s="39" customFormat="1" hidden="1"/>
    <row r="49261" s="39" customFormat="1" hidden="1"/>
    <row r="49262" s="39" customFormat="1" hidden="1"/>
    <row r="49263" s="39" customFormat="1" hidden="1"/>
    <row r="49264" s="39" customFormat="1" hidden="1"/>
    <row r="49265" s="39" customFormat="1" hidden="1"/>
    <row r="49266" s="39" customFormat="1" hidden="1"/>
    <row r="49267" s="39" customFormat="1" hidden="1"/>
    <row r="49268" s="39" customFormat="1" hidden="1"/>
    <row r="49269" s="39" customFormat="1" hidden="1"/>
    <row r="49270" s="39" customFormat="1" hidden="1"/>
    <row r="49271" s="39" customFormat="1" hidden="1"/>
    <row r="49272" s="39" customFormat="1" hidden="1"/>
    <row r="49273" s="39" customFormat="1" hidden="1"/>
    <row r="49274" s="39" customFormat="1" hidden="1"/>
    <row r="49275" s="39" customFormat="1" hidden="1"/>
    <row r="49276" s="39" customFormat="1" hidden="1"/>
    <row r="49277" s="39" customFormat="1" hidden="1"/>
    <row r="49278" s="39" customFormat="1" hidden="1"/>
    <row r="49279" s="39" customFormat="1" hidden="1"/>
    <row r="49280" s="39" customFormat="1" hidden="1"/>
    <row r="49281" s="39" customFormat="1" hidden="1"/>
    <row r="49282" s="39" customFormat="1" hidden="1"/>
    <row r="49283" s="39" customFormat="1" hidden="1"/>
    <row r="49284" s="39" customFormat="1" hidden="1"/>
    <row r="49285" s="39" customFormat="1" hidden="1"/>
    <row r="49286" s="39" customFormat="1" hidden="1"/>
    <row r="49287" s="39" customFormat="1" hidden="1"/>
    <row r="49288" s="39" customFormat="1" hidden="1"/>
    <row r="49289" s="39" customFormat="1" hidden="1"/>
    <row r="49290" s="39" customFormat="1" hidden="1"/>
    <row r="49291" s="39" customFormat="1" hidden="1"/>
    <row r="49292" s="39" customFormat="1" hidden="1"/>
    <row r="49293" s="39" customFormat="1" hidden="1"/>
    <row r="49294" s="39" customFormat="1" hidden="1"/>
    <row r="49295" s="39" customFormat="1" hidden="1"/>
    <row r="49296" s="39" customFormat="1" hidden="1"/>
    <row r="49297" s="39" customFormat="1" hidden="1"/>
    <row r="49298" s="39" customFormat="1" hidden="1"/>
    <row r="49299" s="39" customFormat="1" hidden="1"/>
    <row r="49300" s="39" customFormat="1" hidden="1"/>
    <row r="49301" s="39" customFormat="1" hidden="1"/>
    <row r="49302" s="39" customFormat="1" hidden="1"/>
    <row r="49303" s="39" customFormat="1" hidden="1"/>
    <row r="49304" s="39" customFormat="1" hidden="1"/>
    <row r="49305" s="39" customFormat="1" hidden="1"/>
    <row r="49306" s="39" customFormat="1" hidden="1"/>
    <row r="49307" s="39" customFormat="1" hidden="1"/>
    <row r="49308" s="39" customFormat="1" hidden="1"/>
    <row r="49309" s="39" customFormat="1" hidden="1"/>
    <row r="49310" s="39" customFormat="1" hidden="1"/>
    <row r="49311" s="39" customFormat="1" hidden="1"/>
    <row r="49312" s="39" customFormat="1" hidden="1"/>
    <row r="49313" s="39" customFormat="1" hidden="1"/>
    <row r="49314" s="39" customFormat="1" hidden="1"/>
    <row r="49315" s="39" customFormat="1" hidden="1"/>
    <row r="49316" s="39" customFormat="1" hidden="1"/>
    <row r="49317" s="39" customFormat="1" hidden="1"/>
    <row r="49318" s="39" customFormat="1" hidden="1"/>
    <row r="49319" s="39" customFormat="1" hidden="1"/>
    <row r="49320" s="39" customFormat="1" hidden="1"/>
    <row r="49321" s="39" customFormat="1" hidden="1"/>
    <row r="49322" s="39" customFormat="1" hidden="1"/>
    <row r="49323" s="39" customFormat="1" hidden="1"/>
    <row r="49324" s="39" customFormat="1" hidden="1"/>
    <row r="49325" s="39" customFormat="1" hidden="1"/>
    <row r="49326" s="39" customFormat="1" hidden="1"/>
    <row r="49327" s="39" customFormat="1" hidden="1"/>
    <row r="49328" s="39" customFormat="1" hidden="1"/>
    <row r="49329" s="39" customFormat="1" hidden="1"/>
    <row r="49330" s="39" customFormat="1" hidden="1"/>
    <row r="49331" s="39" customFormat="1" hidden="1"/>
    <row r="49332" s="39" customFormat="1" hidden="1"/>
    <row r="49333" s="39" customFormat="1" hidden="1"/>
    <row r="49334" s="39" customFormat="1" hidden="1"/>
    <row r="49335" s="39" customFormat="1" hidden="1"/>
    <row r="49336" s="39" customFormat="1" hidden="1"/>
    <row r="49337" s="39" customFormat="1" hidden="1"/>
    <row r="49338" s="39" customFormat="1" hidden="1"/>
    <row r="49339" s="39" customFormat="1" hidden="1"/>
    <row r="49340" s="39" customFormat="1" hidden="1"/>
    <row r="49341" s="39" customFormat="1" hidden="1"/>
    <row r="49342" s="39" customFormat="1" hidden="1"/>
    <row r="49343" s="39" customFormat="1" hidden="1"/>
    <row r="49344" s="39" customFormat="1" hidden="1"/>
    <row r="49345" s="39" customFormat="1" hidden="1"/>
    <row r="49346" s="39" customFormat="1" hidden="1"/>
    <row r="49347" s="39" customFormat="1" hidden="1"/>
    <row r="49348" s="39" customFormat="1" hidden="1"/>
    <row r="49349" s="39" customFormat="1" hidden="1"/>
    <row r="49350" s="39" customFormat="1" hidden="1"/>
    <row r="49351" s="39" customFormat="1" hidden="1"/>
    <row r="49352" s="39" customFormat="1" hidden="1"/>
    <row r="49353" s="39" customFormat="1" hidden="1"/>
    <row r="49354" s="39" customFormat="1" hidden="1"/>
    <row r="49355" s="39" customFormat="1" hidden="1"/>
    <row r="49356" s="39" customFormat="1" hidden="1"/>
    <row r="49357" s="39" customFormat="1" hidden="1"/>
    <row r="49358" s="39" customFormat="1" hidden="1"/>
    <row r="49359" s="39" customFormat="1" hidden="1"/>
    <row r="49360" s="39" customFormat="1" hidden="1"/>
    <row r="49361" s="39" customFormat="1" hidden="1"/>
    <row r="49362" s="39" customFormat="1" hidden="1"/>
    <row r="49363" s="39" customFormat="1" hidden="1"/>
    <row r="49364" s="39" customFormat="1" hidden="1"/>
    <row r="49365" s="39" customFormat="1" hidden="1"/>
    <row r="49366" s="39" customFormat="1" hidden="1"/>
    <row r="49367" s="39" customFormat="1" hidden="1"/>
    <row r="49368" s="39" customFormat="1" hidden="1"/>
    <row r="49369" s="39" customFormat="1" hidden="1"/>
    <row r="49370" s="39" customFormat="1" hidden="1"/>
    <row r="49371" s="39" customFormat="1" hidden="1"/>
    <row r="49372" s="39" customFormat="1" hidden="1"/>
    <row r="49373" s="39" customFormat="1" hidden="1"/>
    <row r="49374" s="39" customFormat="1" hidden="1"/>
    <row r="49375" s="39" customFormat="1" hidden="1"/>
    <row r="49376" s="39" customFormat="1" hidden="1"/>
    <row r="49377" s="39" customFormat="1" hidden="1"/>
    <row r="49378" s="39" customFormat="1" hidden="1"/>
    <row r="49379" s="39" customFormat="1" hidden="1"/>
    <row r="49380" s="39" customFormat="1" hidden="1"/>
    <row r="49381" s="39" customFormat="1" hidden="1"/>
    <row r="49382" s="39" customFormat="1" hidden="1"/>
    <row r="49383" s="39" customFormat="1" hidden="1"/>
    <row r="49384" s="39" customFormat="1" hidden="1"/>
    <row r="49385" s="39" customFormat="1" hidden="1"/>
    <row r="49386" s="39" customFormat="1" hidden="1"/>
    <row r="49387" s="39" customFormat="1" hidden="1"/>
    <row r="49388" s="39" customFormat="1" hidden="1"/>
    <row r="49389" s="39" customFormat="1" hidden="1"/>
    <row r="49390" s="39" customFormat="1" hidden="1"/>
    <row r="49391" s="39" customFormat="1" hidden="1"/>
    <row r="49392" s="39" customFormat="1" hidden="1"/>
    <row r="49393" s="39" customFormat="1" hidden="1"/>
    <row r="49394" s="39" customFormat="1" hidden="1"/>
    <row r="49395" s="39" customFormat="1" hidden="1"/>
    <row r="49396" s="39" customFormat="1" hidden="1"/>
    <row r="49397" s="39" customFormat="1" hidden="1"/>
    <row r="49398" s="39" customFormat="1" hidden="1"/>
    <row r="49399" s="39" customFormat="1" hidden="1"/>
    <row r="49400" s="39" customFormat="1" hidden="1"/>
    <row r="49401" s="39" customFormat="1" hidden="1"/>
    <row r="49402" s="39" customFormat="1" hidden="1"/>
    <row r="49403" s="39" customFormat="1" hidden="1"/>
    <row r="49404" s="39" customFormat="1" hidden="1"/>
    <row r="49405" s="39" customFormat="1" hidden="1"/>
    <row r="49406" s="39" customFormat="1" hidden="1"/>
    <row r="49407" s="39" customFormat="1" hidden="1"/>
    <row r="49408" s="39" customFormat="1" hidden="1"/>
    <row r="49409" s="39" customFormat="1" hidden="1"/>
    <row r="49410" s="39" customFormat="1" hidden="1"/>
    <row r="49411" s="39" customFormat="1" hidden="1"/>
    <row r="49412" s="39" customFormat="1" hidden="1"/>
    <row r="49413" s="39" customFormat="1" hidden="1"/>
    <row r="49414" s="39" customFormat="1" hidden="1"/>
    <row r="49415" s="39" customFormat="1" hidden="1"/>
    <row r="49416" s="39" customFormat="1" hidden="1"/>
    <row r="49417" s="39" customFormat="1" hidden="1"/>
    <row r="49418" s="39" customFormat="1" hidden="1"/>
    <row r="49419" s="39" customFormat="1" hidden="1"/>
    <row r="49420" s="39" customFormat="1" hidden="1"/>
    <row r="49421" s="39" customFormat="1" hidden="1"/>
    <row r="49422" s="39" customFormat="1" hidden="1"/>
    <row r="49423" s="39" customFormat="1" hidden="1"/>
    <row r="49424" s="39" customFormat="1" hidden="1"/>
    <row r="49425" s="39" customFormat="1" hidden="1"/>
    <row r="49426" s="39" customFormat="1" hidden="1"/>
    <row r="49427" s="39" customFormat="1" hidden="1"/>
    <row r="49428" s="39" customFormat="1" hidden="1"/>
    <row r="49429" s="39" customFormat="1" hidden="1"/>
    <row r="49430" s="39" customFormat="1" hidden="1"/>
    <row r="49431" s="39" customFormat="1" hidden="1"/>
    <row r="49432" s="39" customFormat="1" hidden="1"/>
    <row r="49433" s="39" customFormat="1" hidden="1"/>
    <row r="49434" s="39" customFormat="1" hidden="1"/>
    <row r="49435" s="39" customFormat="1" hidden="1"/>
    <row r="49436" s="39" customFormat="1" hidden="1"/>
    <row r="49437" s="39" customFormat="1" hidden="1"/>
    <row r="49438" s="39" customFormat="1" hidden="1"/>
    <row r="49439" s="39" customFormat="1" hidden="1"/>
    <row r="49440" s="39" customFormat="1" hidden="1"/>
    <row r="49441" s="39" customFormat="1" hidden="1"/>
    <row r="49442" s="39" customFormat="1" hidden="1"/>
    <row r="49443" s="39" customFormat="1" hidden="1"/>
    <row r="49444" s="39" customFormat="1" hidden="1"/>
    <row r="49445" s="39" customFormat="1" hidden="1"/>
    <row r="49446" s="39" customFormat="1" hidden="1"/>
    <row r="49447" s="39" customFormat="1" hidden="1"/>
    <row r="49448" s="39" customFormat="1" hidden="1"/>
    <row r="49449" s="39" customFormat="1" hidden="1"/>
    <row r="49450" s="39" customFormat="1" hidden="1"/>
    <row r="49451" s="39" customFormat="1" hidden="1"/>
    <row r="49452" s="39" customFormat="1" hidden="1"/>
    <row r="49453" s="39" customFormat="1" hidden="1"/>
    <row r="49454" s="39" customFormat="1" hidden="1"/>
    <row r="49455" s="39" customFormat="1" hidden="1"/>
    <row r="49456" s="39" customFormat="1" hidden="1"/>
    <row r="49457" s="39" customFormat="1" hidden="1"/>
    <row r="49458" s="39" customFormat="1" hidden="1"/>
    <row r="49459" s="39" customFormat="1" hidden="1"/>
    <row r="49460" s="39" customFormat="1" hidden="1"/>
    <row r="49461" s="39" customFormat="1" hidden="1"/>
    <row r="49462" s="39" customFormat="1" hidden="1"/>
    <row r="49463" s="39" customFormat="1" hidden="1"/>
    <row r="49464" s="39" customFormat="1" hidden="1"/>
    <row r="49465" s="39" customFormat="1" hidden="1"/>
    <row r="49466" s="39" customFormat="1" hidden="1"/>
    <row r="49467" s="39" customFormat="1" hidden="1"/>
    <row r="49468" s="39" customFormat="1" hidden="1"/>
    <row r="49469" s="39" customFormat="1" hidden="1"/>
    <row r="49470" s="39" customFormat="1" hidden="1"/>
    <row r="49471" s="39" customFormat="1" hidden="1"/>
    <row r="49472" s="39" customFormat="1" hidden="1"/>
    <row r="49473" s="39" customFormat="1" hidden="1"/>
    <row r="49474" s="39" customFormat="1" hidden="1"/>
    <row r="49475" s="39" customFormat="1" hidden="1"/>
    <row r="49476" s="39" customFormat="1" hidden="1"/>
    <row r="49477" s="39" customFormat="1" hidden="1"/>
    <row r="49478" s="39" customFormat="1" hidden="1"/>
    <row r="49479" s="39" customFormat="1" hidden="1"/>
    <row r="49480" s="39" customFormat="1" hidden="1"/>
    <row r="49481" s="39" customFormat="1" hidden="1"/>
    <row r="49482" s="39" customFormat="1" hidden="1"/>
    <row r="49483" s="39" customFormat="1" hidden="1"/>
    <row r="49484" s="39" customFormat="1" hidden="1"/>
    <row r="49485" s="39" customFormat="1" hidden="1"/>
    <row r="49486" s="39" customFormat="1" hidden="1"/>
    <row r="49487" s="39" customFormat="1" hidden="1"/>
    <row r="49488" s="39" customFormat="1" hidden="1"/>
    <row r="49489" s="39" customFormat="1" hidden="1"/>
    <row r="49490" s="39" customFormat="1" hidden="1"/>
    <row r="49491" s="39" customFormat="1" hidden="1"/>
    <row r="49492" s="39" customFormat="1" hidden="1"/>
    <row r="49493" s="39" customFormat="1" hidden="1"/>
    <row r="49494" s="39" customFormat="1" hidden="1"/>
    <row r="49495" s="39" customFormat="1" hidden="1"/>
    <row r="49496" s="39" customFormat="1" hidden="1"/>
    <row r="49497" s="39" customFormat="1" hidden="1"/>
    <row r="49498" s="39" customFormat="1" hidden="1"/>
    <row r="49499" s="39" customFormat="1" hidden="1"/>
    <row r="49500" s="39" customFormat="1" hidden="1"/>
    <row r="49501" s="39" customFormat="1" hidden="1"/>
    <row r="49502" s="39" customFormat="1" hidden="1"/>
    <row r="49503" s="39" customFormat="1" hidden="1"/>
    <row r="49504" s="39" customFormat="1" hidden="1"/>
    <row r="49505" s="39" customFormat="1" hidden="1"/>
    <row r="49506" s="39" customFormat="1" hidden="1"/>
    <row r="49507" s="39" customFormat="1" hidden="1"/>
    <row r="49508" s="39" customFormat="1" hidden="1"/>
    <row r="49509" s="39" customFormat="1" hidden="1"/>
    <row r="49510" s="39" customFormat="1" hidden="1"/>
    <row r="49511" s="39" customFormat="1" hidden="1"/>
    <row r="49512" s="39" customFormat="1" hidden="1"/>
    <row r="49513" s="39" customFormat="1" hidden="1"/>
    <row r="49514" s="39" customFormat="1" hidden="1"/>
    <row r="49515" s="39" customFormat="1" hidden="1"/>
    <row r="49516" s="39" customFormat="1" hidden="1"/>
    <row r="49517" s="39" customFormat="1" hidden="1"/>
    <row r="49518" s="39" customFormat="1" hidden="1"/>
    <row r="49519" s="39" customFormat="1" hidden="1"/>
    <row r="49520" s="39" customFormat="1" hidden="1"/>
    <row r="49521" s="39" customFormat="1" hidden="1"/>
    <row r="49522" s="39" customFormat="1" hidden="1"/>
    <row r="49523" s="39" customFormat="1" hidden="1"/>
    <row r="49524" s="39" customFormat="1" hidden="1"/>
    <row r="49525" s="39" customFormat="1" hidden="1"/>
    <row r="49526" s="39" customFormat="1" hidden="1"/>
    <row r="49527" s="39" customFormat="1" hidden="1"/>
    <row r="49528" s="39" customFormat="1" hidden="1"/>
    <row r="49529" s="39" customFormat="1" hidden="1"/>
    <row r="49530" s="39" customFormat="1" hidden="1"/>
    <row r="49531" s="39" customFormat="1" hidden="1"/>
    <row r="49532" s="39" customFormat="1" hidden="1"/>
    <row r="49533" s="39" customFormat="1" hidden="1"/>
    <row r="49534" s="39" customFormat="1" hidden="1"/>
    <row r="49535" s="39" customFormat="1" hidden="1"/>
    <row r="49536" s="39" customFormat="1" hidden="1"/>
    <row r="49537" s="39" customFormat="1" hidden="1"/>
    <row r="49538" s="39" customFormat="1" hidden="1"/>
    <row r="49539" s="39" customFormat="1" hidden="1"/>
    <row r="49540" s="39" customFormat="1" hidden="1"/>
    <row r="49541" s="39" customFormat="1" hidden="1"/>
    <row r="49542" s="39" customFormat="1" hidden="1"/>
    <row r="49543" s="39" customFormat="1" hidden="1"/>
    <row r="49544" s="39" customFormat="1" hidden="1"/>
    <row r="49545" s="39" customFormat="1" hidden="1"/>
    <row r="49546" s="39" customFormat="1" hidden="1"/>
    <row r="49547" s="39" customFormat="1" hidden="1"/>
    <row r="49548" s="39" customFormat="1" hidden="1"/>
    <row r="49549" s="39" customFormat="1" hidden="1"/>
    <row r="49550" s="39" customFormat="1" hidden="1"/>
    <row r="49551" s="39" customFormat="1" hidden="1"/>
    <row r="49552" s="39" customFormat="1" hidden="1"/>
    <row r="49553" s="39" customFormat="1" hidden="1"/>
    <row r="49554" s="39" customFormat="1" hidden="1"/>
    <row r="49555" s="39" customFormat="1" hidden="1"/>
    <row r="49556" s="39" customFormat="1" hidden="1"/>
    <row r="49557" s="39" customFormat="1" hidden="1"/>
    <row r="49558" s="39" customFormat="1" hidden="1"/>
    <row r="49559" s="39" customFormat="1" hidden="1"/>
    <row r="49560" s="39" customFormat="1" hidden="1"/>
    <row r="49561" s="39" customFormat="1" hidden="1"/>
    <row r="49562" s="39" customFormat="1" hidden="1"/>
    <row r="49563" s="39" customFormat="1" hidden="1"/>
    <row r="49564" s="39" customFormat="1" hidden="1"/>
    <row r="49565" s="39" customFormat="1" hidden="1"/>
    <row r="49566" s="39" customFormat="1" hidden="1"/>
    <row r="49567" s="39" customFormat="1" hidden="1"/>
    <row r="49568" s="39" customFormat="1" hidden="1"/>
    <row r="49569" s="39" customFormat="1" hidden="1"/>
    <row r="49570" s="39" customFormat="1" hidden="1"/>
    <row r="49571" s="39" customFormat="1" hidden="1"/>
    <row r="49572" s="39" customFormat="1" hidden="1"/>
    <row r="49573" s="39" customFormat="1" hidden="1"/>
    <row r="49574" s="39" customFormat="1" hidden="1"/>
    <row r="49575" s="39" customFormat="1" hidden="1"/>
    <row r="49576" s="39" customFormat="1" hidden="1"/>
    <row r="49577" s="39" customFormat="1" hidden="1"/>
    <row r="49578" s="39" customFormat="1" hidden="1"/>
    <row r="49579" s="39" customFormat="1" hidden="1"/>
    <row r="49580" s="39" customFormat="1" hidden="1"/>
    <row r="49581" s="39" customFormat="1" hidden="1"/>
    <row r="49582" s="39" customFormat="1" hidden="1"/>
    <row r="49583" s="39" customFormat="1" hidden="1"/>
    <row r="49584" s="39" customFormat="1" hidden="1"/>
    <row r="49585" s="39" customFormat="1" hidden="1"/>
    <row r="49586" s="39" customFormat="1" hidden="1"/>
    <row r="49587" s="39" customFormat="1" hidden="1"/>
    <row r="49588" s="39" customFormat="1" hidden="1"/>
    <row r="49589" s="39" customFormat="1" hidden="1"/>
    <row r="49590" s="39" customFormat="1" hidden="1"/>
    <row r="49591" s="39" customFormat="1" hidden="1"/>
    <row r="49592" s="39" customFormat="1" hidden="1"/>
    <row r="49593" s="39" customFormat="1" hidden="1"/>
    <row r="49594" s="39" customFormat="1" hidden="1"/>
    <row r="49595" s="39" customFormat="1" hidden="1"/>
    <row r="49596" s="39" customFormat="1" hidden="1"/>
    <row r="49597" s="39" customFormat="1" hidden="1"/>
    <row r="49598" s="39" customFormat="1" hidden="1"/>
    <row r="49599" s="39" customFormat="1" hidden="1"/>
    <row r="49600" s="39" customFormat="1" hidden="1"/>
    <row r="49601" s="39" customFormat="1" hidden="1"/>
    <row r="49602" s="39" customFormat="1" hidden="1"/>
    <row r="49603" s="39" customFormat="1" hidden="1"/>
    <row r="49604" s="39" customFormat="1" hidden="1"/>
    <row r="49605" s="39" customFormat="1" hidden="1"/>
    <row r="49606" s="39" customFormat="1" hidden="1"/>
    <row r="49607" s="39" customFormat="1" hidden="1"/>
    <row r="49608" s="39" customFormat="1" hidden="1"/>
    <row r="49609" s="39" customFormat="1" hidden="1"/>
    <row r="49610" s="39" customFormat="1" hidden="1"/>
    <row r="49611" s="39" customFormat="1" hidden="1"/>
    <row r="49612" s="39" customFormat="1" hidden="1"/>
    <row r="49613" s="39" customFormat="1" hidden="1"/>
    <row r="49614" s="39" customFormat="1" hidden="1"/>
    <row r="49615" s="39" customFormat="1" hidden="1"/>
    <row r="49616" s="39" customFormat="1" hidden="1"/>
    <row r="49617" s="39" customFormat="1" hidden="1"/>
    <row r="49618" s="39" customFormat="1" hidden="1"/>
    <row r="49619" s="39" customFormat="1" hidden="1"/>
    <row r="49620" s="39" customFormat="1" hidden="1"/>
    <row r="49621" s="39" customFormat="1" hidden="1"/>
    <row r="49622" s="39" customFormat="1" hidden="1"/>
    <row r="49623" s="39" customFormat="1" hidden="1"/>
    <row r="49624" s="39" customFormat="1" hidden="1"/>
    <row r="49625" s="39" customFormat="1" hidden="1"/>
    <row r="49626" s="39" customFormat="1" hidden="1"/>
    <row r="49627" s="39" customFormat="1" hidden="1"/>
    <row r="49628" s="39" customFormat="1" hidden="1"/>
    <row r="49629" s="39" customFormat="1" hidden="1"/>
    <row r="49630" s="39" customFormat="1" hidden="1"/>
    <row r="49631" s="39" customFormat="1" hidden="1"/>
    <row r="49632" s="39" customFormat="1" hidden="1"/>
    <row r="49633" s="39" customFormat="1" hidden="1"/>
    <row r="49634" s="39" customFormat="1" hidden="1"/>
    <row r="49635" s="39" customFormat="1" hidden="1"/>
    <row r="49636" s="39" customFormat="1" hidden="1"/>
    <row r="49637" s="39" customFormat="1" hidden="1"/>
    <row r="49638" s="39" customFormat="1" hidden="1"/>
    <row r="49639" s="39" customFormat="1" hidden="1"/>
    <row r="49640" s="39" customFormat="1" hidden="1"/>
    <row r="49641" s="39" customFormat="1" hidden="1"/>
    <row r="49642" s="39" customFormat="1" hidden="1"/>
    <row r="49643" s="39" customFormat="1" hidden="1"/>
    <row r="49644" s="39" customFormat="1" hidden="1"/>
    <row r="49645" s="39" customFormat="1" hidden="1"/>
    <row r="49646" s="39" customFormat="1" hidden="1"/>
    <row r="49647" s="39" customFormat="1" hidden="1"/>
    <row r="49648" s="39" customFormat="1" hidden="1"/>
    <row r="49649" s="39" customFormat="1" hidden="1"/>
    <row r="49650" s="39" customFormat="1" hidden="1"/>
    <row r="49651" s="39" customFormat="1" hidden="1"/>
    <row r="49652" s="39" customFormat="1" hidden="1"/>
    <row r="49653" s="39" customFormat="1" hidden="1"/>
    <row r="49654" s="39" customFormat="1" hidden="1"/>
    <row r="49655" s="39" customFormat="1" hidden="1"/>
    <row r="49656" s="39" customFormat="1" hidden="1"/>
    <row r="49657" s="39" customFormat="1" hidden="1"/>
    <row r="49658" s="39" customFormat="1" hidden="1"/>
    <row r="49659" s="39" customFormat="1" hidden="1"/>
    <row r="49660" s="39" customFormat="1" hidden="1"/>
    <row r="49661" s="39" customFormat="1" hidden="1"/>
    <row r="49662" s="39" customFormat="1" hidden="1"/>
    <row r="49663" s="39" customFormat="1" hidden="1"/>
    <row r="49664" s="39" customFormat="1" hidden="1"/>
    <row r="49665" s="39" customFormat="1" hidden="1"/>
    <row r="49666" s="39" customFormat="1" hidden="1"/>
    <row r="49667" s="39" customFormat="1" hidden="1"/>
    <row r="49668" s="39" customFormat="1" hidden="1"/>
    <row r="49669" s="39" customFormat="1" hidden="1"/>
    <row r="49670" s="39" customFormat="1" hidden="1"/>
    <row r="49671" s="39" customFormat="1" hidden="1"/>
    <row r="49672" s="39" customFormat="1" hidden="1"/>
    <row r="49673" s="39" customFormat="1" hidden="1"/>
    <row r="49674" s="39" customFormat="1" hidden="1"/>
    <row r="49675" s="39" customFormat="1" hidden="1"/>
    <row r="49676" s="39" customFormat="1" hidden="1"/>
    <row r="49677" s="39" customFormat="1" hidden="1"/>
    <row r="49678" s="39" customFormat="1" hidden="1"/>
    <row r="49679" s="39" customFormat="1" hidden="1"/>
    <row r="49680" s="39" customFormat="1" hidden="1"/>
    <row r="49681" s="39" customFormat="1" hidden="1"/>
    <row r="49682" s="39" customFormat="1" hidden="1"/>
    <row r="49683" s="39" customFormat="1" hidden="1"/>
    <row r="49684" s="39" customFormat="1" hidden="1"/>
    <row r="49685" s="39" customFormat="1" hidden="1"/>
    <row r="49686" s="39" customFormat="1" hidden="1"/>
    <row r="49687" s="39" customFormat="1" hidden="1"/>
    <row r="49688" s="39" customFormat="1" hidden="1"/>
    <row r="49689" s="39" customFormat="1" hidden="1"/>
    <row r="49690" s="39" customFormat="1" hidden="1"/>
    <row r="49691" s="39" customFormat="1" hidden="1"/>
    <row r="49692" s="39" customFormat="1" hidden="1"/>
    <row r="49693" s="39" customFormat="1" hidden="1"/>
    <row r="49694" s="39" customFormat="1" hidden="1"/>
    <row r="49695" s="39" customFormat="1" hidden="1"/>
    <row r="49696" s="39" customFormat="1" hidden="1"/>
    <row r="49697" s="39" customFormat="1" hidden="1"/>
    <row r="49698" s="39" customFormat="1" hidden="1"/>
    <row r="49699" s="39" customFormat="1" hidden="1"/>
    <row r="49700" s="39" customFormat="1" hidden="1"/>
    <row r="49701" s="39" customFormat="1" hidden="1"/>
    <row r="49702" s="39" customFormat="1" hidden="1"/>
    <row r="49703" s="39" customFormat="1" hidden="1"/>
    <row r="49704" s="39" customFormat="1" hidden="1"/>
    <row r="49705" s="39" customFormat="1" hidden="1"/>
    <row r="49706" s="39" customFormat="1" hidden="1"/>
    <row r="49707" s="39" customFormat="1" hidden="1"/>
    <row r="49708" s="39" customFormat="1" hidden="1"/>
    <row r="49709" s="39" customFormat="1" hidden="1"/>
    <row r="49710" s="39" customFormat="1" hidden="1"/>
    <row r="49711" s="39" customFormat="1" hidden="1"/>
    <row r="49712" s="39" customFormat="1" hidden="1"/>
    <row r="49713" s="39" customFormat="1" hidden="1"/>
    <row r="49714" s="39" customFormat="1" hidden="1"/>
    <row r="49715" s="39" customFormat="1" hidden="1"/>
    <row r="49716" s="39" customFormat="1" hidden="1"/>
    <row r="49717" s="39" customFormat="1" hidden="1"/>
    <row r="49718" s="39" customFormat="1" hidden="1"/>
    <row r="49719" s="39" customFormat="1" hidden="1"/>
    <row r="49720" s="39" customFormat="1" hidden="1"/>
    <row r="49721" s="39" customFormat="1" hidden="1"/>
    <row r="49722" s="39" customFormat="1" hidden="1"/>
    <row r="49723" s="39" customFormat="1" hidden="1"/>
    <row r="49724" s="39" customFormat="1" hidden="1"/>
    <row r="49725" s="39" customFormat="1" hidden="1"/>
    <row r="49726" s="39" customFormat="1" hidden="1"/>
    <row r="49727" s="39" customFormat="1" hidden="1"/>
    <row r="49728" s="39" customFormat="1" hidden="1"/>
    <row r="49729" s="39" customFormat="1" hidden="1"/>
    <row r="49730" s="39" customFormat="1" hidden="1"/>
    <row r="49731" s="39" customFormat="1" hidden="1"/>
    <row r="49732" s="39" customFormat="1" hidden="1"/>
    <row r="49733" s="39" customFormat="1" hidden="1"/>
    <row r="49734" s="39" customFormat="1" hidden="1"/>
    <row r="49735" s="39" customFormat="1" hidden="1"/>
    <row r="49736" s="39" customFormat="1" hidden="1"/>
    <row r="49737" s="39" customFormat="1" hidden="1"/>
    <row r="49738" s="39" customFormat="1" hidden="1"/>
    <row r="49739" s="39" customFormat="1" hidden="1"/>
    <row r="49740" s="39" customFormat="1" hidden="1"/>
    <row r="49741" s="39" customFormat="1" hidden="1"/>
    <row r="49742" s="39" customFormat="1" hidden="1"/>
    <row r="49743" s="39" customFormat="1" hidden="1"/>
    <row r="49744" s="39" customFormat="1" hidden="1"/>
    <row r="49745" s="39" customFormat="1" hidden="1"/>
    <row r="49746" s="39" customFormat="1" hidden="1"/>
    <row r="49747" s="39" customFormat="1" hidden="1"/>
    <row r="49748" s="39" customFormat="1" hidden="1"/>
    <row r="49749" s="39" customFormat="1" hidden="1"/>
    <row r="49750" s="39" customFormat="1" hidden="1"/>
    <row r="49751" s="39" customFormat="1" hidden="1"/>
    <row r="49752" s="39" customFormat="1" hidden="1"/>
    <row r="49753" s="39" customFormat="1" hidden="1"/>
    <row r="49754" s="39" customFormat="1" hidden="1"/>
    <row r="49755" s="39" customFormat="1" hidden="1"/>
    <row r="49756" s="39" customFormat="1" hidden="1"/>
    <row r="49757" s="39" customFormat="1" hidden="1"/>
    <row r="49758" s="39" customFormat="1" hidden="1"/>
    <row r="49759" s="39" customFormat="1" hidden="1"/>
    <row r="49760" s="39" customFormat="1" hidden="1"/>
    <row r="49761" s="39" customFormat="1" hidden="1"/>
    <row r="49762" s="39" customFormat="1" hidden="1"/>
    <row r="49763" s="39" customFormat="1" hidden="1"/>
    <row r="49764" s="39" customFormat="1" hidden="1"/>
    <row r="49765" s="39" customFormat="1" hidden="1"/>
    <row r="49766" s="39" customFormat="1" hidden="1"/>
    <row r="49767" s="39" customFormat="1" hidden="1"/>
    <row r="49768" s="39" customFormat="1" hidden="1"/>
    <row r="49769" s="39" customFormat="1" hidden="1"/>
    <row r="49770" s="39" customFormat="1" hidden="1"/>
    <row r="49771" s="39" customFormat="1" hidden="1"/>
    <row r="49772" s="39" customFormat="1" hidden="1"/>
    <row r="49773" s="39" customFormat="1" hidden="1"/>
    <row r="49774" s="39" customFormat="1" hidden="1"/>
    <row r="49775" s="39" customFormat="1" hidden="1"/>
    <row r="49776" s="39" customFormat="1" hidden="1"/>
    <row r="49777" s="39" customFormat="1" hidden="1"/>
    <row r="49778" s="39" customFormat="1" hidden="1"/>
    <row r="49779" s="39" customFormat="1" hidden="1"/>
    <row r="49780" s="39" customFormat="1" hidden="1"/>
    <row r="49781" s="39" customFormat="1" hidden="1"/>
    <row r="49782" s="39" customFormat="1" hidden="1"/>
    <row r="49783" s="39" customFormat="1" hidden="1"/>
    <row r="49784" s="39" customFormat="1" hidden="1"/>
    <row r="49785" s="39" customFormat="1" hidden="1"/>
    <row r="49786" s="39" customFormat="1" hidden="1"/>
    <row r="49787" s="39" customFormat="1" hidden="1"/>
    <row r="49788" s="39" customFormat="1" hidden="1"/>
    <row r="49789" s="39" customFormat="1" hidden="1"/>
    <row r="49790" s="39" customFormat="1" hidden="1"/>
    <row r="49791" s="39" customFormat="1" hidden="1"/>
    <row r="49792" s="39" customFormat="1" hidden="1"/>
    <row r="49793" s="39" customFormat="1" hidden="1"/>
    <row r="49794" s="39" customFormat="1" hidden="1"/>
    <row r="49795" s="39" customFormat="1" hidden="1"/>
    <row r="49796" s="39" customFormat="1" hidden="1"/>
    <row r="49797" s="39" customFormat="1" hidden="1"/>
    <row r="49798" s="39" customFormat="1" hidden="1"/>
    <row r="49799" s="39" customFormat="1" hidden="1"/>
    <row r="49800" s="39" customFormat="1" hidden="1"/>
    <row r="49801" s="39" customFormat="1" hidden="1"/>
    <row r="49802" s="39" customFormat="1" hidden="1"/>
    <row r="49803" s="39" customFormat="1" hidden="1"/>
    <row r="49804" s="39" customFormat="1" hidden="1"/>
    <row r="49805" s="39" customFormat="1" hidden="1"/>
    <row r="49806" s="39" customFormat="1" hidden="1"/>
    <row r="49807" s="39" customFormat="1" hidden="1"/>
    <row r="49808" s="39" customFormat="1" hidden="1"/>
    <row r="49809" s="39" customFormat="1" hidden="1"/>
    <row r="49810" s="39" customFormat="1" hidden="1"/>
    <row r="49811" s="39" customFormat="1" hidden="1"/>
    <row r="49812" s="39" customFormat="1" hidden="1"/>
    <row r="49813" s="39" customFormat="1" hidden="1"/>
    <row r="49814" s="39" customFormat="1" hidden="1"/>
    <row r="49815" s="39" customFormat="1" hidden="1"/>
    <row r="49816" s="39" customFormat="1" hidden="1"/>
    <row r="49817" s="39" customFormat="1" hidden="1"/>
    <row r="49818" s="39" customFormat="1" hidden="1"/>
    <row r="49819" s="39" customFormat="1" hidden="1"/>
    <row r="49820" s="39" customFormat="1" hidden="1"/>
    <row r="49821" s="39" customFormat="1" hidden="1"/>
    <row r="49822" s="39" customFormat="1" hidden="1"/>
    <row r="49823" s="39" customFormat="1" hidden="1"/>
    <row r="49824" s="39" customFormat="1" hidden="1"/>
    <row r="49825" s="39" customFormat="1" hidden="1"/>
    <row r="49826" s="39" customFormat="1" hidden="1"/>
    <row r="49827" s="39" customFormat="1" hidden="1"/>
    <row r="49828" s="39" customFormat="1" hidden="1"/>
    <row r="49829" s="39" customFormat="1" hidden="1"/>
    <row r="49830" s="39" customFormat="1" hidden="1"/>
    <row r="49831" s="39" customFormat="1" hidden="1"/>
    <row r="49832" s="39" customFormat="1" hidden="1"/>
    <row r="49833" s="39" customFormat="1" hidden="1"/>
    <row r="49834" s="39" customFormat="1" hidden="1"/>
    <row r="49835" s="39" customFormat="1" hidden="1"/>
    <row r="49836" s="39" customFormat="1" hidden="1"/>
    <row r="49837" s="39" customFormat="1" hidden="1"/>
    <row r="49838" s="39" customFormat="1" hidden="1"/>
    <row r="49839" s="39" customFormat="1" hidden="1"/>
    <row r="49840" s="39" customFormat="1" hidden="1"/>
    <row r="49841" s="39" customFormat="1" hidden="1"/>
    <row r="49842" s="39" customFormat="1" hidden="1"/>
    <row r="49843" s="39" customFormat="1" hidden="1"/>
    <row r="49844" s="39" customFormat="1" hidden="1"/>
    <row r="49845" s="39" customFormat="1" hidden="1"/>
    <row r="49846" s="39" customFormat="1" hidden="1"/>
    <row r="49847" s="39" customFormat="1" hidden="1"/>
    <row r="49848" s="39" customFormat="1" hidden="1"/>
    <row r="49849" s="39" customFormat="1" hidden="1"/>
    <row r="49850" s="39" customFormat="1" hidden="1"/>
    <row r="49851" s="39" customFormat="1" hidden="1"/>
    <row r="49852" s="39" customFormat="1" hidden="1"/>
    <row r="49853" s="39" customFormat="1" hidden="1"/>
    <row r="49854" s="39" customFormat="1" hidden="1"/>
    <row r="49855" s="39" customFormat="1" hidden="1"/>
    <row r="49856" s="39" customFormat="1" hidden="1"/>
    <row r="49857" s="39" customFormat="1" hidden="1"/>
    <row r="49858" s="39" customFormat="1" hidden="1"/>
    <row r="49859" s="39" customFormat="1" hidden="1"/>
    <row r="49860" s="39" customFormat="1" hidden="1"/>
    <row r="49861" s="39" customFormat="1" hidden="1"/>
    <row r="49862" s="39" customFormat="1" hidden="1"/>
    <row r="49863" s="39" customFormat="1" hidden="1"/>
    <row r="49864" s="39" customFormat="1" hidden="1"/>
    <row r="49865" s="39" customFormat="1" hidden="1"/>
    <row r="49866" s="39" customFormat="1" hidden="1"/>
    <row r="49867" s="39" customFormat="1" hidden="1"/>
    <row r="49868" s="39" customFormat="1" hidden="1"/>
    <row r="49869" s="39" customFormat="1" hidden="1"/>
    <row r="49870" s="39" customFormat="1" hidden="1"/>
    <row r="49871" s="39" customFormat="1" hidden="1"/>
    <row r="49872" s="39" customFormat="1" hidden="1"/>
    <row r="49873" s="39" customFormat="1" hidden="1"/>
    <row r="49874" s="39" customFormat="1" hidden="1"/>
    <row r="49875" s="39" customFormat="1" hidden="1"/>
    <row r="49876" s="39" customFormat="1" hidden="1"/>
    <row r="49877" s="39" customFormat="1" hidden="1"/>
    <row r="49878" s="39" customFormat="1" hidden="1"/>
    <row r="49879" s="39" customFormat="1" hidden="1"/>
    <row r="49880" s="39" customFormat="1" hidden="1"/>
    <row r="49881" s="39" customFormat="1" hidden="1"/>
    <row r="49882" s="39" customFormat="1" hidden="1"/>
    <row r="49883" s="39" customFormat="1" hidden="1"/>
    <row r="49884" s="39" customFormat="1" hidden="1"/>
    <row r="49885" s="39" customFormat="1" hidden="1"/>
    <row r="49886" s="39" customFormat="1" hidden="1"/>
    <row r="49887" s="39" customFormat="1" hidden="1"/>
    <row r="49888" s="39" customFormat="1" hidden="1"/>
    <row r="49889" s="39" customFormat="1" hidden="1"/>
    <row r="49890" s="39" customFormat="1" hidden="1"/>
    <row r="49891" s="39" customFormat="1" hidden="1"/>
    <row r="49892" s="39" customFormat="1" hidden="1"/>
    <row r="49893" s="39" customFormat="1" hidden="1"/>
    <row r="49894" s="39" customFormat="1" hidden="1"/>
    <row r="49895" s="39" customFormat="1" hidden="1"/>
    <row r="49896" s="39" customFormat="1" hidden="1"/>
    <row r="49897" s="39" customFormat="1" hidden="1"/>
    <row r="49898" s="39" customFormat="1" hidden="1"/>
    <row r="49899" s="39" customFormat="1" hidden="1"/>
    <row r="49900" s="39" customFormat="1" hidden="1"/>
    <row r="49901" s="39" customFormat="1" hidden="1"/>
    <row r="49902" s="39" customFormat="1" hidden="1"/>
    <row r="49903" s="39" customFormat="1" hidden="1"/>
    <row r="49904" s="39" customFormat="1" hidden="1"/>
    <row r="49905" s="39" customFormat="1" hidden="1"/>
    <row r="49906" s="39" customFormat="1" hidden="1"/>
    <row r="49907" s="39" customFormat="1" hidden="1"/>
    <row r="49908" s="39" customFormat="1" hidden="1"/>
    <row r="49909" s="39" customFormat="1" hidden="1"/>
    <row r="49910" s="39" customFormat="1" hidden="1"/>
    <row r="49911" s="39" customFormat="1" hidden="1"/>
    <row r="49912" s="39" customFormat="1" hidden="1"/>
    <row r="49913" s="39" customFormat="1" hidden="1"/>
    <row r="49914" s="39" customFormat="1" hidden="1"/>
    <row r="49915" s="39" customFormat="1" hidden="1"/>
    <row r="49916" s="39" customFormat="1" hidden="1"/>
    <row r="49917" s="39" customFormat="1" hidden="1"/>
    <row r="49918" s="39" customFormat="1" hidden="1"/>
    <row r="49919" s="39" customFormat="1" hidden="1"/>
    <row r="49920" s="39" customFormat="1" hidden="1"/>
    <row r="49921" s="39" customFormat="1" hidden="1"/>
    <row r="49922" s="39" customFormat="1" hidden="1"/>
    <row r="49923" s="39" customFormat="1" hidden="1"/>
    <row r="49924" s="39" customFormat="1" hidden="1"/>
    <row r="49925" s="39" customFormat="1" hidden="1"/>
    <row r="49926" s="39" customFormat="1" hidden="1"/>
    <row r="49927" s="39" customFormat="1" hidden="1"/>
    <row r="49928" s="39" customFormat="1" hidden="1"/>
    <row r="49929" s="39" customFormat="1" hidden="1"/>
    <row r="49930" s="39" customFormat="1" hidden="1"/>
    <row r="49931" s="39" customFormat="1" hidden="1"/>
    <row r="49932" s="39" customFormat="1" hidden="1"/>
    <row r="49933" s="39" customFormat="1" hidden="1"/>
    <row r="49934" s="39" customFormat="1" hidden="1"/>
    <row r="49935" s="39" customFormat="1" hidden="1"/>
    <row r="49936" s="39" customFormat="1" hidden="1"/>
    <row r="49937" s="39" customFormat="1" hidden="1"/>
    <row r="49938" s="39" customFormat="1" hidden="1"/>
    <row r="49939" s="39" customFormat="1" hidden="1"/>
    <row r="49940" s="39" customFormat="1" hidden="1"/>
    <row r="49941" s="39" customFormat="1" hidden="1"/>
    <row r="49942" s="39" customFormat="1" hidden="1"/>
    <row r="49943" s="39" customFormat="1" hidden="1"/>
    <row r="49944" s="39" customFormat="1" hidden="1"/>
    <row r="49945" s="39" customFormat="1" hidden="1"/>
    <row r="49946" s="39" customFormat="1" hidden="1"/>
    <row r="49947" s="39" customFormat="1" hidden="1"/>
    <row r="49948" s="39" customFormat="1" hidden="1"/>
    <row r="49949" s="39" customFormat="1" hidden="1"/>
    <row r="49950" s="39" customFormat="1" hidden="1"/>
    <row r="49951" s="39" customFormat="1" hidden="1"/>
    <row r="49952" s="39" customFormat="1" hidden="1"/>
    <row r="49953" s="39" customFormat="1" hidden="1"/>
    <row r="49954" s="39" customFormat="1" hidden="1"/>
    <row r="49955" s="39" customFormat="1" hidden="1"/>
    <row r="49956" s="39" customFormat="1" hidden="1"/>
    <row r="49957" s="39" customFormat="1" hidden="1"/>
    <row r="49958" s="39" customFormat="1" hidden="1"/>
    <row r="49959" s="39" customFormat="1" hidden="1"/>
    <row r="49960" s="39" customFormat="1" hidden="1"/>
    <row r="49961" s="39" customFormat="1" hidden="1"/>
    <row r="49962" s="39" customFormat="1" hidden="1"/>
    <row r="49963" s="39" customFormat="1" hidden="1"/>
    <row r="49964" s="39" customFormat="1" hidden="1"/>
    <row r="49965" s="39" customFormat="1" hidden="1"/>
    <row r="49966" s="39" customFormat="1" hidden="1"/>
    <row r="49967" s="39" customFormat="1" hidden="1"/>
    <row r="49968" s="39" customFormat="1" hidden="1"/>
    <row r="49969" s="39" customFormat="1" hidden="1"/>
    <row r="49970" s="39" customFormat="1" hidden="1"/>
    <row r="49971" s="39" customFormat="1" hidden="1"/>
    <row r="49972" s="39" customFormat="1" hidden="1"/>
    <row r="49973" s="39" customFormat="1" hidden="1"/>
    <row r="49974" s="39" customFormat="1" hidden="1"/>
    <row r="49975" s="39" customFormat="1" hidden="1"/>
    <row r="49976" s="39" customFormat="1" hidden="1"/>
    <row r="49977" s="39" customFormat="1" hidden="1"/>
    <row r="49978" s="39" customFormat="1" hidden="1"/>
    <row r="49979" s="39" customFormat="1" hidden="1"/>
    <row r="49980" s="39" customFormat="1" hidden="1"/>
    <row r="49981" s="39" customFormat="1" hidden="1"/>
    <row r="49982" s="39" customFormat="1" hidden="1"/>
    <row r="49983" s="39" customFormat="1" hidden="1"/>
    <row r="49984" s="39" customFormat="1" hidden="1"/>
    <row r="49985" s="39" customFormat="1" hidden="1"/>
    <row r="49986" s="39" customFormat="1" hidden="1"/>
    <row r="49987" s="39" customFormat="1" hidden="1"/>
    <row r="49988" s="39" customFormat="1" hidden="1"/>
    <row r="49989" s="39" customFormat="1" hidden="1"/>
    <row r="49990" s="39" customFormat="1" hidden="1"/>
    <row r="49991" s="39" customFormat="1" hidden="1"/>
    <row r="49992" s="39" customFormat="1" hidden="1"/>
    <row r="49993" s="39" customFormat="1" hidden="1"/>
    <row r="49994" s="39" customFormat="1" hidden="1"/>
    <row r="49995" s="39" customFormat="1" hidden="1"/>
    <row r="49996" s="39" customFormat="1" hidden="1"/>
    <row r="49997" s="39" customFormat="1" hidden="1"/>
    <row r="49998" s="39" customFormat="1" hidden="1"/>
    <row r="49999" s="39" customFormat="1" hidden="1"/>
    <row r="50000" s="39" customFormat="1" hidden="1"/>
    <row r="50001" s="39" customFormat="1" hidden="1"/>
    <row r="50002" s="39" customFormat="1" hidden="1"/>
    <row r="50003" s="39" customFormat="1" hidden="1"/>
    <row r="50004" s="39" customFormat="1" hidden="1"/>
    <row r="50005" s="39" customFormat="1" hidden="1"/>
    <row r="50006" s="39" customFormat="1" hidden="1"/>
    <row r="50007" s="39" customFormat="1" hidden="1"/>
    <row r="50008" s="39" customFormat="1" hidden="1"/>
    <row r="50009" s="39" customFormat="1" hidden="1"/>
    <row r="50010" s="39" customFormat="1" hidden="1"/>
    <row r="50011" s="39" customFormat="1" hidden="1"/>
    <row r="50012" s="39" customFormat="1" hidden="1"/>
    <row r="50013" s="39" customFormat="1" hidden="1"/>
    <row r="50014" s="39" customFormat="1" hidden="1"/>
    <row r="50015" s="39" customFormat="1" hidden="1"/>
    <row r="50016" s="39" customFormat="1" hidden="1"/>
    <row r="50017" s="39" customFormat="1" hidden="1"/>
    <row r="50018" s="39" customFormat="1" hidden="1"/>
    <row r="50019" s="39" customFormat="1" hidden="1"/>
    <row r="50020" s="39" customFormat="1" hidden="1"/>
    <row r="50021" s="39" customFormat="1" hidden="1"/>
    <row r="50022" s="39" customFormat="1" hidden="1"/>
    <row r="50023" s="39" customFormat="1" hidden="1"/>
    <row r="50024" s="39" customFormat="1" hidden="1"/>
    <row r="50025" s="39" customFormat="1" hidden="1"/>
    <row r="50026" s="39" customFormat="1" hidden="1"/>
    <row r="50027" s="39" customFormat="1" hidden="1"/>
    <row r="50028" s="39" customFormat="1" hidden="1"/>
    <row r="50029" s="39" customFormat="1" hidden="1"/>
    <row r="50030" s="39" customFormat="1" hidden="1"/>
    <row r="50031" s="39" customFormat="1" hidden="1"/>
    <row r="50032" s="39" customFormat="1" hidden="1"/>
    <row r="50033" s="39" customFormat="1" hidden="1"/>
    <row r="50034" s="39" customFormat="1" hidden="1"/>
    <row r="50035" s="39" customFormat="1" hidden="1"/>
    <row r="50036" s="39" customFormat="1" hidden="1"/>
    <row r="50037" s="39" customFormat="1" hidden="1"/>
    <row r="50038" s="39" customFormat="1" hidden="1"/>
    <row r="50039" s="39" customFormat="1" hidden="1"/>
    <row r="50040" s="39" customFormat="1" hidden="1"/>
    <row r="50041" s="39" customFormat="1" hidden="1"/>
    <row r="50042" s="39" customFormat="1" hidden="1"/>
    <row r="50043" s="39" customFormat="1" hidden="1"/>
    <row r="50044" s="39" customFormat="1" hidden="1"/>
    <row r="50045" s="39" customFormat="1" hidden="1"/>
    <row r="50046" s="39" customFormat="1" hidden="1"/>
    <row r="50047" s="39" customFormat="1" hidden="1"/>
    <row r="50048" s="39" customFormat="1" hidden="1"/>
    <row r="50049" s="39" customFormat="1" hidden="1"/>
    <row r="50050" s="39" customFormat="1" hidden="1"/>
    <row r="50051" s="39" customFormat="1" hidden="1"/>
    <row r="50052" s="39" customFormat="1" hidden="1"/>
    <row r="50053" s="39" customFormat="1" hidden="1"/>
    <row r="50054" s="39" customFormat="1" hidden="1"/>
    <row r="50055" s="39" customFormat="1" hidden="1"/>
    <row r="50056" s="39" customFormat="1" hidden="1"/>
    <row r="50057" s="39" customFormat="1" hidden="1"/>
    <row r="50058" s="39" customFormat="1" hidden="1"/>
    <row r="50059" s="39" customFormat="1" hidden="1"/>
    <row r="50060" s="39" customFormat="1" hidden="1"/>
    <row r="50061" s="39" customFormat="1" hidden="1"/>
    <row r="50062" s="39" customFormat="1" hidden="1"/>
    <row r="50063" s="39" customFormat="1" hidden="1"/>
    <row r="50064" s="39" customFormat="1" hidden="1"/>
    <row r="50065" s="39" customFormat="1" hidden="1"/>
    <row r="50066" s="39" customFormat="1" hidden="1"/>
    <row r="50067" s="39" customFormat="1" hidden="1"/>
    <row r="50068" s="39" customFormat="1" hidden="1"/>
    <row r="50069" s="39" customFormat="1" hidden="1"/>
    <row r="50070" s="39" customFormat="1" hidden="1"/>
    <row r="50071" s="39" customFormat="1" hidden="1"/>
    <row r="50072" s="39" customFormat="1" hidden="1"/>
    <row r="50073" s="39" customFormat="1" hidden="1"/>
    <row r="50074" s="39" customFormat="1" hidden="1"/>
    <row r="50075" s="39" customFormat="1" hidden="1"/>
    <row r="50076" s="39" customFormat="1" hidden="1"/>
    <row r="50077" s="39" customFormat="1" hidden="1"/>
    <row r="50078" s="39" customFormat="1" hidden="1"/>
    <row r="50079" s="39" customFormat="1" hidden="1"/>
    <row r="50080" s="39" customFormat="1" hidden="1"/>
    <row r="50081" s="39" customFormat="1" hidden="1"/>
    <row r="50082" s="39" customFormat="1" hidden="1"/>
    <row r="50083" s="39" customFormat="1" hidden="1"/>
    <row r="50084" s="39" customFormat="1" hidden="1"/>
    <row r="50085" s="39" customFormat="1" hidden="1"/>
    <row r="50086" s="39" customFormat="1" hidden="1"/>
    <row r="50087" s="39" customFormat="1" hidden="1"/>
    <row r="50088" s="39" customFormat="1" hidden="1"/>
    <row r="50089" s="39" customFormat="1" hidden="1"/>
    <row r="50090" s="39" customFormat="1" hidden="1"/>
    <row r="50091" s="39" customFormat="1" hidden="1"/>
    <row r="50092" s="39" customFormat="1" hidden="1"/>
    <row r="50093" s="39" customFormat="1" hidden="1"/>
    <row r="50094" s="39" customFormat="1" hidden="1"/>
    <row r="50095" s="39" customFormat="1" hidden="1"/>
    <row r="50096" s="39" customFormat="1" hidden="1"/>
    <row r="50097" s="39" customFormat="1" hidden="1"/>
    <row r="50098" s="39" customFormat="1" hidden="1"/>
    <row r="50099" s="39" customFormat="1" hidden="1"/>
    <row r="50100" s="39" customFormat="1" hidden="1"/>
    <row r="50101" s="39" customFormat="1" hidden="1"/>
    <row r="50102" s="39" customFormat="1" hidden="1"/>
    <row r="50103" s="39" customFormat="1" hidden="1"/>
    <row r="50104" s="39" customFormat="1" hidden="1"/>
    <row r="50105" s="39" customFormat="1" hidden="1"/>
    <row r="50106" s="39" customFormat="1" hidden="1"/>
    <row r="50107" s="39" customFormat="1" hidden="1"/>
    <row r="50108" s="39" customFormat="1" hidden="1"/>
    <row r="50109" s="39" customFormat="1" hidden="1"/>
    <row r="50110" s="39" customFormat="1" hidden="1"/>
    <row r="50111" s="39" customFormat="1" hidden="1"/>
    <row r="50112" s="39" customFormat="1" hidden="1"/>
    <row r="50113" s="39" customFormat="1" hidden="1"/>
    <row r="50114" s="39" customFormat="1" hidden="1"/>
    <row r="50115" s="39" customFormat="1" hidden="1"/>
    <row r="50116" s="39" customFormat="1" hidden="1"/>
    <row r="50117" s="39" customFormat="1" hidden="1"/>
    <row r="50118" s="39" customFormat="1" hidden="1"/>
    <row r="50119" s="39" customFormat="1" hidden="1"/>
    <row r="50120" s="39" customFormat="1" hidden="1"/>
    <row r="50121" s="39" customFormat="1" hidden="1"/>
    <row r="50122" s="39" customFormat="1" hidden="1"/>
    <row r="50123" s="39" customFormat="1" hidden="1"/>
    <row r="50124" s="39" customFormat="1" hidden="1"/>
    <row r="50125" s="39" customFormat="1" hidden="1"/>
    <row r="50126" s="39" customFormat="1" hidden="1"/>
    <row r="50127" s="39" customFormat="1" hidden="1"/>
    <row r="50128" s="39" customFormat="1" hidden="1"/>
    <row r="50129" s="39" customFormat="1" hidden="1"/>
    <row r="50130" s="39" customFormat="1" hidden="1"/>
    <row r="50131" s="39" customFormat="1" hidden="1"/>
    <row r="50132" s="39" customFormat="1" hidden="1"/>
    <row r="50133" s="39" customFormat="1" hidden="1"/>
    <row r="50134" s="39" customFormat="1" hidden="1"/>
    <row r="50135" s="39" customFormat="1" hidden="1"/>
    <row r="50136" s="39" customFormat="1" hidden="1"/>
    <row r="50137" s="39" customFormat="1" hidden="1"/>
    <row r="50138" s="39" customFormat="1" hidden="1"/>
    <row r="50139" s="39" customFormat="1" hidden="1"/>
    <row r="50140" s="39" customFormat="1" hidden="1"/>
    <row r="50141" s="39" customFormat="1" hidden="1"/>
    <row r="50142" s="39" customFormat="1" hidden="1"/>
    <row r="50143" s="39" customFormat="1" hidden="1"/>
    <row r="50144" s="39" customFormat="1" hidden="1"/>
    <row r="50145" s="39" customFormat="1" hidden="1"/>
    <row r="50146" s="39" customFormat="1" hidden="1"/>
    <row r="50147" s="39" customFormat="1" hidden="1"/>
    <row r="50148" s="39" customFormat="1" hidden="1"/>
    <row r="50149" s="39" customFormat="1" hidden="1"/>
    <row r="50150" s="39" customFormat="1" hidden="1"/>
    <row r="50151" s="39" customFormat="1" hidden="1"/>
    <row r="50152" s="39" customFormat="1" hidden="1"/>
    <row r="50153" s="39" customFormat="1" hidden="1"/>
    <row r="50154" s="39" customFormat="1" hidden="1"/>
    <row r="50155" s="39" customFormat="1" hidden="1"/>
    <row r="50156" s="39" customFormat="1" hidden="1"/>
    <row r="50157" s="39" customFormat="1" hidden="1"/>
    <row r="50158" s="39" customFormat="1" hidden="1"/>
    <row r="50159" s="39" customFormat="1" hidden="1"/>
    <row r="50160" s="39" customFormat="1" hidden="1"/>
    <row r="50161" s="39" customFormat="1" hidden="1"/>
    <row r="50162" s="39" customFormat="1" hidden="1"/>
    <row r="50163" s="39" customFormat="1" hidden="1"/>
    <row r="50164" s="39" customFormat="1" hidden="1"/>
    <row r="50165" s="39" customFormat="1" hidden="1"/>
    <row r="50166" s="39" customFormat="1" hidden="1"/>
    <row r="50167" s="39" customFormat="1" hidden="1"/>
    <row r="50168" s="39" customFormat="1" hidden="1"/>
    <row r="50169" s="39" customFormat="1" hidden="1"/>
    <row r="50170" s="39" customFormat="1" hidden="1"/>
    <row r="50171" s="39" customFormat="1" hidden="1"/>
    <row r="50172" s="39" customFormat="1" hidden="1"/>
    <row r="50173" s="39" customFormat="1" hidden="1"/>
    <row r="50174" s="39" customFormat="1" hidden="1"/>
    <row r="50175" s="39" customFormat="1" hidden="1"/>
    <row r="50176" s="39" customFormat="1" hidden="1"/>
    <row r="50177" s="39" customFormat="1" hidden="1"/>
    <row r="50178" s="39" customFormat="1" hidden="1"/>
    <row r="50179" s="39" customFormat="1" hidden="1"/>
    <row r="50180" s="39" customFormat="1" hidden="1"/>
    <row r="50181" s="39" customFormat="1" hidden="1"/>
    <row r="50182" s="39" customFormat="1" hidden="1"/>
    <row r="50183" s="39" customFormat="1" hidden="1"/>
    <row r="50184" s="39" customFormat="1" hidden="1"/>
    <row r="50185" s="39" customFormat="1" hidden="1"/>
    <row r="50186" s="39" customFormat="1" hidden="1"/>
    <row r="50187" s="39" customFormat="1" hidden="1"/>
    <row r="50188" s="39" customFormat="1" hidden="1"/>
    <row r="50189" s="39" customFormat="1" hidden="1"/>
    <row r="50190" s="39" customFormat="1" hidden="1"/>
    <row r="50191" s="39" customFormat="1" hidden="1"/>
    <row r="50192" s="39" customFormat="1" hidden="1"/>
    <row r="50193" s="39" customFormat="1" hidden="1"/>
    <row r="50194" s="39" customFormat="1" hidden="1"/>
    <row r="50195" s="39" customFormat="1" hidden="1"/>
    <row r="50196" s="39" customFormat="1" hidden="1"/>
    <row r="50197" s="39" customFormat="1" hidden="1"/>
    <row r="50198" s="39" customFormat="1" hidden="1"/>
    <row r="50199" s="39" customFormat="1" hidden="1"/>
    <row r="50200" s="39" customFormat="1" hidden="1"/>
    <row r="50201" s="39" customFormat="1" hidden="1"/>
    <row r="50202" s="39" customFormat="1" hidden="1"/>
    <row r="50203" s="39" customFormat="1" hidden="1"/>
    <row r="50204" s="39" customFormat="1" hidden="1"/>
    <row r="50205" s="39" customFormat="1" hidden="1"/>
    <row r="50206" s="39" customFormat="1" hidden="1"/>
    <row r="50207" s="39" customFormat="1" hidden="1"/>
    <row r="50208" s="39" customFormat="1" hidden="1"/>
    <row r="50209" s="39" customFormat="1" hidden="1"/>
    <row r="50210" s="39" customFormat="1" hidden="1"/>
    <row r="50211" s="39" customFormat="1" hidden="1"/>
    <row r="50212" s="39" customFormat="1" hidden="1"/>
    <row r="50213" s="39" customFormat="1" hidden="1"/>
    <row r="50214" s="39" customFormat="1" hidden="1"/>
    <row r="50215" s="39" customFormat="1" hidden="1"/>
    <row r="50216" s="39" customFormat="1" hidden="1"/>
    <row r="50217" s="39" customFormat="1" hidden="1"/>
    <row r="50218" s="39" customFormat="1" hidden="1"/>
    <row r="50219" s="39" customFormat="1" hidden="1"/>
    <row r="50220" s="39" customFormat="1" hidden="1"/>
    <row r="50221" s="39" customFormat="1" hidden="1"/>
    <row r="50222" s="39" customFormat="1" hidden="1"/>
    <row r="50223" s="39" customFormat="1" hidden="1"/>
    <row r="50224" s="39" customFormat="1" hidden="1"/>
    <row r="50225" s="39" customFormat="1" hidden="1"/>
    <row r="50226" s="39" customFormat="1" hidden="1"/>
    <row r="50227" s="39" customFormat="1" hidden="1"/>
    <row r="50228" s="39" customFormat="1" hidden="1"/>
    <row r="50229" s="39" customFormat="1" hidden="1"/>
    <row r="50230" s="39" customFormat="1" hidden="1"/>
    <row r="50231" s="39" customFormat="1" hidden="1"/>
    <row r="50232" s="39" customFormat="1" hidden="1"/>
    <row r="50233" s="39" customFormat="1" hidden="1"/>
    <row r="50234" s="39" customFormat="1" hidden="1"/>
    <row r="50235" s="39" customFormat="1" hidden="1"/>
    <row r="50236" s="39" customFormat="1" hidden="1"/>
    <row r="50237" s="39" customFormat="1" hidden="1"/>
    <row r="50238" s="39" customFormat="1" hidden="1"/>
    <row r="50239" s="39" customFormat="1" hidden="1"/>
    <row r="50240" s="39" customFormat="1" hidden="1"/>
    <row r="50241" s="39" customFormat="1" hidden="1"/>
    <row r="50242" s="39" customFormat="1" hidden="1"/>
    <row r="50243" s="39" customFormat="1" hidden="1"/>
    <row r="50244" s="39" customFormat="1" hidden="1"/>
    <row r="50245" s="39" customFormat="1" hidden="1"/>
    <row r="50246" s="39" customFormat="1" hidden="1"/>
    <row r="50247" s="39" customFormat="1" hidden="1"/>
    <row r="50248" s="39" customFormat="1" hidden="1"/>
    <row r="50249" s="39" customFormat="1" hidden="1"/>
    <row r="50250" s="39" customFormat="1" hidden="1"/>
    <row r="50251" s="39" customFormat="1" hidden="1"/>
    <row r="50252" s="39" customFormat="1" hidden="1"/>
    <row r="50253" s="39" customFormat="1" hidden="1"/>
    <row r="50254" s="39" customFormat="1" hidden="1"/>
    <row r="50255" s="39" customFormat="1" hidden="1"/>
    <row r="50256" s="39" customFormat="1" hidden="1"/>
    <row r="50257" s="39" customFormat="1" hidden="1"/>
    <row r="50258" s="39" customFormat="1" hidden="1"/>
    <row r="50259" s="39" customFormat="1" hidden="1"/>
    <row r="50260" s="39" customFormat="1" hidden="1"/>
    <row r="50261" s="39" customFormat="1" hidden="1"/>
    <row r="50262" s="39" customFormat="1" hidden="1"/>
    <row r="50263" s="39" customFormat="1" hidden="1"/>
    <row r="50264" s="39" customFormat="1" hidden="1"/>
    <row r="50265" s="39" customFormat="1" hidden="1"/>
    <row r="50266" s="39" customFormat="1" hidden="1"/>
    <row r="50267" s="39" customFormat="1" hidden="1"/>
    <row r="50268" s="39" customFormat="1" hidden="1"/>
    <row r="50269" s="39" customFormat="1" hidden="1"/>
    <row r="50270" s="39" customFormat="1" hidden="1"/>
    <row r="50271" s="39" customFormat="1" hidden="1"/>
    <row r="50272" s="39" customFormat="1" hidden="1"/>
    <row r="50273" s="39" customFormat="1" hidden="1"/>
    <row r="50274" s="39" customFormat="1" hidden="1"/>
    <row r="50275" s="39" customFormat="1" hidden="1"/>
    <row r="50276" s="39" customFormat="1" hidden="1"/>
    <row r="50277" s="39" customFormat="1" hidden="1"/>
    <row r="50278" s="39" customFormat="1" hidden="1"/>
    <row r="50279" s="39" customFormat="1" hidden="1"/>
    <row r="50280" s="39" customFormat="1" hidden="1"/>
    <row r="50281" s="39" customFormat="1" hidden="1"/>
    <row r="50282" s="39" customFormat="1" hidden="1"/>
    <row r="50283" s="39" customFormat="1" hidden="1"/>
    <row r="50284" s="39" customFormat="1" hidden="1"/>
    <row r="50285" s="39" customFormat="1" hidden="1"/>
    <row r="50286" s="39" customFormat="1" hidden="1"/>
    <row r="50287" s="39" customFormat="1" hidden="1"/>
    <row r="50288" s="39" customFormat="1" hidden="1"/>
    <row r="50289" s="39" customFormat="1" hidden="1"/>
    <row r="50290" s="39" customFormat="1" hidden="1"/>
    <row r="50291" s="39" customFormat="1" hidden="1"/>
    <row r="50292" s="39" customFormat="1" hidden="1"/>
    <row r="50293" s="39" customFormat="1" hidden="1"/>
    <row r="50294" s="39" customFormat="1" hidden="1"/>
    <row r="50295" s="39" customFormat="1" hidden="1"/>
    <row r="50296" s="39" customFormat="1" hidden="1"/>
    <row r="50297" s="39" customFormat="1" hidden="1"/>
    <row r="50298" s="39" customFormat="1" hidden="1"/>
    <row r="50299" s="39" customFormat="1" hidden="1"/>
    <row r="50300" s="39" customFormat="1" hidden="1"/>
    <row r="50301" s="39" customFormat="1" hidden="1"/>
    <row r="50302" s="39" customFormat="1" hidden="1"/>
    <row r="50303" s="39" customFormat="1" hidden="1"/>
    <row r="50304" s="39" customFormat="1" hidden="1"/>
    <row r="50305" s="39" customFormat="1" hidden="1"/>
    <row r="50306" s="39" customFormat="1" hidden="1"/>
    <row r="50307" s="39" customFormat="1" hidden="1"/>
    <row r="50308" s="39" customFormat="1" hidden="1"/>
    <row r="50309" s="39" customFormat="1" hidden="1"/>
    <row r="50310" s="39" customFormat="1" hidden="1"/>
    <row r="50311" s="39" customFormat="1" hidden="1"/>
    <row r="50312" s="39" customFormat="1" hidden="1"/>
    <row r="50313" s="39" customFormat="1" hidden="1"/>
    <row r="50314" s="39" customFormat="1" hidden="1"/>
    <row r="50315" s="39" customFormat="1" hidden="1"/>
    <row r="50316" s="39" customFormat="1" hidden="1"/>
    <row r="50317" s="39" customFormat="1" hidden="1"/>
    <row r="50318" s="39" customFormat="1" hidden="1"/>
    <row r="50319" s="39" customFormat="1" hidden="1"/>
    <row r="50320" s="39" customFormat="1" hidden="1"/>
    <row r="50321" s="39" customFormat="1" hidden="1"/>
    <row r="50322" s="39" customFormat="1" hidden="1"/>
    <row r="50323" s="39" customFormat="1" hidden="1"/>
    <row r="50324" s="39" customFormat="1" hidden="1"/>
    <row r="50325" s="39" customFormat="1" hidden="1"/>
    <row r="50326" s="39" customFormat="1" hidden="1"/>
    <row r="50327" s="39" customFormat="1" hidden="1"/>
    <row r="50328" s="39" customFormat="1" hidden="1"/>
    <row r="50329" s="39" customFormat="1" hidden="1"/>
    <row r="50330" s="39" customFormat="1" hidden="1"/>
    <row r="50331" s="39" customFormat="1" hidden="1"/>
    <row r="50332" s="39" customFormat="1" hidden="1"/>
    <row r="50333" s="39" customFormat="1" hidden="1"/>
    <row r="50334" s="39" customFormat="1" hidden="1"/>
    <row r="50335" s="39" customFormat="1" hidden="1"/>
    <row r="50336" s="39" customFormat="1" hidden="1"/>
    <row r="50337" s="39" customFormat="1" hidden="1"/>
    <row r="50338" s="39" customFormat="1" hidden="1"/>
    <row r="50339" s="39" customFormat="1" hidden="1"/>
    <row r="50340" s="39" customFormat="1" hidden="1"/>
    <row r="50341" s="39" customFormat="1" hidden="1"/>
    <row r="50342" s="39" customFormat="1" hidden="1"/>
    <row r="50343" s="39" customFormat="1" hidden="1"/>
    <row r="50344" s="39" customFormat="1" hidden="1"/>
    <row r="50345" s="39" customFormat="1" hidden="1"/>
    <row r="50346" s="39" customFormat="1" hidden="1"/>
    <row r="50347" s="39" customFormat="1" hidden="1"/>
    <row r="50348" s="39" customFormat="1" hidden="1"/>
    <row r="50349" s="39" customFormat="1" hidden="1"/>
    <row r="50350" s="39" customFormat="1" hidden="1"/>
    <row r="50351" s="39" customFormat="1" hidden="1"/>
    <row r="50352" s="39" customFormat="1" hidden="1"/>
    <row r="50353" s="39" customFormat="1" hidden="1"/>
    <row r="50354" s="39" customFormat="1" hidden="1"/>
    <row r="50355" s="39" customFormat="1" hidden="1"/>
    <row r="50356" s="39" customFormat="1" hidden="1"/>
    <row r="50357" s="39" customFormat="1" hidden="1"/>
    <row r="50358" s="39" customFormat="1" hidden="1"/>
    <row r="50359" s="39" customFormat="1" hidden="1"/>
    <row r="50360" s="39" customFormat="1" hidden="1"/>
    <row r="50361" s="39" customFormat="1" hidden="1"/>
    <row r="50362" s="39" customFormat="1" hidden="1"/>
    <row r="50363" s="39" customFormat="1" hidden="1"/>
    <row r="50364" s="39" customFormat="1" hidden="1"/>
    <row r="50365" s="39" customFormat="1" hidden="1"/>
    <row r="50366" s="39" customFormat="1" hidden="1"/>
    <row r="50367" s="39" customFormat="1" hidden="1"/>
    <row r="50368" s="39" customFormat="1" hidden="1"/>
    <row r="50369" s="39" customFormat="1" hidden="1"/>
    <row r="50370" s="39" customFormat="1" hidden="1"/>
    <row r="50371" s="39" customFormat="1" hidden="1"/>
    <row r="50372" s="39" customFormat="1" hidden="1"/>
    <row r="50373" s="39" customFormat="1" hidden="1"/>
    <row r="50374" s="39" customFormat="1" hidden="1"/>
    <row r="50375" s="39" customFormat="1" hidden="1"/>
    <row r="50376" s="39" customFormat="1" hidden="1"/>
    <row r="50377" s="39" customFormat="1" hidden="1"/>
    <row r="50378" s="39" customFormat="1" hidden="1"/>
    <row r="50379" s="39" customFormat="1" hidden="1"/>
    <row r="50380" s="39" customFormat="1" hidden="1"/>
    <row r="50381" s="39" customFormat="1" hidden="1"/>
    <row r="50382" s="39" customFormat="1" hidden="1"/>
    <row r="50383" s="39" customFormat="1" hidden="1"/>
    <row r="50384" s="39" customFormat="1" hidden="1"/>
    <row r="50385" s="39" customFormat="1" hidden="1"/>
    <row r="50386" s="39" customFormat="1" hidden="1"/>
    <row r="50387" s="39" customFormat="1" hidden="1"/>
    <row r="50388" s="39" customFormat="1" hidden="1"/>
    <row r="50389" s="39" customFormat="1" hidden="1"/>
    <row r="50390" s="39" customFormat="1" hidden="1"/>
    <row r="50391" s="39" customFormat="1" hidden="1"/>
    <row r="50392" s="39" customFormat="1" hidden="1"/>
    <row r="50393" s="39" customFormat="1" hidden="1"/>
    <row r="50394" s="39" customFormat="1" hidden="1"/>
    <row r="50395" s="39" customFormat="1" hidden="1"/>
    <row r="50396" s="39" customFormat="1" hidden="1"/>
    <row r="50397" s="39" customFormat="1" hidden="1"/>
    <row r="50398" s="39" customFormat="1" hidden="1"/>
    <row r="50399" s="39" customFormat="1" hidden="1"/>
    <row r="50400" s="39" customFormat="1" hidden="1"/>
    <row r="50401" s="39" customFormat="1" hidden="1"/>
    <row r="50402" s="39" customFormat="1" hidden="1"/>
    <row r="50403" s="39" customFormat="1" hidden="1"/>
    <row r="50404" s="39" customFormat="1" hidden="1"/>
    <row r="50405" s="39" customFormat="1" hidden="1"/>
    <row r="50406" s="39" customFormat="1" hidden="1"/>
    <row r="50407" s="39" customFormat="1" hidden="1"/>
    <row r="50408" s="39" customFormat="1" hidden="1"/>
    <row r="50409" s="39" customFormat="1" hidden="1"/>
    <row r="50410" s="39" customFormat="1" hidden="1"/>
    <row r="50411" s="39" customFormat="1" hidden="1"/>
    <row r="50412" s="39" customFormat="1" hidden="1"/>
    <row r="50413" s="39" customFormat="1" hidden="1"/>
    <row r="50414" s="39" customFormat="1" hidden="1"/>
    <row r="50415" s="39" customFormat="1" hidden="1"/>
    <row r="50416" s="39" customFormat="1" hidden="1"/>
    <row r="50417" s="39" customFormat="1" hidden="1"/>
    <row r="50418" s="39" customFormat="1" hidden="1"/>
    <row r="50419" s="39" customFormat="1" hidden="1"/>
    <row r="50420" s="39" customFormat="1" hidden="1"/>
    <row r="50421" s="39" customFormat="1" hidden="1"/>
    <row r="50422" s="39" customFormat="1" hidden="1"/>
    <row r="50423" s="39" customFormat="1" hidden="1"/>
    <row r="50424" s="39" customFormat="1" hidden="1"/>
    <row r="50425" s="39" customFormat="1" hidden="1"/>
    <row r="50426" s="39" customFormat="1" hidden="1"/>
    <row r="50427" s="39" customFormat="1" hidden="1"/>
    <row r="50428" s="39" customFormat="1" hidden="1"/>
    <row r="50429" s="39" customFormat="1" hidden="1"/>
    <row r="50430" s="39" customFormat="1" hidden="1"/>
    <row r="50431" s="39" customFormat="1" hidden="1"/>
    <row r="50432" s="39" customFormat="1" hidden="1"/>
    <row r="50433" s="39" customFormat="1" hidden="1"/>
    <row r="50434" s="39" customFormat="1" hidden="1"/>
    <row r="50435" s="39" customFormat="1" hidden="1"/>
    <row r="50436" s="39" customFormat="1" hidden="1"/>
    <row r="50437" s="39" customFormat="1" hidden="1"/>
    <row r="50438" s="39" customFormat="1" hidden="1"/>
    <row r="50439" s="39" customFormat="1" hidden="1"/>
    <row r="50440" s="39" customFormat="1" hidden="1"/>
    <row r="50441" s="39" customFormat="1" hidden="1"/>
    <row r="50442" s="39" customFormat="1" hidden="1"/>
    <row r="50443" s="39" customFormat="1" hidden="1"/>
    <row r="50444" s="39" customFormat="1" hidden="1"/>
    <row r="50445" s="39" customFormat="1" hidden="1"/>
    <row r="50446" s="39" customFormat="1" hidden="1"/>
    <row r="50447" s="39" customFormat="1" hidden="1"/>
    <row r="50448" s="39" customFormat="1" hidden="1"/>
    <row r="50449" s="39" customFormat="1" hidden="1"/>
    <row r="50450" s="39" customFormat="1" hidden="1"/>
    <row r="50451" s="39" customFormat="1" hidden="1"/>
    <row r="50452" s="39" customFormat="1" hidden="1"/>
    <row r="50453" s="39" customFormat="1" hidden="1"/>
    <row r="50454" s="39" customFormat="1" hidden="1"/>
    <row r="50455" s="39" customFormat="1" hidden="1"/>
    <row r="50456" s="39" customFormat="1" hidden="1"/>
    <row r="50457" s="39" customFormat="1" hidden="1"/>
    <row r="50458" s="39" customFormat="1" hidden="1"/>
    <row r="50459" s="39" customFormat="1" hidden="1"/>
    <row r="50460" s="39" customFormat="1" hidden="1"/>
    <row r="50461" s="39" customFormat="1" hidden="1"/>
    <row r="50462" s="39" customFormat="1" hidden="1"/>
    <row r="50463" s="39" customFormat="1" hidden="1"/>
    <row r="50464" s="39" customFormat="1" hidden="1"/>
    <row r="50465" s="39" customFormat="1" hidden="1"/>
    <row r="50466" s="39" customFormat="1" hidden="1"/>
    <row r="50467" s="39" customFormat="1" hidden="1"/>
    <row r="50468" s="39" customFormat="1" hidden="1"/>
    <row r="50469" s="39" customFormat="1" hidden="1"/>
    <row r="50470" s="39" customFormat="1" hidden="1"/>
    <row r="50471" s="39" customFormat="1" hidden="1"/>
    <row r="50472" s="39" customFormat="1" hidden="1"/>
    <row r="50473" s="39" customFormat="1" hidden="1"/>
    <row r="50474" s="39" customFormat="1" hidden="1"/>
    <row r="50475" s="39" customFormat="1" hidden="1"/>
    <row r="50476" s="39" customFormat="1" hidden="1"/>
    <row r="50477" s="39" customFormat="1" hidden="1"/>
    <row r="50478" s="39" customFormat="1" hidden="1"/>
    <row r="50479" s="39" customFormat="1" hidden="1"/>
    <row r="50480" s="39" customFormat="1" hidden="1"/>
    <row r="50481" s="39" customFormat="1" hidden="1"/>
    <row r="50482" s="39" customFormat="1" hidden="1"/>
    <row r="50483" s="39" customFormat="1" hidden="1"/>
    <row r="50484" s="39" customFormat="1" hidden="1"/>
    <row r="50485" s="39" customFormat="1" hidden="1"/>
    <row r="50486" s="39" customFormat="1" hidden="1"/>
    <row r="50487" s="39" customFormat="1" hidden="1"/>
    <row r="50488" s="39" customFormat="1" hidden="1"/>
    <row r="50489" s="39" customFormat="1" hidden="1"/>
    <row r="50490" s="39" customFormat="1" hidden="1"/>
    <row r="50491" s="39" customFormat="1" hidden="1"/>
    <row r="50492" s="39" customFormat="1" hidden="1"/>
    <row r="50493" s="39" customFormat="1" hidden="1"/>
    <row r="50494" s="39" customFormat="1" hidden="1"/>
    <row r="50495" s="39" customFormat="1" hidden="1"/>
    <row r="50496" s="39" customFormat="1" hidden="1"/>
    <row r="50497" s="39" customFormat="1" hidden="1"/>
    <row r="50498" s="39" customFormat="1" hidden="1"/>
    <row r="50499" s="39" customFormat="1" hidden="1"/>
    <row r="50500" s="39" customFormat="1" hidden="1"/>
    <row r="50501" s="39" customFormat="1" hidden="1"/>
    <row r="50502" s="39" customFormat="1" hidden="1"/>
    <row r="50503" s="39" customFormat="1" hidden="1"/>
    <row r="50504" s="39" customFormat="1" hidden="1"/>
    <row r="50505" s="39" customFormat="1" hidden="1"/>
    <row r="50506" s="39" customFormat="1" hidden="1"/>
    <row r="50507" s="39" customFormat="1" hidden="1"/>
    <row r="50508" s="39" customFormat="1" hidden="1"/>
    <row r="50509" s="39" customFormat="1" hidden="1"/>
    <row r="50510" s="39" customFormat="1" hidden="1"/>
    <row r="50511" s="39" customFormat="1" hidden="1"/>
    <row r="50512" s="39" customFormat="1" hidden="1"/>
    <row r="50513" s="39" customFormat="1" hidden="1"/>
    <row r="50514" s="39" customFormat="1" hidden="1"/>
    <row r="50515" s="39" customFormat="1" hidden="1"/>
    <row r="50516" s="39" customFormat="1" hidden="1"/>
    <row r="50517" s="39" customFormat="1" hidden="1"/>
    <row r="50518" s="39" customFormat="1" hidden="1"/>
    <row r="50519" s="39" customFormat="1" hidden="1"/>
    <row r="50520" s="39" customFormat="1" hidden="1"/>
    <row r="50521" s="39" customFormat="1" hidden="1"/>
    <row r="50522" s="39" customFormat="1" hidden="1"/>
    <row r="50523" s="39" customFormat="1" hidden="1"/>
    <row r="50524" s="39" customFormat="1" hidden="1"/>
    <row r="50525" s="39" customFormat="1" hidden="1"/>
    <row r="50526" s="39" customFormat="1" hidden="1"/>
    <row r="50527" s="39" customFormat="1" hidden="1"/>
    <row r="50528" s="39" customFormat="1" hidden="1"/>
    <row r="50529" s="39" customFormat="1" hidden="1"/>
    <row r="50530" s="39" customFormat="1" hidden="1"/>
    <row r="50531" s="39" customFormat="1" hidden="1"/>
    <row r="50532" s="39" customFormat="1" hidden="1"/>
    <row r="50533" s="39" customFormat="1" hidden="1"/>
    <row r="50534" s="39" customFormat="1" hidden="1"/>
    <row r="50535" s="39" customFormat="1" hidden="1"/>
    <row r="50536" s="39" customFormat="1" hidden="1"/>
    <row r="50537" s="39" customFormat="1" hidden="1"/>
    <row r="50538" s="39" customFormat="1" hidden="1"/>
    <row r="50539" s="39" customFormat="1" hidden="1"/>
    <row r="50540" s="39" customFormat="1" hidden="1"/>
    <row r="50541" s="39" customFormat="1" hidden="1"/>
    <row r="50542" s="39" customFormat="1" hidden="1"/>
    <row r="50543" s="39" customFormat="1" hidden="1"/>
    <row r="50544" s="39" customFormat="1" hidden="1"/>
    <row r="50545" s="39" customFormat="1" hidden="1"/>
    <row r="50546" s="39" customFormat="1" hidden="1"/>
    <row r="50547" s="39" customFormat="1" hidden="1"/>
    <row r="50548" s="39" customFormat="1" hidden="1"/>
    <row r="50549" s="39" customFormat="1" hidden="1"/>
    <row r="50550" s="39" customFormat="1" hidden="1"/>
    <row r="50551" s="39" customFormat="1" hidden="1"/>
    <row r="50552" s="39" customFormat="1" hidden="1"/>
    <row r="50553" s="39" customFormat="1" hidden="1"/>
    <row r="50554" s="39" customFormat="1" hidden="1"/>
    <row r="50555" s="39" customFormat="1" hidden="1"/>
    <row r="50556" s="39" customFormat="1" hidden="1"/>
    <row r="50557" s="39" customFormat="1" hidden="1"/>
    <row r="50558" s="39" customFormat="1" hidden="1"/>
    <row r="50559" s="39" customFormat="1" hidden="1"/>
    <row r="50560" s="39" customFormat="1" hidden="1"/>
    <row r="50561" s="39" customFormat="1" hidden="1"/>
    <row r="50562" s="39" customFormat="1" hidden="1"/>
    <row r="50563" s="39" customFormat="1" hidden="1"/>
    <row r="50564" s="39" customFormat="1" hidden="1"/>
    <row r="50565" s="39" customFormat="1" hidden="1"/>
    <row r="50566" s="39" customFormat="1" hidden="1"/>
    <row r="50567" s="39" customFormat="1" hidden="1"/>
    <row r="50568" s="39" customFormat="1" hidden="1"/>
    <row r="50569" s="39" customFormat="1" hidden="1"/>
    <row r="50570" s="39" customFormat="1" hidden="1"/>
    <row r="50571" s="39" customFormat="1" hidden="1"/>
    <row r="50572" s="39" customFormat="1" hidden="1"/>
    <row r="50573" s="39" customFormat="1" hidden="1"/>
    <row r="50574" s="39" customFormat="1" hidden="1"/>
    <row r="50575" s="39" customFormat="1" hidden="1"/>
    <row r="50576" s="39" customFormat="1" hidden="1"/>
    <row r="50577" s="39" customFormat="1" hidden="1"/>
    <row r="50578" s="39" customFormat="1" hidden="1"/>
    <row r="50579" s="39" customFormat="1" hidden="1"/>
    <row r="50580" s="39" customFormat="1" hidden="1"/>
    <row r="50581" s="39" customFormat="1" hidden="1"/>
    <row r="50582" s="39" customFormat="1" hidden="1"/>
    <row r="50583" s="39" customFormat="1" hidden="1"/>
    <row r="50584" s="39" customFormat="1" hidden="1"/>
    <row r="50585" s="39" customFormat="1" hidden="1"/>
    <row r="50586" s="39" customFormat="1" hidden="1"/>
    <row r="50587" s="39" customFormat="1" hidden="1"/>
    <row r="50588" s="39" customFormat="1" hidden="1"/>
    <row r="50589" s="39" customFormat="1" hidden="1"/>
    <row r="50590" s="39" customFormat="1" hidden="1"/>
    <row r="50591" s="39" customFormat="1" hidden="1"/>
    <row r="50592" s="39" customFormat="1" hidden="1"/>
    <row r="50593" s="39" customFormat="1" hidden="1"/>
    <row r="50594" s="39" customFormat="1" hidden="1"/>
    <row r="50595" s="39" customFormat="1" hidden="1"/>
    <row r="50596" s="39" customFormat="1" hidden="1"/>
    <row r="50597" s="39" customFormat="1" hidden="1"/>
    <row r="50598" s="39" customFormat="1" hidden="1"/>
    <row r="50599" s="39" customFormat="1" hidden="1"/>
    <row r="50600" s="39" customFormat="1" hidden="1"/>
    <row r="50601" s="39" customFormat="1" hidden="1"/>
    <row r="50602" s="39" customFormat="1" hidden="1"/>
    <row r="50603" s="39" customFormat="1" hidden="1"/>
    <row r="50604" s="39" customFormat="1" hidden="1"/>
    <row r="50605" s="39" customFormat="1" hidden="1"/>
    <row r="50606" s="39" customFormat="1" hidden="1"/>
    <row r="50607" s="39" customFormat="1" hidden="1"/>
    <row r="50608" s="39" customFormat="1" hidden="1"/>
    <row r="50609" s="39" customFormat="1" hidden="1"/>
    <row r="50610" s="39" customFormat="1" hidden="1"/>
    <row r="50611" s="39" customFormat="1" hidden="1"/>
    <row r="50612" s="39" customFormat="1" hidden="1"/>
    <row r="50613" s="39" customFormat="1" hidden="1"/>
    <row r="50614" s="39" customFormat="1" hidden="1"/>
    <row r="50615" s="39" customFormat="1" hidden="1"/>
    <row r="50616" s="39" customFormat="1" hidden="1"/>
    <row r="50617" s="39" customFormat="1" hidden="1"/>
    <row r="50618" s="39" customFormat="1" hidden="1"/>
    <row r="50619" s="39" customFormat="1" hidden="1"/>
    <row r="50620" s="39" customFormat="1" hidden="1"/>
    <row r="50621" s="39" customFormat="1" hidden="1"/>
    <row r="50622" s="39" customFormat="1" hidden="1"/>
    <row r="50623" s="39" customFormat="1" hidden="1"/>
    <row r="50624" s="39" customFormat="1" hidden="1"/>
    <row r="50625" s="39" customFormat="1" hidden="1"/>
    <row r="50626" s="39" customFormat="1" hidden="1"/>
    <row r="50627" s="39" customFormat="1" hidden="1"/>
    <row r="50628" s="39" customFormat="1" hidden="1"/>
    <row r="50629" s="39" customFormat="1" hidden="1"/>
    <row r="50630" s="39" customFormat="1" hidden="1"/>
    <row r="50631" s="39" customFormat="1" hidden="1"/>
    <row r="50632" s="39" customFormat="1" hidden="1"/>
    <row r="50633" s="39" customFormat="1" hidden="1"/>
    <row r="50634" s="39" customFormat="1" hidden="1"/>
    <row r="50635" s="39" customFormat="1" hidden="1"/>
    <row r="50636" s="39" customFormat="1" hidden="1"/>
    <row r="50637" s="39" customFormat="1" hidden="1"/>
    <row r="50638" s="39" customFormat="1" hidden="1"/>
    <row r="50639" s="39" customFormat="1" hidden="1"/>
    <row r="50640" s="39" customFormat="1" hidden="1"/>
    <row r="50641" s="39" customFormat="1" hidden="1"/>
    <row r="50642" s="39" customFormat="1" hidden="1"/>
    <row r="50643" s="39" customFormat="1" hidden="1"/>
    <row r="50644" s="39" customFormat="1" hidden="1"/>
    <row r="50645" s="39" customFormat="1" hidden="1"/>
    <row r="50646" s="39" customFormat="1" hidden="1"/>
    <row r="50647" s="39" customFormat="1" hidden="1"/>
    <row r="50648" s="39" customFormat="1" hidden="1"/>
    <row r="50649" s="39" customFormat="1" hidden="1"/>
    <row r="50650" s="39" customFormat="1" hidden="1"/>
    <row r="50651" s="39" customFormat="1" hidden="1"/>
    <row r="50652" s="39" customFormat="1" hidden="1"/>
    <row r="50653" s="39" customFormat="1" hidden="1"/>
    <row r="50654" s="39" customFormat="1" hidden="1"/>
    <row r="50655" s="39" customFormat="1" hidden="1"/>
    <row r="50656" s="39" customFormat="1" hidden="1"/>
    <row r="50657" s="39" customFormat="1" hidden="1"/>
    <row r="50658" s="39" customFormat="1" hidden="1"/>
    <row r="50659" s="39" customFormat="1" hidden="1"/>
    <row r="50660" s="39" customFormat="1" hidden="1"/>
    <row r="50661" s="39" customFormat="1" hidden="1"/>
    <row r="50662" s="39" customFormat="1" hidden="1"/>
    <row r="50663" s="39" customFormat="1" hidden="1"/>
    <row r="50664" s="39" customFormat="1" hidden="1"/>
    <row r="50665" s="39" customFormat="1" hidden="1"/>
    <row r="50666" s="39" customFormat="1" hidden="1"/>
    <row r="50667" s="39" customFormat="1" hidden="1"/>
    <row r="50668" s="39" customFormat="1" hidden="1"/>
    <row r="50669" s="39" customFormat="1" hidden="1"/>
    <row r="50670" s="39" customFormat="1" hidden="1"/>
    <row r="50671" s="39" customFormat="1" hidden="1"/>
    <row r="50672" s="39" customFormat="1" hidden="1"/>
    <row r="50673" s="39" customFormat="1" hidden="1"/>
    <row r="50674" s="39" customFormat="1" hidden="1"/>
    <row r="50675" s="39" customFormat="1" hidden="1"/>
    <row r="50676" s="39" customFormat="1" hidden="1"/>
    <row r="50677" s="39" customFormat="1" hidden="1"/>
    <row r="50678" s="39" customFormat="1" hidden="1"/>
    <row r="50679" s="39" customFormat="1" hidden="1"/>
    <row r="50680" s="39" customFormat="1" hidden="1"/>
    <row r="50681" s="39" customFormat="1" hidden="1"/>
    <row r="50682" s="39" customFormat="1" hidden="1"/>
    <row r="50683" s="39" customFormat="1" hidden="1"/>
    <row r="50684" s="39" customFormat="1" hidden="1"/>
    <row r="50685" s="39" customFormat="1" hidden="1"/>
    <row r="50686" s="39" customFormat="1" hidden="1"/>
    <row r="50687" s="39" customFormat="1" hidden="1"/>
    <row r="50688" s="39" customFormat="1" hidden="1"/>
    <row r="50689" s="39" customFormat="1" hidden="1"/>
    <row r="50690" s="39" customFormat="1" hidden="1"/>
    <row r="50691" s="39" customFormat="1" hidden="1"/>
    <row r="50692" s="39" customFormat="1" hidden="1"/>
    <row r="50693" s="39" customFormat="1" hidden="1"/>
    <row r="50694" s="39" customFormat="1" hidden="1"/>
    <row r="50695" s="39" customFormat="1" hidden="1"/>
    <row r="50696" s="39" customFormat="1" hidden="1"/>
    <row r="50697" s="39" customFormat="1" hidden="1"/>
    <row r="50698" s="39" customFormat="1" hidden="1"/>
    <row r="50699" s="39" customFormat="1" hidden="1"/>
    <row r="50700" s="39" customFormat="1" hidden="1"/>
    <row r="50701" s="39" customFormat="1" hidden="1"/>
    <row r="50702" s="39" customFormat="1" hidden="1"/>
    <row r="50703" s="39" customFormat="1" hidden="1"/>
    <row r="50704" s="39" customFormat="1" hidden="1"/>
    <row r="50705" s="39" customFormat="1" hidden="1"/>
    <row r="50706" s="39" customFormat="1" hidden="1"/>
    <row r="50707" s="39" customFormat="1" hidden="1"/>
    <row r="50708" s="39" customFormat="1" hidden="1"/>
    <row r="50709" s="39" customFormat="1" hidden="1"/>
    <row r="50710" s="39" customFormat="1" hidden="1"/>
    <row r="50711" s="39" customFormat="1" hidden="1"/>
    <row r="50712" s="39" customFormat="1" hidden="1"/>
    <row r="50713" s="39" customFormat="1" hidden="1"/>
    <row r="50714" s="39" customFormat="1" hidden="1"/>
    <row r="50715" s="39" customFormat="1" hidden="1"/>
    <row r="50716" s="39" customFormat="1" hidden="1"/>
    <row r="50717" s="39" customFormat="1" hidden="1"/>
    <row r="50718" s="39" customFormat="1" hidden="1"/>
    <row r="50719" s="39" customFormat="1" hidden="1"/>
    <row r="50720" s="39" customFormat="1" hidden="1"/>
    <row r="50721" s="39" customFormat="1" hidden="1"/>
    <row r="50722" s="39" customFormat="1" hidden="1"/>
    <row r="50723" s="39" customFormat="1" hidden="1"/>
    <row r="50724" s="39" customFormat="1" hidden="1"/>
    <row r="50725" s="39" customFormat="1" hidden="1"/>
    <row r="50726" s="39" customFormat="1" hidden="1"/>
    <row r="50727" s="39" customFormat="1" hidden="1"/>
    <row r="50728" s="39" customFormat="1" hidden="1"/>
    <row r="50729" s="39" customFormat="1" hidden="1"/>
    <row r="50730" s="39" customFormat="1" hidden="1"/>
    <row r="50731" s="39" customFormat="1" hidden="1"/>
    <row r="50732" s="39" customFormat="1" hidden="1"/>
    <row r="50733" s="39" customFormat="1" hidden="1"/>
    <row r="50734" s="39" customFormat="1" hidden="1"/>
    <row r="50735" s="39" customFormat="1" hidden="1"/>
    <row r="50736" s="39" customFormat="1" hidden="1"/>
    <row r="50737" s="39" customFormat="1" hidden="1"/>
    <row r="50738" s="39" customFormat="1" hidden="1"/>
    <row r="50739" s="39" customFormat="1" hidden="1"/>
    <row r="50740" s="39" customFormat="1" hidden="1"/>
    <row r="50741" s="39" customFormat="1" hidden="1"/>
    <row r="50742" s="39" customFormat="1" hidden="1"/>
    <row r="50743" s="39" customFormat="1" hidden="1"/>
    <row r="50744" s="39" customFormat="1" hidden="1"/>
    <row r="50745" s="39" customFormat="1" hidden="1"/>
    <row r="50746" s="39" customFormat="1" hidden="1"/>
    <row r="50747" s="39" customFormat="1" hidden="1"/>
    <row r="50748" s="39" customFormat="1" hidden="1"/>
    <row r="50749" s="39" customFormat="1" hidden="1"/>
    <row r="50750" s="39" customFormat="1" hidden="1"/>
    <row r="50751" s="39" customFormat="1" hidden="1"/>
    <row r="50752" s="39" customFormat="1" hidden="1"/>
    <row r="50753" s="39" customFormat="1" hidden="1"/>
    <row r="50754" s="39" customFormat="1" hidden="1"/>
    <row r="50755" s="39" customFormat="1" hidden="1"/>
    <row r="50756" s="39" customFormat="1" hidden="1"/>
    <row r="50757" s="39" customFormat="1" hidden="1"/>
    <row r="50758" s="39" customFormat="1" hidden="1"/>
    <row r="50759" s="39" customFormat="1" hidden="1"/>
    <row r="50760" s="39" customFormat="1" hidden="1"/>
    <row r="50761" s="39" customFormat="1" hidden="1"/>
    <row r="50762" s="39" customFormat="1" hidden="1"/>
    <row r="50763" s="39" customFormat="1" hidden="1"/>
    <row r="50764" s="39" customFormat="1" hidden="1"/>
    <row r="50765" s="39" customFormat="1" hidden="1"/>
    <row r="50766" s="39" customFormat="1" hidden="1"/>
    <row r="50767" s="39" customFormat="1" hidden="1"/>
    <row r="50768" s="39" customFormat="1" hidden="1"/>
    <row r="50769" s="39" customFormat="1" hidden="1"/>
    <row r="50770" s="39" customFormat="1" hidden="1"/>
    <row r="50771" s="39" customFormat="1" hidden="1"/>
    <row r="50772" s="39" customFormat="1" hidden="1"/>
    <row r="50773" s="39" customFormat="1" hidden="1"/>
    <row r="50774" s="39" customFormat="1" hidden="1"/>
    <row r="50775" s="39" customFormat="1" hidden="1"/>
    <row r="50776" s="39" customFormat="1" hidden="1"/>
    <row r="50777" s="39" customFormat="1" hidden="1"/>
    <row r="50778" s="39" customFormat="1" hidden="1"/>
    <row r="50779" s="39" customFormat="1" hidden="1"/>
    <row r="50780" s="39" customFormat="1" hidden="1"/>
    <row r="50781" s="39" customFormat="1" hidden="1"/>
    <row r="50782" s="39" customFormat="1" hidden="1"/>
    <row r="50783" s="39" customFormat="1" hidden="1"/>
    <row r="50784" s="39" customFormat="1" hidden="1"/>
    <row r="50785" s="39" customFormat="1" hidden="1"/>
    <row r="50786" s="39" customFormat="1" hidden="1"/>
    <row r="50787" s="39" customFormat="1" hidden="1"/>
    <row r="50788" s="39" customFormat="1" hidden="1"/>
    <row r="50789" s="39" customFormat="1" hidden="1"/>
    <row r="50790" s="39" customFormat="1" hidden="1"/>
    <row r="50791" s="39" customFormat="1" hidden="1"/>
    <row r="50792" s="39" customFormat="1" hidden="1"/>
    <row r="50793" s="39" customFormat="1" hidden="1"/>
    <row r="50794" s="39" customFormat="1" hidden="1"/>
    <row r="50795" s="39" customFormat="1" hidden="1"/>
    <row r="50796" s="39" customFormat="1" hidden="1"/>
    <row r="50797" s="39" customFormat="1" hidden="1"/>
    <row r="50798" s="39" customFormat="1" hidden="1"/>
    <row r="50799" s="39" customFormat="1" hidden="1"/>
    <row r="50800" s="39" customFormat="1" hidden="1"/>
    <row r="50801" s="39" customFormat="1" hidden="1"/>
    <row r="50802" s="39" customFormat="1" hidden="1"/>
    <row r="50803" s="39" customFormat="1" hidden="1"/>
    <row r="50804" s="39" customFormat="1" hidden="1"/>
    <row r="50805" s="39" customFormat="1" hidden="1"/>
    <row r="50806" s="39" customFormat="1" hidden="1"/>
    <row r="50807" s="39" customFormat="1" hidden="1"/>
    <row r="50808" s="39" customFormat="1" hidden="1"/>
    <row r="50809" s="39" customFormat="1" hidden="1"/>
    <row r="50810" s="39" customFormat="1" hidden="1"/>
    <row r="50811" s="39" customFormat="1" hidden="1"/>
    <row r="50812" s="39" customFormat="1" hidden="1"/>
    <row r="50813" s="39" customFormat="1" hidden="1"/>
    <row r="50814" s="39" customFormat="1" hidden="1"/>
    <row r="50815" s="39" customFormat="1" hidden="1"/>
    <row r="50816" s="39" customFormat="1" hidden="1"/>
    <row r="50817" s="39" customFormat="1" hidden="1"/>
    <row r="50818" s="39" customFormat="1" hidden="1"/>
    <row r="50819" s="39" customFormat="1" hidden="1"/>
    <row r="50820" s="39" customFormat="1" hidden="1"/>
    <row r="50821" s="39" customFormat="1" hidden="1"/>
    <row r="50822" s="39" customFormat="1" hidden="1"/>
    <row r="50823" s="39" customFormat="1" hidden="1"/>
    <row r="50824" s="39" customFormat="1" hidden="1"/>
    <row r="50825" s="39" customFormat="1" hidden="1"/>
    <row r="50826" s="39" customFormat="1" hidden="1"/>
    <row r="50827" s="39" customFormat="1" hidden="1"/>
    <row r="50828" s="39" customFormat="1" hidden="1"/>
    <row r="50829" s="39" customFormat="1" hidden="1"/>
    <row r="50830" s="39" customFormat="1" hidden="1"/>
    <row r="50831" s="39" customFormat="1" hidden="1"/>
    <row r="50832" s="39" customFormat="1" hidden="1"/>
    <row r="50833" s="39" customFormat="1" hidden="1"/>
    <row r="50834" s="39" customFormat="1" hidden="1"/>
    <row r="50835" s="39" customFormat="1" hidden="1"/>
    <row r="50836" s="39" customFormat="1" hidden="1"/>
    <row r="50837" s="39" customFormat="1" hidden="1"/>
    <row r="50838" s="39" customFormat="1" hidden="1"/>
    <row r="50839" s="39" customFormat="1" hidden="1"/>
    <row r="50840" s="39" customFormat="1" hidden="1"/>
    <row r="50841" s="39" customFormat="1" hidden="1"/>
    <row r="50842" s="39" customFormat="1" hidden="1"/>
    <row r="50843" s="39" customFormat="1" hidden="1"/>
    <row r="50844" s="39" customFormat="1" hidden="1"/>
    <row r="50845" s="39" customFormat="1" hidden="1"/>
    <row r="50846" s="39" customFormat="1" hidden="1"/>
    <row r="50847" s="39" customFormat="1" hidden="1"/>
    <row r="50848" s="39" customFormat="1" hidden="1"/>
    <row r="50849" s="39" customFormat="1" hidden="1"/>
    <row r="50850" s="39" customFormat="1" hidden="1"/>
    <row r="50851" s="39" customFormat="1" hidden="1"/>
    <row r="50852" s="39" customFormat="1" hidden="1"/>
    <row r="50853" s="39" customFormat="1" hidden="1"/>
    <row r="50854" s="39" customFormat="1" hidden="1"/>
    <row r="50855" s="39" customFormat="1" hidden="1"/>
    <row r="50856" s="39" customFormat="1" hidden="1"/>
    <row r="50857" s="39" customFormat="1" hidden="1"/>
    <row r="50858" s="39" customFormat="1" hidden="1"/>
    <row r="50859" s="39" customFormat="1" hidden="1"/>
    <row r="50860" s="39" customFormat="1" hidden="1"/>
    <row r="50861" s="39" customFormat="1" hidden="1"/>
    <row r="50862" s="39" customFormat="1" hidden="1"/>
    <row r="50863" s="39" customFormat="1" hidden="1"/>
    <row r="50864" s="39" customFormat="1" hidden="1"/>
    <row r="50865" s="39" customFormat="1" hidden="1"/>
    <row r="50866" s="39" customFormat="1" hidden="1"/>
    <row r="50867" s="39" customFormat="1" hidden="1"/>
    <row r="50868" s="39" customFormat="1" hidden="1"/>
    <row r="50869" s="39" customFormat="1" hidden="1"/>
    <row r="50870" s="39" customFormat="1" hidden="1"/>
    <row r="50871" s="39" customFormat="1" hidden="1"/>
    <row r="50872" s="39" customFormat="1" hidden="1"/>
    <row r="50873" s="39" customFormat="1" hidden="1"/>
    <row r="50874" s="39" customFormat="1" hidden="1"/>
    <row r="50875" s="39" customFormat="1" hidden="1"/>
    <row r="50876" s="39" customFormat="1" hidden="1"/>
    <row r="50877" s="39" customFormat="1" hidden="1"/>
    <row r="50878" s="39" customFormat="1" hidden="1"/>
    <row r="50879" s="39" customFormat="1" hidden="1"/>
    <row r="50880" s="39" customFormat="1" hidden="1"/>
    <row r="50881" s="39" customFormat="1" hidden="1"/>
    <row r="50882" s="39" customFormat="1" hidden="1"/>
    <row r="50883" s="39" customFormat="1" hidden="1"/>
    <row r="50884" s="39" customFormat="1" hidden="1"/>
    <row r="50885" s="39" customFormat="1" hidden="1"/>
    <row r="50886" s="39" customFormat="1" hidden="1"/>
    <row r="50887" s="39" customFormat="1" hidden="1"/>
    <row r="50888" s="39" customFormat="1" hidden="1"/>
    <row r="50889" s="39" customFormat="1" hidden="1"/>
    <row r="50890" s="39" customFormat="1" hidden="1"/>
    <row r="50891" s="39" customFormat="1" hidden="1"/>
    <row r="50892" s="39" customFormat="1" hidden="1"/>
    <row r="50893" s="39" customFormat="1" hidden="1"/>
    <row r="50894" s="39" customFormat="1" hidden="1"/>
    <row r="50895" s="39" customFormat="1" hidden="1"/>
    <row r="50896" s="39" customFormat="1" hidden="1"/>
    <row r="50897" s="39" customFormat="1" hidden="1"/>
    <row r="50898" s="39" customFormat="1" hidden="1"/>
    <row r="50899" s="39" customFormat="1" hidden="1"/>
    <row r="50900" s="39" customFormat="1" hidden="1"/>
    <row r="50901" s="39" customFormat="1" hidden="1"/>
    <row r="50902" s="39" customFormat="1" hidden="1"/>
    <row r="50903" s="39" customFormat="1" hidden="1"/>
    <row r="50904" s="39" customFormat="1" hidden="1"/>
    <row r="50905" s="39" customFormat="1" hidden="1"/>
    <row r="50906" s="39" customFormat="1" hidden="1"/>
    <row r="50907" s="39" customFormat="1" hidden="1"/>
    <row r="50908" s="39" customFormat="1" hidden="1"/>
    <row r="50909" s="39" customFormat="1" hidden="1"/>
    <row r="50910" s="39" customFormat="1" hidden="1"/>
    <row r="50911" s="39" customFormat="1" hidden="1"/>
    <row r="50912" s="39" customFormat="1" hidden="1"/>
    <row r="50913" s="39" customFormat="1" hidden="1"/>
    <row r="50914" s="39" customFormat="1" hidden="1"/>
    <row r="50915" s="39" customFormat="1" hidden="1"/>
    <row r="50916" s="39" customFormat="1" hidden="1"/>
    <row r="50917" s="39" customFormat="1" hidden="1"/>
    <row r="50918" s="39" customFormat="1" hidden="1"/>
    <row r="50919" s="39" customFormat="1" hidden="1"/>
    <row r="50920" s="39" customFormat="1" hidden="1"/>
    <row r="50921" s="39" customFormat="1" hidden="1"/>
    <row r="50922" s="39" customFormat="1" hidden="1"/>
    <row r="50923" s="39" customFormat="1" hidden="1"/>
    <row r="50924" s="39" customFormat="1" hidden="1"/>
    <row r="50925" s="39" customFormat="1" hidden="1"/>
    <row r="50926" s="39" customFormat="1" hidden="1"/>
    <row r="50927" s="39" customFormat="1" hidden="1"/>
    <row r="50928" s="39" customFormat="1" hidden="1"/>
    <row r="50929" s="39" customFormat="1" hidden="1"/>
    <row r="50930" s="39" customFormat="1" hidden="1"/>
    <row r="50931" s="39" customFormat="1" hidden="1"/>
    <row r="50932" s="39" customFormat="1" hidden="1"/>
    <row r="50933" s="39" customFormat="1" hidden="1"/>
    <row r="50934" s="39" customFormat="1" hidden="1"/>
    <row r="50935" s="39" customFormat="1" hidden="1"/>
    <row r="50936" s="39" customFormat="1" hidden="1"/>
    <row r="50937" s="39" customFormat="1" hidden="1"/>
    <row r="50938" s="39" customFormat="1" hidden="1"/>
    <row r="50939" s="39" customFormat="1" hidden="1"/>
    <row r="50940" s="39" customFormat="1" hidden="1"/>
    <row r="50941" s="39" customFormat="1" hidden="1"/>
    <row r="50942" s="39" customFormat="1" hidden="1"/>
    <row r="50943" s="39" customFormat="1" hidden="1"/>
    <row r="50944" s="39" customFormat="1" hidden="1"/>
    <row r="50945" s="39" customFormat="1" hidden="1"/>
    <row r="50946" s="39" customFormat="1" hidden="1"/>
    <row r="50947" s="39" customFormat="1" hidden="1"/>
    <row r="50948" s="39" customFormat="1" hidden="1"/>
    <row r="50949" s="39" customFormat="1" hidden="1"/>
    <row r="50950" s="39" customFormat="1" hidden="1"/>
    <row r="50951" s="39" customFormat="1" hidden="1"/>
    <row r="50952" s="39" customFormat="1" hidden="1"/>
    <row r="50953" s="39" customFormat="1" hidden="1"/>
    <row r="50954" s="39" customFormat="1" hidden="1"/>
    <row r="50955" s="39" customFormat="1" hidden="1"/>
    <row r="50956" s="39" customFormat="1" hidden="1"/>
    <row r="50957" s="39" customFormat="1" hidden="1"/>
    <row r="50958" s="39" customFormat="1" hidden="1"/>
    <row r="50959" s="39" customFormat="1" hidden="1"/>
    <row r="50960" s="39" customFormat="1" hidden="1"/>
    <row r="50961" s="39" customFormat="1" hidden="1"/>
    <row r="50962" s="39" customFormat="1" hidden="1"/>
    <row r="50963" s="39" customFormat="1" hidden="1"/>
    <row r="50964" s="39" customFormat="1" hidden="1"/>
    <row r="50965" s="39" customFormat="1" hidden="1"/>
    <row r="50966" s="39" customFormat="1" hidden="1"/>
    <row r="50967" s="39" customFormat="1" hidden="1"/>
    <row r="50968" s="39" customFormat="1" hidden="1"/>
    <row r="50969" s="39" customFormat="1" hidden="1"/>
    <row r="50970" s="39" customFormat="1" hidden="1"/>
    <row r="50971" s="39" customFormat="1" hidden="1"/>
    <row r="50972" s="39" customFormat="1" hidden="1"/>
    <row r="50973" s="39" customFormat="1" hidden="1"/>
    <row r="50974" s="39" customFormat="1" hidden="1"/>
    <row r="50975" s="39" customFormat="1" hidden="1"/>
    <row r="50976" s="39" customFormat="1" hidden="1"/>
    <row r="50977" s="39" customFormat="1" hidden="1"/>
    <row r="50978" s="39" customFormat="1" hidden="1"/>
    <row r="50979" s="39" customFormat="1" hidden="1"/>
    <row r="50980" s="39" customFormat="1" hidden="1"/>
    <row r="50981" s="39" customFormat="1" hidden="1"/>
    <row r="50982" s="39" customFormat="1" hidden="1"/>
    <row r="50983" s="39" customFormat="1" hidden="1"/>
    <row r="50984" s="39" customFormat="1" hidden="1"/>
    <row r="50985" s="39" customFormat="1" hidden="1"/>
    <row r="50986" s="39" customFormat="1" hidden="1"/>
    <row r="50987" s="39" customFormat="1" hidden="1"/>
    <row r="50988" s="39" customFormat="1" hidden="1"/>
    <row r="50989" s="39" customFormat="1" hidden="1"/>
    <row r="50990" s="39" customFormat="1" hidden="1"/>
    <row r="50991" s="39" customFormat="1" hidden="1"/>
    <row r="50992" s="39" customFormat="1" hidden="1"/>
    <row r="50993" s="39" customFormat="1" hidden="1"/>
    <row r="50994" s="39" customFormat="1" hidden="1"/>
    <row r="50995" s="39" customFormat="1" hidden="1"/>
    <row r="50996" s="39" customFormat="1" hidden="1"/>
    <row r="50997" s="39" customFormat="1" hidden="1"/>
    <row r="50998" s="39" customFormat="1" hidden="1"/>
    <row r="50999" s="39" customFormat="1" hidden="1"/>
    <row r="51000" s="39" customFormat="1" hidden="1"/>
    <row r="51001" s="39" customFormat="1" hidden="1"/>
    <row r="51002" s="39" customFormat="1" hidden="1"/>
    <row r="51003" s="39" customFormat="1" hidden="1"/>
    <row r="51004" s="39" customFormat="1" hidden="1"/>
    <row r="51005" s="39" customFormat="1" hidden="1"/>
    <row r="51006" s="39" customFormat="1" hidden="1"/>
    <row r="51007" s="39" customFormat="1" hidden="1"/>
    <row r="51008" s="39" customFormat="1" hidden="1"/>
    <row r="51009" s="39" customFormat="1" hidden="1"/>
    <row r="51010" s="39" customFormat="1" hidden="1"/>
    <row r="51011" s="39" customFormat="1" hidden="1"/>
    <row r="51012" s="39" customFormat="1" hidden="1"/>
    <row r="51013" s="39" customFormat="1" hidden="1"/>
    <row r="51014" s="39" customFormat="1" hidden="1"/>
    <row r="51015" s="39" customFormat="1" hidden="1"/>
    <row r="51016" s="39" customFormat="1" hidden="1"/>
    <row r="51017" s="39" customFormat="1" hidden="1"/>
    <row r="51018" s="39" customFormat="1" hidden="1"/>
    <row r="51019" s="39" customFormat="1" hidden="1"/>
    <row r="51020" s="39" customFormat="1" hidden="1"/>
    <row r="51021" s="39" customFormat="1" hidden="1"/>
    <row r="51022" s="39" customFormat="1" hidden="1"/>
    <row r="51023" s="39" customFormat="1" hidden="1"/>
    <row r="51024" s="39" customFormat="1" hidden="1"/>
    <row r="51025" s="39" customFormat="1" hidden="1"/>
    <row r="51026" s="39" customFormat="1" hidden="1"/>
    <row r="51027" s="39" customFormat="1" hidden="1"/>
    <row r="51028" s="39" customFormat="1" hidden="1"/>
    <row r="51029" s="39" customFormat="1" hidden="1"/>
    <row r="51030" s="39" customFormat="1" hidden="1"/>
    <row r="51031" s="39" customFormat="1" hidden="1"/>
    <row r="51032" s="39" customFormat="1" hidden="1"/>
    <row r="51033" s="39" customFormat="1" hidden="1"/>
    <row r="51034" s="39" customFormat="1" hidden="1"/>
    <row r="51035" s="39" customFormat="1" hidden="1"/>
    <row r="51036" s="39" customFormat="1" hidden="1"/>
    <row r="51037" s="39" customFormat="1" hidden="1"/>
    <row r="51038" s="39" customFormat="1" hidden="1"/>
    <row r="51039" s="39" customFormat="1" hidden="1"/>
    <row r="51040" s="39" customFormat="1" hidden="1"/>
    <row r="51041" s="39" customFormat="1" hidden="1"/>
    <row r="51042" s="39" customFormat="1" hidden="1"/>
    <row r="51043" s="39" customFormat="1" hidden="1"/>
    <row r="51044" s="39" customFormat="1" hidden="1"/>
    <row r="51045" s="39" customFormat="1" hidden="1"/>
    <row r="51046" s="39" customFormat="1" hidden="1"/>
    <row r="51047" s="39" customFormat="1" hidden="1"/>
    <row r="51048" s="39" customFormat="1" hidden="1"/>
    <row r="51049" s="39" customFormat="1" hidden="1"/>
    <row r="51050" s="39" customFormat="1" hidden="1"/>
    <row r="51051" s="39" customFormat="1" hidden="1"/>
    <row r="51052" s="39" customFormat="1" hidden="1"/>
    <row r="51053" s="39" customFormat="1" hidden="1"/>
    <row r="51054" s="39" customFormat="1" hidden="1"/>
    <row r="51055" s="39" customFormat="1" hidden="1"/>
    <row r="51056" s="39" customFormat="1" hidden="1"/>
    <row r="51057" s="39" customFormat="1" hidden="1"/>
    <row r="51058" s="39" customFormat="1" hidden="1"/>
    <row r="51059" s="39" customFormat="1" hidden="1"/>
    <row r="51060" s="39" customFormat="1" hidden="1"/>
    <row r="51061" s="39" customFormat="1" hidden="1"/>
    <row r="51062" s="39" customFormat="1" hidden="1"/>
    <row r="51063" s="39" customFormat="1" hidden="1"/>
    <row r="51064" s="39" customFormat="1" hidden="1"/>
    <row r="51065" s="39" customFormat="1" hidden="1"/>
    <row r="51066" s="39" customFormat="1" hidden="1"/>
    <row r="51067" s="39" customFormat="1" hidden="1"/>
    <row r="51068" s="39" customFormat="1" hidden="1"/>
    <row r="51069" s="39" customFormat="1" hidden="1"/>
    <row r="51070" s="39" customFormat="1" hidden="1"/>
    <row r="51071" s="39" customFormat="1" hidden="1"/>
    <row r="51072" s="39" customFormat="1" hidden="1"/>
    <row r="51073" s="39" customFormat="1" hidden="1"/>
    <row r="51074" s="39" customFormat="1" hidden="1"/>
    <row r="51075" s="39" customFormat="1" hidden="1"/>
    <row r="51076" s="39" customFormat="1" hidden="1"/>
    <row r="51077" s="39" customFormat="1" hidden="1"/>
    <row r="51078" s="39" customFormat="1" hidden="1"/>
    <row r="51079" s="39" customFormat="1" hidden="1"/>
    <row r="51080" s="39" customFormat="1" hidden="1"/>
    <row r="51081" s="39" customFormat="1" hidden="1"/>
    <row r="51082" s="39" customFormat="1" hidden="1"/>
    <row r="51083" s="39" customFormat="1" hidden="1"/>
    <row r="51084" s="39" customFormat="1" hidden="1"/>
    <row r="51085" s="39" customFormat="1" hidden="1"/>
    <row r="51086" s="39" customFormat="1" hidden="1"/>
    <row r="51087" s="39" customFormat="1" hidden="1"/>
    <row r="51088" s="39" customFormat="1" hidden="1"/>
    <row r="51089" s="39" customFormat="1" hidden="1"/>
    <row r="51090" s="39" customFormat="1" hidden="1"/>
    <row r="51091" s="39" customFormat="1" hidden="1"/>
    <row r="51092" s="39" customFormat="1" hidden="1"/>
    <row r="51093" s="39" customFormat="1" hidden="1"/>
    <row r="51094" s="39" customFormat="1" hidden="1"/>
    <row r="51095" s="39" customFormat="1" hidden="1"/>
    <row r="51096" s="39" customFormat="1" hidden="1"/>
    <row r="51097" s="39" customFormat="1" hidden="1"/>
    <row r="51098" s="39" customFormat="1" hidden="1"/>
    <row r="51099" s="39" customFormat="1" hidden="1"/>
    <row r="51100" s="39" customFormat="1" hidden="1"/>
    <row r="51101" s="39" customFormat="1" hidden="1"/>
    <row r="51102" s="39" customFormat="1" hidden="1"/>
    <row r="51103" s="39" customFormat="1" hidden="1"/>
    <row r="51104" s="39" customFormat="1" hidden="1"/>
    <row r="51105" s="39" customFormat="1" hidden="1"/>
    <row r="51106" s="39" customFormat="1" hidden="1"/>
    <row r="51107" s="39" customFormat="1" hidden="1"/>
    <row r="51108" s="39" customFormat="1" hidden="1"/>
    <row r="51109" s="39" customFormat="1" hidden="1"/>
    <row r="51110" s="39" customFormat="1" hidden="1"/>
    <row r="51111" s="39" customFormat="1" hidden="1"/>
    <row r="51112" s="39" customFormat="1" hidden="1"/>
    <row r="51113" s="39" customFormat="1" hidden="1"/>
    <row r="51114" s="39" customFormat="1" hidden="1"/>
    <row r="51115" s="39" customFormat="1" hidden="1"/>
    <row r="51116" s="39" customFormat="1" hidden="1"/>
    <row r="51117" s="39" customFormat="1" hidden="1"/>
    <row r="51118" s="39" customFormat="1" hidden="1"/>
    <row r="51119" s="39" customFormat="1" hidden="1"/>
    <row r="51120" s="39" customFormat="1" hidden="1"/>
    <row r="51121" s="39" customFormat="1" hidden="1"/>
    <row r="51122" s="39" customFormat="1" hidden="1"/>
    <row r="51123" s="39" customFormat="1" hidden="1"/>
    <row r="51124" s="39" customFormat="1" hidden="1"/>
    <row r="51125" s="39" customFormat="1" hidden="1"/>
    <row r="51126" s="39" customFormat="1" hidden="1"/>
    <row r="51127" s="39" customFormat="1" hidden="1"/>
    <row r="51128" s="39" customFormat="1" hidden="1"/>
    <row r="51129" s="39" customFormat="1" hidden="1"/>
    <row r="51130" s="39" customFormat="1" hidden="1"/>
    <row r="51131" s="39" customFormat="1" hidden="1"/>
    <row r="51132" s="39" customFormat="1" hidden="1"/>
    <row r="51133" s="39" customFormat="1" hidden="1"/>
    <row r="51134" s="39" customFormat="1" hidden="1"/>
    <row r="51135" s="39" customFormat="1" hidden="1"/>
    <row r="51136" s="39" customFormat="1" hidden="1"/>
    <row r="51137" s="39" customFormat="1" hidden="1"/>
    <row r="51138" s="39" customFormat="1" hidden="1"/>
    <row r="51139" s="39" customFormat="1" hidden="1"/>
    <row r="51140" s="39" customFormat="1" hidden="1"/>
    <row r="51141" s="39" customFormat="1" hidden="1"/>
    <row r="51142" s="39" customFormat="1" hidden="1"/>
    <row r="51143" s="39" customFormat="1" hidden="1"/>
    <row r="51144" s="39" customFormat="1" hidden="1"/>
    <row r="51145" s="39" customFormat="1" hidden="1"/>
    <row r="51146" s="39" customFormat="1" hidden="1"/>
    <row r="51147" s="39" customFormat="1" hidden="1"/>
    <row r="51148" s="39" customFormat="1" hidden="1"/>
    <row r="51149" s="39" customFormat="1" hidden="1"/>
    <row r="51150" s="39" customFormat="1" hidden="1"/>
    <row r="51151" s="39" customFormat="1" hidden="1"/>
    <row r="51152" s="39" customFormat="1" hidden="1"/>
    <row r="51153" s="39" customFormat="1" hidden="1"/>
    <row r="51154" s="39" customFormat="1" hidden="1"/>
    <row r="51155" s="39" customFormat="1" hidden="1"/>
    <row r="51156" s="39" customFormat="1" hidden="1"/>
    <row r="51157" s="39" customFormat="1" hidden="1"/>
    <row r="51158" s="39" customFormat="1" hidden="1"/>
    <row r="51159" s="39" customFormat="1" hidden="1"/>
    <row r="51160" s="39" customFormat="1" hidden="1"/>
    <row r="51161" s="39" customFormat="1" hidden="1"/>
    <row r="51162" s="39" customFormat="1" hidden="1"/>
    <row r="51163" s="39" customFormat="1" hidden="1"/>
    <row r="51164" s="39" customFormat="1" hidden="1"/>
    <row r="51165" s="39" customFormat="1" hidden="1"/>
    <row r="51166" s="39" customFormat="1" hidden="1"/>
    <row r="51167" s="39" customFormat="1" hidden="1"/>
    <row r="51168" s="39" customFormat="1" hidden="1"/>
    <row r="51169" s="39" customFormat="1" hidden="1"/>
    <row r="51170" s="39" customFormat="1" hidden="1"/>
    <row r="51171" s="39" customFormat="1" hidden="1"/>
    <row r="51172" s="39" customFormat="1" hidden="1"/>
    <row r="51173" s="39" customFormat="1" hidden="1"/>
    <row r="51174" s="39" customFormat="1" hidden="1"/>
    <row r="51175" s="39" customFormat="1" hidden="1"/>
    <row r="51176" s="39" customFormat="1" hidden="1"/>
    <row r="51177" s="39" customFormat="1" hidden="1"/>
    <row r="51178" s="39" customFormat="1" hidden="1"/>
    <row r="51179" s="39" customFormat="1" hidden="1"/>
    <row r="51180" s="39" customFormat="1" hidden="1"/>
    <row r="51181" s="39" customFormat="1" hidden="1"/>
    <row r="51182" s="39" customFormat="1" hidden="1"/>
    <row r="51183" s="39" customFormat="1" hidden="1"/>
    <row r="51184" s="39" customFormat="1" hidden="1"/>
    <row r="51185" s="39" customFormat="1" hidden="1"/>
    <row r="51186" s="39" customFormat="1" hidden="1"/>
    <row r="51187" s="39" customFormat="1" hidden="1"/>
    <row r="51188" s="39" customFormat="1" hidden="1"/>
    <row r="51189" s="39" customFormat="1" hidden="1"/>
    <row r="51190" s="39" customFormat="1" hidden="1"/>
    <row r="51191" s="39" customFormat="1" hidden="1"/>
    <row r="51192" s="39" customFormat="1" hidden="1"/>
    <row r="51193" s="39" customFormat="1" hidden="1"/>
    <row r="51194" s="39" customFormat="1" hidden="1"/>
    <row r="51195" s="39" customFormat="1" hidden="1"/>
    <row r="51196" s="39" customFormat="1" hidden="1"/>
    <row r="51197" s="39" customFormat="1" hidden="1"/>
    <row r="51198" s="39" customFormat="1" hidden="1"/>
    <row r="51199" s="39" customFormat="1" hidden="1"/>
    <row r="51200" s="39" customFormat="1" hidden="1"/>
    <row r="51201" s="39" customFormat="1" hidden="1"/>
    <row r="51202" s="39" customFormat="1" hidden="1"/>
    <row r="51203" s="39" customFormat="1" hidden="1"/>
    <row r="51204" s="39" customFormat="1" hidden="1"/>
    <row r="51205" s="39" customFormat="1" hidden="1"/>
    <row r="51206" s="39" customFormat="1" hidden="1"/>
    <row r="51207" s="39" customFormat="1" hidden="1"/>
    <row r="51208" s="39" customFormat="1" hidden="1"/>
    <row r="51209" s="39" customFormat="1" hidden="1"/>
    <row r="51210" s="39" customFormat="1" hidden="1"/>
    <row r="51211" s="39" customFormat="1" hidden="1"/>
    <row r="51212" s="39" customFormat="1" hidden="1"/>
    <row r="51213" s="39" customFormat="1" hidden="1"/>
    <row r="51214" s="39" customFormat="1" hidden="1"/>
    <row r="51215" s="39" customFormat="1" hidden="1"/>
    <row r="51216" s="39" customFormat="1" hidden="1"/>
    <row r="51217" s="39" customFormat="1" hidden="1"/>
    <row r="51218" s="39" customFormat="1" hidden="1"/>
    <row r="51219" s="39" customFormat="1" hidden="1"/>
    <row r="51220" s="39" customFormat="1" hidden="1"/>
    <row r="51221" s="39" customFormat="1" hidden="1"/>
    <row r="51222" s="39" customFormat="1" hidden="1"/>
    <row r="51223" s="39" customFormat="1" hidden="1"/>
    <row r="51224" s="39" customFormat="1" hidden="1"/>
    <row r="51225" s="39" customFormat="1" hidden="1"/>
    <row r="51226" s="39" customFormat="1" hidden="1"/>
    <row r="51227" s="39" customFormat="1" hidden="1"/>
    <row r="51228" s="39" customFormat="1" hidden="1"/>
    <row r="51229" s="39" customFormat="1" hidden="1"/>
    <row r="51230" s="39" customFormat="1" hidden="1"/>
    <row r="51231" s="39" customFormat="1" hidden="1"/>
    <row r="51232" s="39" customFormat="1" hidden="1"/>
    <row r="51233" s="39" customFormat="1" hidden="1"/>
    <row r="51234" s="39" customFormat="1" hidden="1"/>
    <row r="51235" s="39" customFormat="1" hidden="1"/>
    <row r="51236" s="39" customFormat="1" hidden="1"/>
    <row r="51237" s="39" customFormat="1" hidden="1"/>
    <row r="51238" s="39" customFormat="1" hidden="1"/>
    <row r="51239" s="39" customFormat="1" hidden="1"/>
    <row r="51240" s="39" customFormat="1" hidden="1"/>
    <row r="51241" s="39" customFormat="1" hidden="1"/>
    <row r="51242" s="39" customFormat="1" hidden="1"/>
    <row r="51243" s="39" customFormat="1" hidden="1"/>
    <row r="51244" s="39" customFormat="1" hidden="1"/>
    <row r="51245" s="39" customFormat="1" hidden="1"/>
    <row r="51246" s="39" customFormat="1" hidden="1"/>
    <row r="51247" s="39" customFormat="1" hidden="1"/>
    <row r="51248" s="39" customFormat="1" hidden="1"/>
    <row r="51249" s="39" customFormat="1" hidden="1"/>
    <row r="51250" s="39" customFormat="1" hidden="1"/>
    <row r="51251" s="39" customFormat="1" hidden="1"/>
    <row r="51252" s="39" customFormat="1" hidden="1"/>
    <row r="51253" s="39" customFormat="1" hidden="1"/>
    <row r="51254" s="39" customFormat="1" hidden="1"/>
    <row r="51255" s="39" customFormat="1" hidden="1"/>
    <row r="51256" s="39" customFormat="1" hidden="1"/>
    <row r="51257" s="39" customFormat="1" hidden="1"/>
    <row r="51258" s="39" customFormat="1" hidden="1"/>
    <row r="51259" s="39" customFormat="1" hidden="1"/>
    <row r="51260" s="39" customFormat="1" hidden="1"/>
    <row r="51261" s="39" customFormat="1" hidden="1"/>
    <row r="51262" s="39" customFormat="1" hidden="1"/>
    <row r="51263" s="39" customFormat="1" hidden="1"/>
    <row r="51264" s="39" customFormat="1" hidden="1"/>
    <row r="51265" s="39" customFormat="1" hidden="1"/>
    <row r="51266" s="39" customFormat="1" hidden="1"/>
    <row r="51267" s="39" customFormat="1" hidden="1"/>
    <row r="51268" s="39" customFormat="1" hidden="1"/>
    <row r="51269" s="39" customFormat="1" hidden="1"/>
    <row r="51270" s="39" customFormat="1" hidden="1"/>
    <row r="51271" s="39" customFormat="1" hidden="1"/>
    <row r="51272" s="39" customFormat="1" hidden="1"/>
    <row r="51273" s="39" customFormat="1" hidden="1"/>
    <row r="51274" s="39" customFormat="1" hidden="1"/>
    <row r="51275" s="39" customFormat="1" hidden="1"/>
    <row r="51276" s="39" customFormat="1" hidden="1"/>
    <row r="51277" s="39" customFormat="1" hidden="1"/>
    <row r="51278" s="39" customFormat="1" hidden="1"/>
    <row r="51279" s="39" customFormat="1" hidden="1"/>
    <row r="51280" s="39" customFormat="1" hidden="1"/>
    <row r="51281" s="39" customFormat="1" hidden="1"/>
    <row r="51282" s="39" customFormat="1" hidden="1"/>
    <row r="51283" s="39" customFormat="1" hidden="1"/>
    <row r="51284" s="39" customFormat="1" hidden="1"/>
    <row r="51285" s="39" customFormat="1" hidden="1"/>
    <row r="51286" s="39" customFormat="1" hidden="1"/>
    <row r="51287" s="39" customFormat="1" hidden="1"/>
    <row r="51288" s="39" customFormat="1" hidden="1"/>
    <row r="51289" s="39" customFormat="1" hidden="1"/>
    <row r="51290" s="39" customFormat="1" hidden="1"/>
    <row r="51291" s="39" customFormat="1" hidden="1"/>
    <row r="51292" s="39" customFormat="1" hidden="1"/>
    <row r="51293" s="39" customFormat="1" hidden="1"/>
    <row r="51294" s="39" customFormat="1" hidden="1"/>
    <row r="51295" s="39" customFormat="1" hidden="1"/>
    <row r="51296" s="39" customFormat="1" hidden="1"/>
    <row r="51297" s="39" customFormat="1" hidden="1"/>
    <row r="51298" s="39" customFormat="1" hidden="1"/>
    <row r="51299" s="39" customFormat="1" hidden="1"/>
    <row r="51300" s="39" customFormat="1" hidden="1"/>
    <row r="51301" s="39" customFormat="1" hidden="1"/>
    <row r="51302" s="39" customFormat="1" hidden="1"/>
    <row r="51303" s="39" customFormat="1" hidden="1"/>
    <row r="51304" s="39" customFormat="1" hidden="1"/>
    <row r="51305" s="39" customFormat="1" hidden="1"/>
    <row r="51306" s="39" customFormat="1" hidden="1"/>
    <row r="51307" s="39" customFormat="1" hidden="1"/>
    <row r="51308" s="39" customFormat="1" hidden="1"/>
    <row r="51309" s="39" customFormat="1" hidden="1"/>
    <row r="51310" s="39" customFormat="1" hidden="1"/>
    <row r="51311" s="39" customFormat="1" hidden="1"/>
    <row r="51312" s="39" customFormat="1" hidden="1"/>
    <row r="51313" s="39" customFormat="1" hidden="1"/>
    <row r="51314" s="39" customFormat="1" hidden="1"/>
    <row r="51315" s="39" customFormat="1" hidden="1"/>
    <row r="51316" s="39" customFormat="1" hidden="1"/>
    <row r="51317" s="39" customFormat="1" hidden="1"/>
    <row r="51318" s="39" customFormat="1" hidden="1"/>
    <row r="51319" s="39" customFormat="1" hidden="1"/>
    <row r="51320" s="39" customFormat="1" hidden="1"/>
    <row r="51321" s="39" customFormat="1" hidden="1"/>
    <row r="51322" s="39" customFormat="1" hidden="1"/>
    <row r="51323" s="39" customFormat="1" hidden="1"/>
    <row r="51324" s="39" customFormat="1" hidden="1"/>
    <row r="51325" s="39" customFormat="1" hidden="1"/>
    <row r="51326" s="39" customFormat="1" hidden="1"/>
    <row r="51327" s="39" customFormat="1" hidden="1"/>
    <row r="51328" s="39" customFormat="1" hidden="1"/>
    <row r="51329" s="39" customFormat="1" hidden="1"/>
    <row r="51330" s="39" customFormat="1" hidden="1"/>
    <row r="51331" s="39" customFormat="1" hidden="1"/>
    <row r="51332" s="39" customFormat="1" hidden="1"/>
    <row r="51333" s="39" customFormat="1" hidden="1"/>
    <row r="51334" s="39" customFormat="1" hidden="1"/>
    <row r="51335" s="39" customFormat="1" hidden="1"/>
    <row r="51336" s="39" customFormat="1" hidden="1"/>
    <row r="51337" s="39" customFormat="1" hidden="1"/>
    <row r="51338" s="39" customFormat="1" hidden="1"/>
    <row r="51339" s="39" customFormat="1" hidden="1"/>
    <row r="51340" s="39" customFormat="1" hidden="1"/>
    <row r="51341" s="39" customFormat="1" hidden="1"/>
    <row r="51342" s="39" customFormat="1" hidden="1"/>
    <row r="51343" s="39" customFormat="1" hidden="1"/>
    <row r="51344" s="39" customFormat="1" hidden="1"/>
    <row r="51345" s="39" customFormat="1" hidden="1"/>
    <row r="51346" s="39" customFormat="1" hidden="1"/>
    <row r="51347" s="39" customFormat="1" hidden="1"/>
    <row r="51348" s="39" customFormat="1" hidden="1"/>
    <row r="51349" s="39" customFormat="1" hidden="1"/>
    <row r="51350" s="39" customFormat="1" hidden="1"/>
    <row r="51351" s="39" customFormat="1" hidden="1"/>
    <row r="51352" s="39" customFormat="1" hidden="1"/>
    <row r="51353" s="39" customFormat="1" hidden="1"/>
    <row r="51354" s="39" customFormat="1" hidden="1"/>
    <row r="51355" s="39" customFormat="1" hidden="1"/>
    <row r="51356" s="39" customFormat="1" hidden="1"/>
    <row r="51357" s="39" customFormat="1" hidden="1"/>
    <row r="51358" s="39" customFormat="1" hidden="1"/>
    <row r="51359" s="39" customFormat="1" hidden="1"/>
    <row r="51360" s="39" customFormat="1" hidden="1"/>
    <row r="51361" s="39" customFormat="1" hidden="1"/>
    <row r="51362" s="39" customFormat="1" hidden="1"/>
    <row r="51363" s="39" customFormat="1" hidden="1"/>
    <row r="51364" s="39" customFormat="1" hidden="1"/>
    <row r="51365" s="39" customFormat="1" hidden="1"/>
    <row r="51366" s="39" customFormat="1" hidden="1"/>
    <row r="51367" s="39" customFormat="1" hidden="1"/>
    <row r="51368" s="39" customFormat="1" hidden="1"/>
    <row r="51369" s="39" customFormat="1" hidden="1"/>
    <row r="51370" s="39" customFormat="1" hidden="1"/>
    <row r="51371" s="39" customFormat="1" hidden="1"/>
    <row r="51372" s="39" customFormat="1" hidden="1"/>
    <row r="51373" s="39" customFormat="1" hidden="1"/>
    <row r="51374" s="39" customFormat="1" hidden="1"/>
    <row r="51375" s="39" customFormat="1" hidden="1"/>
    <row r="51376" s="39" customFormat="1" hidden="1"/>
    <row r="51377" s="39" customFormat="1" hidden="1"/>
    <row r="51378" s="39" customFormat="1" hidden="1"/>
    <row r="51379" s="39" customFormat="1" hidden="1"/>
    <row r="51380" s="39" customFormat="1" hidden="1"/>
    <row r="51381" s="39" customFormat="1" hidden="1"/>
    <row r="51382" s="39" customFormat="1" hidden="1"/>
    <row r="51383" s="39" customFormat="1" hidden="1"/>
    <row r="51384" s="39" customFormat="1" hidden="1"/>
    <row r="51385" s="39" customFormat="1" hidden="1"/>
    <row r="51386" s="39" customFormat="1" hidden="1"/>
    <row r="51387" s="39" customFormat="1" hidden="1"/>
    <row r="51388" s="39" customFormat="1" hidden="1"/>
    <row r="51389" s="39" customFormat="1" hidden="1"/>
    <row r="51390" s="39" customFormat="1" hidden="1"/>
    <row r="51391" s="39" customFormat="1" hidden="1"/>
    <row r="51392" s="39" customFormat="1" hidden="1"/>
    <row r="51393" s="39" customFormat="1" hidden="1"/>
    <row r="51394" s="39" customFormat="1" hidden="1"/>
    <row r="51395" s="39" customFormat="1" hidden="1"/>
    <row r="51396" s="39" customFormat="1" hidden="1"/>
    <row r="51397" s="39" customFormat="1" hidden="1"/>
    <row r="51398" s="39" customFormat="1" hidden="1"/>
    <row r="51399" s="39" customFormat="1" hidden="1"/>
    <row r="51400" s="39" customFormat="1" hidden="1"/>
    <row r="51401" s="39" customFormat="1" hidden="1"/>
    <row r="51402" s="39" customFormat="1" hidden="1"/>
    <row r="51403" s="39" customFormat="1" hidden="1"/>
    <row r="51404" s="39" customFormat="1" hidden="1"/>
    <row r="51405" s="39" customFormat="1" hidden="1"/>
    <row r="51406" s="39" customFormat="1" hidden="1"/>
    <row r="51407" s="39" customFormat="1" hidden="1"/>
    <row r="51408" s="39" customFormat="1" hidden="1"/>
    <row r="51409" s="39" customFormat="1" hidden="1"/>
    <row r="51410" s="39" customFormat="1" hidden="1"/>
    <row r="51411" s="39" customFormat="1" hidden="1"/>
    <row r="51412" s="39" customFormat="1" hidden="1"/>
    <row r="51413" s="39" customFormat="1" hidden="1"/>
    <row r="51414" s="39" customFormat="1" hidden="1"/>
    <row r="51415" s="39" customFormat="1" hidden="1"/>
    <row r="51416" s="39" customFormat="1" hidden="1"/>
    <row r="51417" s="39" customFormat="1" hidden="1"/>
    <row r="51418" s="39" customFormat="1" hidden="1"/>
    <row r="51419" s="39" customFormat="1" hidden="1"/>
    <row r="51420" s="39" customFormat="1" hidden="1"/>
    <row r="51421" s="39" customFormat="1" hidden="1"/>
    <row r="51422" s="39" customFormat="1" hidden="1"/>
    <row r="51423" s="39" customFormat="1" hidden="1"/>
    <row r="51424" s="39" customFormat="1" hidden="1"/>
    <row r="51425" s="39" customFormat="1" hidden="1"/>
    <row r="51426" s="39" customFormat="1" hidden="1"/>
    <row r="51427" s="39" customFormat="1" hidden="1"/>
    <row r="51428" s="39" customFormat="1" hidden="1"/>
    <row r="51429" s="39" customFormat="1" hidden="1"/>
    <row r="51430" s="39" customFormat="1" hidden="1"/>
    <row r="51431" s="39" customFormat="1" hidden="1"/>
    <row r="51432" s="39" customFormat="1" hidden="1"/>
    <row r="51433" s="39" customFormat="1" hidden="1"/>
    <row r="51434" s="39" customFormat="1" hidden="1"/>
    <row r="51435" s="39" customFormat="1" hidden="1"/>
    <row r="51436" s="39" customFormat="1" hidden="1"/>
    <row r="51437" s="39" customFormat="1" hidden="1"/>
    <row r="51438" s="39" customFormat="1" hidden="1"/>
    <row r="51439" s="39" customFormat="1" hidden="1"/>
    <row r="51440" s="39" customFormat="1" hidden="1"/>
    <row r="51441" s="39" customFormat="1" hidden="1"/>
    <row r="51442" s="39" customFormat="1" hidden="1"/>
    <row r="51443" s="39" customFormat="1" hidden="1"/>
    <row r="51444" s="39" customFormat="1" hidden="1"/>
    <row r="51445" s="39" customFormat="1" hidden="1"/>
    <row r="51446" s="39" customFormat="1" hidden="1"/>
    <row r="51447" s="39" customFormat="1" hidden="1"/>
    <row r="51448" s="39" customFormat="1" hidden="1"/>
    <row r="51449" s="39" customFormat="1" hidden="1"/>
    <row r="51450" s="39" customFormat="1" hidden="1"/>
    <row r="51451" s="39" customFormat="1" hidden="1"/>
    <row r="51452" s="39" customFormat="1" hidden="1"/>
    <row r="51453" s="39" customFormat="1" hidden="1"/>
    <row r="51454" s="39" customFormat="1" hidden="1"/>
    <row r="51455" s="39" customFormat="1" hidden="1"/>
    <row r="51456" s="39" customFormat="1" hidden="1"/>
    <row r="51457" s="39" customFormat="1" hidden="1"/>
    <row r="51458" s="39" customFormat="1" hidden="1"/>
    <row r="51459" s="39" customFormat="1" hidden="1"/>
    <row r="51460" s="39" customFormat="1" hidden="1"/>
    <row r="51461" s="39" customFormat="1" hidden="1"/>
    <row r="51462" s="39" customFormat="1" hidden="1"/>
    <row r="51463" s="39" customFormat="1" hidden="1"/>
    <row r="51464" s="39" customFormat="1" hidden="1"/>
    <row r="51465" s="39" customFormat="1" hidden="1"/>
    <row r="51466" s="39" customFormat="1" hidden="1"/>
    <row r="51467" s="39" customFormat="1" hidden="1"/>
    <row r="51468" s="39" customFormat="1" hidden="1"/>
    <row r="51469" s="39" customFormat="1" hidden="1"/>
    <row r="51470" s="39" customFormat="1" hidden="1"/>
    <row r="51471" s="39" customFormat="1" hidden="1"/>
    <row r="51472" s="39" customFormat="1" hidden="1"/>
    <row r="51473" s="39" customFormat="1" hidden="1"/>
    <row r="51474" s="39" customFormat="1" hidden="1"/>
    <row r="51475" s="39" customFormat="1" hidden="1"/>
    <row r="51476" s="39" customFormat="1" hidden="1"/>
    <row r="51477" s="39" customFormat="1" hidden="1"/>
    <row r="51478" s="39" customFormat="1" hidden="1"/>
    <row r="51479" s="39" customFormat="1" hidden="1"/>
    <row r="51480" s="39" customFormat="1" hidden="1"/>
    <row r="51481" s="39" customFormat="1" hidden="1"/>
    <row r="51482" s="39" customFormat="1" hidden="1"/>
    <row r="51483" s="39" customFormat="1" hidden="1"/>
    <row r="51484" s="39" customFormat="1" hidden="1"/>
    <row r="51485" s="39" customFormat="1" hidden="1"/>
    <row r="51486" s="39" customFormat="1" hidden="1"/>
    <row r="51487" s="39" customFormat="1" hidden="1"/>
    <row r="51488" s="39" customFormat="1" hidden="1"/>
    <row r="51489" s="39" customFormat="1" hidden="1"/>
    <row r="51490" s="39" customFormat="1" hidden="1"/>
    <row r="51491" s="39" customFormat="1" hidden="1"/>
    <row r="51492" s="39" customFormat="1" hidden="1"/>
    <row r="51493" s="39" customFormat="1" hidden="1"/>
    <row r="51494" s="39" customFormat="1" hidden="1"/>
    <row r="51495" s="39" customFormat="1" hidden="1"/>
    <row r="51496" s="39" customFormat="1" hidden="1"/>
    <row r="51497" s="39" customFormat="1" hidden="1"/>
    <row r="51498" s="39" customFormat="1" hidden="1"/>
    <row r="51499" s="39" customFormat="1" hidden="1"/>
    <row r="51500" s="39" customFormat="1" hidden="1"/>
    <row r="51501" s="39" customFormat="1" hidden="1"/>
    <row r="51502" s="39" customFormat="1" hidden="1"/>
    <row r="51503" s="39" customFormat="1" hidden="1"/>
    <row r="51504" s="39" customFormat="1" hidden="1"/>
    <row r="51505" s="39" customFormat="1" hidden="1"/>
    <row r="51506" s="39" customFormat="1" hidden="1"/>
    <row r="51507" s="39" customFormat="1" hidden="1"/>
    <row r="51508" s="39" customFormat="1" hidden="1"/>
    <row r="51509" s="39" customFormat="1" hidden="1"/>
    <row r="51510" s="39" customFormat="1" hidden="1"/>
    <row r="51511" s="39" customFormat="1" hidden="1"/>
    <row r="51512" s="39" customFormat="1" hidden="1"/>
    <row r="51513" s="39" customFormat="1" hidden="1"/>
    <row r="51514" s="39" customFormat="1" hidden="1"/>
    <row r="51515" s="39" customFormat="1" hidden="1"/>
    <row r="51516" s="39" customFormat="1" hidden="1"/>
    <row r="51517" s="39" customFormat="1" hidden="1"/>
    <row r="51518" s="39" customFormat="1" hidden="1"/>
    <row r="51519" s="39" customFormat="1" hidden="1"/>
    <row r="51520" s="39" customFormat="1" hidden="1"/>
    <row r="51521" s="39" customFormat="1" hidden="1"/>
    <row r="51522" s="39" customFormat="1" hidden="1"/>
    <row r="51523" s="39" customFormat="1" hidden="1"/>
    <row r="51524" s="39" customFormat="1" hidden="1"/>
    <row r="51525" s="39" customFormat="1" hidden="1"/>
    <row r="51526" s="39" customFormat="1" hidden="1"/>
    <row r="51527" s="39" customFormat="1" hidden="1"/>
    <row r="51528" s="39" customFormat="1" hidden="1"/>
    <row r="51529" s="39" customFormat="1" hidden="1"/>
    <row r="51530" s="39" customFormat="1" hidden="1"/>
    <row r="51531" s="39" customFormat="1" hidden="1"/>
    <row r="51532" s="39" customFormat="1" hidden="1"/>
    <row r="51533" s="39" customFormat="1" hidden="1"/>
    <row r="51534" s="39" customFormat="1" hidden="1"/>
    <row r="51535" s="39" customFormat="1" hidden="1"/>
    <row r="51536" s="39" customFormat="1" hidden="1"/>
    <row r="51537" s="39" customFormat="1" hidden="1"/>
    <row r="51538" s="39" customFormat="1" hidden="1"/>
    <row r="51539" s="39" customFormat="1" hidden="1"/>
    <row r="51540" s="39" customFormat="1" hidden="1"/>
    <row r="51541" s="39" customFormat="1" hidden="1"/>
    <row r="51542" s="39" customFormat="1" hidden="1"/>
    <row r="51543" s="39" customFormat="1" hidden="1"/>
    <row r="51544" s="39" customFormat="1" hidden="1"/>
    <row r="51545" s="39" customFormat="1" hidden="1"/>
    <row r="51546" s="39" customFormat="1" hidden="1"/>
    <row r="51547" s="39" customFormat="1" hidden="1"/>
    <row r="51548" s="39" customFormat="1" hidden="1"/>
    <row r="51549" s="39" customFormat="1" hidden="1"/>
    <row r="51550" s="39" customFormat="1" hidden="1"/>
    <row r="51551" s="39" customFormat="1" hidden="1"/>
    <row r="51552" s="39" customFormat="1" hidden="1"/>
    <row r="51553" s="39" customFormat="1" hidden="1"/>
    <row r="51554" s="39" customFormat="1" hidden="1"/>
    <row r="51555" s="39" customFormat="1" hidden="1"/>
    <row r="51556" s="39" customFormat="1" hidden="1"/>
    <row r="51557" s="39" customFormat="1" hidden="1"/>
    <row r="51558" s="39" customFormat="1" hidden="1"/>
    <row r="51559" s="39" customFormat="1" hidden="1"/>
    <row r="51560" s="39" customFormat="1" hidden="1"/>
    <row r="51561" s="39" customFormat="1" hidden="1"/>
    <row r="51562" s="39" customFormat="1" hidden="1"/>
    <row r="51563" s="39" customFormat="1" hidden="1"/>
    <row r="51564" s="39" customFormat="1" hidden="1"/>
    <row r="51565" s="39" customFormat="1" hidden="1"/>
    <row r="51566" s="39" customFormat="1" hidden="1"/>
    <row r="51567" s="39" customFormat="1" hidden="1"/>
    <row r="51568" s="39" customFormat="1" hidden="1"/>
    <row r="51569" s="39" customFormat="1" hidden="1"/>
    <row r="51570" s="39" customFormat="1" hidden="1"/>
    <row r="51571" s="39" customFormat="1" hidden="1"/>
    <row r="51572" s="39" customFormat="1" hidden="1"/>
    <row r="51573" s="39" customFormat="1" hidden="1"/>
    <row r="51574" s="39" customFormat="1" hidden="1"/>
    <row r="51575" s="39" customFormat="1" hidden="1"/>
    <row r="51576" s="39" customFormat="1" hidden="1"/>
    <row r="51577" s="39" customFormat="1" hidden="1"/>
    <row r="51578" s="39" customFormat="1" hidden="1"/>
    <row r="51579" s="39" customFormat="1" hidden="1"/>
    <row r="51580" s="39" customFormat="1" hidden="1"/>
    <row r="51581" s="39" customFormat="1" hidden="1"/>
    <row r="51582" s="39" customFormat="1" hidden="1"/>
    <row r="51583" s="39" customFormat="1" hidden="1"/>
    <row r="51584" s="39" customFormat="1" hidden="1"/>
    <row r="51585" s="39" customFormat="1" hidden="1"/>
    <row r="51586" s="39" customFormat="1" hidden="1"/>
    <row r="51587" s="39" customFormat="1" hidden="1"/>
    <row r="51588" s="39" customFormat="1" hidden="1"/>
    <row r="51589" s="39" customFormat="1" hidden="1"/>
    <row r="51590" s="39" customFormat="1" hidden="1"/>
    <row r="51591" s="39" customFormat="1" hidden="1"/>
    <row r="51592" s="39" customFormat="1" hidden="1"/>
    <row r="51593" s="39" customFormat="1" hidden="1"/>
    <row r="51594" s="39" customFormat="1" hidden="1"/>
    <row r="51595" s="39" customFormat="1" hidden="1"/>
    <row r="51596" s="39" customFormat="1" hidden="1"/>
    <row r="51597" s="39" customFormat="1" hidden="1"/>
    <row r="51598" s="39" customFormat="1" hidden="1"/>
    <row r="51599" s="39" customFormat="1" hidden="1"/>
    <row r="51600" s="39" customFormat="1" hidden="1"/>
    <row r="51601" s="39" customFormat="1" hidden="1"/>
    <row r="51602" s="39" customFormat="1" hidden="1"/>
    <row r="51603" s="39" customFormat="1" hidden="1"/>
    <row r="51604" s="39" customFormat="1" hidden="1"/>
    <row r="51605" s="39" customFormat="1" hidden="1"/>
    <row r="51606" s="39" customFormat="1" hidden="1"/>
    <row r="51607" s="39" customFormat="1" hidden="1"/>
    <row r="51608" s="39" customFormat="1" hidden="1"/>
    <row r="51609" s="39" customFormat="1" hidden="1"/>
    <row r="51610" s="39" customFormat="1" hidden="1"/>
    <row r="51611" s="39" customFormat="1" hidden="1"/>
    <row r="51612" s="39" customFormat="1" hidden="1"/>
    <row r="51613" s="39" customFormat="1" hidden="1"/>
    <row r="51614" s="39" customFormat="1" hidden="1"/>
    <row r="51615" s="39" customFormat="1" hidden="1"/>
    <row r="51616" s="39" customFormat="1" hidden="1"/>
    <row r="51617" s="39" customFormat="1" hidden="1"/>
    <row r="51618" s="39" customFormat="1" hidden="1"/>
    <row r="51619" s="39" customFormat="1" hidden="1"/>
    <row r="51620" s="39" customFormat="1" hidden="1"/>
    <row r="51621" s="39" customFormat="1" hidden="1"/>
    <row r="51622" s="39" customFormat="1" hidden="1"/>
    <row r="51623" s="39" customFormat="1" hidden="1"/>
    <row r="51624" s="39" customFormat="1" hidden="1"/>
    <row r="51625" s="39" customFormat="1" hidden="1"/>
    <row r="51626" s="39" customFormat="1" hidden="1"/>
    <row r="51627" s="39" customFormat="1" hidden="1"/>
    <row r="51628" s="39" customFormat="1" hidden="1"/>
    <row r="51629" s="39" customFormat="1" hidden="1"/>
    <row r="51630" s="39" customFormat="1" hidden="1"/>
    <row r="51631" s="39" customFormat="1" hidden="1"/>
    <row r="51632" s="39" customFormat="1" hidden="1"/>
    <row r="51633" s="39" customFormat="1" hidden="1"/>
    <row r="51634" s="39" customFormat="1" hidden="1"/>
    <row r="51635" s="39" customFormat="1" hidden="1"/>
    <row r="51636" s="39" customFormat="1" hidden="1"/>
    <row r="51637" s="39" customFormat="1" hidden="1"/>
    <row r="51638" s="39" customFormat="1" hidden="1"/>
    <row r="51639" s="39" customFormat="1" hidden="1"/>
    <row r="51640" s="39" customFormat="1" hidden="1"/>
    <row r="51641" s="39" customFormat="1" hidden="1"/>
    <row r="51642" s="39" customFormat="1" hidden="1"/>
    <row r="51643" s="39" customFormat="1" hidden="1"/>
    <row r="51644" s="39" customFormat="1" hidden="1"/>
    <row r="51645" s="39" customFormat="1" hidden="1"/>
    <row r="51646" s="39" customFormat="1" hidden="1"/>
    <row r="51647" s="39" customFormat="1" hidden="1"/>
    <row r="51648" s="39" customFormat="1" hidden="1"/>
    <row r="51649" s="39" customFormat="1" hidden="1"/>
    <row r="51650" s="39" customFormat="1" hidden="1"/>
    <row r="51651" s="39" customFormat="1" hidden="1"/>
    <row r="51652" s="39" customFormat="1" hidden="1"/>
    <row r="51653" s="39" customFormat="1" hidden="1"/>
    <row r="51654" s="39" customFormat="1" hidden="1"/>
    <row r="51655" s="39" customFormat="1" hidden="1"/>
    <row r="51656" s="39" customFormat="1" hidden="1"/>
    <row r="51657" s="39" customFormat="1" hidden="1"/>
    <row r="51658" s="39" customFormat="1" hidden="1"/>
    <row r="51659" s="39" customFormat="1" hidden="1"/>
    <row r="51660" s="39" customFormat="1" hidden="1"/>
    <row r="51661" s="39" customFormat="1" hidden="1"/>
    <row r="51662" s="39" customFormat="1" hidden="1"/>
    <row r="51663" s="39" customFormat="1" hidden="1"/>
    <row r="51664" s="39" customFormat="1" hidden="1"/>
    <row r="51665" s="39" customFormat="1" hidden="1"/>
    <row r="51666" s="39" customFormat="1" hidden="1"/>
    <row r="51667" s="39" customFormat="1" hidden="1"/>
    <row r="51668" s="39" customFormat="1" hidden="1"/>
    <row r="51669" s="39" customFormat="1" hidden="1"/>
    <row r="51670" s="39" customFormat="1" hidden="1"/>
    <row r="51671" s="39" customFormat="1" hidden="1"/>
    <row r="51672" s="39" customFormat="1" hidden="1"/>
    <row r="51673" s="39" customFormat="1" hidden="1"/>
    <row r="51674" s="39" customFormat="1" hidden="1"/>
    <row r="51675" s="39" customFormat="1" hidden="1"/>
    <row r="51676" s="39" customFormat="1" hidden="1"/>
    <row r="51677" s="39" customFormat="1" hidden="1"/>
    <row r="51678" s="39" customFormat="1" hidden="1"/>
    <row r="51679" s="39" customFormat="1" hidden="1"/>
    <row r="51680" s="39" customFormat="1" hidden="1"/>
    <row r="51681" s="39" customFormat="1" hidden="1"/>
    <row r="51682" s="39" customFormat="1" hidden="1"/>
    <row r="51683" s="39" customFormat="1" hidden="1"/>
    <row r="51684" s="39" customFormat="1" hidden="1"/>
    <row r="51685" s="39" customFormat="1" hidden="1"/>
    <row r="51686" s="39" customFormat="1" hidden="1"/>
    <row r="51687" s="39" customFormat="1" hidden="1"/>
    <row r="51688" s="39" customFormat="1" hidden="1"/>
    <row r="51689" s="39" customFormat="1" hidden="1"/>
    <row r="51690" s="39" customFormat="1" hidden="1"/>
    <row r="51691" s="39" customFormat="1" hidden="1"/>
    <row r="51692" s="39" customFormat="1" hidden="1"/>
    <row r="51693" s="39" customFormat="1" hidden="1"/>
    <row r="51694" s="39" customFormat="1" hidden="1"/>
    <row r="51695" s="39" customFormat="1" hidden="1"/>
    <row r="51696" s="39" customFormat="1" hidden="1"/>
    <row r="51697" s="39" customFormat="1" hidden="1"/>
    <row r="51698" s="39" customFormat="1" hidden="1"/>
    <row r="51699" s="39" customFormat="1" hidden="1"/>
    <row r="51700" s="39" customFormat="1" hidden="1"/>
    <row r="51701" s="39" customFormat="1" hidden="1"/>
    <row r="51702" s="39" customFormat="1" hidden="1"/>
    <row r="51703" s="39" customFormat="1" hidden="1"/>
    <row r="51704" s="39" customFormat="1" hidden="1"/>
    <row r="51705" s="39" customFormat="1" hidden="1"/>
    <row r="51706" s="39" customFormat="1" hidden="1"/>
    <row r="51707" s="39" customFormat="1" hidden="1"/>
    <row r="51708" s="39" customFormat="1" hidden="1"/>
    <row r="51709" s="39" customFormat="1" hidden="1"/>
    <row r="51710" s="39" customFormat="1" hidden="1"/>
    <row r="51711" s="39" customFormat="1" hidden="1"/>
    <row r="51712" s="39" customFormat="1" hidden="1"/>
    <row r="51713" s="39" customFormat="1" hidden="1"/>
    <row r="51714" s="39" customFormat="1" hidden="1"/>
    <row r="51715" s="39" customFormat="1" hidden="1"/>
    <row r="51716" s="39" customFormat="1" hidden="1"/>
    <row r="51717" s="39" customFormat="1" hidden="1"/>
    <row r="51718" s="39" customFormat="1" hidden="1"/>
    <row r="51719" s="39" customFormat="1" hidden="1"/>
    <row r="51720" s="39" customFormat="1" hidden="1"/>
    <row r="51721" s="39" customFormat="1" hidden="1"/>
    <row r="51722" s="39" customFormat="1" hidden="1"/>
    <row r="51723" s="39" customFormat="1" hidden="1"/>
    <row r="51724" s="39" customFormat="1" hidden="1"/>
    <row r="51725" s="39" customFormat="1" hidden="1"/>
    <row r="51726" s="39" customFormat="1" hidden="1"/>
    <row r="51727" s="39" customFormat="1" hidden="1"/>
    <row r="51728" s="39" customFormat="1" hidden="1"/>
    <row r="51729" s="39" customFormat="1" hidden="1"/>
    <row r="51730" s="39" customFormat="1" hidden="1"/>
    <row r="51731" s="39" customFormat="1" hidden="1"/>
    <row r="51732" s="39" customFormat="1" hidden="1"/>
    <row r="51733" s="39" customFormat="1" hidden="1"/>
    <row r="51734" s="39" customFormat="1" hidden="1"/>
    <row r="51735" s="39" customFormat="1" hidden="1"/>
    <row r="51736" s="39" customFormat="1" hidden="1"/>
    <row r="51737" s="39" customFormat="1" hidden="1"/>
    <row r="51738" s="39" customFormat="1" hidden="1"/>
    <row r="51739" s="39" customFormat="1" hidden="1"/>
    <row r="51740" s="39" customFormat="1" hidden="1"/>
    <row r="51741" s="39" customFormat="1" hidden="1"/>
    <row r="51742" s="39" customFormat="1" hidden="1"/>
    <row r="51743" s="39" customFormat="1" hidden="1"/>
    <row r="51744" s="39" customFormat="1" hidden="1"/>
    <row r="51745" s="39" customFormat="1" hidden="1"/>
    <row r="51746" s="39" customFormat="1" hidden="1"/>
    <row r="51747" s="39" customFormat="1" hidden="1"/>
    <row r="51748" s="39" customFormat="1" hidden="1"/>
    <row r="51749" s="39" customFormat="1" hidden="1"/>
    <row r="51750" s="39" customFormat="1" hidden="1"/>
    <row r="51751" s="39" customFormat="1" hidden="1"/>
    <row r="51752" s="39" customFormat="1" hidden="1"/>
    <row r="51753" s="39" customFormat="1" hidden="1"/>
    <row r="51754" s="39" customFormat="1" hidden="1"/>
    <row r="51755" s="39" customFormat="1" hidden="1"/>
    <row r="51756" s="39" customFormat="1" hidden="1"/>
    <row r="51757" s="39" customFormat="1" hidden="1"/>
    <row r="51758" s="39" customFormat="1" hidden="1"/>
    <row r="51759" s="39" customFormat="1" hidden="1"/>
    <row r="51760" s="39" customFormat="1" hidden="1"/>
    <row r="51761" s="39" customFormat="1" hidden="1"/>
    <row r="51762" s="39" customFormat="1" hidden="1"/>
    <row r="51763" s="39" customFormat="1" hidden="1"/>
    <row r="51764" s="39" customFormat="1" hidden="1"/>
    <row r="51765" s="39" customFormat="1" hidden="1"/>
    <row r="51766" s="39" customFormat="1" hidden="1"/>
    <row r="51767" s="39" customFormat="1" hidden="1"/>
    <row r="51768" s="39" customFormat="1" hidden="1"/>
    <row r="51769" s="39" customFormat="1" hidden="1"/>
    <row r="51770" s="39" customFormat="1" hidden="1"/>
    <row r="51771" s="39" customFormat="1" hidden="1"/>
    <row r="51772" s="39" customFormat="1" hidden="1"/>
    <row r="51773" s="39" customFormat="1" hidden="1"/>
    <row r="51774" s="39" customFormat="1" hidden="1"/>
    <row r="51775" s="39" customFormat="1" hidden="1"/>
    <row r="51776" s="39" customFormat="1" hidden="1"/>
    <row r="51777" s="39" customFormat="1" hidden="1"/>
    <row r="51778" s="39" customFormat="1" hidden="1"/>
    <row r="51779" s="39" customFormat="1" hidden="1"/>
    <row r="51780" s="39" customFormat="1" hidden="1"/>
    <row r="51781" s="39" customFormat="1" hidden="1"/>
    <row r="51782" s="39" customFormat="1" hidden="1"/>
    <row r="51783" s="39" customFormat="1" hidden="1"/>
    <row r="51784" s="39" customFormat="1" hidden="1"/>
    <row r="51785" s="39" customFormat="1" hidden="1"/>
    <row r="51786" s="39" customFormat="1" hidden="1"/>
    <row r="51787" s="39" customFormat="1" hidden="1"/>
    <row r="51788" s="39" customFormat="1" hidden="1"/>
    <row r="51789" s="39" customFormat="1" hidden="1"/>
    <row r="51790" s="39" customFormat="1" hidden="1"/>
    <row r="51791" s="39" customFormat="1" hidden="1"/>
    <row r="51792" s="39" customFormat="1" hidden="1"/>
    <row r="51793" s="39" customFormat="1" hidden="1"/>
    <row r="51794" s="39" customFormat="1" hidden="1"/>
    <row r="51795" s="39" customFormat="1" hidden="1"/>
    <row r="51796" s="39" customFormat="1" hidden="1"/>
    <row r="51797" s="39" customFormat="1" hidden="1"/>
    <row r="51798" s="39" customFormat="1" hidden="1"/>
    <row r="51799" s="39" customFormat="1" hidden="1"/>
    <row r="51800" s="39" customFormat="1" hidden="1"/>
    <row r="51801" s="39" customFormat="1" hidden="1"/>
    <row r="51802" s="39" customFormat="1" hidden="1"/>
    <row r="51803" s="39" customFormat="1" hidden="1"/>
    <row r="51804" s="39" customFormat="1" hidden="1"/>
    <row r="51805" s="39" customFormat="1" hidden="1"/>
    <row r="51806" s="39" customFormat="1" hidden="1"/>
    <row r="51807" s="39" customFormat="1" hidden="1"/>
    <row r="51808" s="39" customFormat="1" hidden="1"/>
    <row r="51809" s="39" customFormat="1" hidden="1"/>
    <row r="51810" s="39" customFormat="1" hidden="1"/>
    <row r="51811" s="39" customFormat="1" hidden="1"/>
    <row r="51812" s="39" customFormat="1" hidden="1"/>
    <row r="51813" s="39" customFormat="1" hidden="1"/>
    <row r="51814" s="39" customFormat="1" hidden="1"/>
    <row r="51815" s="39" customFormat="1" hidden="1"/>
    <row r="51816" s="39" customFormat="1" hidden="1"/>
    <row r="51817" s="39" customFormat="1" hidden="1"/>
    <row r="51818" s="39" customFormat="1" hidden="1"/>
    <row r="51819" s="39" customFormat="1" hidden="1"/>
    <row r="51820" s="39" customFormat="1" hidden="1"/>
    <row r="51821" s="39" customFormat="1" hidden="1"/>
    <row r="51822" s="39" customFormat="1" hidden="1"/>
    <row r="51823" s="39" customFormat="1" hidden="1"/>
    <row r="51824" s="39" customFormat="1" hidden="1"/>
    <row r="51825" s="39" customFormat="1" hidden="1"/>
    <row r="51826" s="39" customFormat="1" hidden="1"/>
    <row r="51827" s="39" customFormat="1" hidden="1"/>
    <row r="51828" s="39" customFormat="1" hidden="1"/>
    <row r="51829" s="39" customFormat="1" hidden="1"/>
    <row r="51830" s="39" customFormat="1" hidden="1"/>
    <row r="51831" s="39" customFormat="1" hidden="1"/>
    <row r="51832" s="39" customFormat="1" hidden="1"/>
    <row r="51833" s="39" customFormat="1" hidden="1"/>
    <row r="51834" s="39" customFormat="1" hidden="1"/>
    <row r="51835" s="39" customFormat="1" hidden="1"/>
    <row r="51836" s="39" customFormat="1" hidden="1"/>
    <row r="51837" s="39" customFormat="1" hidden="1"/>
    <row r="51838" s="39" customFormat="1" hidden="1"/>
    <row r="51839" s="39" customFormat="1" hidden="1"/>
    <row r="51840" s="39" customFormat="1" hidden="1"/>
    <row r="51841" s="39" customFormat="1" hidden="1"/>
    <row r="51842" s="39" customFormat="1" hidden="1"/>
    <row r="51843" s="39" customFormat="1" hidden="1"/>
    <row r="51844" s="39" customFormat="1" hidden="1"/>
    <row r="51845" s="39" customFormat="1" hidden="1"/>
    <row r="51846" s="39" customFormat="1" hidden="1"/>
    <row r="51847" s="39" customFormat="1" hidden="1"/>
    <row r="51848" s="39" customFormat="1" hidden="1"/>
    <row r="51849" s="39" customFormat="1" hidden="1"/>
    <row r="51850" s="39" customFormat="1" hidden="1"/>
    <row r="51851" s="39" customFormat="1" hidden="1"/>
    <row r="51852" s="39" customFormat="1" hidden="1"/>
    <row r="51853" s="39" customFormat="1" hidden="1"/>
    <row r="51854" s="39" customFormat="1" hidden="1"/>
    <row r="51855" s="39" customFormat="1" hidden="1"/>
    <row r="51856" s="39" customFormat="1" hidden="1"/>
    <row r="51857" s="39" customFormat="1" hidden="1"/>
    <row r="51858" s="39" customFormat="1" hidden="1"/>
    <row r="51859" s="39" customFormat="1" hidden="1"/>
    <row r="51860" s="39" customFormat="1" hidden="1"/>
    <row r="51861" s="39" customFormat="1" hidden="1"/>
    <row r="51862" s="39" customFormat="1" hidden="1"/>
    <row r="51863" s="39" customFormat="1" hidden="1"/>
    <row r="51864" s="39" customFormat="1" hidden="1"/>
    <row r="51865" s="39" customFormat="1" hidden="1"/>
    <row r="51866" s="39" customFormat="1" hidden="1"/>
    <row r="51867" s="39" customFormat="1" hidden="1"/>
    <row r="51868" s="39" customFormat="1" hidden="1"/>
    <row r="51869" s="39" customFormat="1" hidden="1"/>
    <row r="51870" s="39" customFormat="1" hidden="1"/>
    <row r="51871" s="39" customFormat="1" hidden="1"/>
    <row r="51872" s="39" customFormat="1" hidden="1"/>
    <row r="51873" s="39" customFormat="1" hidden="1"/>
    <row r="51874" s="39" customFormat="1" hidden="1"/>
    <row r="51875" s="39" customFormat="1" hidden="1"/>
    <row r="51876" s="39" customFormat="1" hidden="1"/>
    <row r="51877" s="39" customFormat="1" hidden="1"/>
    <row r="51878" s="39" customFormat="1" hidden="1"/>
    <row r="51879" s="39" customFormat="1" hidden="1"/>
    <row r="51880" s="39" customFormat="1" hidden="1"/>
    <row r="51881" s="39" customFormat="1" hidden="1"/>
    <row r="51882" s="39" customFormat="1" hidden="1"/>
    <row r="51883" s="39" customFormat="1" hidden="1"/>
    <row r="51884" s="39" customFormat="1" hidden="1"/>
    <row r="51885" s="39" customFormat="1" hidden="1"/>
    <row r="51886" s="39" customFormat="1" hidden="1"/>
    <row r="51887" s="39" customFormat="1" hidden="1"/>
    <row r="51888" s="39" customFormat="1" hidden="1"/>
    <row r="51889" s="39" customFormat="1" hidden="1"/>
    <row r="51890" s="39" customFormat="1" hidden="1"/>
    <row r="51891" s="39" customFormat="1" hidden="1"/>
    <row r="51892" s="39" customFormat="1" hidden="1"/>
    <row r="51893" s="39" customFormat="1" hidden="1"/>
    <row r="51894" s="39" customFormat="1" hidden="1"/>
    <row r="51895" s="39" customFormat="1" hidden="1"/>
    <row r="51896" s="39" customFormat="1" hidden="1"/>
    <row r="51897" s="39" customFormat="1" hidden="1"/>
    <row r="51898" s="39" customFormat="1" hidden="1"/>
    <row r="51899" s="39" customFormat="1" hidden="1"/>
    <row r="51900" s="39" customFormat="1" hidden="1"/>
    <row r="51901" s="39" customFormat="1" hidden="1"/>
    <row r="51902" s="39" customFormat="1" hidden="1"/>
    <row r="51903" s="39" customFormat="1" hidden="1"/>
    <row r="51904" s="39" customFormat="1" hidden="1"/>
    <row r="51905" s="39" customFormat="1" hidden="1"/>
    <row r="51906" s="39" customFormat="1" hidden="1"/>
    <row r="51907" s="39" customFormat="1" hidden="1"/>
    <row r="51908" s="39" customFormat="1" hidden="1"/>
    <row r="51909" s="39" customFormat="1" hidden="1"/>
    <row r="51910" s="39" customFormat="1" hidden="1"/>
    <row r="51911" s="39" customFormat="1" hidden="1"/>
    <row r="51912" s="39" customFormat="1" hidden="1"/>
    <row r="51913" s="39" customFormat="1" hidden="1"/>
    <row r="51914" s="39" customFormat="1" hidden="1"/>
    <row r="51915" s="39" customFormat="1" hidden="1"/>
    <row r="51916" s="39" customFormat="1" hidden="1"/>
    <row r="51917" s="39" customFormat="1" hidden="1"/>
    <row r="51918" s="39" customFormat="1" hidden="1"/>
    <row r="51919" s="39" customFormat="1" hidden="1"/>
    <row r="51920" s="39" customFormat="1" hidden="1"/>
    <row r="51921" s="39" customFormat="1" hidden="1"/>
    <row r="51922" s="39" customFormat="1" hidden="1"/>
    <row r="51923" s="39" customFormat="1" hidden="1"/>
    <row r="51924" s="39" customFormat="1" hidden="1"/>
    <row r="51925" s="39" customFormat="1" hidden="1"/>
    <row r="51926" s="39" customFormat="1" hidden="1"/>
    <row r="51927" s="39" customFormat="1" hidden="1"/>
    <row r="51928" s="39" customFormat="1" hidden="1"/>
    <row r="51929" s="39" customFormat="1" hidden="1"/>
    <row r="51930" s="39" customFormat="1" hidden="1"/>
    <row r="51931" s="39" customFormat="1" hidden="1"/>
    <row r="51932" s="39" customFormat="1" hidden="1"/>
    <row r="51933" s="39" customFormat="1" hidden="1"/>
    <row r="51934" s="39" customFormat="1" hidden="1"/>
    <row r="51935" s="39" customFormat="1" hidden="1"/>
    <row r="51936" s="39" customFormat="1" hidden="1"/>
    <row r="51937" s="39" customFormat="1" hidden="1"/>
    <row r="51938" s="39" customFormat="1" hidden="1"/>
    <row r="51939" s="39" customFormat="1" hidden="1"/>
    <row r="51940" s="39" customFormat="1" hidden="1"/>
    <row r="51941" s="39" customFormat="1" hidden="1"/>
    <row r="51942" s="39" customFormat="1" hidden="1"/>
    <row r="51943" s="39" customFormat="1" hidden="1"/>
    <row r="51944" s="39" customFormat="1" hidden="1"/>
    <row r="51945" s="39" customFormat="1" hidden="1"/>
    <row r="51946" s="39" customFormat="1" hidden="1"/>
    <row r="51947" s="39" customFormat="1" hidden="1"/>
    <row r="51948" s="39" customFormat="1" hidden="1"/>
    <row r="51949" s="39" customFormat="1" hidden="1"/>
    <row r="51950" s="39" customFormat="1" hidden="1"/>
    <row r="51951" s="39" customFormat="1" hidden="1"/>
    <row r="51952" s="39" customFormat="1" hidden="1"/>
    <row r="51953" s="39" customFormat="1" hidden="1"/>
    <row r="51954" s="39" customFormat="1" hidden="1"/>
    <row r="51955" s="39" customFormat="1" hidden="1"/>
    <row r="51956" s="39" customFormat="1" hidden="1"/>
    <row r="51957" s="39" customFormat="1" hidden="1"/>
    <row r="51958" s="39" customFormat="1" hidden="1"/>
    <row r="51959" s="39" customFormat="1" hidden="1"/>
    <row r="51960" s="39" customFormat="1" hidden="1"/>
    <row r="51961" s="39" customFormat="1" hidden="1"/>
    <row r="51962" s="39" customFormat="1" hidden="1"/>
    <row r="51963" s="39" customFormat="1" hidden="1"/>
    <row r="51964" s="39" customFormat="1" hidden="1"/>
    <row r="51965" s="39" customFormat="1" hidden="1"/>
    <row r="51966" s="39" customFormat="1" hidden="1"/>
    <row r="51967" s="39" customFormat="1" hidden="1"/>
    <row r="51968" s="39" customFormat="1" hidden="1"/>
    <row r="51969" s="39" customFormat="1" hidden="1"/>
    <row r="51970" s="39" customFormat="1" hidden="1"/>
    <row r="51971" s="39" customFormat="1" hidden="1"/>
    <row r="51972" s="39" customFormat="1" hidden="1"/>
    <row r="51973" s="39" customFormat="1" hidden="1"/>
    <row r="51974" s="39" customFormat="1" hidden="1"/>
    <row r="51975" s="39" customFormat="1" hidden="1"/>
    <row r="51976" s="39" customFormat="1" hidden="1"/>
    <row r="51977" s="39" customFormat="1" hidden="1"/>
    <row r="51978" s="39" customFormat="1" hidden="1"/>
    <row r="51979" s="39" customFormat="1" hidden="1"/>
    <row r="51980" s="39" customFormat="1" hidden="1"/>
    <row r="51981" s="39" customFormat="1" hidden="1"/>
    <row r="51982" s="39" customFormat="1" hidden="1"/>
    <row r="51983" s="39" customFormat="1" hidden="1"/>
    <row r="51984" s="39" customFormat="1" hidden="1"/>
    <row r="51985" s="39" customFormat="1" hidden="1"/>
    <row r="51986" s="39" customFormat="1" hidden="1"/>
    <row r="51987" s="39" customFormat="1" hidden="1"/>
    <row r="51988" s="39" customFormat="1" hidden="1"/>
    <row r="51989" s="39" customFormat="1" hidden="1"/>
    <row r="51990" s="39" customFormat="1" hidden="1"/>
    <row r="51991" s="39" customFormat="1" hidden="1"/>
    <row r="51992" s="39" customFormat="1" hidden="1"/>
    <row r="51993" s="39" customFormat="1" hidden="1"/>
    <row r="51994" s="39" customFormat="1" hidden="1"/>
    <row r="51995" s="39" customFormat="1" hidden="1"/>
    <row r="51996" s="39" customFormat="1" hidden="1"/>
    <row r="51997" s="39" customFormat="1" hidden="1"/>
    <row r="51998" s="39" customFormat="1" hidden="1"/>
    <row r="51999" s="39" customFormat="1" hidden="1"/>
    <row r="52000" s="39" customFormat="1" hidden="1"/>
    <row r="52001" s="39" customFormat="1" hidden="1"/>
    <row r="52002" s="39" customFormat="1" hidden="1"/>
    <row r="52003" s="39" customFormat="1" hidden="1"/>
    <row r="52004" s="39" customFormat="1" hidden="1"/>
    <row r="52005" s="39" customFormat="1" hidden="1"/>
    <row r="52006" s="39" customFormat="1" hidden="1"/>
    <row r="52007" s="39" customFormat="1" hidden="1"/>
    <row r="52008" s="39" customFormat="1" hidden="1"/>
    <row r="52009" s="39" customFormat="1" hidden="1"/>
    <row r="52010" s="39" customFormat="1" hidden="1"/>
    <row r="52011" s="39" customFormat="1" hidden="1"/>
    <row r="52012" s="39" customFormat="1" hidden="1"/>
    <row r="52013" s="39" customFormat="1" hidden="1"/>
    <row r="52014" s="39" customFormat="1" hidden="1"/>
    <row r="52015" s="39" customFormat="1" hidden="1"/>
    <row r="52016" s="39" customFormat="1" hidden="1"/>
    <row r="52017" s="39" customFormat="1" hidden="1"/>
    <row r="52018" s="39" customFormat="1" hidden="1"/>
    <row r="52019" s="39" customFormat="1" hidden="1"/>
    <row r="52020" s="39" customFormat="1" hidden="1"/>
    <row r="52021" s="39" customFormat="1" hidden="1"/>
    <row r="52022" s="39" customFormat="1" hidden="1"/>
    <row r="52023" s="39" customFormat="1" hidden="1"/>
    <row r="52024" s="39" customFormat="1" hidden="1"/>
    <row r="52025" s="39" customFormat="1" hidden="1"/>
    <row r="52026" s="39" customFormat="1" hidden="1"/>
    <row r="52027" s="39" customFormat="1" hidden="1"/>
    <row r="52028" s="39" customFormat="1" hidden="1"/>
    <row r="52029" s="39" customFormat="1" hidden="1"/>
    <row r="52030" s="39" customFormat="1" hidden="1"/>
    <row r="52031" s="39" customFormat="1" hidden="1"/>
    <row r="52032" s="39" customFormat="1" hidden="1"/>
    <row r="52033" s="39" customFormat="1" hidden="1"/>
    <row r="52034" s="39" customFormat="1" hidden="1"/>
    <row r="52035" s="39" customFormat="1" hidden="1"/>
    <row r="52036" s="39" customFormat="1" hidden="1"/>
    <row r="52037" s="39" customFormat="1" hidden="1"/>
    <row r="52038" s="39" customFormat="1" hidden="1"/>
    <row r="52039" s="39" customFormat="1" hidden="1"/>
    <row r="52040" s="39" customFormat="1" hidden="1"/>
    <row r="52041" s="39" customFormat="1" hidden="1"/>
    <row r="52042" s="39" customFormat="1" hidden="1"/>
    <row r="52043" s="39" customFormat="1" hidden="1"/>
    <row r="52044" s="39" customFormat="1" hidden="1"/>
    <row r="52045" s="39" customFormat="1" hidden="1"/>
    <row r="52046" s="39" customFormat="1" hidden="1"/>
    <row r="52047" s="39" customFormat="1" hidden="1"/>
    <row r="52048" s="39" customFormat="1" hidden="1"/>
    <row r="52049" s="39" customFormat="1" hidden="1"/>
    <row r="52050" s="39" customFormat="1" hidden="1"/>
    <row r="52051" s="39" customFormat="1" hidden="1"/>
    <row r="52052" s="39" customFormat="1" hidden="1"/>
    <row r="52053" s="39" customFormat="1" hidden="1"/>
    <row r="52054" s="39" customFormat="1" hidden="1"/>
    <row r="52055" s="39" customFormat="1" hidden="1"/>
    <row r="52056" s="39" customFormat="1" hidden="1"/>
    <row r="52057" s="39" customFormat="1" hidden="1"/>
    <row r="52058" s="39" customFormat="1" hidden="1"/>
    <row r="52059" s="39" customFormat="1" hidden="1"/>
    <row r="52060" s="39" customFormat="1" hidden="1"/>
    <row r="52061" s="39" customFormat="1" hidden="1"/>
    <row r="52062" s="39" customFormat="1" hidden="1"/>
    <row r="52063" s="39" customFormat="1" hidden="1"/>
    <row r="52064" s="39" customFormat="1" hidden="1"/>
    <row r="52065" s="39" customFormat="1" hidden="1"/>
    <row r="52066" s="39" customFormat="1" hidden="1"/>
    <row r="52067" s="39" customFormat="1" hidden="1"/>
    <row r="52068" s="39" customFormat="1" hidden="1"/>
    <row r="52069" s="39" customFormat="1" hidden="1"/>
    <row r="52070" s="39" customFormat="1" hidden="1"/>
    <row r="52071" s="39" customFormat="1" hidden="1"/>
    <row r="52072" s="39" customFormat="1" hidden="1"/>
    <row r="52073" s="39" customFormat="1" hidden="1"/>
    <row r="52074" s="39" customFormat="1" hidden="1"/>
    <row r="52075" s="39" customFormat="1" hidden="1"/>
    <row r="52076" s="39" customFormat="1" hidden="1"/>
    <row r="52077" s="39" customFormat="1" hidden="1"/>
    <row r="52078" s="39" customFormat="1" hidden="1"/>
    <row r="52079" s="39" customFormat="1" hidden="1"/>
    <row r="52080" s="39" customFormat="1" hidden="1"/>
    <row r="52081" s="39" customFormat="1" hidden="1"/>
    <row r="52082" s="39" customFormat="1" hidden="1"/>
    <row r="52083" s="39" customFormat="1" hidden="1"/>
    <row r="52084" s="39" customFormat="1" hidden="1"/>
    <row r="52085" s="39" customFormat="1" hidden="1"/>
    <row r="52086" s="39" customFormat="1" hidden="1"/>
    <row r="52087" s="39" customFormat="1" hidden="1"/>
    <row r="52088" s="39" customFormat="1" hidden="1"/>
    <row r="52089" s="39" customFormat="1" hidden="1"/>
    <row r="52090" s="39" customFormat="1" hidden="1"/>
    <row r="52091" s="39" customFormat="1" hidden="1"/>
    <row r="52092" s="39" customFormat="1" hidden="1"/>
    <row r="52093" s="39" customFormat="1" hidden="1"/>
    <row r="52094" s="39" customFormat="1" hidden="1"/>
    <row r="52095" s="39" customFormat="1" hidden="1"/>
    <row r="52096" s="39" customFormat="1" hidden="1"/>
    <row r="52097" s="39" customFormat="1" hidden="1"/>
    <row r="52098" s="39" customFormat="1" hidden="1"/>
    <row r="52099" s="39" customFormat="1" hidden="1"/>
    <row r="52100" s="39" customFormat="1" hidden="1"/>
    <row r="52101" s="39" customFormat="1" hidden="1"/>
    <row r="52102" s="39" customFormat="1" hidden="1"/>
    <row r="52103" s="39" customFormat="1" hidden="1"/>
    <row r="52104" s="39" customFormat="1" hidden="1"/>
    <row r="52105" s="39" customFormat="1" hidden="1"/>
    <row r="52106" s="39" customFormat="1" hidden="1"/>
    <row r="52107" s="39" customFormat="1" hidden="1"/>
    <row r="52108" s="39" customFormat="1" hidden="1"/>
    <row r="52109" s="39" customFormat="1" hidden="1"/>
    <row r="52110" s="39" customFormat="1" hidden="1"/>
    <row r="52111" s="39" customFormat="1" hidden="1"/>
    <row r="52112" s="39" customFormat="1" hidden="1"/>
    <row r="52113" s="39" customFormat="1" hidden="1"/>
    <row r="52114" s="39" customFormat="1" hidden="1"/>
    <row r="52115" s="39" customFormat="1" hidden="1"/>
    <row r="52116" s="39" customFormat="1" hidden="1"/>
    <row r="52117" s="39" customFormat="1" hidden="1"/>
    <row r="52118" s="39" customFormat="1" hidden="1"/>
    <row r="52119" s="39" customFormat="1" hidden="1"/>
    <row r="52120" s="39" customFormat="1" hidden="1"/>
    <row r="52121" s="39" customFormat="1" hidden="1"/>
    <row r="52122" s="39" customFormat="1" hidden="1"/>
    <row r="52123" s="39" customFormat="1" hidden="1"/>
    <row r="52124" s="39" customFormat="1" hidden="1"/>
    <row r="52125" s="39" customFormat="1" hidden="1"/>
    <row r="52126" s="39" customFormat="1" hidden="1"/>
    <row r="52127" s="39" customFormat="1" hidden="1"/>
    <row r="52128" s="39" customFormat="1" hidden="1"/>
    <row r="52129" s="39" customFormat="1" hidden="1"/>
    <row r="52130" s="39" customFormat="1" hidden="1"/>
    <row r="52131" s="39" customFormat="1" hidden="1"/>
    <row r="52132" s="39" customFormat="1" hidden="1"/>
    <row r="52133" s="39" customFormat="1" hidden="1"/>
    <row r="52134" s="39" customFormat="1" hidden="1"/>
    <row r="52135" s="39" customFormat="1" hidden="1"/>
    <row r="52136" s="39" customFormat="1" hidden="1"/>
    <row r="52137" s="39" customFormat="1" hidden="1"/>
    <row r="52138" s="39" customFormat="1" hidden="1"/>
    <row r="52139" s="39" customFormat="1" hidden="1"/>
    <row r="52140" s="39" customFormat="1" hidden="1"/>
    <row r="52141" s="39" customFormat="1" hidden="1"/>
    <row r="52142" s="39" customFormat="1" hidden="1"/>
    <row r="52143" s="39" customFormat="1" hidden="1"/>
    <row r="52144" s="39" customFormat="1" hidden="1"/>
    <row r="52145" s="39" customFormat="1" hidden="1"/>
    <row r="52146" s="39" customFormat="1" hidden="1"/>
    <row r="52147" s="39" customFormat="1" hidden="1"/>
    <row r="52148" s="39" customFormat="1" hidden="1"/>
    <row r="52149" s="39" customFormat="1" hidden="1"/>
    <row r="52150" s="39" customFormat="1" hidden="1"/>
    <row r="52151" s="39" customFormat="1" hidden="1"/>
    <row r="52152" s="39" customFormat="1" hidden="1"/>
    <row r="52153" s="39" customFormat="1" hidden="1"/>
    <row r="52154" s="39" customFormat="1" hidden="1"/>
    <row r="52155" s="39" customFormat="1" hidden="1"/>
    <row r="52156" s="39" customFormat="1" hidden="1"/>
    <row r="52157" s="39" customFormat="1" hidden="1"/>
    <row r="52158" s="39" customFormat="1" hidden="1"/>
    <row r="52159" s="39" customFormat="1" hidden="1"/>
    <row r="52160" s="39" customFormat="1" hidden="1"/>
    <row r="52161" s="39" customFormat="1" hidden="1"/>
    <row r="52162" s="39" customFormat="1" hidden="1"/>
    <row r="52163" s="39" customFormat="1" hidden="1"/>
    <row r="52164" s="39" customFormat="1" hidden="1"/>
    <row r="52165" s="39" customFormat="1" hidden="1"/>
    <row r="52166" s="39" customFormat="1" hidden="1"/>
    <row r="52167" s="39" customFormat="1" hidden="1"/>
    <row r="52168" s="39" customFormat="1" hidden="1"/>
    <row r="52169" s="39" customFormat="1" hidden="1"/>
    <row r="52170" s="39" customFormat="1" hidden="1"/>
    <row r="52171" s="39" customFormat="1" hidden="1"/>
    <row r="52172" s="39" customFormat="1" hidden="1"/>
    <row r="52173" s="39" customFormat="1" hidden="1"/>
    <row r="52174" s="39" customFormat="1" hidden="1"/>
    <row r="52175" s="39" customFormat="1" hidden="1"/>
    <row r="52176" s="39" customFormat="1" hidden="1"/>
    <row r="52177" s="39" customFormat="1" hidden="1"/>
    <row r="52178" s="39" customFormat="1" hidden="1"/>
    <row r="52179" s="39" customFormat="1" hidden="1"/>
    <row r="52180" s="39" customFormat="1" hidden="1"/>
    <row r="52181" s="39" customFormat="1" hidden="1"/>
    <row r="52182" s="39" customFormat="1" hidden="1"/>
    <row r="52183" s="39" customFormat="1" hidden="1"/>
    <row r="52184" s="39" customFormat="1" hidden="1"/>
    <row r="52185" s="39" customFormat="1" hidden="1"/>
    <row r="52186" s="39" customFormat="1" hidden="1"/>
    <row r="52187" s="39" customFormat="1" hidden="1"/>
    <row r="52188" s="39" customFormat="1" hidden="1"/>
    <row r="52189" s="39" customFormat="1" hidden="1"/>
    <row r="52190" s="39" customFormat="1" hidden="1"/>
    <row r="52191" s="39" customFormat="1" hidden="1"/>
    <row r="52192" s="39" customFormat="1" hidden="1"/>
    <row r="52193" s="39" customFormat="1" hidden="1"/>
    <row r="52194" s="39" customFormat="1" hidden="1"/>
    <row r="52195" s="39" customFormat="1" hidden="1"/>
    <row r="52196" s="39" customFormat="1" hidden="1"/>
    <row r="52197" s="39" customFormat="1" hidden="1"/>
    <row r="52198" s="39" customFormat="1" hidden="1"/>
    <row r="52199" s="39" customFormat="1" hidden="1"/>
    <row r="52200" s="39" customFormat="1" hidden="1"/>
    <row r="52201" s="39" customFormat="1" hidden="1"/>
    <row r="52202" s="39" customFormat="1" hidden="1"/>
    <row r="52203" s="39" customFormat="1" hidden="1"/>
    <row r="52204" s="39" customFormat="1" hidden="1"/>
    <row r="52205" s="39" customFormat="1" hidden="1"/>
    <row r="52206" s="39" customFormat="1" hidden="1"/>
    <row r="52207" s="39" customFormat="1" hidden="1"/>
    <row r="52208" s="39" customFormat="1" hidden="1"/>
    <row r="52209" s="39" customFormat="1" hidden="1"/>
    <row r="52210" s="39" customFormat="1" hidden="1"/>
    <row r="52211" s="39" customFormat="1" hidden="1"/>
    <row r="52212" s="39" customFormat="1" hidden="1"/>
    <row r="52213" s="39" customFormat="1" hidden="1"/>
    <row r="52214" s="39" customFormat="1" hidden="1"/>
    <row r="52215" s="39" customFormat="1" hidden="1"/>
    <row r="52216" s="39" customFormat="1" hidden="1"/>
    <row r="52217" s="39" customFormat="1" hidden="1"/>
    <row r="52218" s="39" customFormat="1" hidden="1"/>
    <row r="52219" s="39" customFormat="1" hidden="1"/>
    <row r="52220" s="39" customFormat="1" hidden="1"/>
    <row r="52221" s="39" customFormat="1" hidden="1"/>
    <row r="52222" s="39" customFormat="1" hidden="1"/>
    <row r="52223" s="39" customFormat="1" hidden="1"/>
    <row r="52224" s="39" customFormat="1" hidden="1"/>
    <row r="52225" s="39" customFormat="1" hidden="1"/>
    <row r="52226" s="39" customFormat="1" hidden="1"/>
    <row r="52227" s="39" customFormat="1" hidden="1"/>
    <row r="52228" s="39" customFormat="1" hidden="1"/>
    <row r="52229" s="39" customFormat="1" hidden="1"/>
    <row r="52230" s="39" customFormat="1" hidden="1"/>
    <row r="52231" s="39" customFormat="1" hidden="1"/>
    <row r="52232" s="39" customFormat="1" hidden="1"/>
    <row r="52233" s="39" customFormat="1" hidden="1"/>
    <row r="52234" s="39" customFormat="1" hidden="1"/>
    <row r="52235" s="39" customFormat="1" hidden="1"/>
    <row r="52236" s="39" customFormat="1" hidden="1"/>
    <row r="52237" s="39" customFormat="1" hidden="1"/>
    <row r="52238" s="39" customFormat="1" hidden="1"/>
    <row r="52239" s="39" customFormat="1" hidden="1"/>
    <row r="52240" s="39" customFormat="1" hidden="1"/>
    <row r="52241" s="39" customFormat="1" hidden="1"/>
    <row r="52242" s="39" customFormat="1" hidden="1"/>
    <row r="52243" s="39" customFormat="1" hidden="1"/>
    <row r="52244" s="39" customFormat="1" hidden="1"/>
    <row r="52245" s="39" customFormat="1" hidden="1"/>
    <row r="52246" s="39" customFormat="1" hidden="1"/>
    <row r="52247" s="39" customFormat="1" hidden="1"/>
    <row r="52248" s="39" customFormat="1" hidden="1"/>
    <row r="52249" s="39" customFormat="1" hidden="1"/>
    <row r="52250" s="39" customFormat="1" hidden="1"/>
    <row r="52251" s="39" customFormat="1" hidden="1"/>
    <row r="52252" s="39" customFormat="1" hidden="1"/>
    <row r="52253" s="39" customFormat="1" hidden="1"/>
    <row r="52254" s="39" customFormat="1" hidden="1"/>
    <row r="52255" s="39" customFormat="1" hidden="1"/>
    <row r="52256" s="39" customFormat="1" hidden="1"/>
    <row r="52257" s="39" customFormat="1" hidden="1"/>
    <row r="52258" s="39" customFormat="1" hidden="1"/>
    <row r="52259" s="39" customFormat="1" hidden="1"/>
    <row r="52260" s="39" customFormat="1" hidden="1"/>
    <row r="52261" s="39" customFormat="1" hidden="1"/>
    <row r="52262" s="39" customFormat="1" hidden="1"/>
    <row r="52263" s="39" customFormat="1" hidden="1"/>
    <row r="52264" s="39" customFormat="1" hidden="1"/>
    <row r="52265" s="39" customFormat="1" hidden="1"/>
    <row r="52266" s="39" customFormat="1" hidden="1"/>
    <row r="52267" s="39" customFormat="1" hidden="1"/>
    <row r="52268" s="39" customFormat="1" hidden="1"/>
    <row r="52269" s="39" customFormat="1" hidden="1"/>
    <row r="52270" s="39" customFormat="1" hidden="1"/>
    <row r="52271" s="39" customFormat="1" hidden="1"/>
    <row r="52272" s="39" customFormat="1" hidden="1"/>
    <row r="52273" s="39" customFormat="1" hidden="1"/>
    <row r="52274" s="39" customFormat="1" hidden="1"/>
    <row r="52275" s="39" customFormat="1" hidden="1"/>
    <row r="52276" s="39" customFormat="1" hidden="1"/>
    <row r="52277" s="39" customFormat="1" hidden="1"/>
    <row r="52278" s="39" customFormat="1" hidden="1"/>
    <row r="52279" s="39" customFormat="1" hidden="1"/>
    <row r="52280" s="39" customFormat="1" hidden="1"/>
    <row r="52281" s="39" customFormat="1" hidden="1"/>
    <row r="52282" s="39" customFormat="1" hidden="1"/>
    <row r="52283" s="39" customFormat="1" hidden="1"/>
    <row r="52284" s="39" customFormat="1" hidden="1"/>
    <row r="52285" s="39" customFormat="1" hidden="1"/>
    <row r="52286" s="39" customFormat="1" hidden="1"/>
    <row r="52287" s="39" customFormat="1" hidden="1"/>
    <row r="52288" s="39" customFormat="1" hidden="1"/>
    <row r="52289" s="39" customFormat="1" hidden="1"/>
    <row r="52290" s="39" customFormat="1" hidden="1"/>
    <row r="52291" s="39" customFormat="1" hidden="1"/>
    <row r="52292" s="39" customFormat="1" hidden="1"/>
    <row r="52293" s="39" customFormat="1" hidden="1"/>
    <row r="52294" s="39" customFormat="1" hidden="1"/>
    <row r="52295" s="39" customFormat="1" hidden="1"/>
    <row r="52296" s="39" customFormat="1" hidden="1"/>
    <row r="52297" s="39" customFormat="1" hidden="1"/>
    <row r="52298" s="39" customFormat="1" hidden="1"/>
    <row r="52299" s="39" customFormat="1" hidden="1"/>
    <row r="52300" s="39" customFormat="1" hidden="1"/>
    <row r="52301" s="39" customFormat="1" hidden="1"/>
    <row r="52302" s="39" customFormat="1" hidden="1"/>
    <row r="52303" s="39" customFormat="1" hidden="1"/>
    <row r="52304" s="39" customFormat="1" hidden="1"/>
    <row r="52305" s="39" customFormat="1" hidden="1"/>
    <row r="52306" s="39" customFormat="1" hidden="1"/>
    <row r="52307" s="39" customFormat="1" hidden="1"/>
    <row r="52308" s="39" customFormat="1" hidden="1"/>
    <row r="52309" s="39" customFormat="1" hidden="1"/>
    <row r="52310" s="39" customFormat="1" hidden="1"/>
    <row r="52311" s="39" customFormat="1" hidden="1"/>
    <row r="52312" s="39" customFormat="1" hidden="1"/>
    <row r="52313" s="39" customFormat="1" hidden="1"/>
    <row r="52314" s="39" customFormat="1" hidden="1"/>
    <row r="52315" s="39" customFormat="1" hidden="1"/>
    <row r="52316" s="39" customFormat="1" hidden="1"/>
    <row r="52317" s="39" customFormat="1" hidden="1"/>
    <row r="52318" s="39" customFormat="1" hidden="1"/>
    <row r="52319" s="39" customFormat="1" hidden="1"/>
    <row r="52320" s="39" customFormat="1" hidden="1"/>
    <row r="52321" s="39" customFormat="1" hidden="1"/>
    <row r="52322" s="39" customFormat="1" hidden="1"/>
    <row r="52323" s="39" customFormat="1" hidden="1"/>
    <row r="52324" s="39" customFormat="1" hidden="1"/>
    <row r="52325" s="39" customFormat="1" hidden="1"/>
    <row r="52326" s="39" customFormat="1" hidden="1"/>
    <row r="52327" s="39" customFormat="1" hidden="1"/>
    <row r="52328" s="39" customFormat="1" hidden="1"/>
    <row r="52329" s="39" customFormat="1" hidden="1"/>
    <row r="52330" s="39" customFormat="1" hidden="1"/>
    <row r="52331" s="39" customFormat="1" hidden="1"/>
    <row r="52332" s="39" customFormat="1" hidden="1"/>
    <row r="52333" s="39" customFormat="1" hidden="1"/>
    <row r="52334" s="39" customFormat="1" hidden="1"/>
    <row r="52335" s="39" customFormat="1" hidden="1"/>
    <row r="52336" s="39" customFormat="1" hidden="1"/>
    <row r="52337" s="39" customFormat="1" hidden="1"/>
    <row r="52338" s="39" customFormat="1" hidden="1"/>
    <row r="52339" s="39" customFormat="1" hidden="1"/>
    <row r="52340" s="39" customFormat="1" hidden="1"/>
    <row r="52341" s="39" customFormat="1" hidden="1"/>
    <row r="52342" s="39" customFormat="1" hidden="1"/>
    <row r="52343" s="39" customFormat="1" hidden="1"/>
    <row r="52344" s="39" customFormat="1" hidden="1"/>
    <row r="52345" s="39" customFormat="1" hidden="1"/>
    <row r="52346" s="39" customFormat="1" hidden="1"/>
    <row r="52347" s="39" customFormat="1" hidden="1"/>
    <row r="52348" s="39" customFormat="1" hidden="1"/>
    <row r="52349" s="39" customFormat="1" hidden="1"/>
    <row r="52350" s="39" customFormat="1" hidden="1"/>
    <row r="52351" s="39" customFormat="1" hidden="1"/>
    <row r="52352" s="39" customFormat="1" hidden="1"/>
    <row r="52353" s="39" customFormat="1" hidden="1"/>
    <row r="52354" s="39" customFormat="1" hidden="1"/>
    <row r="52355" s="39" customFormat="1" hidden="1"/>
    <row r="52356" s="39" customFormat="1" hidden="1"/>
    <row r="52357" s="39" customFormat="1" hidden="1"/>
    <row r="52358" s="39" customFormat="1" hidden="1"/>
    <row r="52359" s="39" customFormat="1" hidden="1"/>
    <row r="52360" s="39" customFormat="1" hidden="1"/>
    <row r="52361" s="39" customFormat="1" hidden="1"/>
    <row r="52362" s="39" customFormat="1" hidden="1"/>
    <row r="52363" s="39" customFormat="1" hidden="1"/>
    <row r="52364" s="39" customFormat="1" hidden="1"/>
    <row r="52365" s="39" customFormat="1" hidden="1"/>
    <row r="52366" s="39" customFormat="1" hidden="1"/>
    <row r="52367" s="39" customFormat="1" hidden="1"/>
    <row r="52368" s="39" customFormat="1" hidden="1"/>
    <row r="52369" s="39" customFormat="1" hidden="1"/>
    <row r="52370" s="39" customFormat="1" hidden="1"/>
    <row r="52371" s="39" customFormat="1" hidden="1"/>
    <row r="52372" s="39" customFormat="1" hidden="1"/>
    <row r="52373" s="39" customFormat="1" hidden="1"/>
    <row r="52374" s="39" customFormat="1" hidden="1"/>
    <row r="52375" s="39" customFormat="1" hidden="1"/>
    <row r="52376" s="39" customFormat="1" hidden="1"/>
    <row r="52377" s="39" customFormat="1" hidden="1"/>
    <row r="52378" s="39" customFormat="1" hidden="1"/>
    <row r="52379" s="39" customFormat="1" hidden="1"/>
    <row r="52380" s="39" customFormat="1" hidden="1"/>
    <row r="52381" s="39" customFormat="1" hidden="1"/>
    <row r="52382" s="39" customFormat="1" hidden="1"/>
    <row r="52383" s="39" customFormat="1" hidden="1"/>
    <row r="52384" s="39" customFormat="1" hidden="1"/>
    <row r="52385" s="39" customFormat="1" hidden="1"/>
    <row r="52386" s="39" customFormat="1" hidden="1"/>
    <row r="52387" s="39" customFormat="1" hidden="1"/>
    <row r="52388" s="39" customFormat="1" hidden="1"/>
    <row r="52389" s="39" customFormat="1" hidden="1"/>
    <row r="52390" s="39" customFormat="1" hidden="1"/>
    <row r="52391" s="39" customFormat="1" hidden="1"/>
    <row r="52392" s="39" customFormat="1" hidden="1"/>
    <row r="52393" s="39" customFormat="1" hidden="1"/>
    <row r="52394" s="39" customFormat="1" hidden="1"/>
    <row r="52395" s="39" customFormat="1" hidden="1"/>
    <row r="52396" s="39" customFormat="1" hidden="1"/>
    <row r="52397" s="39" customFormat="1" hidden="1"/>
    <row r="52398" s="39" customFormat="1" hidden="1"/>
    <row r="52399" s="39" customFormat="1" hidden="1"/>
    <row r="52400" s="39" customFormat="1" hidden="1"/>
    <row r="52401" s="39" customFormat="1" hidden="1"/>
    <row r="52402" s="39" customFormat="1" hidden="1"/>
    <row r="52403" s="39" customFormat="1" hidden="1"/>
    <row r="52404" s="39" customFormat="1" hidden="1"/>
    <row r="52405" s="39" customFormat="1" hidden="1"/>
    <row r="52406" s="39" customFormat="1" hidden="1"/>
    <row r="52407" s="39" customFormat="1" hidden="1"/>
    <row r="52408" s="39" customFormat="1" hidden="1"/>
    <row r="52409" s="39" customFormat="1" hidden="1"/>
    <row r="52410" s="39" customFormat="1" hidden="1"/>
    <row r="52411" s="39" customFormat="1" hidden="1"/>
    <row r="52412" s="39" customFormat="1" hidden="1"/>
    <row r="52413" s="39" customFormat="1" hidden="1"/>
    <row r="52414" s="39" customFormat="1" hidden="1"/>
    <row r="52415" s="39" customFormat="1" hidden="1"/>
    <row r="52416" s="39" customFormat="1" hidden="1"/>
    <row r="52417" s="39" customFormat="1" hidden="1"/>
    <row r="52418" s="39" customFormat="1" hidden="1"/>
    <row r="52419" s="39" customFormat="1" hidden="1"/>
    <row r="52420" s="39" customFormat="1" hidden="1"/>
    <row r="52421" s="39" customFormat="1" hidden="1"/>
    <row r="52422" s="39" customFormat="1" hidden="1"/>
    <row r="52423" s="39" customFormat="1" hidden="1"/>
    <row r="52424" s="39" customFormat="1" hidden="1"/>
    <row r="52425" s="39" customFormat="1" hidden="1"/>
    <row r="52426" s="39" customFormat="1" hidden="1"/>
    <row r="52427" s="39" customFormat="1" hidden="1"/>
    <row r="52428" s="39" customFormat="1" hidden="1"/>
    <row r="52429" s="39" customFormat="1" hidden="1"/>
    <row r="52430" s="39" customFormat="1" hidden="1"/>
    <row r="52431" s="39" customFormat="1" hidden="1"/>
    <row r="52432" s="39" customFormat="1" hidden="1"/>
    <row r="52433" s="39" customFormat="1" hidden="1"/>
    <row r="52434" s="39" customFormat="1" hidden="1"/>
    <row r="52435" s="39" customFormat="1" hidden="1"/>
    <row r="52436" s="39" customFormat="1" hidden="1"/>
    <row r="52437" s="39" customFormat="1" hidden="1"/>
    <row r="52438" s="39" customFormat="1" hidden="1"/>
    <row r="52439" s="39" customFormat="1" hidden="1"/>
    <row r="52440" s="39" customFormat="1" hidden="1"/>
    <row r="52441" s="39" customFormat="1" hidden="1"/>
    <row r="52442" s="39" customFormat="1" hidden="1"/>
    <row r="52443" s="39" customFormat="1" hidden="1"/>
    <row r="52444" s="39" customFormat="1" hidden="1"/>
    <row r="52445" s="39" customFormat="1" hidden="1"/>
    <row r="52446" s="39" customFormat="1" hidden="1"/>
    <row r="52447" s="39" customFormat="1" hidden="1"/>
    <row r="52448" s="39" customFormat="1" hidden="1"/>
    <row r="52449" s="39" customFormat="1" hidden="1"/>
    <row r="52450" s="39" customFormat="1" hidden="1"/>
    <row r="52451" s="39" customFormat="1" hidden="1"/>
    <row r="52452" s="39" customFormat="1" hidden="1"/>
    <row r="52453" s="39" customFormat="1" hidden="1"/>
    <row r="52454" s="39" customFormat="1" hidden="1"/>
    <row r="52455" s="39" customFormat="1" hidden="1"/>
    <row r="52456" s="39" customFormat="1" hidden="1"/>
    <row r="52457" s="39" customFormat="1" hidden="1"/>
    <row r="52458" s="39" customFormat="1" hidden="1"/>
    <row r="52459" s="39" customFormat="1" hidden="1"/>
    <row r="52460" s="39" customFormat="1" hidden="1"/>
    <row r="52461" s="39" customFormat="1" hidden="1"/>
    <row r="52462" s="39" customFormat="1" hidden="1"/>
    <row r="52463" s="39" customFormat="1" hidden="1"/>
    <row r="52464" s="39" customFormat="1" hidden="1"/>
    <row r="52465" s="39" customFormat="1" hidden="1"/>
    <row r="52466" s="39" customFormat="1" hidden="1"/>
    <row r="52467" s="39" customFormat="1" hidden="1"/>
    <row r="52468" s="39" customFormat="1" hidden="1"/>
    <row r="52469" s="39" customFormat="1" hidden="1"/>
    <row r="52470" s="39" customFormat="1" hidden="1"/>
    <row r="52471" s="39" customFormat="1" hidden="1"/>
    <row r="52472" s="39" customFormat="1" hidden="1"/>
    <row r="52473" s="39" customFormat="1" hidden="1"/>
    <row r="52474" s="39" customFormat="1" hidden="1"/>
    <row r="52475" s="39" customFormat="1" hidden="1"/>
    <row r="52476" s="39" customFormat="1" hidden="1"/>
    <row r="52477" s="39" customFormat="1" hidden="1"/>
    <row r="52478" s="39" customFormat="1" hidden="1"/>
    <row r="52479" s="39" customFormat="1" hidden="1"/>
    <row r="52480" s="39" customFormat="1" hidden="1"/>
    <row r="52481" s="39" customFormat="1" hidden="1"/>
    <row r="52482" s="39" customFormat="1" hidden="1"/>
    <row r="52483" s="39" customFormat="1" hidden="1"/>
    <row r="52484" s="39" customFormat="1" hidden="1"/>
    <row r="52485" s="39" customFormat="1" hidden="1"/>
    <row r="52486" s="39" customFormat="1" hidden="1"/>
    <row r="52487" s="39" customFormat="1" hidden="1"/>
    <row r="52488" s="39" customFormat="1" hidden="1"/>
    <row r="52489" s="39" customFormat="1" hidden="1"/>
    <row r="52490" s="39" customFormat="1" hidden="1"/>
    <row r="52491" s="39" customFormat="1" hidden="1"/>
    <row r="52492" s="39" customFormat="1" hidden="1"/>
    <row r="52493" s="39" customFormat="1" hidden="1"/>
    <row r="52494" s="39" customFormat="1" hidden="1"/>
    <row r="52495" s="39" customFormat="1" hidden="1"/>
    <row r="52496" s="39" customFormat="1" hidden="1"/>
    <row r="52497" s="39" customFormat="1" hidden="1"/>
    <row r="52498" s="39" customFormat="1" hidden="1"/>
    <row r="52499" s="39" customFormat="1" hidden="1"/>
    <row r="52500" s="39" customFormat="1" hidden="1"/>
    <row r="52501" s="39" customFormat="1" hidden="1"/>
    <row r="52502" s="39" customFormat="1" hidden="1"/>
    <row r="52503" s="39" customFormat="1" hidden="1"/>
    <row r="52504" s="39" customFormat="1" hidden="1"/>
    <row r="52505" s="39" customFormat="1" hidden="1"/>
    <row r="52506" s="39" customFormat="1" hidden="1"/>
    <row r="52507" s="39" customFormat="1" hidden="1"/>
    <row r="52508" s="39" customFormat="1" hidden="1"/>
    <row r="52509" s="39" customFormat="1" hidden="1"/>
    <row r="52510" s="39" customFormat="1" hidden="1"/>
    <row r="52511" s="39" customFormat="1" hidden="1"/>
    <row r="52512" s="39" customFormat="1" hidden="1"/>
    <row r="52513" s="39" customFormat="1" hidden="1"/>
    <row r="52514" s="39" customFormat="1" hidden="1"/>
    <row r="52515" s="39" customFormat="1" hidden="1"/>
    <row r="52516" s="39" customFormat="1" hidden="1"/>
    <row r="52517" s="39" customFormat="1" hidden="1"/>
    <row r="52518" s="39" customFormat="1" hidden="1"/>
    <row r="52519" s="39" customFormat="1" hidden="1"/>
    <row r="52520" s="39" customFormat="1" hidden="1"/>
    <row r="52521" s="39" customFormat="1" hidden="1"/>
    <row r="52522" s="39" customFormat="1" hidden="1"/>
    <row r="52523" s="39" customFormat="1" hidden="1"/>
    <row r="52524" s="39" customFormat="1" hidden="1"/>
    <row r="52525" s="39" customFormat="1" hidden="1"/>
    <row r="52526" s="39" customFormat="1" hidden="1"/>
    <row r="52527" s="39" customFormat="1" hidden="1"/>
    <row r="52528" s="39" customFormat="1" hidden="1"/>
    <row r="52529" s="39" customFormat="1" hidden="1"/>
    <row r="52530" s="39" customFormat="1" hidden="1"/>
    <row r="52531" s="39" customFormat="1" hidden="1"/>
    <row r="52532" s="39" customFormat="1" hidden="1"/>
    <row r="52533" s="39" customFormat="1" hidden="1"/>
    <row r="52534" s="39" customFormat="1" hidden="1"/>
    <row r="52535" s="39" customFormat="1" hidden="1"/>
    <row r="52536" s="39" customFormat="1" hidden="1"/>
    <row r="52537" s="39" customFormat="1" hidden="1"/>
    <row r="52538" s="39" customFormat="1" hidden="1"/>
    <row r="52539" s="39" customFormat="1" hidden="1"/>
    <row r="52540" s="39" customFormat="1" hidden="1"/>
    <row r="52541" s="39" customFormat="1" hidden="1"/>
    <row r="52542" s="39" customFormat="1" hidden="1"/>
    <row r="52543" s="39" customFormat="1" hidden="1"/>
    <row r="52544" s="39" customFormat="1" hidden="1"/>
    <row r="52545" s="39" customFormat="1" hidden="1"/>
    <row r="52546" s="39" customFormat="1" hidden="1"/>
    <row r="52547" s="39" customFormat="1" hidden="1"/>
    <row r="52548" s="39" customFormat="1" hidden="1"/>
    <row r="52549" s="39" customFormat="1" hidden="1"/>
    <row r="52550" s="39" customFormat="1" hidden="1"/>
    <row r="52551" s="39" customFormat="1" hidden="1"/>
    <row r="52552" s="39" customFormat="1" hidden="1"/>
    <row r="52553" s="39" customFormat="1" hidden="1"/>
    <row r="52554" s="39" customFormat="1" hidden="1"/>
    <row r="52555" s="39" customFormat="1" hidden="1"/>
    <row r="52556" s="39" customFormat="1" hidden="1"/>
    <row r="52557" s="39" customFormat="1" hidden="1"/>
    <row r="52558" s="39" customFormat="1" hidden="1"/>
    <row r="52559" s="39" customFormat="1" hidden="1"/>
    <row r="52560" s="39" customFormat="1" hidden="1"/>
    <row r="52561" s="39" customFormat="1" hidden="1"/>
    <row r="52562" s="39" customFormat="1" hidden="1"/>
    <row r="52563" s="39" customFormat="1" hidden="1"/>
    <row r="52564" s="39" customFormat="1" hidden="1"/>
    <row r="52565" s="39" customFormat="1" hidden="1"/>
    <row r="52566" s="39" customFormat="1" hidden="1"/>
    <row r="52567" s="39" customFormat="1" hidden="1"/>
    <row r="52568" s="39" customFormat="1" hidden="1"/>
    <row r="52569" s="39" customFormat="1" hidden="1"/>
    <row r="52570" s="39" customFormat="1" hidden="1"/>
    <row r="52571" s="39" customFormat="1" hidden="1"/>
    <row r="52572" s="39" customFormat="1" hidden="1"/>
    <row r="52573" s="39" customFormat="1" hidden="1"/>
    <row r="52574" s="39" customFormat="1" hidden="1"/>
    <row r="52575" s="39" customFormat="1" hidden="1"/>
    <row r="52576" s="39" customFormat="1" hidden="1"/>
    <row r="52577" s="39" customFormat="1" hidden="1"/>
    <row r="52578" s="39" customFormat="1" hidden="1"/>
    <row r="52579" s="39" customFormat="1" hidden="1"/>
    <row r="52580" s="39" customFormat="1" hidden="1"/>
    <row r="52581" s="39" customFormat="1" hidden="1"/>
    <row r="52582" s="39" customFormat="1" hidden="1"/>
    <row r="52583" s="39" customFormat="1" hidden="1"/>
    <row r="52584" s="39" customFormat="1" hidden="1"/>
    <row r="52585" s="39" customFormat="1" hidden="1"/>
    <row r="52586" s="39" customFormat="1" hidden="1"/>
    <row r="52587" s="39" customFormat="1" hidden="1"/>
    <row r="52588" s="39" customFormat="1" hidden="1"/>
    <row r="52589" s="39" customFormat="1" hidden="1"/>
    <row r="52590" s="39" customFormat="1" hidden="1"/>
    <row r="52591" s="39" customFormat="1" hidden="1"/>
    <row r="52592" s="39" customFormat="1" hidden="1"/>
    <row r="52593" s="39" customFormat="1" hidden="1"/>
    <row r="52594" s="39" customFormat="1" hidden="1"/>
    <row r="52595" s="39" customFormat="1" hidden="1"/>
    <row r="52596" s="39" customFormat="1" hidden="1"/>
    <row r="52597" s="39" customFormat="1" hidden="1"/>
    <row r="52598" s="39" customFormat="1" hidden="1"/>
    <row r="52599" s="39" customFormat="1" hidden="1"/>
    <row r="52600" s="39" customFormat="1" hidden="1"/>
    <row r="52601" s="39" customFormat="1" hidden="1"/>
    <row r="52602" s="39" customFormat="1" hidden="1"/>
    <row r="52603" s="39" customFormat="1" hidden="1"/>
    <row r="52604" s="39" customFormat="1" hidden="1"/>
    <row r="52605" s="39" customFormat="1" hidden="1"/>
    <row r="52606" s="39" customFormat="1" hidden="1"/>
    <row r="52607" s="39" customFormat="1" hidden="1"/>
    <row r="52608" s="39" customFormat="1" hidden="1"/>
    <row r="52609" s="39" customFormat="1" hidden="1"/>
    <row r="52610" s="39" customFormat="1" hidden="1"/>
    <row r="52611" s="39" customFormat="1" hidden="1"/>
    <row r="52612" s="39" customFormat="1" hidden="1"/>
    <row r="52613" s="39" customFormat="1" hidden="1"/>
    <row r="52614" s="39" customFormat="1" hidden="1"/>
    <row r="52615" s="39" customFormat="1" hidden="1"/>
    <row r="52616" s="39" customFormat="1" hidden="1"/>
    <row r="52617" s="39" customFormat="1" hidden="1"/>
    <row r="52618" s="39" customFormat="1" hidden="1"/>
    <row r="52619" s="39" customFormat="1" hidden="1"/>
    <row r="52620" s="39" customFormat="1" hidden="1"/>
    <row r="52621" s="39" customFormat="1" hidden="1"/>
    <row r="52622" s="39" customFormat="1" hidden="1"/>
    <row r="52623" s="39" customFormat="1" hidden="1"/>
    <row r="52624" s="39" customFormat="1" hidden="1"/>
    <row r="52625" s="39" customFormat="1" hidden="1"/>
    <row r="52626" s="39" customFormat="1" hidden="1"/>
    <row r="52627" s="39" customFormat="1" hidden="1"/>
    <row r="52628" s="39" customFormat="1" hidden="1"/>
    <row r="52629" s="39" customFormat="1" hidden="1"/>
    <row r="52630" s="39" customFormat="1" hidden="1"/>
    <row r="52631" s="39" customFormat="1" hidden="1"/>
    <row r="52632" s="39" customFormat="1" hidden="1"/>
    <row r="52633" s="39" customFormat="1" hidden="1"/>
    <row r="52634" s="39" customFormat="1" hidden="1"/>
    <row r="52635" s="39" customFormat="1" hidden="1"/>
    <row r="52636" s="39" customFormat="1" hidden="1"/>
    <row r="52637" s="39" customFormat="1" hidden="1"/>
    <row r="52638" s="39" customFormat="1" hidden="1"/>
    <row r="52639" s="39" customFormat="1" hidden="1"/>
    <row r="52640" s="39" customFormat="1" hidden="1"/>
    <row r="52641" s="39" customFormat="1" hidden="1"/>
    <row r="52642" s="39" customFormat="1" hidden="1"/>
    <row r="52643" s="39" customFormat="1" hidden="1"/>
    <row r="52644" s="39" customFormat="1" hidden="1"/>
    <row r="52645" s="39" customFormat="1" hidden="1"/>
    <row r="52646" s="39" customFormat="1" hidden="1"/>
    <row r="52647" s="39" customFormat="1" hidden="1"/>
    <row r="52648" s="39" customFormat="1" hidden="1"/>
    <row r="52649" s="39" customFormat="1" hidden="1"/>
    <row r="52650" s="39" customFormat="1" hidden="1"/>
    <row r="52651" s="39" customFormat="1" hidden="1"/>
    <row r="52652" s="39" customFormat="1" hidden="1"/>
    <row r="52653" s="39" customFormat="1" hidden="1"/>
    <row r="52654" s="39" customFormat="1" hidden="1"/>
    <row r="52655" s="39" customFormat="1" hidden="1"/>
    <row r="52656" s="39" customFormat="1" hidden="1"/>
    <row r="52657" s="39" customFormat="1" hidden="1"/>
    <row r="52658" s="39" customFormat="1" hidden="1"/>
    <row r="52659" s="39" customFormat="1" hidden="1"/>
    <row r="52660" s="39" customFormat="1" hidden="1"/>
    <row r="52661" s="39" customFormat="1" hidden="1"/>
    <row r="52662" s="39" customFormat="1" hidden="1"/>
    <row r="52663" s="39" customFormat="1" hidden="1"/>
    <row r="52664" s="39" customFormat="1" hidden="1"/>
    <row r="52665" s="39" customFormat="1" hidden="1"/>
    <row r="52666" s="39" customFormat="1" hidden="1"/>
    <row r="52667" s="39" customFormat="1" hidden="1"/>
    <row r="52668" s="39" customFormat="1" hidden="1"/>
    <row r="52669" s="39" customFormat="1" hidden="1"/>
    <row r="52670" s="39" customFormat="1" hidden="1"/>
    <row r="52671" s="39" customFormat="1" hidden="1"/>
    <row r="52672" s="39" customFormat="1" hidden="1"/>
    <row r="52673" s="39" customFormat="1" hidden="1"/>
    <row r="52674" s="39" customFormat="1" hidden="1"/>
    <row r="52675" s="39" customFormat="1" hidden="1"/>
    <row r="52676" s="39" customFormat="1" hidden="1"/>
    <row r="52677" s="39" customFormat="1" hidden="1"/>
    <row r="52678" s="39" customFormat="1" hidden="1"/>
    <row r="52679" s="39" customFormat="1" hidden="1"/>
    <row r="52680" s="39" customFormat="1" hidden="1"/>
    <row r="52681" s="39" customFormat="1" hidden="1"/>
    <row r="52682" s="39" customFormat="1" hidden="1"/>
    <row r="52683" s="39" customFormat="1" hidden="1"/>
    <row r="52684" s="39" customFormat="1" hidden="1"/>
    <row r="52685" s="39" customFormat="1" hidden="1"/>
    <row r="52686" s="39" customFormat="1" hidden="1"/>
    <row r="52687" s="39" customFormat="1" hidden="1"/>
    <row r="52688" s="39" customFormat="1" hidden="1"/>
    <row r="52689" s="39" customFormat="1" hidden="1"/>
    <row r="52690" s="39" customFormat="1" hidden="1"/>
    <row r="52691" s="39" customFormat="1" hidden="1"/>
    <row r="52692" s="39" customFormat="1" hidden="1"/>
    <row r="52693" s="39" customFormat="1" hidden="1"/>
    <row r="52694" s="39" customFormat="1" hidden="1"/>
    <row r="52695" s="39" customFormat="1" hidden="1"/>
    <row r="52696" s="39" customFormat="1" hidden="1"/>
    <row r="52697" s="39" customFormat="1" hidden="1"/>
    <row r="52698" s="39" customFormat="1" hidden="1"/>
    <row r="52699" s="39" customFormat="1" hidden="1"/>
    <row r="52700" s="39" customFormat="1" hidden="1"/>
    <row r="52701" s="39" customFormat="1" hidden="1"/>
    <row r="52702" s="39" customFormat="1" hidden="1"/>
    <row r="52703" s="39" customFormat="1" hidden="1"/>
    <row r="52704" s="39" customFormat="1" hidden="1"/>
    <row r="52705" s="39" customFormat="1" hidden="1"/>
    <row r="52706" s="39" customFormat="1" hidden="1"/>
    <row r="52707" s="39" customFormat="1" hidden="1"/>
    <row r="52708" s="39" customFormat="1" hidden="1"/>
    <row r="52709" s="39" customFormat="1" hidden="1"/>
    <row r="52710" s="39" customFormat="1" hidden="1"/>
    <row r="52711" s="39" customFormat="1" hidden="1"/>
    <row r="52712" s="39" customFormat="1" hidden="1"/>
    <row r="52713" s="39" customFormat="1" hidden="1"/>
    <row r="52714" s="39" customFormat="1" hidden="1"/>
    <row r="52715" s="39" customFormat="1" hidden="1"/>
    <row r="52716" s="39" customFormat="1" hidden="1"/>
    <row r="52717" s="39" customFormat="1" hidden="1"/>
    <row r="52718" s="39" customFormat="1" hidden="1"/>
    <row r="52719" s="39" customFormat="1" hidden="1"/>
    <row r="52720" s="39" customFormat="1" hidden="1"/>
    <row r="52721" s="39" customFormat="1" hidden="1"/>
    <row r="52722" s="39" customFormat="1" hidden="1"/>
    <row r="52723" s="39" customFormat="1" hidden="1"/>
    <row r="52724" s="39" customFormat="1" hidden="1"/>
    <row r="52725" s="39" customFormat="1" hidden="1"/>
    <row r="52726" s="39" customFormat="1" hidden="1"/>
    <row r="52727" s="39" customFormat="1" hidden="1"/>
    <row r="52728" s="39" customFormat="1" hidden="1"/>
    <row r="52729" s="39" customFormat="1" hidden="1"/>
    <row r="52730" s="39" customFormat="1" hidden="1"/>
    <row r="52731" s="39" customFormat="1" hidden="1"/>
    <row r="52732" s="39" customFormat="1" hidden="1"/>
    <row r="52733" s="39" customFormat="1" hidden="1"/>
    <row r="52734" s="39" customFormat="1" hidden="1"/>
    <row r="52735" s="39" customFormat="1" hidden="1"/>
    <row r="52736" s="39" customFormat="1" hidden="1"/>
    <row r="52737" s="39" customFormat="1" hidden="1"/>
    <row r="52738" s="39" customFormat="1" hidden="1"/>
    <row r="52739" s="39" customFormat="1" hidden="1"/>
    <row r="52740" s="39" customFormat="1" hidden="1"/>
    <row r="52741" s="39" customFormat="1" hidden="1"/>
    <row r="52742" s="39" customFormat="1" hidden="1"/>
    <row r="52743" s="39" customFormat="1" hidden="1"/>
    <row r="52744" s="39" customFormat="1" hidden="1"/>
    <row r="52745" s="39" customFormat="1" hidden="1"/>
    <row r="52746" s="39" customFormat="1" hidden="1"/>
    <row r="52747" s="39" customFormat="1" hidden="1"/>
    <row r="52748" s="39" customFormat="1" hidden="1"/>
    <row r="52749" s="39" customFormat="1" hidden="1"/>
    <row r="52750" s="39" customFormat="1" hidden="1"/>
    <row r="52751" s="39" customFormat="1" hidden="1"/>
    <row r="52752" s="39" customFormat="1" hidden="1"/>
    <row r="52753" s="39" customFormat="1" hidden="1"/>
    <row r="52754" s="39" customFormat="1" hidden="1"/>
    <row r="52755" s="39" customFormat="1" hidden="1"/>
    <row r="52756" s="39" customFormat="1" hidden="1"/>
    <row r="52757" s="39" customFormat="1" hidden="1"/>
    <row r="52758" s="39" customFormat="1" hidden="1"/>
    <row r="52759" s="39" customFormat="1" hidden="1"/>
    <row r="52760" s="39" customFormat="1" hidden="1"/>
    <row r="52761" s="39" customFormat="1" hidden="1"/>
    <row r="52762" s="39" customFormat="1" hidden="1"/>
    <row r="52763" s="39" customFormat="1" hidden="1"/>
    <row r="52764" s="39" customFormat="1" hidden="1"/>
    <row r="52765" s="39" customFormat="1" hidden="1"/>
    <row r="52766" s="39" customFormat="1" hidden="1"/>
    <row r="52767" s="39" customFormat="1" hidden="1"/>
    <row r="52768" s="39" customFormat="1" hidden="1"/>
    <row r="52769" s="39" customFormat="1" hidden="1"/>
    <row r="52770" s="39" customFormat="1" hidden="1"/>
    <row r="52771" s="39" customFormat="1" hidden="1"/>
    <row r="52772" s="39" customFormat="1" hidden="1"/>
    <row r="52773" s="39" customFormat="1" hidden="1"/>
    <row r="52774" s="39" customFormat="1" hidden="1"/>
    <row r="52775" s="39" customFormat="1" hidden="1"/>
    <row r="52776" s="39" customFormat="1" hidden="1"/>
    <row r="52777" s="39" customFormat="1" hidden="1"/>
    <row r="52778" s="39" customFormat="1" hidden="1"/>
    <row r="52779" s="39" customFormat="1" hidden="1"/>
    <row r="52780" s="39" customFormat="1" hidden="1"/>
    <row r="52781" s="39" customFormat="1" hidden="1"/>
    <row r="52782" s="39" customFormat="1" hidden="1"/>
    <row r="52783" s="39" customFormat="1" hidden="1"/>
    <row r="52784" s="39" customFormat="1" hidden="1"/>
    <row r="52785" s="39" customFormat="1" hidden="1"/>
    <row r="52786" s="39" customFormat="1" hidden="1"/>
    <row r="52787" s="39" customFormat="1" hidden="1"/>
    <row r="52788" s="39" customFormat="1" hidden="1"/>
    <row r="52789" s="39" customFormat="1" hidden="1"/>
    <row r="52790" s="39" customFormat="1" hidden="1"/>
    <row r="52791" s="39" customFormat="1" hidden="1"/>
    <row r="52792" s="39" customFormat="1" hidden="1"/>
    <row r="52793" s="39" customFormat="1" hidden="1"/>
    <row r="52794" s="39" customFormat="1" hidden="1"/>
    <row r="52795" s="39" customFormat="1" hidden="1"/>
    <row r="52796" s="39" customFormat="1" hidden="1"/>
    <row r="52797" s="39" customFormat="1" hidden="1"/>
    <row r="52798" s="39" customFormat="1" hidden="1"/>
    <row r="52799" s="39" customFormat="1" hidden="1"/>
    <row r="52800" s="39" customFormat="1" hidden="1"/>
    <row r="52801" s="39" customFormat="1" hidden="1"/>
    <row r="52802" s="39" customFormat="1" hidden="1"/>
    <row r="52803" s="39" customFormat="1" hidden="1"/>
    <row r="52804" s="39" customFormat="1" hidden="1"/>
    <row r="52805" s="39" customFormat="1" hidden="1"/>
    <row r="52806" s="39" customFormat="1" hidden="1"/>
    <row r="52807" s="39" customFormat="1" hidden="1"/>
    <row r="52808" s="39" customFormat="1" hidden="1"/>
    <row r="52809" s="39" customFormat="1" hidden="1"/>
    <row r="52810" s="39" customFormat="1" hidden="1"/>
    <row r="52811" s="39" customFormat="1" hidden="1"/>
    <row r="52812" s="39" customFormat="1" hidden="1"/>
    <row r="52813" s="39" customFormat="1" hidden="1"/>
    <row r="52814" s="39" customFormat="1" hidden="1"/>
    <row r="52815" s="39" customFormat="1" hidden="1"/>
    <row r="52816" s="39" customFormat="1" hidden="1"/>
    <row r="52817" s="39" customFormat="1" hidden="1"/>
    <row r="52818" s="39" customFormat="1" hidden="1"/>
    <row r="52819" s="39" customFormat="1" hidden="1"/>
    <row r="52820" s="39" customFormat="1" hidden="1"/>
    <row r="52821" s="39" customFormat="1" hidden="1"/>
    <row r="52822" s="39" customFormat="1" hidden="1"/>
    <row r="52823" s="39" customFormat="1" hidden="1"/>
    <row r="52824" s="39" customFormat="1" hidden="1"/>
    <row r="52825" s="39" customFormat="1" hidden="1"/>
    <row r="52826" s="39" customFormat="1" hidden="1"/>
    <row r="52827" s="39" customFormat="1" hidden="1"/>
    <row r="52828" s="39" customFormat="1" hidden="1"/>
    <row r="52829" s="39" customFormat="1" hidden="1"/>
    <row r="52830" s="39" customFormat="1" hidden="1"/>
    <row r="52831" s="39" customFormat="1" hidden="1"/>
    <row r="52832" s="39" customFormat="1" hidden="1"/>
    <row r="52833" s="39" customFormat="1" hidden="1"/>
    <row r="52834" s="39" customFormat="1" hidden="1"/>
    <row r="52835" s="39" customFormat="1" hidden="1"/>
    <row r="52836" s="39" customFormat="1" hidden="1"/>
    <row r="52837" s="39" customFormat="1" hidden="1"/>
    <row r="52838" s="39" customFormat="1" hidden="1"/>
    <row r="52839" s="39" customFormat="1" hidden="1"/>
    <row r="52840" s="39" customFormat="1" hidden="1"/>
    <row r="52841" s="39" customFormat="1" hidden="1"/>
    <row r="52842" s="39" customFormat="1" hidden="1"/>
    <row r="52843" s="39" customFormat="1" hidden="1"/>
    <row r="52844" s="39" customFormat="1" hidden="1"/>
    <row r="52845" s="39" customFormat="1" hidden="1"/>
    <row r="52846" s="39" customFormat="1" hidden="1"/>
    <row r="52847" s="39" customFormat="1" hidden="1"/>
    <row r="52848" s="39" customFormat="1" hidden="1"/>
    <row r="52849" s="39" customFormat="1" hidden="1"/>
    <row r="52850" s="39" customFormat="1" hidden="1"/>
    <row r="52851" s="39" customFormat="1" hidden="1"/>
    <row r="52852" s="39" customFormat="1" hidden="1"/>
    <row r="52853" s="39" customFormat="1" hidden="1"/>
    <row r="52854" s="39" customFormat="1" hidden="1"/>
    <row r="52855" s="39" customFormat="1" hidden="1"/>
    <row r="52856" s="39" customFormat="1" hidden="1"/>
    <row r="52857" s="39" customFormat="1" hidden="1"/>
    <row r="52858" s="39" customFormat="1" hidden="1"/>
    <row r="52859" s="39" customFormat="1" hidden="1"/>
    <row r="52860" s="39" customFormat="1" hidden="1"/>
    <row r="52861" s="39" customFormat="1" hidden="1"/>
    <row r="52862" s="39" customFormat="1" hidden="1"/>
    <row r="52863" s="39" customFormat="1" hidden="1"/>
    <row r="52864" s="39" customFormat="1" hidden="1"/>
    <row r="52865" s="39" customFormat="1" hidden="1"/>
    <row r="52866" s="39" customFormat="1" hidden="1"/>
    <row r="52867" s="39" customFormat="1" hidden="1"/>
    <row r="52868" s="39" customFormat="1" hidden="1"/>
    <row r="52869" s="39" customFormat="1" hidden="1"/>
    <row r="52870" s="39" customFormat="1" hidden="1"/>
    <row r="52871" s="39" customFormat="1" hidden="1"/>
    <row r="52872" s="39" customFormat="1" hidden="1"/>
    <row r="52873" s="39" customFormat="1" hidden="1"/>
    <row r="52874" s="39" customFormat="1" hidden="1"/>
    <row r="52875" s="39" customFormat="1" hidden="1"/>
    <row r="52876" s="39" customFormat="1" hidden="1"/>
    <row r="52877" s="39" customFormat="1" hidden="1"/>
    <row r="52878" s="39" customFormat="1" hidden="1"/>
    <row r="52879" s="39" customFormat="1" hidden="1"/>
    <row r="52880" s="39" customFormat="1" hidden="1"/>
    <row r="52881" s="39" customFormat="1" hidden="1"/>
    <row r="52882" s="39" customFormat="1" hidden="1"/>
    <row r="52883" s="39" customFormat="1" hidden="1"/>
    <row r="52884" s="39" customFormat="1" hidden="1"/>
    <row r="52885" s="39" customFormat="1" hidden="1"/>
    <row r="52886" s="39" customFormat="1" hidden="1"/>
    <row r="52887" s="39" customFormat="1" hidden="1"/>
    <row r="52888" s="39" customFormat="1" hidden="1"/>
    <row r="52889" s="39" customFormat="1" hidden="1"/>
    <row r="52890" s="39" customFormat="1" hidden="1"/>
    <row r="52891" s="39" customFormat="1" hidden="1"/>
    <row r="52892" s="39" customFormat="1" hidden="1"/>
    <row r="52893" s="39" customFormat="1" hidden="1"/>
    <row r="52894" s="39" customFormat="1" hidden="1"/>
    <row r="52895" s="39" customFormat="1" hidden="1"/>
    <row r="52896" s="39" customFormat="1" hidden="1"/>
    <row r="52897" s="39" customFormat="1" hidden="1"/>
    <row r="52898" s="39" customFormat="1" hidden="1"/>
    <row r="52899" s="39" customFormat="1" hidden="1"/>
    <row r="52900" s="39" customFormat="1" hidden="1"/>
    <row r="52901" s="39" customFormat="1" hidden="1"/>
    <row r="52902" s="39" customFormat="1" hidden="1"/>
    <row r="52903" s="39" customFormat="1" hidden="1"/>
    <row r="52904" s="39" customFormat="1" hidden="1"/>
    <row r="52905" s="39" customFormat="1" hidden="1"/>
    <row r="52906" s="39" customFormat="1" hidden="1"/>
    <row r="52907" s="39" customFormat="1" hidden="1"/>
    <row r="52908" s="39" customFormat="1" hidden="1"/>
    <row r="52909" s="39" customFormat="1" hidden="1"/>
    <row r="52910" s="39" customFormat="1" hidden="1"/>
    <row r="52911" s="39" customFormat="1" hidden="1"/>
    <row r="52912" s="39" customFormat="1" hidden="1"/>
    <row r="52913" s="39" customFormat="1" hidden="1"/>
    <row r="52914" s="39" customFormat="1" hidden="1"/>
    <row r="52915" s="39" customFormat="1" hidden="1"/>
    <row r="52916" s="39" customFormat="1" hidden="1"/>
    <row r="52917" s="39" customFormat="1" hidden="1"/>
    <row r="52918" s="39" customFormat="1" hidden="1"/>
    <row r="52919" s="39" customFormat="1" hidden="1"/>
    <row r="52920" s="39" customFormat="1" hidden="1"/>
    <row r="52921" s="39" customFormat="1" hidden="1"/>
    <row r="52922" s="39" customFormat="1" hidden="1"/>
    <row r="52923" s="39" customFormat="1" hidden="1"/>
    <row r="52924" s="39" customFormat="1" hidden="1"/>
    <row r="52925" s="39" customFormat="1" hidden="1"/>
    <row r="52926" s="39" customFormat="1" hidden="1"/>
    <row r="52927" s="39" customFormat="1" hidden="1"/>
    <row r="52928" s="39" customFormat="1" hidden="1"/>
    <row r="52929" s="39" customFormat="1" hidden="1"/>
    <row r="52930" s="39" customFormat="1" hidden="1"/>
    <row r="52931" s="39" customFormat="1" hidden="1"/>
    <row r="52932" s="39" customFormat="1" hidden="1"/>
    <row r="52933" s="39" customFormat="1" hidden="1"/>
    <row r="52934" s="39" customFormat="1" hidden="1"/>
    <row r="52935" s="39" customFormat="1" hidden="1"/>
    <row r="52936" s="39" customFormat="1" hidden="1"/>
    <row r="52937" s="39" customFormat="1" hidden="1"/>
    <row r="52938" s="39" customFormat="1" hidden="1"/>
    <row r="52939" s="39" customFormat="1" hidden="1"/>
    <row r="52940" s="39" customFormat="1" hidden="1"/>
    <row r="52941" s="39" customFormat="1" hidden="1"/>
    <row r="52942" s="39" customFormat="1" hidden="1"/>
    <row r="52943" s="39" customFormat="1" hidden="1"/>
    <row r="52944" s="39" customFormat="1" hidden="1"/>
    <row r="52945" s="39" customFormat="1" hidden="1"/>
    <row r="52946" s="39" customFormat="1" hidden="1"/>
    <row r="52947" s="39" customFormat="1" hidden="1"/>
    <row r="52948" s="39" customFormat="1" hidden="1"/>
    <row r="52949" s="39" customFormat="1" hidden="1"/>
    <row r="52950" s="39" customFormat="1" hidden="1"/>
    <row r="52951" s="39" customFormat="1" hidden="1"/>
    <row r="52952" s="39" customFormat="1" hidden="1"/>
    <row r="52953" s="39" customFormat="1" hidden="1"/>
    <row r="52954" s="39" customFormat="1" hidden="1"/>
    <row r="52955" s="39" customFormat="1" hidden="1"/>
    <row r="52956" s="39" customFormat="1" hidden="1"/>
    <row r="52957" s="39" customFormat="1" hidden="1"/>
    <row r="52958" s="39" customFormat="1" hidden="1"/>
    <row r="52959" s="39" customFormat="1" hidden="1"/>
    <row r="52960" s="39" customFormat="1" hidden="1"/>
    <row r="52961" s="39" customFormat="1" hidden="1"/>
    <row r="52962" s="39" customFormat="1" hidden="1"/>
    <row r="52963" s="39" customFormat="1" hidden="1"/>
    <row r="52964" s="39" customFormat="1" hidden="1"/>
    <row r="52965" s="39" customFormat="1" hidden="1"/>
    <row r="52966" s="39" customFormat="1" hidden="1"/>
    <row r="52967" s="39" customFormat="1" hidden="1"/>
    <row r="52968" s="39" customFormat="1" hidden="1"/>
    <row r="52969" s="39" customFormat="1" hidden="1"/>
    <row r="52970" s="39" customFormat="1" hidden="1"/>
    <row r="52971" s="39" customFormat="1" hidden="1"/>
    <row r="52972" s="39" customFormat="1" hidden="1"/>
    <row r="52973" s="39" customFormat="1" hidden="1"/>
    <row r="52974" s="39" customFormat="1" hidden="1"/>
    <row r="52975" s="39" customFormat="1" hidden="1"/>
    <row r="52976" s="39" customFormat="1" hidden="1"/>
    <row r="52977" s="39" customFormat="1" hidden="1"/>
    <row r="52978" s="39" customFormat="1" hidden="1"/>
    <row r="52979" s="39" customFormat="1" hidden="1"/>
    <row r="52980" s="39" customFormat="1" hidden="1"/>
    <row r="52981" s="39" customFormat="1" hidden="1"/>
    <row r="52982" s="39" customFormat="1" hidden="1"/>
    <row r="52983" s="39" customFormat="1" hidden="1"/>
    <row r="52984" s="39" customFormat="1" hidden="1"/>
    <row r="52985" s="39" customFormat="1" hidden="1"/>
    <row r="52986" s="39" customFormat="1" hidden="1"/>
    <row r="52987" s="39" customFormat="1" hidden="1"/>
    <row r="52988" s="39" customFormat="1" hidden="1"/>
    <row r="52989" s="39" customFormat="1" hidden="1"/>
    <row r="52990" s="39" customFormat="1" hidden="1"/>
    <row r="52991" s="39" customFormat="1" hidden="1"/>
    <row r="52992" s="39" customFormat="1" hidden="1"/>
    <row r="52993" s="39" customFormat="1" hidden="1"/>
    <row r="52994" s="39" customFormat="1" hidden="1"/>
    <row r="52995" s="39" customFormat="1" hidden="1"/>
    <row r="52996" s="39" customFormat="1" hidden="1"/>
    <row r="52997" s="39" customFormat="1" hidden="1"/>
    <row r="52998" s="39" customFormat="1" hidden="1"/>
    <row r="52999" s="39" customFormat="1" hidden="1"/>
    <row r="53000" s="39" customFormat="1" hidden="1"/>
    <row r="53001" s="39" customFormat="1" hidden="1"/>
    <row r="53002" s="39" customFormat="1" hidden="1"/>
    <row r="53003" s="39" customFormat="1" hidden="1"/>
    <row r="53004" s="39" customFormat="1" hidden="1"/>
    <row r="53005" s="39" customFormat="1" hidden="1"/>
    <row r="53006" s="39" customFormat="1" hidden="1"/>
    <row r="53007" s="39" customFormat="1" hidden="1"/>
    <row r="53008" s="39" customFormat="1" hidden="1"/>
    <row r="53009" s="39" customFormat="1" hidden="1"/>
    <row r="53010" s="39" customFormat="1" hidden="1"/>
    <row r="53011" s="39" customFormat="1" hidden="1"/>
    <row r="53012" s="39" customFormat="1" hidden="1"/>
    <row r="53013" s="39" customFormat="1" hidden="1"/>
    <row r="53014" s="39" customFormat="1" hidden="1"/>
    <row r="53015" s="39" customFormat="1" hidden="1"/>
    <row r="53016" s="39" customFormat="1" hidden="1"/>
    <row r="53017" s="39" customFormat="1" hidden="1"/>
    <row r="53018" s="39" customFormat="1" hidden="1"/>
    <row r="53019" s="39" customFormat="1" hidden="1"/>
    <row r="53020" s="39" customFormat="1" hidden="1"/>
    <row r="53021" s="39" customFormat="1" hidden="1"/>
    <row r="53022" s="39" customFormat="1" hidden="1"/>
    <row r="53023" s="39" customFormat="1" hidden="1"/>
    <row r="53024" s="39" customFormat="1" hidden="1"/>
    <row r="53025" s="39" customFormat="1" hidden="1"/>
    <row r="53026" s="39" customFormat="1" hidden="1"/>
    <row r="53027" s="39" customFormat="1" hidden="1"/>
    <row r="53028" s="39" customFormat="1" hidden="1"/>
    <row r="53029" s="39" customFormat="1" hidden="1"/>
    <row r="53030" s="39" customFormat="1" hidden="1"/>
    <row r="53031" s="39" customFormat="1" hidden="1"/>
    <row r="53032" s="39" customFormat="1" hidden="1"/>
    <row r="53033" s="39" customFormat="1" hidden="1"/>
    <row r="53034" s="39" customFormat="1" hidden="1"/>
    <row r="53035" s="39" customFormat="1" hidden="1"/>
    <row r="53036" s="39" customFormat="1" hidden="1"/>
    <row r="53037" s="39" customFormat="1" hidden="1"/>
    <row r="53038" s="39" customFormat="1" hidden="1"/>
    <row r="53039" s="39" customFormat="1" hidden="1"/>
    <row r="53040" s="39" customFormat="1" hidden="1"/>
    <row r="53041" s="39" customFormat="1" hidden="1"/>
    <row r="53042" s="39" customFormat="1" hidden="1"/>
    <row r="53043" s="39" customFormat="1" hidden="1"/>
    <row r="53044" s="39" customFormat="1" hidden="1"/>
    <row r="53045" s="39" customFormat="1" hidden="1"/>
    <row r="53046" s="39" customFormat="1" hidden="1"/>
    <row r="53047" s="39" customFormat="1" hidden="1"/>
    <row r="53048" s="39" customFormat="1" hidden="1"/>
    <row r="53049" s="39" customFormat="1" hidden="1"/>
    <row r="53050" s="39" customFormat="1" hidden="1"/>
    <row r="53051" s="39" customFormat="1" hidden="1"/>
    <row r="53052" s="39" customFormat="1" hidden="1"/>
    <row r="53053" s="39" customFormat="1" hidden="1"/>
    <row r="53054" s="39" customFormat="1" hidden="1"/>
    <row r="53055" s="39" customFormat="1" hidden="1"/>
    <row r="53056" s="39" customFormat="1" hidden="1"/>
    <row r="53057" s="39" customFormat="1" hidden="1"/>
    <row r="53058" s="39" customFormat="1" hidden="1"/>
    <row r="53059" s="39" customFormat="1" hidden="1"/>
    <row r="53060" s="39" customFormat="1" hidden="1"/>
    <row r="53061" s="39" customFormat="1" hidden="1"/>
    <row r="53062" s="39" customFormat="1" hidden="1"/>
    <row r="53063" s="39" customFormat="1" hidden="1"/>
    <row r="53064" s="39" customFormat="1" hidden="1"/>
    <row r="53065" s="39" customFormat="1" hidden="1"/>
    <row r="53066" s="39" customFormat="1" hidden="1"/>
    <row r="53067" s="39" customFormat="1" hidden="1"/>
    <row r="53068" s="39" customFormat="1" hidden="1"/>
    <row r="53069" s="39" customFormat="1" hidden="1"/>
    <row r="53070" s="39" customFormat="1" hidden="1"/>
    <row r="53071" s="39" customFormat="1" hidden="1"/>
    <row r="53072" s="39" customFormat="1" hidden="1"/>
    <row r="53073" s="39" customFormat="1" hidden="1"/>
    <row r="53074" s="39" customFormat="1" hidden="1"/>
    <row r="53075" s="39" customFormat="1" hidden="1"/>
    <row r="53076" s="39" customFormat="1" hidden="1"/>
    <row r="53077" s="39" customFormat="1" hidden="1"/>
    <row r="53078" s="39" customFormat="1" hidden="1"/>
    <row r="53079" s="39" customFormat="1" hidden="1"/>
    <row r="53080" s="39" customFormat="1" hidden="1"/>
    <row r="53081" s="39" customFormat="1" hidden="1"/>
    <row r="53082" s="39" customFormat="1" hidden="1"/>
    <row r="53083" s="39" customFormat="1" hidden="1"/>
    <row r="53084" s="39" customFormat="1" hidden="1"/>
    <row r="53085" s="39" customFormat="1" hidden="1"/>
    <row r="53086" s="39" customFormat="1" hidden="1"/>
    <row r="53087" s="39" customFormat="1" hidden="1"/>
    <row r="53088" s="39" customFormat="1" hidden="1"/>
    <row r="53089" s="39" customFormat="1" hidden="1"/>
    <row r="53090" s="39" customFormat="1" hidden="1"/>
    <row r="53091" s="39" customFormat="1" hidden="1"/>
    <row r="53092" s="39" customFormat="1" hidden="1"/>
    <row r="53093" s="39" customFormat="1" hidden="1"/>
    <row r="53094" s="39" customFormat="1" hidden="1"/>
    <row r="53095" s="39" customFormat="1" hidden="1"/>
    <row r="53096" s="39" customFormat="1" hidden="1"/>
    <row r="53097" s="39" customFormat="1" hidden="1"/>
    <row r="53098" s="39" customFormat="1" hidden="1"/>
    <row r="53099" s="39" customFormat="1" hidden="1"/>
    <row r="53100" s="39" customFormat="1" hidden="1"/>
    <row r="53101" s="39" customFormat="1" hidden="1"/>
    <row r="53102" s="39" customFormat="1" hidden="1"/>
    <row r="53103" s="39" customFormat="1" hidden="1"/>
    <row r="53104" s="39" customFormat="1" hidden="1"/>
    <row r="53105" s="39" customFormat="1" hidden="1"/>
    <row r="53106" s="39" customFormat="1" hidden="1"/>
    <row r="53107" s="39" customFormat="1" hidden="1"/>
    <row r="53108" s="39" customFormat="1" hidden="1"/>
    <row r="53109" s="39" customFormat="1" hidden="1"/>
    <row r="53110" s="39" customFormat="1" hidden="1"/>
    <row r="53111" s="39" customFormat="1" hidden="1"/>
    <row r="53112" s="39" customFormat="1" hidden="1"/>
    <row r="53113" s="39" customFormat="1" hidden="1"/>
    <row r="53114" s="39" customFormat="1" hidden="1"/>
    <row r="53115" s="39" customFormat="1" hidden="1"/>
    <row r="53116" s="39" customFormat="1" hidden="1"/>
    <row r="53117" s="39" customFormat="1" hidden="1"/>
    <row r="53118" s="39" customFormat="1" hidden="1"/>
    <row r="53119" s="39" customFormat="1" hidden="1"/>
    <row r="53120" s="39" customFormat="1" hidden="1"/>
    <row r="53121" s="39" customFormat="1" hidden="1"/>
    <row r="53122" s="39" customFormat="1" hidden="1"/>
    <row r="53123" s="39" customFormat="1" hidden="1"/>
    <row r="53124" s="39" customFormat="1" hidden="1"/>
    <row r="53125" s="39" customFormat="1" hidden="1"/>
    <row r="53126" s="39" customFormat="1" hidden="1"/>
    <row r="53127" s="39" customFormat="1" hidden="1"/>
    <row r="53128" s="39" customFormat="1" hidden="1"/>
    <row r="53129" s="39" customFormat="1" hidden="1"/>
    <row r="53130" s="39" customFormat="1" hidden="1"/>
    <row r="53131" s="39" customFormat="1" hidden="1"/>
    <row r="53132" s="39" customFormat="1" hidden="1"/>
    <row r="53133" s="39" customFormat="1" hidden="1"/>
    <row r="53134" s="39" customFormat="1" hidden="1"/>
    <row r="53135" s="39" customFormat="1" hidden="1"/>
    <row r="53136" s="39" customFormat="1" hidden="1"/>
    <row r="53137" s="39" customFormat="1" hidden="1"/>
    <row r="53138" s="39" customFormat="1" hidden="1"/>
    <row r="53139" s="39" customFormat="1" hidden="1"/>
    <row r="53140" s="39" customFormat="1" hidden="1"/>
    <row r="53141" s="39" customFormat="1" hidden="1"/>
    <row r="53142" s="39" customFormat="1" hidden="1"/>
    <row r="53143" s="39" customFormat="1" hidden="1"/>
    <row r="53144" s="39" customFormat="1" hidden="1"/>
    <row r="53145" s="39" customFormat="1" hidden="1"/>
    <row r="53146" s="39" customFormat="1" hidden="1"/>
    <row r="53147" s="39" customFormat="1" hidden="1"/>
    <row r="53148" s="39" customFormat="1" hidden="1"/>
    <row r="53149" s="39" customFormat="1" hidden="1"/>
    <row r="53150" s="39" customFormat="1" hidden="1"/>
    <row r="53151" s="39" customFormat="1" hidden="1"/>
    <row r="53152" s="39" customFormat="1" hidden="1"/>
    <row r="53153" s="39" customFormat="1" hidden="1"/>
    <row r="53154" s="39" customFormat="1" hidden="1"/>
    <row r="53155" s="39" customFormat="1" hidden="1"/>
    <row r="53156" s="39" customFormat="1" hidden="1"/>
    <row r="53157" s="39" customFormat="1" hidden="1"/>
    <row r="53158" s="39" customFormat="1" hidden="1"/>
    <row r="53159" s="39" customFormat="1" hidden="1"/>
    <row r="53160" s="39" customFormat="1" hidden="1"/>
    <row r="53161" s="39" customFormat="1" hidden="1"/>
    <row r="53162" s="39" customFormat="1" hidden="1"/>
    <row r="53163" s="39" customFormat="1" hidden="1"/>
    <row r="53164" s="39" customFormat="1" hidden="1"/>
    <row r="53165" s="39" customFormat="1" hidden="1"/>
    <row r="53166" s="39" customFormat="1" hidden="1"/>
    <row r="53167" s="39" customFormat="1" hidden="1"/>
    <row r="53168" s="39" customFormat="1" hidden="1"/>
    <row r="53169" s="39" customFormat="1" hidden="1"/>
    <row r="53170" s="39" customFormat="1" hidden="1"/>
    <row r="53171" s="39" customFormat="1" hidden="1"/>
    <row r="53172" s="39" customFormat="1" hidden="1"/>
    <row r="53173" s="39" customFormat="1" hidden="1"/>
    <row r="53174" s="39" customFormat="1" hidden="1"/>
    <row r="53175" s="39" customFormat="1" hidden="1"/>
    <row r="53176" s="39" customFormat="1" hidden="1"/>
    <row r="53177" s="39" customFormat="1" hidden="1"/>
    <row r="53178" s="39" customFormat="1" hidden="1"/>
    <row r="53179" s="39" customFormat="1" hidden="1"/>
    <row r="53180" s="39" customFormat="1" hidden="1"/>
    <row r="53181" s="39" customFormat="1" hidden="1"/>
    <row r="53182" s="39" customFormat="1" hidden="1"/>
    <row r="53183" s="39" customFormat="1" hidden="1"/>
    <row r="53184" s="39" customFormat="1" hidden="1"/>
    <row r="53185" s="39" customFormat="1" hidden="1"/>
    <row r="53186" s="39" customFormat="1" hidden="1"/>
    <row r="53187" s="39" customFormat="1" hidden="1"/>
    <row r="53188" s="39" customFormat="1" hidden="1"/>
    <row r="53189" s="39" customFormat="1" hidden="1"/>
    <row r="53190" s="39" customFormat="1" hidden="1"/>
    <row r="53191" s="39" customFormat="1" hidden="1"/>
    <row r="53192" s="39" customFormat="1" hidden="1"/>
    <row r="53193" s="39" customFormat="1" hidden="1"/>
    <row r="53194" s="39" customFormat="1" hidden="1"/>
    <row r="53195" s="39" customFormat="1" hidden="1"/>
    <row r="53196" s="39" customFormat="1" hidden="1"/>
    <row r="53197" s="39" customFormat="1" hidden="1"/>
    <row r="53198" s="39" customFormat="1" hidden="1"/>
    <row r="53199" s="39" customFormat="1" hidden="1"/>
    <row r="53200" s="39" customFormat="1" hidden="1"/>
    <row r="53201" s="39" customFormat="1" hidden="1"/>
    <row r="53202" s="39" customFormat="1" hidden="1"/>
    <row r="53203" s="39" customFormat="1" hidden="1"/>
    <row r="53204" s="39" customFormat="1" hidden="1"/>
    <row r="53205" s="39" customFormat="1" hidden="1"/>
    <row r="53206" s="39" customFormat="1" hidden="1"/>
    <row r="53207" s="39" customFormat="1" hidden="1"/>
    <row r="53208" s="39" customFormat="1" hidden="1"/>
    <row r="53209" s="39" customFormat="1" hidden="1"/>
    <row r="53210" s="39" customFormat="1" hidden="1"/>
    <row r="53211" s="39" customFormat="1" hidden="1"/>
    <row r="53212" s="39" customFormat="1" hidden="1"/>
    <row r="53213" s="39" customFormat="1" hidden="1"/>
    <row r="53214" s="39" customFormat="1" hidden="1"/>
    <row r="53215" s="39" customFormat="1" hidden="1"/>
    <row r="53216" s="39" customFormat="1" hidden="1"/>
    <row r="53217" s="39" customFormat="1" hidden="1"/>
    <row r="53218" s="39" customFormat="1" hidden="1"/>
    <row r="53219" s="39" customFormat="1" hidden="1"/>
    <row r="53220" s="39" customFormat="1" hidden="1"/>
    <row r="53221" s="39" customFormat="1" hidden="1"/>
    <row r="53222" s="39" customFormat="1" hidden="1"/>
    <row r="53223" s="39" customFormat="1" hidden="1"/>
    <row r="53224" s="39" customFormat="1" hidden="1"/>
    <row r="53225" s="39" customFormat="1" hidden="1"/>
    <row r="53226" s="39" customFormat="1" hidden="1"/>
    <row r="53227" s="39" customFormat="1" hidden="1"/>
    <row r="53228" s="39" customFormat="1" hidden="1"/>
    <row r="53229" s="39" customFormat="1" hidden="1"/>
    <row r="53230" s="39" customFormat="1" hidden="1"/>
    <row r="53231" s="39" customFormat="1" hidden="1"/>
    <row r="53232" s="39" customFormat="1" hidden="1"/>
    <row r="53233" s="39" customFormat="1" hidden="1"/>
    <row r="53234" s="39" customFormat="1" hidden="1"/>
    <row r="53235" s="39" customFormat="1" hidden="1"/>
    <row r="53236" s="39" customFormat="1" hidden="1"/>
    <row r="53237" s="39" customFormat="1" hidden="1"/>
    <row r="53238" s="39" customFormat="1" hidden="1"/>
    <row r="53239" s="39" customFormat="1" hidden="1"/>
    <row r="53240" s="39" customFormat="1" hidden="1"/>
    <row r="53241" s="39" customFormat="1" hidden="1"/>
    <row r="53242" s="39" customFormat="1" hidden="1"/>
    <row r="53243" s="39" customFormat="1" hidden="1"/>
    <row r="53244" s="39" customFormat="1" hidden="1"/>
    <row r="53245" s="39" customFormat="1" hidden="1"/>
    <row r="53246" s="39" customFormat="1" hidden="1"/>
    <row r="53247" s="39" customFormat="1" hidden="1"/>
    <row r="53248" s="39" customFormat="1" hidden="1"/>
    <row r="53249" s="39" customFormat="1" hidden="1"/>
    <row r="53250" s="39" customFormat="1" hidden="1"/>
    <row r="53251" s="39" customFormat="1" hidden="1"/>
    <row r="53252" s="39" customFormat="1" hidden="1"/>
    <row r="53253" s="39" customFormat="1" hidden="1"/>
    <row r="53254" s="39" customFormat="1" hidden="1"/>
    <row r="53255" s="39" customFormat="1" hidden="1"/>
    <row r="53256" s="39" customFormat="1" hidden="1"/>
    <row r="53257" s="39" customFormat="1" hidden="1"/>
    <row r="53258" s="39" customFormat="1" hidden="1"/>
    <row r="53259" s="39" customFormat="1" hidden="1"/>
    <row r="53260" s="39" customFormat="1" hidden="1"/>
    <row r="53261" s="39" customFormat="1" hidden="1"/>
    <row r="53262" s="39" customFormat="1" hidden="1"/>
    <row r="53263" s="39" customFormat="1" hidden="1"/>
    <row r="53264" s="39" customFormat="1" hidden="1"/>
    <row r="53265" s="39" customFormat="1" hidden="1"/>
    <row r="53266" s="39" customFormat="1" hidden="1"/>
    <row r="53267" s="39" customFormat="1" hidden="1"/>
    <row r="53268" s="39" customFormat="1" hidden="1"/>
    <row r="53269" s="39" customFormat="1" hidden="1"/>
    <row r="53270" s="39" customFormat="1" hidden="1"/>
    <row r="53271" s="39" customFormat="1" hidden="1"/>
    <row r="53272" s="39" customFormat="1" hidden="1"/>
    <row r="53273" s="39" customFormat="1" hidden="1"/>
    <row r="53274" s="39" customFormat="1" hidden="1"/>
    <row r="53275" s="39" customFormat="1" hidden="1"/>
    <row r="53276" s="39" customFormat="1" hidden="1"/>
    <row r="53277" s="39" customFormat="1" hidden="1"/>
    <row r="53278" s="39" customFormat="1" hidden="1"/>
    <row r="53279" s="39" customFormat="1" hidden="1"/>
    <row r="53280" s="39" customFormat="1" hidden="1"/>
    <row r="53281" s="39" customFormat="1" hidden="1"/>
    <row r="53282" s="39" customFormat="1" hidden="1"/>
    <row r="53283" s="39" customFormat="1" hidden="1"/>
    <row r="53284" s="39" customFormat="1" hidden="1"/>
    <row r="53285" s="39" customFormat="1" hidden="1"/>
    <row r="53286" s="39" customFormat="1" hidden="1"/>
    <row r="53287" s="39" customFormat="1" hidden="1"/>
    <row r="53288" s="39" customFormat="1" hidden="1"/>
    <row r="53289" s="39" customFormat="1" hidden="1"/>
    <row r="53290" s="39" customFormat="1" hidden="1"/>
    <row r="53291" s="39" customFormat="1" hidden="1"/>
    <row r="53292" s="39" customFormat="1" hidden="1"/>
    <row r="53293" s="39" customFormat="1" hidden="1"/>
    <row r="53294" s="39" customFormat="1" hidden="1"/>
    <row r="53295" s="39" customFormat="1" hidden="1"/>
    <row r="53296" s="39" customFormat="1" hidden="1"/>
    <row r="53297" s="39" customFormat="1" hidden="1"/>
    <row r="53298" s="39" customFormat="1" hidden="1"/>
    <row r="53299" s="39" customFormat="1" hidden="1"/>
    <row r="53300" s="39" customFormat="1" hidden="1"/>
    <row r="53301" s="39" customFormat="1" hidden="1"/>
    <row r="53302" s="39" customFormat="1" hidden="1"/>
    <row r="53303" s="39" customFormat="1" hidden="1"/>
    <row r="53304" s="39" customFormat="1" hidden="1"/>
    <row r="53305" s="39" customFormat="1" hidden="1"/>
    <row r="53306" s="39" customFormat="1" hidden="1"/>
    <row r="53307" s="39" customFormat="1" hidden="1"/>
    <row r="53308" s="39" customFormat="1" hidden="1"/>
    <row r="53309" s="39" customFormat="1" hidden="1"/>
    <row r="53310" s="39" customFormat="1" hidden="1"/>
    <row r="53311" s="39" customFormat="1" hidden="1"/>
    <row r="53312" s="39" customFormat="1" hidden="1"/>
    <row r="53313" s="39" customFormat="1" hidden="1"/>
    <row r="53314" s="39" customFormat="1" hidden="1"/>
    <row r="53315" s="39" customFormat="1" hidden="1"/>
    <row r="53316" s="39" customFormat="1" hidden="1"/>
    <row r="53317" s="39" customFormat="1" hidden="1"/>
    <row r="53318" s="39" customFormat="1" hidden="1"/>
    <row r="53319" s="39" customFormat="1" hidden="1"/>
    <row r="53320" s="39" customFormat="1" hidden="1"/>
    <row r="53321" s="39" customFormat="1" hidden="1"/>
    <row r="53322" s="39" customFormat="1" hidden="1"/>
    <row r="53323" s="39" customFormat="1" hidden="1"/>
    <row r="53324" s="39" customFormat="1" hidden="1"/>
    <row r="53325" s="39" customFormat="1" hidden="1"/>
    <row r="53326" s="39" customFormat="1" hidden="1"/>
    <row r="53327" s="39" customFormat="1" hidden="1"/>
    <row r="53328" s="39" customFormat="1" hidden="1"/>
    <row r="53329" s="39" customFormat="1" hidden="1"/>
    <row r="53330" s="39" customFormat="1" hidden="1"/>
    <row r="53331" s="39" customFormat="1" hidden="1"/>
    <row r="53332" s="39" customFormat="1" hidden="1"/>
    <row r="53333" s="39" customFormat="1" hidden="1"/>
    <row r="53334" s="39" customFormat="1" hidden="1"/>
    <row r="53335" s="39" customFormat="1" hidden="1"/>
    <row r="53336" s="39" customFormat="1" hidden="1"/>
    <row r="53337" s="39" customFormat="1" hidden="1"/>
    <row r="53338" s="39" customFormat="1" hidden="1"/>
    <row r="53339" s="39" customFormat="1" hidden="1"/>
    <row r="53340" s="39" customFormat="1" hidden="1"/>
    <row r="53341" s="39" customFormat="1" hidden="1"/>
    <row r="53342" s="39" customFormat="1" hidden="1"/>
    <row r="53343" s="39" customFormat="1" hidden="1"/>
    <row r="53344" s="39" customFormat="1" hidden="1"/>
    <row r="53345" s="39" customFormat="1" hidden="1"/>
    <row r="53346" s="39" customFormat="1" hidden="1"/>
    <row r="53347" s="39" customFormat="1" hidden="1"/>
    <row r="53348" s="39" customFormat="1" hidden="1"/>
    <row r="53349" s="39" customFormat="1" hidden="1"/>
    <row r="53350" s="39" customFormat="1" hidden="1"/>
    <row r="53351" s="39" customFormat="1" hidden="1"/>
    <row r="53352" s="39" customFormat="1" hidden="1"/>
    <row r="53353" s="39" customFormat="1" hidden="1"/>
    <row r="53354" s="39" customFormat="1" hidden="1"/>
    <row r="53355" s="39" customFormat="1" hidden="1"/>
    <row r="53356" s="39" customFormat="1" hidden="1"/>
    <row r="53357" s="39" customFormat="1" hidden="1"/>
    <row r="53358" s="39" customFormat="1" hidden="1"/>
    <row r="53359" s="39" customFormat="1" hidden="1"/>
    <row r="53360" s="39" customFormat="1" hidden="1"/>
    <row r="53361" s="39" customFormat="1" hidden="1"/>
    <row r="53362" s="39" customFormat="1" hidden="1"/>
    <row r="53363" s="39" customFormat="1" hidden="1"/>
    <row r="53364" s="39" customFormat="1" hidden="1"/>
    <row r="53365" s="39" customFormat="1" hidden="1"/>
    <row r="53366" s="39" customFormat="1" hidden="1"/>
    <row r="53367" s="39" customFormat="1" hidden="1"/>
    <row r="53368" s="39" customFormat="1" hidden="1"/>
    <row r="53369" s="39" customFormat="1" hidden="1"/>
    <row r="53370" s="39" customFormat="1" hidden="1"/>
    <row r="53371" s="39" customFormat="1" hidden="1"/>
    <row r="53372" s="39" customFormat="1" hidden="1"/>
    <row r="53373" s="39" customFormat="1" hidden="1"/>
    <row r="53374" s="39" customFormat="1" hidden="1"/>
    <row r="53375" s="39" customFormat="1" hidden="1"/>
    <row r="53376" s="39" customFormat="1" hidden="1"/>
    <row r="53377" s="39" customFormat="1" hidden="1"/>
    <row r="53378" s="39" customFormat="1" hidden="1"/>
    <row r="53379" s="39" customFormat="1" hidden="1"/>
    <row r="53380" s="39" customFormat="1" hidden="1"/>
    <row r="53381" s="39" customFormat="1" hidden="1"/>
    <row r="53382" s="39" customFormat="1" hidden="1"/>
    <row r="53383" s="39" customFormat="1" hidden="1"/>
    <row r="53384" s="39" customFormat="1" hidden="1"/>
    <row r="53385" s="39" customFormat="1" hidden="1"/>
    <row r="53386" s="39" customFormat="1" hidden="1"/>
    <row r="53387" s="39" customFormat="1" hidden="1"/>
    <row r="53388" s="39" customFormat="1" hidden="1"/>
    <row r="53389" s="39" customFormat="1" hidden="1"/>
    <row r="53390" s="39" customFormat="1" hidden="1"/>
    <row r="53391" s="39" customFormat="1" hidden="1"/>
    <row r="53392" s="39" customFormat="1" hidden="1"/>
    <row r="53393" s="39" customFormat="1" hidden="1"/>
    <row r="53394" s="39" customFormat="1" hidden="1"/>
    <row r="53395" s="39" customFormat="1" hidden="1"/>
    <row r="53396" s="39" customFormat="1" hidden="1"/>
    <row r="53397" s="39" customFormat="1" hidden="1"/>
    <row r="53398" s="39" customFormat="1" hidden="1"/>
    <row r="53399" s="39" customFormat="1" hidden="1"/>
    <row r="53400" s="39" customFormat="1" hidden="1"/>
    <row r="53401" s="39" customFormat="1" hidden="1"/>
    <row r="53402" s="39" customFormat="1" hidden="1"/>
    <row r="53403" s="39" customFormat="1" hidden="1"/>
    <row r="53404" s="39" customFormat="1" hidden="1"/>
    <row r="53405" s="39" customFormat="1" hidden="1"/>
    <row r="53406" s="39" customFormat="1" hidden="1"/>
    <row r="53407" s="39" customFormat="1" hidden="1"/>
    <row r="53408" s="39" customFormat="1" hidden="1"/>
    <row r="53409" s="39" customFormat="1" hidden="1"/>
    <row r="53410" s="39" customFormat="1" hidden="1"/>
    <row r="53411" s="39" customFormat="1" hidden="1"/>
    <row r="53412" s="39" customFormat="1" hidden="1"/>
    <row r="53413" s="39" customFormat="1" hidden="1"/>
    <row r="53414" s="39" customFormat="1" hidden="1"/>
    <row r="53415" s="39" customFormat="1" hidden="1"/>
    <row r="53416" s="39" customFormat="1" hidden="1"/>
    <row r="53417" s="39" customFormat="1" hidden="1"/>
    <row r="53418" s="39" customFormat="1" hidden="1"/>
    <row r="53419" s="39" customFormat="1" hidden="1"/>
    <row r="53420" s="39" customFormat="1" hidden="1"/>
    <row r="53421" s="39" customFormat="1" hidden="1"/>
    <row r="53422" s="39" customFormat="1" hidden="1"/>
    <row r="53423" s="39" customFormat="1" hidden="1"/>
    <row r="53424" s="39" customFormat="1" hidden="1"/>
    <row r="53425" s="39" customFormat="1" hidden="1"/>
    <row r="53426" s="39" customFormat="1" hidden="1"/>
    <row r="53427" s="39" customFormat="1" hidden="1"/>
    <row r="53428" s="39" customFormat="1" hidden="1"/>
    <row r="53429" s="39" customFormat="1" hidden="1"/>
    <row r="53430" s="39" customFormat="1" hidden="1"/>
    <row r="53431" s="39" customFormat="1" hidden="1"/>
    <row r="53432" s="39" customFormat="1" hidden="1"/>
    <row r="53433" s="39" customFormat="1" hidden="1"/>
    <row r="53434" s="39" customFormat="1" hidden="1"/>
    <row r="53435" s="39" customFormat="1" hidden="1"/>
    <row r="53436" s="39" customFormat="1" hidden="1"/>
    <row r="53437" s="39" customFormat="1" hidden="1"/>
    <row r="53438" s="39" customFormat="1" hidden="1"/>
    <row r="53439" s="39" customFormat="1" hidden="1"/>
    <row r="53440" s="39" customFormat="1" hidden="1"/>
    <row r="53441" s="39" customFormat="1" hidden="1"/>
    <row r="53442" s="39" customFormat="1" hidden="1"/>
    <row r="53443" s="39" customFormat="1" hidden="1"/>
    <row r="53444" s="39" customFormat="1" hidden="1"/>
    <row r="53445" s="39" customFormat="1" hidden="1"/>
    <row r="53446" s="39" customFormat="1" hidden="1"/>
    <row r="53447" s="39" customFormat="1" hidden="1"/>
    <row r="53448" s="39" customFormat="1" hidden="1"/>
    <row r="53449" s="39" customFormat="1" hidden="1"/>
    <row r="53450" s="39" customFormat="1" hidden="1"/>
    <row r="53451" s="39" customFormat="1" hidden="1"/>
    <row r="53452" s="39" customFormat="1" hidden="1"/>
    <row r="53453" s="39" customFormat="1" hidden="1"/>
    <row r="53454" s="39" customFormat="1" hidden="1"/>
    <row r="53455" s="39" customFormat="1" hidden="1"/>
    <row r="53456" s="39" customFormat="1" hidden="1"/>
    <row r="53457" s="39" customFormat="1" hidden="1"/>
    <row r="53458" s="39" customFormat="1" hidden="1"/>
    <row r="53459" s="39" customFormat="1" hidden="1"/>
    <row r="53460" s="39" customFormat="1" hidden="1"/>
    <row r="53461" s="39" customFormat="1" hidden="1"/>
    <row r="53462" s="39" customFormat="1" hidden="1"/>
    <row r="53463" s="39" customFormat="1" hidden="1"/>
    <row r="53464" s="39" customFormat="1" hidden="1"/>
    <row r="53465" s="39" customFormat="1" hidden="1"/>
    <row r="53466" s="39" customFormat="1" hidden="1"/>
    <row r="53467" s="39" customFormat="1" hidden="1"/>
    <row r="53468" s="39" customFormat="1" hidden="1"/>
    <row r="53469" s="39" customFormat="1" hidden="1"/>
    <row r="53470" s="39" customFormat="1" hidden="1"/>
    <row r="53471" s="39" customFormat="1" hidden="1"/>
    <row r="53472" s="39" customFormat="1" hidden="1"/>
    <row r="53473" s="39" customFormat="1" hidden="1"/>
    <row r="53474" s="39" customFormat="1" hidden="1"/>
    <row r="53475" s="39" customFormat="1" hidden="1"/>
    <row r="53476" s="39" customFormat="1" hidden="1"/>
    <row r="53477" s="39" customFormat="1" hidden="1"/>
    <row r="53478" s="39" customFormat="1" hidden="1"/>
    <row r="53479" s="39" customFormat="1" hidden="1"/>
    <row r="53480" s="39" customFormat="1" hidden="1"/>
    <row r="53481" s="39" customFormat="1" hidden="1"/>
    <row r="53482" s="39" customFormat="1" hidden="1"/>
    <row r="53483" s="39" customFormat="1" hidden="1"/>
    <row r="53484" s="39" customFormat="1" hidden="1"/>
    <row r="53485" s="39" customFormat="1" hidden="1"/>
    <row r="53486" s="39" customFormat="1" hidden="1"/>
    <row r="53487" s="39" customFormat="1" hidden="1"/>
    <row r="53488" s="39" customFormat="1" hidden="1"/>
    <row r="53489" s="39" customFormat="1" hidden="1"/>
    <row r="53490" s="39" customFormat="1" hidden="1"/>
    <row r="53491" s="39" customFormat="1" hidden="1"/>
    <row r="53492" s="39" customFormat="1" hidden="1"/>
    <row r="53493" s="39" customFormat="1" hidden="1"/>
    <row r="53494" s="39" customFormat="1" hidden="1"/>
    <row r="53495" s="39" customFormat="1" hidden="1"/>
    <row r="53496" s="39" customFormat="1" hidden="1"/>
    <row r="53497" s="39" customFormat="1" hidden="1"/>
    <row r="53498" s="39" customFormat="1" hidden="1"/>
    <row r="53499" s="39" customFormat="1" hidden="1"/>
    <row r="53500" s="39" customFormat="1" hidden="1"/>
    <row r="53501" s="39" customFormat="1" hidden="1"/>
    <row r="53502" s="39" customFormat="1" hidden="1"/>
    <row r="53503" s="39" customFormat="1" hidden="1"/>
    <row r="53504" s="39" customFormat="1" hidden="1"/>
    <row r="53505" s="39" customFormat="1" hidden="1"/>
    <row r="53506" s="39" customFormat="1" hidden="1"/>
    <row r="53507" s="39" customFormat="1" hidden="1"/>
    <row r="53508" s="39" customFormat="1" hidden="1"/>
    <row r="53509" s="39" customFormat="1" hidden="1"/>
    <row r="53510" s="39" customFormat="1" hidden="1"/>
    <row r="53511" s="39" customFormat="1" hidden="1"/>
    <row r="53512" s="39" customFormat="1" hidden="1"/>
    <row r="53513" s="39" customFormat="1" hidden="1"/>
    <row r="53514" s="39" customFormat="1" hidden="1"/>
    <row r="53515" s="39" customFormat="1" hidden="1"/>
    <row r="53516" s="39" customFormat="1" hidden="1"/>
    <row r="53517" s="39" customFormat="1" hidden="1"/>
    <row r="53518" s="39" customFormat="1" hidden="1"/>
    <row r="53519" s="39" customFormat="1" hidden="1"/>
    <row r="53520" s="39" customFormat="1" hidden="1"/>
    <row r="53521" s="39" customFormat="1" hidden="1"/>
    <row r="53522" s="39" customFormat="1" hidden="1"/>
    <row r="53523" s="39" customFormat="1" hidden="1"/>
    <row r="53524" s="39" customFormat="1" hidden="1"/>
    <row r="53525" s="39" customFormat="1" hidden="1"/>
    <row r="53526" s="39" customFormat="1" hidden="1"/>
    <row r="53527" s="39" customFormat="1" hidden="1"/>
    <row r="53528" s="39" customFormat="1" hidden="1"/>
    <row r="53529" s="39" customFormat="1" hidden="1"/>
    <row r="53530" s="39" customFormat="1" hidden="1"/>
    <row r="53531" s="39" customFormat="1" hidden="1"/>
    <row r="53532" s="39" customFormat="1" hidden="1"/>
    <row r="53533" s="39" customFormat="1" hidden="1"/>
    <row r="53534" s="39" customFormat="1" hidden="1"/>
    <row r="53535" s="39" customFormat="1" hidden="1"/>
    <row r="53536" s="39" customFormat="1" hidden="1"/>
    <row r="53537" s="39" customFormat="1" hidden="1"/>
    <row r="53538" s="39" customFormat="1" hidden="1"/>
    <row r="53539" s="39" customFormat="1" hidden="1"/>
    <row r="53540" s="39" customFormat="1" hidden="1"/>
    <row r="53541" s="39" customFormat="1" hidden="1"/>
    <row r="53542" s="39" customFormat="1" hidden="1"/>
    <row r="53543" s="39" customFormat="1" hidden="1"/>
    <row r="53544" s="39" customFormat="1" hidden="1"/>
    <row r="53545" s="39" customFormat="1" hidden="1"/>
    <row r="53546" s="39" customFormat="1" hidden="1"/>
    <row r="53547" s="39" customFormat="1" hidden="1"/>
    <row r="53548" s="39" customFormat="1" hidden="1"/>
    <row r="53549" s="39" customFormat="1" hidden="1"/>
    <row r="53550" s="39" customFormat="1" hidden="1"/>
    <row r="53551" s="39" customFormat="1" hidden="1"/>
    <row r="53552" s="39" customFormat="1" hidden="1"/>
    <row r="53553" s="39" customFormat="1" hidden="1"/>
    <row r="53554" s="39" customFormat="1" hidden="1"/>
    <row r="53555" s="39" customFormat="1" hidden="1"/>
    <row r="53556" s="39" customFormat="1" hidden="1"/>
    <row r="53557" s="39" customFormat="1" hidden="1"/>
    <row r="53558" s="39" customFormat="1" hidden="1"/>
    <row r="53559" s="39" customFormat="1" hidden="1"/>
    <row r="53560" s="39" customFormat="1" hidden="1"/>
    <row r="53561" s="39" customFormat="1" hidden="1"/>
    <row r="53562" s="39" customFormat="1" hidden="1"/>
    <row r="53563" s="39" customFormat="1" hidden="1"/>
    <row r="53564" s="39" customFormat="1" hidden="1"/>
    <row r="53565" s="39" customFormat="1" hidden="1"/>
    <row r="53566" s="39" customFormat="1" hidden="1"/>
    <row r="53567" s="39" customFormat="1" hidden="1"/>
    <row r="53568" s="39" customFormat="1" hidden="1"/>
    <row r="53569" s="39" customFormat="1" hidden="1"/>
    <row r="53570" s="39" customFormat="1" hidden="1"/>
    <row r="53571" s="39" customFormat="1" hidden="1"/>
    <row r="53572" s="39" customFormat="1" hidden="1"/>
    <row r="53573" s="39" customFormat="1" hidden="1"/>
    <row r="53574" s="39" customFormat="1" hidden="1"/>
    <row r="53575" s="39" customFormat="1" hidden="1"/>
    <row r="53576" s="39" customFormat="1" hidden="1"/>
    <row r="53577" s="39" customFormat="1" hidden="1"/>
    <row r="53578" s="39" customFormat="1" hidden="1"/>
    <row r="53579" s="39" customFormat="1" hidden="1"/>
    <row r="53580" s="39" customFormat="1" hidden="1"/>
    <row r="53581" s="39" customFormat="1" hidden="1"/>
    <row r="53582" s="39" customFormat="1" hidden="1"/>
    <row r="53583" s="39" customFormat="1" hidden="1"/>
    <row r="53584" s="39" customFormat="1" hidden="1"/>
    <row r="53585" s="39" customFormat="1" hidden="1"/>
    <row r="53586" s="39" customFormat="1" hidden="1"/>
    <row r="53587" s="39" customFormat="1" hidden="1"/>
    <row r="53588" s="39" customFormat="1" hidden="1"/>
    <row r="53589" s="39" customFormat="1" hidden="1"/>
    <row r="53590" s="39" customFormat="1" hidden="1"/>
    <row r="53591" s="39" customFormat="1" hidden="1"/>
    <row r="53592" s="39" customFormat="1" hidden="1"/>
    <row r="53593" s="39" customFormat="1" hidden="1"/>
    <row r="53594" s="39" customFormat="1" hidden="1"/>
    <row r="53595" s="39" customFormat="1" hidden="1"/>
    <row r="53596" s="39" customFormat="1" hidden="1"/>
    <row r="53597" s="39" customFormat="1" hidden="1"/>
    <row r="53598" s="39" customFormat="1" hidden="1"/>
    <row r="53599" s="39" customFormat="1" hidden="1"/>
    <row r="53600" s="39" customFormat="1" hidden="1"/>
    <row r="53601" s="39" customFormat="1" hidden="1"/>
    <row r="53602" s="39" customFormat="1" hidden="1"/>
    <row r="53603" s="39" customFormat="1" hidden="1"/>
    <row r="53604" s="39" customFormat="1" hidden="1"/>
    <row r="53605" s="39" customFormat="1" hidden="1"/>
    <row r="53606" s="39" customFormat="1" hidden="1"/>
    <row r="53607" s="39" customFormat="1" hidden="1"/>
    <row r="53608" s="39" customFormat="1" hidden="1"/>
    <row r="53609" s="39" customFormat="1" hidden="1"/>
    <row r="53610" s="39" customFormat="1" hidden="1"/>
    <row r="53611" s="39" customFormat="1" hidden="1"/>
    <row r="53612" s="39" customFormat="1" hidden="1"/>
    <row r="53613" s="39" customFormat="1" hidden="1"/>
    <row r="53614" s="39" customFormat="1" hidden="1"/>
    <row r="53615" s="39" customFormat="1" hidden="1"/>
    <row r="53616" s="39" customFormat="1" hidden="1"/>
    <row r="53617" s="39" customFormat="1" hidden="1"/>
    <row r="53618" s="39" customFormat="1" hidden="1"/>
    <row r="53619" s="39" customFormat="1" hidden="1"/>
    <row r="53620" s="39" customFormat="1" hidden="1"/>
    <row r="53621" s="39" customFormat="1" hidden="1"/>
    <row r="53622" s="39" customFormat="1" hidden="1"/>
    <row r="53623" s="39" customFormat="1" hidden="1"/>
    <row r="53624" s="39" customFormat="1" hidden="1"/>
    <row r="53625" s="39" customFormat="1" hidden="1"/>
    <row r="53626" s="39" customFormat="1" hidden="1"/>
    <row r="53627" s="39" customFormat="1" hidden="1"/>
    <row r="53628" s="39" customFormat="1" hidden="1"/>
    <row r="53629" s="39" customFormat="1" hidden="1"/>
    <row r="53630" s="39" customFormat="1" hidden="1"/>
    <row r="53631" s="39" customFormat="1" hidden="1"/>
    <row r="53632" s="39" customFormat="1" hidden="1"/>
    <row r="53633" s="39" customFormat="1" hidden="1"/>
    <row r="53634" s="39" customFormat="1" hidden="1"/>
    <row r="53635" s="39" customFormat="1" hidden="1"/>
    <row r="53636" s="39" customFormat="1" hidden="1"/>
    <row r="53637" s="39" customFormat="1" hidden="1"/>
    <row r="53638" s="39" customFormat="1" hidden="1"/>
    <row r="53639" s="39" customFormat="1" hidden="1"/>
    <row r="53640" s="39" customFormat="1" hidden="1"/>
    <row r="53641" s="39" customFormat="1" hidden="1"/>
    <row r="53642" s="39" customFormat="1" hidden="1"/>
    <row r="53643" s="39" customFormat="1" hidden="1"/>
    <row r="53644" s="39" customFormat="1" hidden="1"/>
    <row r="53645" s="39" customFormat="1" hidden="1"/>
    <row r="53646" s="39" customFormat="1" hidden="1"/>
    <row r="53647" s="39" customFormat="1" hidden="1"/>
    <row r="53648" s="39" customFormat="1" hidden="1"/>
    <row r="53649" s="39" customFormat="1" hidden="1"/>
    <row r="53650" s="39" customFormat="1" hidden="1"/>
    <row r="53651" s="39" customFormat="1" hidden="1"/>
    <row r="53652" s="39" customFormat="1" hidden="1"/>
    <row r="53653" s="39" customFormat="1" hidden="1"/>
    <row r="53654" s="39" customFormat="1" hidden="1"/>
    <row r="53655" s="39" customFormat="1" hidden="1"/>
    <row r="53656" s="39" customFormat="1" hidden="1"/>
    <row r="53657" s="39" customFormat="1" hidden="1"/>
    <row r="53658" s="39" customFormat="1" hidden="1"/>
    <row r="53659" s="39" customFormat="1" hidden="1"/>
    <row r="53660" s="39" customFormat="1" hidden="1"/>
    <row r="53661" s="39" customFormat="1" hidden="1"/>
    <row r="53662" s="39" customFormat="1" hidden="1"/>
    <row r="53663" s="39" customFormat="1" hidden="1"/>
    <row r="53664" s="39" customFormat="1" hidden="1"/>
    <row r="53665" s="39" customFormat="1" hidden="1"/>
    <row r="53666" s="39" customFormat="1" hidden="1"/>
    <row r="53667" s="39" customFormat="1" hidden="1"/>
    <row r="53668" s="39" customFormat="1" hidden="1"/>
    <row r="53669" s="39" customFormat="1" hidden="1"/>
    <row r="53670" s="39" customFormat="1" hidden="1"/>
    <row r="53671" s="39" customFormat="1" hidden="1"/>
    <row r="53672" s="39" customFormat="1" hidden="1"/>
    <row r="53673" s="39" customFormat="1" hidden="1"/>
    <row r="53674" s="39" customFormat="1" hidden="1"/>
    <row r="53675" s="39" customFormat="1" hidden="1"/>
    <row r="53676" s="39" customFormat="1" hidden="1"/>
    <row r="53677" s="39" customFormat="1" hidden="1"/>
    <row r="53678" s="39" customFormat="1" hidden="1"/>
    <row r="53679" s="39" customFormat="1" hidden="1"/>
    <row r="53680" s="39" customFormat="1" hidden="1"/>
    <row r="53681" s="39" customFormat="1" hidden="1"/>
    <row r="53682" s="39" customFormat="1" hidden="1"/>
    <row r="53683" s="39" customFormat="1" hidden="1"/>
    <row r="53684" s="39" customFormat="1" hidden="1"/>
    <row r="53685" s="39" customFormat="1" hidden="1"/>
    <row r="53686" s="39" customFormat="1" hidden="1"/>
    <row r="53687" s="39" customFormat="1" hidden="1"/>
    <row r="53688" s="39" customFormat="1" hidden="1"/>
    <row r="53689" s="39" customFormat="1" hidden="1"/>
    <row r="53690" s="39" customFormat="1" hidden="1"/>
    <row r="53691" s="39" customFormat="1" hidden="1"/>
    <row r="53692" s="39" customFormat="1" hidden="1"/>
    <row r="53693" s="39" customFormat="1" hidden="1"/>
    <row r="53694" s="39" customFormat="1" hidden="1"/>
    <row r="53695" s="39" customFormat="1" hidden="1"/>
    <row r="53696" s="39" customFormat="1" hidden="1"/>
    <row r="53697" s="39" customFormat="1" hidden="1"/>
    <row r="53698" s="39" customFormat="1" hidden="1"/>
    <row r="53699" s="39" customFormat="1" hidden="1"/>
    <row r="53700" s="39" customFormat="1" hidden="1"/>
    <row r="53701" s="39" customFormat="1" hidden="1"/>
    <row r="53702" s="39" customFormat="1" hidden="1"/>
    <row r="53703" s="39" customFormat="1" hidden="1"/>
    <row r="53704" s="39" customFormat="1" hidden="1"/>
    <row r="53705" s="39" customFormat="1" hidden="1"/>
    <row r="53706" s="39" customFormat="1" hidden="1"/>
    <row r="53707" s="39" customFormat="1" hidden="1"/>
    <row r="53708" s="39" customFormat="1" hidden="1"/>
    <row r="53709" s="39" customFormat="1" hidden="1"/>
    <row r="53710" s="39" customFormat="1" hidden="1"/>
    <row r="53711" s="39" customFormat="1" hidden="1"/>
    <row r="53712" s="39" customFormat="1" hidden="1"/>
    <row r="53713" s="39" customFormat="1" hidden="1"/>
    <row r="53714" s="39" customFormat="1" hidden="1"/>
    <row r="53715" s="39" customFormat="1" hidden="1"/>
    <row r="53716" s="39" customFormat="1" hidden="1"/>
    <row r="53717" s="39" customFormat="1" hidden="1"/>
    <row r="53718" s="39" customFormat="1" hidden="1"/>
    <row r="53719" s="39" customFormat="1" hidden="1"/>
    <row r="53720" s="39" customFormat="1" hidden="1"/>
    <row r="53721" s="39" customFormat="1" hidden="1"/>
    <row r="53722" s="39" customFormat="1" hidden="1"/>
    <row r="53723" s="39" customFormat="1" hidden="1"/>
    <row r="53724" s="39" customFormat="1" hidden="1"/>
    <row r="53725" s="39" customFormat="1" hidden="1"/>
    <row r="53726" s="39" customFormat="1" hidden="1"/>
    <row r="53727" s="39" customFormat="1" hidden="1"/>
    <row r="53728" s="39" customFormat="1" hidden="1"/>
    <row r="53729" s="39" customFormat="1" hidden="1"/>
    <row r="53730" s="39" customFormat="1" hidden="1"/>
    <row r="53731" s="39" customFormat="1" hidden="1"/>
    <row r="53732" s="39" customFormat="1" hidden="1"/>
    <row r="53733" s="39" customFormat="1" hidden="1"/>
    <row r="53734" s="39" customFormat="1" hidden="1"/>
    <row r="53735" s="39" customFormat="1" hidden="1"/>
    <row r="53736" s="39" customFormat="1" hidden="1"/>
    <row r="53737" s="39" customFormat="1" hidden="1"/>
    <row r="53738" s="39" customFormat="1" hidden="1"/>
    <row r="53739" s="39" customFormat="1" hidden="1"/>
    <row r="53740" s="39" customFormat="1" hidden="1"/>
    <row r="53741" s="39" customFormat="1" hidden="1"/>
    <row r="53742" s="39" customFormat="1" hidden="1"/>
    <row r="53743" s="39" customFormat="1" hidden="1"/>
    <row r="53744" s="39" customFormat="1" hidden="1"/>
    <row r="53745" s="39" customFormat="1" hidden="1"/>
    <row r="53746" s="39" customFormat="1" hidden="1"/>
    <row r="53747" s="39" customFormat="1" hidden="1"/>
    <row r="53748" s="39" customFormat="1" hidden="1"/>
    <row r="53749" s="39" customFormat="1" hidden="1"/>
    <row r="53750" s="39" customFormat="1" hidden="1"/>
    <row r="53751" s="39" customFormat="1" hidden="1"/>
    <row r="53752" s="39" customFormat="1" hidden="1"/>
    <row r="53753" s="39" customFormat="1" hidden="1"/>
    <row r="53754" s="39" customFormat="1" hidden="1"/>
    <row r="53755" s="39" customFormat="1" hidden="1"/>
    <row r="53756" s="39" customFormat="1" hidden="1"/>
    <row r="53757" s="39" customFormat="1" hidden="1"/>
    <row r="53758" s="39" customFormat="1" hidden="1"/>
    <row r="53759" s="39" customFormat="1" hidden="1"/>
    <row r="53760" s="39" customFormat="1" hidden="1"/>
    <row r="53761" s="39" customFormat="1" hidden="1"/>
    <row r="53762" s="39" customFormat="1" hidden="1"/>
    <row r="53763" s="39" customFormat="1" hidden="1"/>
    <row r="53764" s="39" customFormat="1" hidden="1"/>
    <row r="53765" s="39" customFormat="1" hidden="1"/>
    <row r="53766" s="39" customFormat="1" hidden="1"/>
    <row r="53767" s="39" customFormat="1" hidden="1"/>
    <row r="53768" s="39" customFormat="1" hidden="1"/>
    <row r="53769" s="39" customFormat="1" hidden="1"/>
    <row r="53770" s="39" customFormat="1" hidden="1"/>
    <row r="53771" s="39" customFormat="1" hidden="1"/>
    <row r="53772" s="39" customFormat="1" hidden="1"/>
    <row r="53773" s="39" customFormat="1" hidden="1"/>
    <row r="53774" s="39" customFormat="1" hidden="1"/>
    <row r="53775" s="39" customFormat="1" hidden="1"/>
    <row r="53776" s="39" customFormat="1" hidden="1"/>
    <row r="53777" s="39" customFormat="1" hidden="1"/>
    <row r="53778" s="39" customFormat="1" hidden="1"/>
    <row r="53779" s="39" customFormat="1" hidden="1"/>
    <row r="53780" s="39" customFormat="1" hidden="1"/>
    <row r="53781" s="39" customFormat="1" hidden="1"/>
    <row r="53782" s="39" customFormat="1" hidden="1"/>
    <row r="53783" s="39" customFormat="1" hidden="1"/>
    <row r="53784" s="39" customFormat="1" hidden="1"/>
    <row r="53785" s="39" customFormat="1" hidden="1"/>
    <row r="53786" s="39" customFormat="1" hidden="1"/>
    <row r="53787" s="39" customFormat="1" hidden="1"/>
    <row r="53788" s="39" customFormat="1" hidden="1"/>
    <row r="53789" s="39" customFormat="1" hidden="1"/>
    <row r="53790" s="39" customFormat="1" hidden="1"/>
    <row r="53791" s="39" customFormat="1" hidden="1"/>
    <row r="53792" s="39" customFormat="1" hidden="1"/>
    <row r="53793" s="39" customFormat="1" hidden="1"/>
    <row r="53794" s="39" customFormat="1" hidden="1"/>
    <row r="53795" s="39" customFormat="1" hidden="1"/>
    <row r="53796" s="39" customFormat="1" hidden="1"/>
    <row r="53797" s="39" customFormat="1" hidden="1"/>
    <row r="53798" s="39" customFormat="1" hidden="1"/>
    <row r="53799" s="39" customFormat="1" hidden="1"/>
    <row r="53800" s="39" customFormat="1" hidden="1"/>
    <row r="53801" s="39" customFormat="1" hidden="1"/>
    <row r="53802" s="39" customFormat="1" hidden="1"/>
    <row r="53803" s="39" customFormat="1" hidden="1"/>
    <row r="53804" s="39" customFormat="1" hidden="1"/>
    <row r="53805" s="39" customFormat="1" hidden="1"/>
    <row r="53806" s="39" customFormat="1" hidden="1"/>
    <row r="53807" s="39" customFormat="1" hidden="1"/>
    <row r="53808" s="39" customFormat="1" hidden="1"/>
    <row r="53809" s="39" customFormat="1" hidden="1"/>
    <row r="53810" s="39" customFormat="1" hidden="1"/>
    <row r="53811" s="39" customFormat="1" hidden="1"/>
    <row r="53812" s="39" customFormat="1" hidden="1"/>
    <row r="53813" s="39" customFormat="1" hidden="1"/>
    <row r="53814" s="39" customFormat="1" hidden="1"/>
    <row r="53815" s="39" customFormat="1" hidden="1"/>
    <row r="53816" s="39" customFormat="1" hidden="1"/>
    <row r="53817" s="39" customFormat="1" hidden="1"/>
    <row r="53818" s="39" customFormat="1" hidden="1"/>
    <row r="53819" s="39" customFormat="1" hidden="1"/>
    <row r="53820" s="39" customFormat="1" hidden="1"/>
    <row r="53821" s="39" customFormat="1" hidden="1"/>
    <row r="53822" s="39" customFormat="1" hidden="1"/>
    <row r="53823" s="39" customFormat="1" hidden="1"/>
    <row r="53824" s="39" customFormat="1" hidden="1"/>
    <row r="53825" s="39" customFormat="1" hidden="1"/>
    <row r="53826" s="39" customFormat="1" hidden="1"/>
    <row r="53827" s="39" customFormat="1" hidden="1"/>
    <row r="53828" s="39" customFormat="1" hidden="1"/>
    <row r="53829" s="39" customFormat="1" hidden="1"/>
    <row r="53830" s="39" customFormat="1" hidden="1"/>
    <row r="53831" s="39" customFormat="1" hidden="1"/>
    <row r="53832" s="39" customFormat="1" hidden="1"/>
    <row r="53833" s="39" customFormat="1" hidden="1"/>
    <row r="53834" s="39" customFormat="1" hidden="1"/>
    <row r="53835" s="39" customFormat="1" hidden="1"/>
    <row r="53836" s="39" customFormat="1" hidden="1"/>
    <row r="53837" s="39" customFormat="1" hidden="1"/>
    <row r="53838" s="39" customFormat="1" hidden="1"/>
    <row r="53839" s="39" customFormat="1" hidden="1"/>
    <row r="53840" s="39" customFormat="1" hidden="1"/>
    <row r="53841" s="39" customFormat="1" hidden="1"/>
    <row r="53842" s="39" customFormat="1" hidden="1"/>
    <row r="53843" s="39" customFormat="1" hidden="1"/>
    <row r="53844" s="39" customFormat="1" hidden="1"/>
    <row r="53845" s="39" customFormat="1" hidden="1"/>
    <row r="53846" s="39" customFormat="1" hidden="1"/>
    <row r="53847" s="39" customFormat="1" hidden="1"/>
    <row r="53848" s="39" customFormat="1" hidden="1"/>
    <row r="53849" s="39" customFormat="1" hidden="1"/>
    <row r="53850" s="39" customFormat="1" hidden="1"/>
    <row r="53851" s="39" customFormat="1" hidden="1"/>
    <row r="53852" s="39" customFormat="1" hidden="1"/>
    <row r="53853" s="39" customFormat="1" hidden="1"/>
    <row r="53854" s="39" customFormat="1" hidden="1"/>
    <row r="53855" s="39" customFormat="1" hidden="1"/>
    <row r="53856" s="39" customFormat="1" hidden="1"/>
    <row r="53857" s="39" customFormat="1" hidden="1"/>
    <row r="53858" s="39" customFormat="1" hidden="1"/>
    <row r="53859" s="39" customFormat="1" hidden="1"/>
    <row r="53860" s="39" customFormat="1" hidden="1"/>
    <row r="53861" s="39" customFormat="1" hidden="1"/>
    <row r="53862" s="39" customFormat="1" hidden="1"/>
    <row r="53863" s="39" customFormat="1" hidden="1"/>
    <row r="53864" s="39" customFormat="1" hidden="1"/>
    <row r="53865" s="39" customFormat="1" hidden="1"/>
    <row r="53866" s="39" customFormat="1" hidden="1"/>
    <row r="53867" s="39" customFormat="1" hidden="1"/>
    <row r="53868" s="39" customFormat="1" hidden="1"/>
    <row r="53869" s="39" customFormat="1" hidden="1"/>
    <row r="53870" s="39" customFormat="1" hidden="1"/>
    <row r="53871" s="39" customFormat="1" hidden="1"/>
    <row r="53872" s="39" customFormat="1" hidden="1"/>
    <row r="53873" s="39" customFormat="1" hidden="1"/>
    <row r="53874" s="39" customFormat="1" hidden="1"/>
    <row r="53875" s="39" customFormat="1" hidden="1"/>
    <row r="53876" s="39" customFormat="1" hidden="1"/>
    <row r="53877" s="39" customFormat="1" hidden="1"/>
    <row r="53878" s="39" customFormat="1" hidden="1"/>
    <row r="53879" s="39" customFormat="1" hidden="1"/>
    <row r="53880" s="39" customFormat="1" hidden="1"/>
    <row r="53881" s="39" customFormat="1" hidden="1"/>
    <row r="53882" s="39" customFormat="1" hidden="1"/>
    <row r="53883" s="39" customFormat="1" hidden="1"/>
    <row r="53884" s="39" customFormat="1" hidden="1"/>
    <row r="53885" s="39" customFormat="1" hidden="1"/>
    <row r="53886" s="39" customFormat="1" hidden="1"/>
    <row r="53887" s="39" customFormat="1" hidden="1"/>
    <row r="53888" s="39" customFormat="1" hidden="1"/>
    <row r="53889" s="39" customFormat="1" hidden="1"/>
    <row r="53890" s="39" customFormat="1" hidden="1"/>
    <row r="53891" s="39" customFormat="1" hidden="1"/>
    <row r="53892" s="39" customFormat="1" hidden="1"/>
    <row r="53893" s="39" customFormat="1" hidden="1"/>
    <row r="53894" s="39" customFormat="1" hidden="1"/>
    <row r="53895" s="39" customFormat="1" hidden="1"/>
    <row r="53896" s="39" customFormat="1" hidden="1"/>
    <row r="53897" s="39" customFormat="1" hidden="1"/>
    <row r="53898" s="39" customFormat="1" hidden="1"/>
    <row r="53899" s="39" customFormat="1" hidden="1"/>
    <row r="53900" s="39" customFormat="1" hidden="1"/>
    <row r="53901" s="39" customFormat="1" hidden="1"/>
    <row r="53902" s="39" customFormat="1" hidden="1"/>
    <row r="53903" s="39" customFormat="1" hidden="1"/>
    <row r="53904" s="39" customFormat="1" hidden="1"/>
    <row r="53905" s="39" customFormat="1" hidden="1"/>
    <row r="53906" s="39" customFormat="1" hidden="1"/>
    <row r="53907" s="39" customFormat="1" hidden="1"/>
    <row r="53908" s="39" customFormat="1" hidden="1"/>
    <row r="53909" s="39" customFormat="1" hidden="1"/>
    <row r="53910" s="39" customFormat="1" hidden="1"/>
    <row r="53911" s="39" customFormat="1" hidden="1"/>
    <row r="53912" s="39" customFormat="1" hidden="1"/>
    <row r="53913" s="39" customFormat="1" hidden="1"/>
    <row r="53914" s="39" customFormat="1" hidden="1"/>
    <row r="53915" s="39" customFormat="1" hidden="1"/>
    <row r="53916" s="39" customFormat="1" hidden="1"/>
    <row r="53917" s="39" customFormat="1" hidden="1"/>
    <row r="53918" s="39" customFormat="1" hidden="1"/>
    <row r="53919" s="39" customFormat="1" hidden="1"/>
    <row r="53920" s="39" customFormat="1" hidden="1"/>
    <row r="53921" s="39" customFormat="1" hidden="1"/>
    <row r="53922" s="39" customFormat="1" hidden="1"/>
    <row r="53923" s="39" customFormat="1" hidden="1"/>
    <row r="53924" s="39" customFormat="1" hidden="1"/>
    <row r="53925" s="39" customFormat="1" hidden="1"/>
    <row r="53926" s="39" customFormat="1" hidden="1"/>
    <row r="53927" s="39" customFormat="1" hidden="1"/>
    <row r="53928" s="39" customFormat="1" hidden="1"/>
    <row r="53929" s="39" customFormat="1" hidden="1"/>
    <row r="53930" s="39" customFormat="1" hidden="1"/>
    <row r="53931" s="39" customFormat="1" hidden="1"/>
    <row r="53932" s="39" customFormat="1" hidden="1"/>
    <row r="53933" s="39" customFormat="1" hidden="1"/>
    <row r="53934" s="39" customFormat="1" hidden="1"/>
    <row r="53935" s="39" customFormat="1" hidden="1"/>
    <row r="53936" s="39" customFormat="1" hidden="1"/>
    <row r="53937" s="39" customFormat="1" hidden="1"/>
    <row r="53938" s="39" customFormat="1" hidden="1"/>
    <row r="53939" s="39" customFormat="1" hidden="1"/>
    <row r="53940" s="39" customFormat="1" hidden="1"/>
    <row r="53941" s="39" customFormat="1" hidden="1"/>
    <row r="53942" s="39" customFormat="1" hidden="1"/>
    <row r="53943" s="39" customFormat="1" hidden="1"/>
    <row r="53944" s="39" customFormat="1" hidden="1"/>
    <row r="53945" s="39" customFormat="1" hidden="1"/>
    <row r="53946" s="39" customFormat="1" hidden="1"/>
    <row r="53947" s="39" customFormat="1" hidden="1"/>
    <row r="53948" s="39" customFormat="1" hidden="1"/>
    <row r="53949" s="39" customFormat="1" hidden="1"/>
    <row r="53950" s="39" customFormat="1" hidden="1"/>
    <row r="53951" s="39" customFormat="1" hidden="1"/>
    <row r="53952" s="39" customFormat="1" hidden="1"/>
    <row r="53953" s="39" customFormat="1" hidden="1"/>
    <row r="53954" s="39" customFormat="1" hidden="1"/>
    <row r="53955" s="39" customFormat="1" hidden="1"/>
    <row r="53956" s="39" customFormat="1" hidden="1"/>
    <row r="53957" s="39" customFormat="1" hidden="1"/>
    <row r="53958" s="39" customFormat="1" hidden="1"/>
    <row r="53959" s="39" customFormat="1" hidden="1"/>
    <row r="53960" s="39" customFormat="1" hidden="1"/>
    <row r="53961" s="39" customFormat="1" hidden="1"/>
    <row r="53962" s="39" customFormat="1" hidden="1"/>
    <row r="53963" s="39" customFormat="1" hidden="1"/>
    <row r="53964" s="39" customFormat="1" hidden="1"/>
    <row r="53965" s="39" customFormat="1" hidden="1"/>
    <row r="53966" s="39" customFormat="1" hidden="1"/>
    <row r="53967" s="39" customFormat="1" hidden="1"/>
    <row r="53968" s="39" customFormat="1" hidden="1"/>
    <row r="53969" s="39" customFormat="1" hidden="1"/>
    <row r="53970" s="39" customFormat="1" hidden="1"/>
    <row r="53971" s="39" customFormat="1" hidden="1"/>
    <row r="53972" s="39" customFormat="1" hidden="1"/>
    <row r="53973" s="39" customFormat="1" hidden="1"/>
    <row r="53974" s="39" customFormat="1" hidden="1"/>
    <row r="53975" s="39" customFormat="1" hidden="1"/>
    <row r="53976" s="39" customFormat="1" hidden="1"/>
    <row r="53977" s="39" customFormat="1" hidden="1"/>
    <row r="53978" s="39" customFormat="1" hidden="1"/>
    <row r="53979" s="39" customFormat="1" hidden="1"/>
    <row r="53980" s="39" customFormat="1" hidden="1"/>
    <row r="53981" s="39" customFormat="1" hidden="1"/>
    <row r="53982" s="39" customFormat="1" hidden="1"/>
    <row r="53983" s="39" customFormat="1" hidden="1"/>
    <row r="53984" s="39" customFormat="1" hidden="1"/>
    <row r="53985" s="39" customFormat="1" hidden="1"/>
    <row r="53986" s="39" customFormat="1" hidden="1"/>
    <row r="53987" s="39" customFormat="1" hidden="1"/>
    <row r="53988" s="39" customFormat="1" hidden="1"/>
    <row r="53989" s="39" customFormat="1" hidden="1"/>
    <row r="53990" s="39" customFormat="1" hidden="1"/>
    <row r="53991" s="39" customFormat="1" hidden="1"/>
    <row r="53992" s="39" customFormat="1" hidden="1"/>
    <row r="53993" s="39" customFormat="1" hidden="1"/>
    <row r="53994" s="39" customFormat="1" hidden="1"/>
    <row r="53995" s="39" customFormat="1" hidden="1"/>
    <row r="53996" s="39" customFormat="1" hidden="1"/>
    <row r="53997" s="39" customFormat="1" hidden="1"/>
    <row r="53998" s="39" customFormat="1" hidden="1"/>
    <row r="53999" s="39" customFormat="1" hidden="1"/>
    <row r="54000" s="39" customFormat="1" hidden="1"/>
    <row r="54001" s="39" customFormat="1" hidden="1"/>
    <row r="54002" s="39" customFormat="1" hidden="1"/>
    <row r="54003" s="39" customFormat="1" hidden="1"/>
    <row r="54004" s="39" customFormat="1" hidden="1"/>
    <row r="54005" s="39" customFormat="1" hidden="1"/>
    <row r="54006" s="39" customFormat="1" hidden="1"/>
    <row r="54007" s="39" customFormat="1" hidden="1"/>
    <row r="54008" s="39" customFormat="1" hidden="1"/>
    <row r="54009" s="39" customFormat="1" hidden="1"/>
    <row r="54010" s="39" customFormat="1" hidden="1"/>
    <row r="54011" s="39" customFormat="1" hidden="1"/>
    <row r="54012" s="39" customFormat="1" hidden="1"/>
    <row r="54013" s="39" customFormat="1" hidden="1"/>
    <row r="54014" s="39" customFormat="1" hidden="1"/>
    <row r="54015" s="39" customFormat="1" hidden="1"/>
    <row r="54016" s="39" customFormat="1" hidden="1"/>
    <row r="54017" s="39" customFormat="1" hidden="1"/>
    <row r="54018" s="39" customFormat="1" hidden="1"/>
    <row r="54019" s="39" customFormat="1" hidden="1"/>
    <row r="54020" s="39" customFormat="1" hidden="1"/>
    <row r="54021" s="39" customFormat="1" hidden="1"/>
    <row r="54022" s="39" customFormat="1" hidden="1"/>
    <row r="54023" s="39" customFormat="1" hidden="1"/>
    <row r="54024" s="39" customFormat="1" hidden="1"/>
    <row r="54025" s="39" customFormat="1" hidden="1"/>
    <row r="54026" s="39" customFormat="1" hidden="1"/>
    <row r="54027" s="39" customFormat="1" hidden="1"/>
    <row r="54028" s="39" customFormat="1" hidden="1"/>
    <row r="54029" s="39" customFormat="1" hidden="1"/>
    <row r="54030" s="39" customFormat="1" hidden="1"/>
    <row r="54031" s="39" customFormat="1" hidden="1"/>
    <row r="54032" s="39" customFormat="1" hidden="1"/>
    <row r="54033" s="39" customFormat="1" hidden="1"/>
    <row r="54034" s="39" customFormat="1" hidden="1"/>
    <row r="54035" s="39" customFormat="1" hidden="1"/>
    <row r="54036" s="39" customFormat="1" hidden="1"/>
    <row r="54037" s="39" customFormat="1" hidden="1"/>
    <row r="54038" s="39" customFormat="1" hidden="1"/>
    <row r="54039" s="39" customFormat="1" hidden="1"/>
    <row r="54040" s="39" customFormat="1" hidden="1"/>
    <row r="54041" s="39" customFormat="1" hidden="1"/>
    <row r="54042" s="39" customFormat="1" hidden="1"/>
    <row r="54043" s="39" customFormat="1" hidden="1"/>
    <row r="54044" s="39" customFormat="1" hidden="1"/>
    <row r="54045" s="39" customFormat="1" hidden="1"/>
    <row r="54046" s="39" customFormat="1" hidden="1"/>
    <row r="54047" s="39" customFormat="1" hidden="1"/>
    <row r="54048" s="39" customFormat="1" hidden="1"/>
    <row r="54049" s="39" customFormat="1" hidden="1"/>
    <row r="54050" s="39" customFormat="1" hidden="1"/>
    <row r="54051" s="39" customFormat="1" hidden="1"/>
    <row r="54052" s="39" customFormat="1" hidden="1"/>
    <row r="54053" s="39" customFormat="1" hidden="1"/>
    <row r="54054" s="39" customFormat="1" hidden="1"/>
    <row r="54055" s="39" customFormat="1" hidden="1"/>
    <row r="54056" s="39" customFormat="1" hidden="1"/>
    <row r="54057" s="39" customFormat="1" hidden="1"/>
    <row r="54058" s="39" customFormat="1" hidden="1"/>
    <row r="54059" s="39" customFormat="1" hidden="1"/>
    <row r="54060" s="39" customFormat="1" hidden="1"/>
    <row r="54061" s="39" customFormat="1" hidden="1"/>
    <row r="54062" s="39" customFormat="1" hidden="1"/>
    <row r="54063" s="39" customFormat="1" hidden="1"/>
    <row r="54064" s="39" customFormat="1" hidden="1"/>
    <row r="54065" s="39" customFormat="1" hidden="1"/>
    <row r="54066" s="39" customFormat="1" hidden="1"/>
    <row r="54067" s="39" customFormat="1" hidden="1"/>
    <row r="54068" s="39" customFormat="1" hidden="1"/>
    <row r="54069" s="39" customFormat="1" hidden="1"/>
    <row r="54070" s="39" customFormat="1" hidden="1"/>
    <row r="54071" s="39" customFormat="1" hidden="1"/>
    <row r="54072" s="39" customFormat="1" hidden="1"/>
    <row r="54073" s="39" customFormat="1" hidden="1"/>
    <row r="54074" s="39" customFormat="1" hidden="1"/>
    <row r="54075" s="39" customFormat="1" hidden="1"/>
    <row r="54076" s="39" customFormat="1" hidden="1"/>
    <row r="54077" s="39" customFormat="1" hidden="1"/>
    <row r="54078" s="39" customFormat="1" hidden="1"/>
    <row r="54079" s="39" customFormat="1" hidden="1"/>
    <row r="54080" s="39" customFormat="1" hidden="1"/>
    <row r="54081" s="39" customFormat="1" hidden="1"/>
    <row r="54082" s="39" customFormat="1" hidden="1"/>
    <row r="54083" s="39" customFormat="1" hidden="1"/>
    <row r="54084" s="39" customFormat="1" hidden="1"/>
    <row r="54085" s="39" customFormat="1" hidden="1"/>
    <row r="54086" s="39" customFormat="1" hidden="1"/>
    <row r="54087" s="39" customFormat="1" hidden="1"/>
    <row r="54088" s="39" customFormat="1" hidden="1"/>
    <row r="54089" s="39" customFormat="1" hidden="1"/>
    <row r="54090" s="39" customFormat="1" hidden="1"/>
    <row r="54091" s="39" customFormat="1" hidden="1"/>
    <row r="54092" s="39" customFormat="1" hidden="1"/>
    <row r="54093" s="39" customFormat="1" hidden="1"/>
    <row r="54094" s="39" customFormat="1" hidden="1"/>
    <row r="54095" s="39" customFormat="1" hidden="1"/>
    <row r="54096" s="39" customFormat="1" hidden="1"/>
    <row r="54097" s="39" customFormat="1" hidden="1"/>
    <row r="54098" s="39" customFormat="1" hidden="1"/>
    <row r="54099" s="39" customFormat="1" hidden="1"/>
    <row r="54100" s="39" customFormat="1" hidden="1"/>
    <row r="54101" s="39" customFormat="1" hidden="1"/>
    <row r="54102" s="39" customFormat="1" hidden="1"/>
    <row r="54103" s="39" customFormat="1" hidden="1"/>
    <row r="54104" s="39" customFormat="1" hidden="1"/>
    <row r="54105" s="39" customFormat="1" hidden="1"/>
    <row r="54106" s="39" customFormat="1" hidden="1"/>
    <row r="54107" s="39" customFormat="1" hidden="1"/>
    <row r="54108" s="39" customFormat="1" hidden="1"/>
    <row r="54109" s="39" customFormat="1" hidden="1"/>
    <row r="54110" s="39" customFormat="1" hidden="1"/>
    <row r="54111" s="39" customFormat="1" hidden="1"/>
    <row r="54112" s="39" customFormat="1" hidden="1"/>
    <row r="54113" s="39" customFormat="1" hidden="1"/>
    <row r="54114" s="39" customFormat="1" hidden="1"/>
    <row r="54115" s="39" customFormat="1" hidden="1"/>
    <row r="54116" s="39" customFormat="1" hidden="1"/>
    <row r="54117" s="39" customFormat="1" hidden="1"/>
    <row r="54118" s="39" customFormat="1" hidden="1"/>
    <row r="54119" s="39" customFormat="1" hidden="1"/>
    <row r="54120" s="39" customFormat="1" hidden="1"/>
    <row r="54121" s="39" customFormat="1" hidden="1"/>
    <row r="54122" s="39" customFormat="1" hidden="1"/>
    <row r="54123" s="39" customFormat="1" hidden="1"/>
    <row r="54124" s="39" customFormat="1" hidden="1"/>
    <row r="54125" s="39" customFormat="1" hidden="1"/>
    <row r="54126" s="39" customFormat="1" hidden="1"/>
    <row r="54127" s="39" customFormat="1" hidden="1"/>
    <row r="54128" s="39" customFormat="1" hidden="1"/>
    <row r="54129" s="39" customFormat="1" hidden="1"/>
    <row r="54130" s="39" customFormat="1" hidden="1"/>
    <row r="54131" s="39" customFormat="1" hidden="1"/>
    <row r="54132" s="39" customFormat="1" hidden="1"/>
    <row r="54133" s="39" customFormat="1" hidden="1"/>
    <row r="54134" s="39" customFormat="1" hidden="1"/>
    <row r="54135" s="39" customFormat="1" hidden="1"/>
    <row r="54136" s="39" customFormat="1" hidden="1"/>
    <row r="54137" s="39" customFormat="1" hidden="1"/>
    <row r="54138" s="39" customFormat="1" hidden="1"/>
    <row r="54139" s="39" customFormat="1" hidden="1"/>
    <row r="54140" s="39" customFormat="1" hidden="1"/>
    <row r="54141" s="39" customFormat="1" hidden="1"/>
    <row r="54142" s="39" customFormat="1" hidden="1"/>
    <row r="54143" s="39" customFormat="1" hidden="1"/>
    <row r="54144" s="39" customFormat="1" hidden="1"/>
    <row r="54145" s="39" customFormat="1" hidden="1"/>
    <row r="54146" s="39" customFormat="1" hidden="1"/>
    <row r="54147" s="39" customFormat="1" hidden="1"/>
    <row r="54148" s="39" customFormat="1" hidden="1"/>
    <row r="54149" s="39" customFormat="1" hidden="1"/>
    <row r="54150" s="39" customFormat="1" hidden="1"/>
    <row r="54151" s="39" customFormat="1" hidden="1"/>
    <row r="54152" s="39" customFormat="1" hidden="1"/>
    <row r="54153" s="39" customFormat="1" hidden="1"/>
    <row r="54154" s="39" customFormat="1" hidden="1"/>
    <row r="54155" s="39" customFormat="1" hidden="1"/>
    <row r="54156" s="39" customFormat="1" hidden="1"/>
    <row r="54157" s="39" customFormat="1" hidden="1"/>
    <row r="54158" s="39" customFormat="1" hidden="1"/>
    <row r="54159" s="39" customFormat="1" hidden="1"/>
    <row r="54160" s="39" customFormat="1" hidden="1"/>
    <row r="54161" s="39" customFormat="1" hidden="1"/>
    <row r="54162" s="39" customFormat="1" hidden="1"/>
    <row r="54163" s="39" customFormat="1" hidden="1"/>
    <row r="54164" s="39" customFormat="1" hidden="1"/>
    <row r="54165" s="39" customFormat="1" hidden="1"/>
    <row r="54166" s="39" customFormat="1" hidden="1"/>
    <row r="54167" s="39" customFormat="1" hidden="1"/>
    <row r="54168" s="39" customFormat="1" hidden="1"/>
    <row r="54169" s="39" customFormat="1" hidden="1"/>
    <row r="54170" s="39" customFormat="1" hidden="1"/>
    <row r="54171" s="39" customFormat="1" hidden="1"/>
    <row r="54172" s="39" customFormat="1" hidden="1"/>
    <row r="54173" s="39" customFormat="1" hidden="1"/>
    <row r="54174" s="39" customFormat="1" hidden="1"/>
    <row r="54175" s="39" customFormat="1" hidden="1"/>
    <row r="54176" s="39" customFormat="1" hidden="1"/>
    <row r="54177" s="39" customFormat="1" hidden="1"/>
    <row r="54178" s="39" customFormat="1" hidden="1"/>
    <row r="54179" s="39" customFormat="1" hidden="1"/>
    <row r="54180" s="39" customFormat="1" hidden="1"/>
    <row r="54181" s="39" customFormat="1" hidden="1"/>
    <row r="54182" s="39" customFormat="1" hidden="1"/>
    <row r="54183" s="39" customFormat="1" hidden="1"/>
    <row r="54184" s="39" customFormat="1" hidden="1"/>
    <row r="54185" s="39" customFormat="1" hidden="1"/>
    <row r="54186" s="39" customFormat="1" hidden="1"/>
    <row r="54187" s="39" customFormat="1" hidden="1"/>
    <row r="54188" s="39" customFormat="1" hidden="1"/>
    <row r="54189" s="39" customFormat="1" hidden="1"/>
    <row r="54190" s="39" customFormat="1" hidden="1"/>
    <row r="54191" s="39" customFormat="1" hidden="1"/>
    <row r="54192" s="39" customFormat="1" hidden="1"/>
    <row r="54193" s="39" customFormat="1" hidden="1"/>
    <row r="54194" s="39" customFormat="1" hidden="1"/>
    <row r="54195" s="39" customFormat="1" hidden="1"/>
    <row r="54196" s="39" customFormat="1" hidden="1"/>
    <row r="54197" s="39" customFormat="1" hidden="1"/>
    <row r="54198" s="39" customFormat="1" hidden="1"/>
    <row r="54199" s="39" customFormat="1" hidden="1"/>
    <row r="54200" s="39" customFormat="1" hidden="1"/>
    <row r="54201" s="39" customFormat="1" hidden="1"/>
    <row r="54202" s="39" customFormat="1" hidden="1"/>
    <row r="54203" s="39" customFormat="1" hidden="1"/>
    <row r="54204" s="39" customFormat="1" hidden="1"/>
    <row r="54205" s="39" customFormat="1" hidden="1"/>
    <row r="54206" s="39" customFormat="1" hidden="1"/>
    <row r="54207" s="39" customFormat="1" hidden="1"/>
    <row r="54208" s="39" customFormat="1" hidden="1"/>
    <row r="54209" s="39" customFormat="1" hidden="1"/>
    <row r="54210" s="39" customFormat="1" hidden="1"/>
    <row r="54211" s="39" customFormat="1" hidden="1"/>
    <row r="54212" s="39" customFormat="1" hidden="1"/>
    <row r="54213" s="39" customFormat="1" hidden="1"/>
    <row r="54214" s="39" customFormat="1" hidden="1"/>
    <row r="54215" s="39" customFormat="1" hidden="1"/>
    <row r="54216" s="39" customFormat="1" hidden="1"/>
    <row r="54217" s="39" customFormat="1" hidden="1"/>
    <row r="54218" s="39" customFormat="1" hidden="1"/>
    <row r="54219" s="39" customFormat="1" hidden="1"/>
    <row r="54220" s="39" customFormat="1" hidden="1"/>
    <row r="54221" s="39" customFormat="1" hidden="1"/>
    <row r="54222" s="39" customFormat="1" hidden="1"/>
    <row r="54223" s="39" customFormat="1" hidden="1"/>
    <row r="54224" s="39" customFormat="1" hidden="1"/>
    <row r="54225" s="39" customFormat="1" hidden="1"/>
    <row r="54226" s="39" customFormat="1" hidden="1"/>
    <row r="54227" s="39" customFormat="1" hidden="1"/>
    <row r="54228" s="39" customFormat="1" hidden="1"/>
    <row r="54229" s="39" customFormat="1" hidden="1"/>
    <row r="54230" s="39" customFormat="1" hidden="1"/>
    <row r="54231" s="39" customFormat="1" hidden="1"/>
    <row r="54232" s="39" customFormat="1" hidden="1"/>
    <row r="54233" s="39" customFormat="1" hidden="1"/>
    <row r="54234" s="39" customFormat="1" hidden="1"/>
    <row r="54235" s="39" customFormat="1" hidden="1"/>
    <row r="54236" s="39" customFormat="1" hidden="1"/>
    <row r="54237" s="39" customFormat="1" hidden="1"/>
    <row r="54238" s="39" customFormat="1" hidden="1"/>
    <row r="54239" s="39" customFormat="1" hidden="1"/>
    <row r="54240" s="39" customFormat="1" hidden="1"/>
    <row r="54241" s="39" customFormat="1" hidden="1"/>
    <row r="54242" s="39" customFormat="1" hidden="1"/>
    <row r="54243" s="39" customFormat="1" hidden="1"/>
    <row r="54244" s="39" customFormat="1" hidden="1"/>
    <row r="54245" s="39" customFormat="1" hidden="1"/>
    <row r="54246" s="39" customFormat="1" hidden="1"/>
    <row r="54247" s="39" customFormat="1" hidden="1"/>
    <row r="54248" s="39" customFormat="1" hidden="1"/>
    <row r="54249" s="39" customFormat="1" hidden="1"/>
    <row r="54250" s="39" customFormat="1" hidden="1"/>
    <row r="54251" s="39" customFormat="1" hidden="1"/>
    <row r="54252" s="39" customFormat="1" hidden="1"/>
    <row r="54253" s="39" customFormat="1" hidden="1"/>
    <row r="54254" s="39" customFormat="1" hidden="1"/>
    <row r="54255" s="39" customFormat="1" hidden="1"/>
    <row r="54256" s="39" customFormat="1" hidden="1"/>
    <row r="54257" s="39" customFormat="1" hidden="1"/>
    <row r="54258" s="39" customFormat="1" hidden="1"/>
    <row r="54259" s="39" customFormat="1" hidden="1"/>
    <row r="54260" s="39" customFormat="1" hidden="1"/>
    <row r="54261" s="39" customFormat="1" hidden="1"/>
    <row r="54262" s="39" customFormat="1" hidden="1"/>
    <row r="54263" s="39" customFormat="1" hidden="1"/>
    <row r="54264" s="39" customFormat="1" hidden="1"/>
    <row r="54265" s="39" customFormat="1" hidden="1"/>
    <row r="54266" s="39" customFormat="1" hidden="1"/>
    <row r="54267" s="39" customFormat="1" hidden="1"/>
    <row r="54268" s="39" customFormat="1" hidden="1"/>
    <row r="54269" s="39" customFormat="1" hidden="1"/>
    <row r="54270" s="39" customFormat="1" hidden="1"/>
    <row r="54271" s="39" customFormat="1" hidden="1"/>
    <row r="54272" s="39" customFormat="1" hidden="1"/>
    <row r="54273" s="39" customFormat="1" hidden="1"/>
    <row r="54274" s="39" customFormat="1" hidden="1"/>
    <row r="54275" s="39" customFormat="1" hidden="1"/>
    <row r="54276" s="39" customFormat="1" hidden="1"/>
    <row r="54277" s="39" customFormat="1" hidden="1"/>
    <row r="54278" s="39" customFormat="1" hidden="1"/>
    <row r="54279" s="39" customFormat="1" hidden="1"/>
    <row r="54280" s="39" customFormat="1" hidden="1"/>
    <row r="54281" s="39" customFormat="1" hidden="1"/>
    <row r="54282" s="39" customFormat="1" hidden="1"/>
    <row r="54283" s="39" customFormat="1" hidden="1"/>
    <row r="54284" s="39" customFormat="1" hidden="1"/>
    <row r="54285" s="39" customFormat="1" hidden="1"/>
    <row r="54286" s="39" customFormat="1" hidden="1"/>
    <row r="54287" s="39" customFormat="1" hidden="1"/>
    <row r="54288" s="39" customFormat="1" hidden="1"/>
    <row r="54289" s="39" customFormat="1" hidden="1"/>
    <row r="54290" s="39" customFormat="1" hidden="1"/>
    <row r="54291" s="39" customFormat="1" hidden="1"/>
    <row r="54292" s="39" customFormat="1" hidden="1"/>
    <row r="54293" s="39" customFormat="1" hidden="1"/>
    <row r="54294" s="39" customFormat="1" hidden="1"/>
    <row r="54295" s="39" customFormat="1" hidden="1"/>
    <row r="54296" s="39" customFormat="1" hidden="1"/>
    <row r="54297" s="39" customFormat="1" hidden="1"/>
    <row r="54298" s="39" customFormat="1" hidden="1"/>
    <row r="54299" s="39" customFormat="1" hidden="1"/>
    <row r="54300" s="39" customFormat="1" hidden="1"/>
    <row r="54301" s="39" customFormat="1" hidden="1"/>
    <row r="54302" s="39" customFormat="1" hidden="1"/>
    <row r="54303" s="39" customFormat="1" hidden="1"/>
    <row r="54304" s="39" customFormat="1" hidden="1"/>
    <row r="54305" s="39" customFormat="1" hidden="1"/>
    <row r="54306" s="39" customFormat="1" hidden="1"/>
    <row r="54307" s="39" customFormat="1" hidden="1"/>
    <row r="54308" s="39" customFormat="1" hidden="1"/>
    <row r="54309" s="39" customFormat="1" hidden="1"/>
    <row r="54310" s="39" customFormat="1" hidden="1"/>
    <row r="54311" s="39" customFormat="1" hidden="1"/>
    <row r="54312" s="39" customFormat="1" hidden="1"/>
    <row r="54313" s="39" customFormat="1" hidden="1"/>
    <row r="54314" s="39" customFormat="1" hidden="1"/>
    <row r="54315" s="39" customFormat="1" hidden="1"/>
    <row r="54316" s="39" customFormat="1" hidden="1"/>
    <row r="54317" s="39" customFormat="1" hidden="1"/>
    <row r="54318" s="39" customFormat="1" hidden="1"/>
    <row r="54319" s="39" customFormat="1" hidden="1"/>
    <row r="54320" s="39" customFormat="1" hidden="1"/>
    <row r="54321" s="39" customFormat="1" hidden="1"/>
    <row r="54322" s="39" customFormat="1" hidden="1"/>
    <row r="54323" s="39" customFormat="1" hidden="1"/>
    <row r="54324" s="39" customFormat="1" hidden="1"/>
    <row r="54325" s="39" customFormat="1" hidden="1"/>
    <row r="54326" s="39" customFormat="1" hidden="1"/>
    <row r="54327" s="39" customFormat="1" hidden="1"/>
    <row r="54328" s="39" customFormat="1" hidden="1"/>
    <row r="54329" s="39" customFormat="1" hidden="1"/>
    <row r="54330" s="39" customFormat="1" hidden="1"/>
    <row r="54331" s="39" customFormat="1" hidden="1"/>
    <row r="54332" s="39" customFormat="1" hidden="1"/>
    <row r="54333" s="39" customFormat="1" hidden="1"/>
    <row r="54334" s="39" customFormat="1" hidden="1"/>
    <row r="54335" s="39" customFormat="1" hidden="1"/>
    <row r="54336" s="39" customFormat="1" hidden="1"/>
    <row r="54337" s="39" customFormat="1" hidden="1"/>
    <row r="54338" s="39" customFormat="1" hidden="1"/>
    <row r="54339" s="39" customFormat="1" hidden="1"/>
    <row r="54340" s="39" customFormat="1" hidden="1"/>
    <row r="54341" s="39" customFormat="1" hidden="1"/>
    <row r="54342" s="39" customFormat="1" hidden="1"/>
    <row r="54343" s="39" customFormat="1" hidden="1"/>
    <row r="54344" s="39" customFormat="1" hidden="1"/>
    <row r="54345" s="39" customFormat="1" hidden="1"/>
    <row r="54346" s="39" customFormat="1" hidden="1"/>
    <row r="54347" s="39" customFormat="1" hidden="1"/>
    <row r="54348" s="39" customFormat="1" hidden="1"/>
    <row r="54349" s="39" customFormat="1" hidden="1"/>
    <row r="54350" s="39" customFormat="1" hidden="1"/>
    <row r="54351" s="39" customFormat="1" hidden="1"/>
    <row r="54352" s="39" customFormat="1" hidden="1"/>
    <row r="54353" s="39" customFormat="1" hidden="1"/>
    <row r="54354" s="39" customFormat="1" hidden="1"/>
    <row r="54355" s="39" customFormat="1" hidden="1"/>
    <row r="54356" s="39" customFormat="1" hidden="1"/>
    <row r="54357" s="39" customFormat="1" hidden="1"/>
    <row r="54358" s="39" customFormat="1" hidden="1"/>
    <row r="54359" s="39" customFormat="1" hidden="1"/>
    <row r="54360" s="39" customFormat="1" hidden="1"/>
    <row r="54361" s="39" customFormat="1" hidden="1"/>
    <row r="54362" s="39" customFormat="1" hidden="1"/>
    <row r="54363" s="39" customFormat="1" hidden="1"/>
    <row r="54364" s="39" customFormat="1" hidden="1"/>
    <row r="54365" s="39" customFormat="1" hidden="1"/>
    <row r="54366" s="39" customFormat="1" hidden="1"/>
    <row r="54367" s="39" customFormat="1" hidden="1"/>
    <row r="54368" s="39" customFormat="1" hidden="1"/>
    <row r="54369" s="39" customFormat="1" hidden="1"/>
    <row r="54370" s="39" customFormat="1" hidden="1"/>
    <row r="54371" s="39" customFormat="1" hidden="1"/>
    <row r="54372" s="39" customFormat="1" hidden="1"/>
    <row r="54373" s="39" customFormat="1" hidden="1"/>
    <row r="54374" s="39" customFormat="1" hidden="1"/>
    <row r="54375" s="39" customFormat="1" hidden="1"/>
    <row r="54376" s="39" customFormat="1" hidden="1"/>
    <row r="54377" s="39" customFormat="1" hidden="1"/>
    <row r="54378" s="39" customFormat="1" hidden="1"/>
    <row r="54379" s="39" customFormat="1" hidden="1"/>
    <row r="54380" s="39" customFormat="1" hidden="1"/>
    <row r="54381" s="39" customFormat="1" hidden="1"/>
    <row r="54382" s="39" customFormat="1" hidden="1"/>
    <row r="54383" s="39" customFormat="1" hidden="1"/>
    <row r="54384" s="39" customFormat="1" hidden="1"/>
    <row r="54385" s="39" customFormat="1" hidden="1"/>
    <row r="54386" s="39" customFormat="1" hidden="1"/>
    <row r="54387" s="39" customFormat="1" hidden="1"/>
    <row r="54388" s="39" customFormat="1" hidden="1"/>
    <row r="54389" s="39" customFormat="1" hidden="1"/>
    <row r="54390" s="39" customFormat="1" hidden="1"/>
    <row r="54391" s="39" customFormat="1" hidden="1"/>
    <row r="54392" s="39" customFormat="1" hidden="1"/>
    <row r="54393" s="39" customFormat="1" hidden="1"/>
    <row r="54394" s="39" customFormat="1" hidden="1"/>
    <row r="54395" s="39" customFormat="1" hidden="1"/>
    <row r="54396" s="39" customFormat="1" hidden="1"/>
    <row r="54397" s="39" customFormat="1" hidden="1"/>
    <row r="54398" s="39" customFormat="1" hidden="1"/>
    <row r="54399" s="39" customFormat="1" hidden="1"/>
    <row r="54400" s="39" customFormat="1" hidden="1"/>
    <row r="54401" s="39" customFormat="1" hidden="1"/>
    <row r="54402" s="39" customFormat="1" hidden="1"/>
    <row r="54403" s="39" customFormat="1" hidden="1"/>
    <row r="54404" s="39" customFormat="1" hidden="1"/>
    <row r="54405" s="39" customFormat="1" hidden="1"/>
    <row r="54406" s="39" customFormat="1" hidden="1"/>
    <row r="54407" s="39" customFormat="1" hidden="1"/>
    <row r="54408" s="39" customFormat="1" hidden="1"/>
    <row r="54409" s="39" customFormat="1" hidden="1"/>
    <row r="54410" s="39" customFormat="1" hidden="1"/>
    <row r="54411" s="39" customFormat="1" hidden="1"/>
    <row r="54412" s="39" customFormat="1" hidden="1"/>
    <row r="54413" s="39" customFormat="1" hidden="1"/>
    <row r="54414" s="39" customFormat="1" hidden="1"/>
    <row r="54415" s="39" customFormat="1" hidden="1"/>
    <row r="54416" s="39" customFormat="1" hidden="1"/>
    <row r="54417" s="39" customFormat="1" hidden="1"/>
    <row r="54418" s="39" customFormat="1" hidden="1"/>
    <row r="54419" s="39" customFormat="1" hidden="1"/>
    <row r="54420" s="39" customFormat="1" hidden="1"/>
    <row r="54421" s="39" customFormat="1" hidden="1"/>
    <row r="54422" s="39" customFormat="1" hidden="1"/>
    <row r="54423" s="39" customFormat="1" hidden="1"/>
    <row r="54424" s="39" customFormat="1" hidden="1"/>
    <row r="54425" s="39" customFormat="1" hidden="1"/>
    <row r="54426" s="39" customFormat="1" hidden="1"/>
    <row r="54427" s="39" customFormat="1" hidden="1"/>
    <row r="54428" s="39" customFormat="1" hidden="1"/>
    <row r="54429" s="39" customFormat="1" hidden="1"/>
    <row r="54430" s="39" customFormat="1" hidden="1"/>
    <row r="54431" s="39" customFormat="1" hidden="1"/>
    <row r="54432" s="39" customFormat="1" hidden="1"/>
    <row r="54433" s="39" customFormat="1" hidden="1"/>
    <row r="54434" s="39" customFormat="1" hidden="1"/>
    <row r="54435" s="39" customFormat="1" hidden="1"/>
    <row r="54436" s="39" customFormat="1" hidden="1"/>
    <row r="54437" s="39" customFormat="1" hidden="1"/>
    <row r="54438" s="39" customFormat="1" hidden="1"/>
    <row r="54439" s="39" customFormat="1" hidden="1"/>
    <row r="54440" s="39" customFormat="1" hidden="1"/>
    <row r="54441" s="39" customFormat="1" hidden="1"/>
    <row r="54442" s="39" customFormat="1" hidden="1"/>
    <row r="54443" s="39" customFormat="1" hidden="1"/>
    <row r="54444" s="39" customFormat="1" hidden="1"/>
    <row r="54445" s="39" customFormat="1" hidden="1"/>
    <row r="54446" s="39" customFormat="1" hidden="1"/>
    <row r="54447" s="39" customFormat="1" hidden="1"/>
    <row r="54448" s="39" customFormat="1" hidden="1"/>
    <row r="54449" s="39" customFormat="1" hidden="1"/>
    <row r="54450" s="39" customFormat="1" hidden="1"/>
    <row r="54451" s="39" customFormat="1" hidden="1"/>
    <row r="54452" s="39" customFormat="1" hidden="1"/>
    <row r="54453" s="39" customFormat="1" hidden="1"/>
    <row r="54454" s="39" customFormat="1" hidden="1"/>
    <row r="54455" s="39" customFormat="1" hidden="1"/>
    <row r="54456" s="39" customFormat="1" hidden="1"/>
    <row r="54457" s="39" customFormat="1" hidden="1"/>
    <row r="54458" s="39" customFormat="1" hidden="1"/>
    <row r="54459" s="39" customFormat="1" hidden="1"/>
    <row r="54460" s="39" customFormat="1" hidden="1"/>
    <row r="54461" s="39" customFormat="1" hidden="1"/>
    <row r="54462" s="39" customFormat="1" hidden="1"/>
    <row r="54463" s="39" customFormat="1" hidden="1"/>
    <row r="54464" s="39" customFormat="1" hidden="1"/>
    <row r="54465" s="39" customFormat="1" hidden="1"/>
    <row r="54466" s="39" customFormat="1" hidden="1"/>
    <row r="54467" s="39" customFormat="1" hidden="1"/>
    <row r="54468" s="39" customFormat="1" hidden="1"/>
    <row r="54469" s="39" customFormat="1" hidden="1"/>
    <row r="54470" s="39" customFormat="1" hidden="1"/>
    <row r="54471" s="39" customFormat="1" hidden="1"/>
    <row r="54472" s="39" customFormat="1" hidden="1"/>
    <row r="54473" s="39" customFormat="1" hidden="1"/>
    <row r="54474" s="39" customFormat="1" hidden="1"/>
    <row r="54475" s="39" customFormat="1" hidden="1"/>
    <row r="54476" s="39" customFormat="1" hidden="1"/>
    <row r="54477" s="39" customFormat="1" hidden="1"/>
    <row r="54478" s="39" customFormat="1" hidden="1"/>
    <row r="54479" s="39" customFormat="1" hidden="1"/>
    <row r="54480" s="39" customFormat="1" hidden="1"/>
    <row r="54481" s="39" customFormat="1" hidden="1"/>
    <row r="54482" s="39" customFormat="1" hidden="1"/>
    <row r="54483" s="39" customFormat="1" hidden="1"/>
    <row r="54484" s="39" customFormat="1" hidden="1"/>
    <row r="54485" s="39" customFormat="1" hidden="1"/>
    <row r="54486" s="39" customFormat="1" hidden="1"/>
    <row r="54487" s="39" customFormat="1" hidden="1"/>
    <row r="54488" s="39" customFormat="1" hidden="1"/>
    <row r="54489" s="39" customFormat="1" hidden="1"/>
    <row r="54490" s="39" customFormat="1" hidden="1"/>
    <row r="54491" s="39" customFormat="1" hidden="1"/>
    <row r="54492" s="39" customFormat="1" hidden="1"/>
    <row r="54493" s="39" customFormat="1" hidden="1"/>
    <row r="54494" s="39" customFormat="1" hidden="1"/>
    <row r="54495" s="39" customFormat="1" hidden="1"/>
    <row r="54496" s="39" customFormat="1" hidden="1"/>
    <row r="54497" s="39" customFormat="1" hidden="1"/>
    <row r="54498" s="39" customFormat="1" hidden="1"/>
    <row r="54499" s="39" customFormat="1" hidden="1"/>
    <row r="54500" s="39" customFormat="1" hidden="1"/>
    <row r="54501" s="39" customFormat="1" hidden="1"/>
    <row r="54502" s="39" customFormat="1" hidden="1"/>
    <row r="54503" s="39" customFormat="1" hidden="1"/>
    <row r="54504" s="39" customFormat="1" hidden="1"/>
    <row r="54505" s="39" customFormat="1" hidden="1"/>
    <row r="54506" s="39" customFormat="1" hidden="1"/>
    <row r="54507" s="39" customFormat="1" hidden="1"/>
    <row r="54508" s="39" customFormat="1" hidden="1"/>
    <row r="54509" s="39" customFormat="1" hidden="1"/>
    <row r="54510" s="39" customFormat="1" hidden="1"/>
    <row r="54511" s="39" customFormat="1" hidden="1"/>
    <row r="54512" s="39" customFormat="1" hidden="1"/>
    <row r="54513" s="39" customFormat="1" hidden="1"/>
    <row r="54514" s="39" customFormat="1" hidden="1"/>
    <row r="54515" s="39" customFormat="1" hidden="1"/>
    <row r="54516" s="39" customFormat="1" hidden="1"/>
    <row r="54517" s="39" customFormat="1" hidden="1"/>
    <row r="54518" s="39" customFormat="1" hidden="1"/>
    <row r="54519" s="39" customFormat="1" hidden="1"/>
    <row r="54520" s="39" customFormat="1" hidden="1"/>
    <row r="54521" s="39" customFormat="1" hidden="1"/>
    <row r="54522" s="39" customFormat="1" hidden="1"/>
    <row r="54523" s="39" customFormat="1" hidden="1"/>
    <row r="54524" s="39" customFormat="1" hidden="1"/>
    <row r="54525" s="39" customFormat="1" hidden="1"/>
    <row r="54526" s="39" customFormat="1" hidden="1"/>
    <row r="54527" s="39" customFormat="1" hidden="1"/>
    <row r="54528" s="39" customFormat="1" hidden="1"/>
    <row r="54529" s="39" customFormat="1" hidden="1"/>
    <row r="54530" s="39" customFormat="1" hidden="1"/>
    <row r="54531" s="39" customFormat="1" hidden="1"/>
    <row r="54532" s="39" customFormat="1" hidden="1"/>
    <row r="54533" s="39" customFormat="1" hidden="1"/>
    <row r="54534" s="39" customFormat="1" hidden="1"/>
    <row r="54535" s="39" customFormat="1" hidden="1"/>
    <row r="54536" s="39" customFormat="1" hidden="1"/>
    <row r="54537" s="39" customFormat="1" hidden="1"/>
    <row r="54538" s="39" customFormat="1" hidden="1"/>
    <row r="54539" s="39" customFormat="1" hidden="1"/>
    <row r="54540" s="39" customFormat="1" hidden="1"/>
    <row r="54541" s="39" customFormat="1" hidden="1"/>
    <row r="54542" s="39" customFormat="1" hidden="1"/>
    <row r="54543" s="39" customFormat="1" hidden="1"/>
    <row r="54544" s="39" customFormat="1" hidden="1"/>
    <row r="54545" s="39" customFormat="1" hidden="1"/>
    <row r="54546" s="39" customFormat="1" hidden="1"/>
    <row r="54547" s="39" customFormat="1" hidden="1"/>
    <row r="54548" s="39" customFormat="1" hidden="1"/>
    <row r="54549" s="39" customFormat="1" hidden="1"/>
    <row r="54550" s="39" customFormat="1" hidden="1"/>
    <row r="54551" s="39" customFormat="1" hidden="1"/>
    <row r="54552" s="39" customFormat="1" hidden="1"/>
    <row r="54553" s="39" customFormat="1" hidden="1"/>
    <row r="54554" s="39" customFormat="1" hidden="1"/>
    <row r="54555" s="39" customFormat="1" hidden="1"/>
    <row r="54556" s="39" customFormat="1" hidden="1"/>
    <row r="54557" s="39" customFormat="1" hidden="1"/>
    <row r="54558" s="39" customFormat="1" hidden="1"/>
    <row r="54559" s="39" customFormat="1" hidden="1"/>
    <row r="54560" s="39" customFormat="1" hidden="1"/>
    <row r="54561" s="39" customFormat="1" hidden="1"/>
    <row r="54562" s="39" customFormat="1" hidden="1"/>
    <row r="54563" s="39" customFormat="1" hidden="1"/>
    <row r="54564" s="39" customFormat="1" hidden="1"/>
    <row r="54565" s="39" customFormat="1" hidden="1"/>
    <row r="54566" s="39" customFormat="1" hidden="1"/>
    <row r="54567" s="39" customFormat="1" hidden="1"/>
    <row r="54568" s="39" customFormat="1" hidden="1"/>
    <row r="54569" s="39" customFormat="1" hidden="1"/>
    <row r="54570" s="39" customFormat="1" hidden="1"/>
    <row r="54571" s="39" customFormat="1" hidden="1"/>
    <row r="54572" s="39" customFormat="1" hidden="1"/>
    <row r="54573" s="39" customFormat="1" hidden="1"/>
    <row r="54574" s="39" customFormat="1" hidden="1"/>
    <row r="54575" s="39" customFormat="1" hidden="1"/>
    <row r="54576" s="39" customFormat="1" hidden="1"/>
    <row r="54577" s="39" customFormat="1" hidden="1"/>
    <row r="54578" s="39" customFormat="1" hidden="1"/>
    <row r="54579" s="39" customFormat="1" hidden="1"/>
    <row r="54580" s="39" customFormat="1" hidden="1"/>
    <row r="54581" s="39" customFormat="1" hidden="1"/>
    <row r="54582" s="39" customFormat="1" hidden="1"/>
    <row r="54583" s="39" customFormat="1" hidden="1"/>
    <row r="54584" s="39" customFormat="1" hidden="1"/>
    <row r="54585" s="39" customFormat="1" hidden="1"/>
    <row r="54586" s="39" customFormat="1" hidden="1"/>
    <row r="54587" s="39" customFormat="1" hidden="1"/>
    <row r="54588" s="39" customFormat="1" hidden="1"/>
    <row r="54589" s="39" customFormat="1" hidden="1"/>
    <row r="54590" s="39" customFormat="1" hidden="1"/>
    <row r="54591" s="39" customFormat="1" hidden="1"/>
    <row r="54592" s="39" customFormat="1" hidden="1"/>
    <row r="54593" s="39" customFormat="1" hidden="1"/>
    <row r="54594" s="39" customFormat="1" hidden="1"/>
    <row r="54595" s="39" customFormat="1" hidden="1"/>
    <row r="54596" s="39" customFormat="1" hidden="1"/>
    <row r="54597" s="39" customFormat="1" hidden="1"/>
    <row r="54598" s="39" customFormat="1" hidden="1"/>
    <row r="54599" s="39" customFormat="1" hidden="1"/>
    <row r="54600" s="39" customFormat="1" hidden="1"/>
    <row r="54601" s="39" customFormat="1" hidden="1"/>
    <row r="54602" s="39" customFormat="1" hidden="1"/>
    <row r="54603" s="39" customFormat="1" hidden="1"/>
    <row r="54604" s="39" customFormat="1" hidden="1"/>
    <row r="54605" s="39" customFormat="1" hidden="1"/>
    <row r="54606" s="39" customFormat="1" hidden="1"/>
    <row r="54607" s="39" customFormat="1" hidden="1"/>
    <row r="54608" s="39" customFormat="1" hidden="1"/>
    <row r="54609" s="39" customFormat="1" hidden="1"/>
    <row r="54610" s="39" customFormat="1" hidden="1"/>
    <row r="54611" s="39" customFormat="1" hidden="1"/>
    <row r="54612" s="39" customFormat="1" hidden="1"/>
    <row r="54613" s="39" customFormat="1" hidden="1"/>
    <row r="54614" s="39" customFormat="1" hidden="1"/>
    <row r="54615" s="39" customFormat="1" hidden="1"/>
    <row r="54616" s="39" customFormat="1" hidden="1"/>
    <row r="54617" s="39" customFormat="1" hidden="1"/>
    <row r="54618" s="39" customFormat="1" hidden="1"/>
    <row r="54619" s="39" customFormat="1" hidden="1"/>
    <row r="54620" s="39" customFormat="1" hidden="1"/>
    <row r="54621" s="39" customFormat="1" hidden="1"/>
    <row r="54622" s="39" customFormat="1" hidden="1"/>
    <row r="54623" s="39" customFormat="1" hidden="1"/>
    <row r="54624" s="39" customFormat="1" hidden="1"/>
    <row r="54625" s="39" customFormat="1" hidden="1"/>
    <row r="54626" s="39" customFormat="1" hidden="1"/>
    <row r="54627" s="39" customFormat="1" hidden="1"/>
    <row r="54628" s="39" customFormat="1" hidden="1"/>
    <row r="54629" s="39" customFormat="1" hidden="1"/>
    <row r="54630" s="39" customFormat="1" hidden="1"/>
    <row r="54631" s="39" customFormat="1" hidden="1"/>
    <row r="54632" s="39" customFormat="1" hidden="1"/>
    <row r="54633" s="39" customFormat="1" hidden="1"/>
    <row r="54634" s="39" customFormat="1" hidden="1"/>
    <row r="54635" s="39" customFormat="1" hidden="1"/>
    <row r="54636" s="39" customFormat="1" hidden="1"/>
    <row r="54637" s="39" customFormat="1" hidden="1"/>
    <row r="54638" s="39" customFormat="1" hidden="1"/>
    <row r="54639" s="39" customFormat="1" hidden="1"/>
    <row r="54640" s="39" customFormat="1" hidden="1"/>
    <row r="54641" s="39" customFormat="1" hidden="1"/>
    <row r="54642" s="39" customFormat="1" hidden="1"/>
    <row r="54643" s="39" customFormat="1" hidden="1"/>
    <row r="54644" s="39" customFormat="1" hidden="1"/>
    <row r="54645" s="39" customFormat="1" hidden="1"/>
    <row r="54646" s="39" customFormat="1" hidden="1"/>
    <row r="54647" s="39" customFormat="1" hidden="1"/>
    <row r="54648" s="39" customFormat="1" hidden="1"/>
    <row r="54649" s="39" customFormat="1" hidden="1"/>
    <row r="54650" s="39" customFormat="1" hidden="1"/>
    <row r="54651" s="39" customFormat="1" hidden="1"/>
    <row r="54652" s="39" customFormat="1" hidden="1"/>
    <row r="54653" s="39" customFormat="1" hidden="1"/>
    <row r="54654" s="39" customFormat="1" hidden="1"/>
    <row r="54655" s="39" customFormat="1" hidden="1"/>
    <row r="54656" s="39" customFormat="1" hidden="1"/>
    <row r="54657" s="39" customFormat="1" hidden="1"/>
    <row r="54658" s="39" customFormat="1" hidden="1"/>
    <row r="54659" s="39" customFormat="1" hidden="1"/>
    <row r="54660" s="39" customFormat="1" hidden="1"/>
    <row r="54661" s="39" customFormat="1" hidden="1"/>
    <row r="54662" s="39" customFormat="1" hidden="1"/>
    <row r="54663" s="39" customFormat="1" hidden="1"/>
    <row r="54664" s="39" customFormat="1" hidden="1"/>
    <row r="54665" s="39" customFormat="1" hidden="1"/>
    <row r="54666" s="39" customFormat="1" hidden="1"/>
    <row r="54667" s="39" customFormat="1" hidden="1"/>
    <row r="54668" s="39" customFormat="1" hidden="1"/>
    <row r="54669" s="39" customFormat="1" hidden="1"/>
    <row r="54670" s="39" customFormat="1" hidden="1"/>
    <row r="54671" s="39" customFormat="1" hidden="1"/>
    <row r="54672" s="39" customFormat="1" hidden="1"/>
    <row r="54673" s="39" customFormat="1" hidden="1"/>
    <row r="54674" s="39" customFormat="1" hidden="1"/>
    <row r="54675" s="39" customFormat="1" hidden="1"/>
    <row r="54676" s="39" customFormat="1" hidden="1"/>
    <row r="54677" s="39" customFormat="1" hidden="1"/>
    <row r="54678" s="39" customFormat="1" hidden="1"/>
    <row r="54679" s="39" customFormat="1" hidden="1"/>
    <row r="54680" s="39" customFormat="1" hidden="1"/>
    <row r="54681" s="39" customFormat="1" hidden="1"/>
    <row r="54682" s="39" customFormat="1" hidden="1"/>
    <row r="54683" s="39" customFormat="1" hidden="1"/>
    <row r="54684" s="39" customFormat="1" hidden="1"/>
    <row r="54685" s="39" customFormat="1" hidden="1"/>
    <row r="54686" s="39" customFormat="1" hidden="1"/>
    <row r="54687" s="39" customFormat="1" hidden="1"/>
    <row r="54688" s="39" customFormat="1" hidden="1"/>
    <row r="54689" s="39" customFormat="1" hidden="1"/>
    <row r="54690" s="39" customFormat="1" hidden="1"/>
    <row r="54691" s="39" customFormat="1" hidden="1"/>
    <row r="54692" s="39" customFormat="1" hidden="1"/>
    <row r="54693" s="39" customFormat="1" hidden="1"/>
    <row r="54694" s="39" customFormat="1" hidden="1"/>
    <row r="54695" s="39" customFormat="1" hidden="1"/>
    <row r="54696" s="39" customFormat="1" hidden="1"/>
    <row r="54697" s="39" customFormat="1" hidden="1"/>
    <row r="54698" s="39" customFormat="1" hidden="1"/>
    <row r="54699" s="39" customFormat="1" hidden="1"/>
    <row r="54700" s="39" customFormat="1" hidden="1"/>
    <row r="54701" s="39" customFormat="1" hidden="1"/>
    <row r="54702" s="39" customFormat="1" hidden="1"/>
    <row r="54703" s="39" customFormat="1" hidden="1"/>
    <row r="54704" s="39" customFormat="1" hidden="1"/>
    <row r="54705" s="39" customFormat="1" hidden="1"/>
    <row r="54706" s="39" customFormat="1" hidden="1"/>
    <row r="54707" s="39" customFormat="1" hidden="1"/>
    <row r="54708" s="39" customFormat="1" hidden="1"/>
    <row r="54709" s="39" customFormat="1" hidden="1"/>
    <row r="54710" s="39" customFormat="1" hidden="1"/>
    <row r="54711" s="39" customFormat="1" hidden="1"/>
    <row r="54712" s="39" customFormat="1" hidden="1"/>
    <row r="54713" s="39" customFormat="1" hidden="1"/>
    <row r="54714" s="39" customFormat="1" hidden="1"/>
    <row r="54715" s="39" customFormat="1" hidden="1"/>
    <row r="54716" s="39" customFormat="1" hidden="1"/>
    <row r="54717" s="39" customFormat="1" hidden="1"/>
    <row r="54718" s="39" customFormat="1" hidden="1"/>
    <row r="54719" s="39" customFormat="1" hidden="1"/>
    <row r="54720" s="39" customFormat="1" hidden="1"/>
    <row r="54721" s="39" customFormat="1" hidden="1"/>
    <row r="54722" s="39" customFormat="1" hidden="1"/>
    <row r="54723" s="39" customFormat="1" hidden="1"/>
    <row r="54724" s="39" customFormat="1" hidden="1"/>
    <row r="54725" s="39" customFormat="1" hidden="1"/>
    <row r="54726" s="39" customFormat="1" hidden="1"/>
    <row r="54727" s="39" customFormat="1" hidden="1"/>
    <row r="54728" s="39" customFormat="1" hidden="1"/>
    <row r="54729" s="39" customFormat="1" hidden="1"/>
    <row r="54730" s="39" customFormat="1" hidden="1"/>
    <row r="54731" s="39" customFormat="1" hidden="1"/>
    <row r="54732" s="39" customFormat="1" hidden="1"/>
    <row r="54733" s="39" customFormat="1" hidden="1"/>
    <row r="54734" s="39" customFormat="1" hidden="1"/>
    <row r="54735" s="39" customFormat="1" hidden="1"/>
    <row r="54736" s="39" customFormat="1" hidden="1"/>
    <row r="54737" s="39" customFormat="1" hidden="1"/>
    <row r="54738" s="39" customFormat="1" hidden="1"/>
    <row r="54739" s="39" customFormat="1" hidden="1"/>
    <row r="54740" s="39" customFormat="1" hidden="1"/>
    <row r="54741" s="39" customFormat="1" hidden="1"/>
    <row r="54742" s="39" customFormat="1" hidden="1"/>
    <row r="54743" s="39" customFormat="1" hidden="1"/>
    <row r="54744" s="39" customFormat="1" hidden="1"/>
    <row r="54745" s="39" customFormat="1" hidden="1"/>
    <row r="54746" s="39" customFormat="1" hidden="1"/>
    <row r="54747" s="39" customFormat="1" hidden="1"/>
    <row r="54748" s="39" customFormat="1" hidden="1"/>
    <row r="54749" s="39" customFormat="1" hidden="1"/>
    <row r="54750" s="39" customFormat="1" hidden="1"/>
    <row r="54751" s="39" customFormat="1" hidden="1"/>
    <row r="54752" s="39" customFormat="1" hidden="1"/>
    <row r="54753" s="39" customFormat="1" hidden="1"/>
    <row r="54754" s="39" customFormat="1" hidden="1"/>
    <row r="54755" s="39" customFormat="1" hidden="1"/>
    <row r="54756" s="39" customFormat="1" hidden="1"/>
    <row r="54757" s="39" customFormat="1" hidden="1"/>
    <row r="54758" s="39" customFormat="1" hidden="1"/>
    <row r="54759" s="39" customFormat="1" hidden="1"/>
    <row r="54760" s="39" customFormat="1" hidden="1"/>
    <row r="54761" s="39" customFormat="1" hidden="1"/>
    <row r="54762" s="39" customFormat="1" hidden="1"/>
    <row r="54763" s="39" customFormat="1" hidden="1"/>
    <row r="54764" s="39" customFormat="1" hidden="1"/>
    <row r="54765" s="39" customFormat="1" hidden="1"/>
    <row r="54766" s="39" customFormat="1" hidden="1"/>
    <row r="54767" s="39" customFormat="1" hidden="1"/>
    <row r="54768" s="39" customFormat="1" hidden="1"/>
    <row r="54769" s="39" customFormat="1" hidden="1"/>
    <row r="54770" s="39" customFormat="1" hidden="1"/>
    <row r="54771" s="39" customFormat="1" hidden="1"/>
    <row r="54772" s="39" customFormat="1" hidden="1"/>
    <row r="54773" s="39" customFormat="1" hidden="1"/>
    <row r="54774" s="39" customFormat="1" hidden="1"/>
    <row r="54775" s="39" customFormat="1" hidden="1"/>
    <row r="54776" s="39" customFormat="1" hidden="1"/>
    <row r="54777" s="39" customFormat="1" hidden="1"/>
    <row r="54778" s="39" customFormat="1" hidden="1"/>
    <row r="54779" s="39" customFormat="1" hidden="1"/>
    <row r="54780" s="39" customFormat="1" hidden="1"/>
    <row r="54781" s="39" customFormat="1" hidden="1"/>
    <row r="54782" s="39" customFormat="1" hidden="1"/>
    <row r="54783" s="39" customFormat="1" hidden="1"/>
    <row r="54784" s="39" customFormat="1" hidden="1"/>
    <row r="54785" s="39" customFormat="1" hidden="1"/>
    <row r="54786" s="39" customFormat="1" hidden="1"/>
    <row r="54787" s="39" customFormat="1" hidden="1"/>
    <row r="54788" s="39" customFormat="1" hidden="1"/>
    <row r="54789" s="39" customFormat="1" hidden="1"/>
    <row r="54790" s="39" customFormat="1" hidden="1"/>
    <row r="54791" s="39" customFormat="1" hidden="1"/>
    <row r="54792" s="39" customFormat="1" hidden="1"/>
    <row r="54793" s="39" customFormat="1" hidden="1"/>
    <row r="54794" s="39" customFormat="1" hidden="1"/>
    <row r="54795" s="39" customFormat="1" hidden="1"/>
    <row r="54796" s="39" customFormat="1" hidden="1"/>
    <row r="54797" s="39" customFormat="1" hidden="1"/>
    <row r="54798" s="39" customFormat="1" hidden="1"/>
    <row r="54799" s="39" customFormat="1" hidden="1"/>
    <row r="54800" s="39" customFormat="1" hidden="1"/>
    <row r="54801" s="39" customFormat="1" hidden="1"/>
    <row r="54802" s="39" customFormat="1" hidden="1"/>
    <row r="54803" s="39" customFormat="1" hidden="1"/>
    <row r="54804" s="39" customFormat="1" hidden="1"/>
    <row r="54805" s="39" customFormat="1" hidden="1"/>
    <row r="54806" s="39" customFormat="1" hidden="1"/>
    <row r="54807" s="39" customFormat="1" hidden="1"/>
    <row r="54808" s="39" customFormat="1" hidden="1"/>
    <row r="54809" s="39" customFormat="1" hidden="1"/>
    <row r="54810" s="39" customFormat="1" hidden="1"/>
    <row r="54811" s="39" customFormat="1" hidden="1"/>
    <row r="54812" s="39" customFormat="1" hidden="1"/>
    <row r="54813" s="39" customFormat="1" hidden="1"/>
    <row r="54814" s="39" customFormat="1" hidden="1"/>
    <row r="54815" s="39" customFormat="1" hidden="1"/>
    <row r="54816" s="39" customFormat="1" hidden="1"/>
    <row r="54817" s="39" customFormat="1" hidden="1"/>
    <row r="54818" s="39" customFormat="1" hidden="1"/>
    <row r="54819" s="39" customFormat="1" hidden="1"/>
    <row r="54820" s="39" customFormat="1" hidden="1"/>
    <row r="54821" s="39" customFormat="1" hidden="1"/>
    <row r="54822" s="39" customFormat="1" hidden="1"/>
    <row r="54823" s="39" customFormat="1" hidden="1"/>
    <row r="54824" s="39" customFormat="1" hidden="1"/>
    <row r="54825" s="39" customFormat="1" hidden="1"/>
    <row r="54826" s="39" customFormat="1" hidden="1"/>
    <row r="54827" s="39" customFormat="1" hidden="1"/>
    <row r="54828" s="39" customFormat="1" hidden="1"/>
    <row r="54829" s="39" customFormat="1" hidden="1"/>
    <row r="54830" s="39" customFormat="1" hidden="1"/>
    <row r="54831" s="39" customFormat="1" hidden="1"/>
    <row r="54832" s="39" customFormat="1" hidden="1"/>
    <row r="54833" s="39" customFormat="1" hidden="1"/>
    <row r="54834" s="39" customFormat="1" hidden="1"/>
    <row r="54835" s="39" customFormat="1" hidden="1"/>
    <row r="54836" s="39" customFormat="1" hidden="1"/>
    <row r="54837" s="39" customFormat="1" hidden="1"/>
    <row r="54838" s="39" customFormat="1" hidden="1"/>
    <row r="54839" s="39" customFormat="1" hidden="1"/>
    <row r="54840" s="39" customFormat="1" hidden="1"/>
    <row r="54841" s="39" customFormat="1" hidden="1"/>
    <row r="54842" s="39" customFormat="1" hidden="1"/>
    <row r="54843" s="39" customFormat="1" hidden="1"/>
    <row r="54844" s="39" customFormat="1" hidden="1"/>
    <row r="54845" s="39" customFormat="1" hidden="1"/>
    <row r="54846" s="39" customFormat="1" hidden="1"/>
    <row r="54847" s="39" customFormat="1" hidden="1"/>
    <row r="54848" s="39" customFormat="1" hidden="1"/>
    <row r="54849" s="39" customFormat="1" hidden="1"/>
    <row r="54850" s="39" customFormat="1" hidden="1"/>
    <row r="54851" s="39" customFormat="1" hidden="1"/>
    <row r="54852" s="39" customFormat="1" hidden="1"/>
    <row r="54853" s="39" customFormat="1" hidden="1"/>
    <row r="54854" s="39" customFormat="1" hidden="1"/>
    <row r="54855" s="39" customFormat="1" hidden="1"/>
    <row r="54856" s="39" customFormat="1" hidden="1"/>
    <row r="54857" s="39" customFormat="1" hidden="1"/>
    <row r="54858" s="39" customFormat="1" hidden="1"/>
    <row r="54859" s="39" customFormat="1" hidden="1"/>
    <row r="54860" s="39" customFormat="1" hidden="1"/>
    <row r="54861" s="39" customFormat="1" hidden="1"/>
    <row r="54862" s="39" customFormat="1" hidden="1"/>
    <row r="54863" s="39" customFormat="1" hidden="1"/>
    <row r="54864" s="39" customFormat="1" hidden="1"/>
    <row r="54865" s="39" customFormat="1" hidden="1"/>
    <row r="54866" s="39" customFormat="1" hidden="1"/>
    <row r="54867" s="39" customFormat="1" hidden="1"/>
    <row r="54868" s="39" customFormat="1" hidden="1"/>
    <row r="54869" s="39" customFormat="1" hidden="1"/>
    <row r="54870" s="39" customFormat="1" hidden="1"/>
    <row r="54871" s="39" customFormat="1" hidden="1"/>
    <row r="54872" s="39" customFormat="1" hidden="1"/>
    <row r="54873" s="39" customFormat="1" hidden="1"/>
    <row r="54874" s="39" customFormat="1" hidden="1"/>
    <row r="54875" s="39" customFormat="1" hidden="1"/>
    <row r="54876" s="39" customFormat="1" hidden="1"/>
    <row r="54877" s="39" customFormat="1" hidden="1"/>
    <row r="54878" s="39" customFormat="1" hidden="1"/>
    <row r="54879" s="39" customFormat="1" hidden="1"/>
    <row r="54880" s="39" customFormat="1" hidden="1"/>
    <row r="54881" s="39" customFormat="1" hidden="1"/>
    <row r="54882" s="39" customFormat="1" hidden="1"/>
    <row r="54883" s="39" customFormat="1" hidden="1"/>
    <row r="54884" s="39" customFormat="1" hidden="1"/>
    <row r="54885" s="39" customFormat="1" hidden="1"/>
    <row r="54886" s="39" customFormat="1" hidden="1"/>
    <row r="54887" s="39" customFormat="1" hidden="1"/>
    <row r="54888" s="39" customFormat="1" hidden="1"/>
    <row r="54889" s="39" customFormat="1" hidden="1"/>
    <row r="54890" s="39" customFormat="1" hidden="1"/>
    <row r="54891" s="39" customFormat="1" hidden="1"/>
    <row r="54892" s="39" customFormat="1" hidden="1"/>
    <row r="54893" s="39" customFormat="1" hidden="1"/>
    <row r="54894" s="39" customFormat="1" hidden="1"/>
    <row r="54895" s="39" customFormat="1" hidden="1"/>
    <row r="54896" s="39" customFormat="1" hidden="1"/>
    <row r="54897" s="39" customFormat="1" hidden="1"/>
    <row r="54898" s="39" customFormat="1" hidden="1"/>
    <row r="54899" s="39" customFormat="1" hidden="1"/>
    <row r="54900" s="39" customFormat="1" hidden="1"/>
    <row r="54901" s="39" customFormat="1" hidden="1"/>
    <row r="54902" s="39" customFormat="1" hidden="1"/>
    <row r="54903" s="39" customFormat="1" hidden="1"/>
    <row r="54904" s="39" customFormat="1" hidden="1"/>
    <row r="54905" s="39" customFormat="1" hidden="1"/>
    <row r="54906" s="39" customFormat="1" hidden="1"/>
    <row r="54907" s="39" customFormat="1" hidden="1"/>
    <row r="54908" s="39" customFormat="1" hidden="1"/>
    <row r="54909" s="39" customFormat="1" hidden="1"/>
    <row r="54910" s="39" customFormat="1" hidden="1"/>
    <row r="54911" s="39" customFormat="1" hidden="1"/>
    <row r="54912" s="39" customFormat="1" hidden="1"/>
    <row r="54913" s="39" customFormat="1" hidden="1"/>
    <row r="54914" s="39" customFormat="1" hidden="1"/>
    <row r="54915" s="39" customFormat="1" hidden="1"/>
    <row r="54916" s="39" customFormat="1" hidden="1"/>
    <row r="54917" s="39" customFormat="1" hidden="1"/>
    <row r="54918" s="39" customFormat="1" hidden="1"/>
    <row r="54919" s="39" customFormat="1" hidden="1"/>
    <row r="54920" s="39" customFormat="1" hidden="1"/>
    <row r="54921" s="39" customFormat="1" hidden="1"/>
    <row r="54922" s="39" customFormat="1" hidden="1"/>
    <row r="54923" s="39" customFormat="1" hidden="1"/>
    <row r="54924" s="39" customFormat="1" hidden="1"/>
    <row r="54925" s="39" customFormat="1" hidden="1"/>
    <row r="54926" s="39" customFormat="1" hidden="1"/>
    <row r="54927" s="39" customFormat="1" hidden="1"/>
    <row r="54928" s="39" customFormat="1" hidden="1"/>
    <row r="54929" s="39" customFormat="1" hidden="1"/>
    <row r="54930" s="39" customFormat="1" hidden="1"/>
    <row r="54931" s="39" customFormat="1" hidden="1"/>
    <row r="54932" s="39" customFormat="1" hidden="1"/>
    <row r="54933" s="39" customFormat="1" hidden="1"/>
    <row r="54934" s="39" customFormat="1" hidden="1"/>
    <row r="54935" s="39" customFormat="1" hidden="1"/>
    <row r="54936" s="39" customFormat="1" hidden="1"/>
    <row r="54937" s="39" customFormat="1" hidden="1"/>
    <row r="54938" s="39" customFormat="1" hidden="1"/>
    <row r="54939" s="39" customFormat="1" hidden="1"/>
    <row r="54940" s="39" customFormat="1" hidden="1"/>
    <row r="54941" s="39" customFormat="1" hidden="1"/>
    <row r="54942" s="39" customFormat="1" hidden="1"/>
    <row r="54943" s="39" customFormat="1" hidden="1"/>
    <row r="54944" s="39" customFormat="1" hidden="1"/>
    <row r="54945" s="39" customFormat="1" hidden="1"/>
    <row r="54946" s="39" customFormat="1" hidden="1"/>
    <row r="54947" s="39" customFormat="1" hidden="1"/>
    <row r="54948" s="39" customFormat="1" hidden="1"/>
    <row r="54949" s="39" customFormat="1" hidden="1"/>
    <row r="54950" s="39" customFormat="1" hidden="1"/>
    <row r="54951" s="39" customFormat="1" hidden="1"/>
    <row r="54952" s="39" customFormat="1" hidden="1"/>
    <row r="54953" s="39" customFormat="1" hidden="1"/>
    <row r="54954" s="39" customFormat="1" hidden="1"/>
    <row r="54955" s="39" customFormat="1" hidden="1"/>
    <row r="54956" s="39" customFormat="1" hidden="1"/>
    <row r="54957" s="39" customFormat="1" hidden="1"/>
    <row r="54958" s="39" customFormat="1" hidden="1"/>
    <row r="54959" s="39" customFormat="1" hidden="1"/>
    <row r="54960" s="39" customFormat="1" hidden="1"/>
    <row r="54961" s="39" customFormat="1" hidden="1"/>
    <row r="54962" s="39" customFormat="1" hidden="1"/>
    <row r="54963" s="39" customFormat="1" hidden="1"/>
    <row r="54964" s="39" customFormat="1" hidden="1"/>
    <row r="54965" s="39" customFormat="1" hidden="1"/>
    <row r="54966" s="39" customFormat="1" hidden="1"/>
    <row r="54967" s="39" customFormat="1" hidden="1"/>
    <row r="54968" s="39" customFormat="1" hidden="1"/>
    <row r="54969" s="39" customFormat="1" hidden="1"/>
    <row r="54970" s="39" customFormat="1" hidden="1"/>
    <row r="54971" s="39" customFormat="1" hidden="1"/>
    <row r="54972" s="39" customFormat="1" hidden="1"/>
    <row r="54973" s="39" customFormat="1" hidden="1"/>
    <row r="54974" s="39" customFormat="1" hidden="1"/>
    <row r="54975" s="39" customFormat="1" hidden="1"/>
    <row r="54976" s="39" customFormat="1" hidden="1"/>
    <row r="54977" s="39" customFormat="1" hidden="1"/>
    <row r="54978" s="39" customFormat="1" hidden="1"/>
    <row r="54979" s="39" customFormat="1" hidden="1"/>
    <row r="54980" s="39" customFormat="1" hidden="1"/>
    <row r="54981" s="39" customFormat="1" hidden="1"/>
    <row r="54982" s="39" customFormat="1" hidden="1"/>
    <row r="54983" s="39" customFormat="1" hidden="1"/>
    <row r="54984" s="39" customFormat="1" hidden="1"/>
    <row r="54985" s="39" customFormat="1" hidden="1"/>
    <row r="54986" s="39" customFormat="1" hidden="1"/>
    <row r="54987" s="39" customFormat="1" hidden="1"/>
    <row r="54988" s="39" customFormat="1" hidden="1"/>
    <row r="54989" s="39" customFormat="1" hidden="1"/>
    <row r="54990" s="39" customFormat="1" hidden="1"/>
    <row r="54991" s="39" customFormat="1" hidden="1"/>
    <row r="54992" s="39" customFormat="1" hidden="1"/>
    <row r="54993" s="39" customFormat="1" hidden="1"/>
    <row r="54994" s="39" customFormat="1" hidden="1"/>
    <row r="54995" s="39" customFormat="1" hidden="1"/>
    <row r="54996" s="39" customFormat="1" hidden="1"/>
    <row r="54997" s="39" customFormat="1" hidden="1"/>
    <row r="54998" s="39" customFormat="1" hidden="1"/>
    <row r="54999" s="39" customFormat="1" hidden="1"/>
    <row r="55000" s="39" customFormat="1" hidden="1"/>
    <row r="55001" s="39" customFormat="1" hidden="1"/>
    <row r="55002" s="39" customFormat="1" hidden="1"/>
    <row r="55003" s="39" customFormat="1" hidden="1"/>
    <row r="55004" s="39" customFormat="1" hidden="1"/>
    <row r="55005" s="39" customFormat="1" hidden="1"/>
    <row r="55006" s="39" customFormat="1" hidden="1"/>
    <row r="55007" s="39" customFormat="1" hidden="1"/>
    <row r="55008" s="39" customFormat="1" hidden="1"/>
    <row r="55009" s="39" customFormat="1" hidden="1"/>
    <row r="55010" s="39" customFormat="1" hidden="1"/>
    <row r="55011" s="39" customFormat="1" hidden="1"/>
    <row r="55012" s="39" customFormat="1" hidden="1"/>
    <row r="55013" s="39" customFormat="1" hidden="1"/>
    <row r="55014" s="39" customFormat="1" hidden="1"/>
    <row r="55015" s="39" customFormat="1" hidden="1"/>
    <row r="55016" s="39" customFormat="1" hidden="1"/>
    <row r="55017" s="39" customFormat="1" hidden="1"/>
    <row r="55018" s="39" customFormat="1" hidden="1"/>
    <row r="55019" s="39" customFormat="1" hidden="1"/>
    <row r="55020" s="39" customFormat="1" hidden="1"/>
    <row r="55021" s="39" customFormat="1" hidden="1"/>
    <row r="55022" s="39" customFormat="1" hidden="1"/>
    <row r="55023" s="39" customFormat="1" hidden="1"/>
    <row r="55024" s="39" customFormat="1" hidden="1"/>
    <row r="55025" s="39" customFormat="1" hidden="1"/>
    <row r="55026" s="39" customFormat="1" hidden="1"/>
    <row r="55027" s="39" customFormat="1" hidden="1"/>
    <row r="55028" s="39" customFormat="1" hidden="1"/>
    <row r="55029" s="39" customFormat="1" hidden="1"/>
    <row r="55030" s="39" customFormat="1" hidden="1"/>
    <row r="55031" s="39" customFormat="1" hidden="1"/>
    <row r="55032" s="39" customFormat="1" hidden="1"/>
    <row r="55033" s="39" customFormat="1" hidden="1"/>
    <row r="55034" s="39" customFormat="1" hidden="1"/>
    <row r="55035" s="39" customFormat="1" hidden="1"/>
    <row r="55036" s="39" customFormat="1" hidden="1"/>
    <row r="55037" s="39" customFormat="1" hidden="1"/>
    <row r="55038" s="39" customFormat="1" hidden="1"/>
    <row r="55039" s="39" customFormat="1" hidden="1"/>
    <row r="55040" s="39" customFormat="1" hidden="1"/>
    <row r="55041" s="39" customFormat="1" hidden="1"/>
    <row r="55042" s="39" customFormat="1" hidden="1"/>
    <row r="55043" s="39" customFormat="1" hidden="1"/>
    <row r="55044" s="39" customFormat="1" hidden="1"/>
    <row r="55045" s="39" customFormat="1" hidden="1"/>
    <row r="55046" s="39" customFormat="1" hidden="1"/>
    <row r="55047" s="39" customFormat="1" hidden="1"/>
    <row r="55048" s="39" customFormat="1" hidden="1"/>
    <row r="55049" s="39" customFormat="1" hidden="1"/>
    <row r="55050" s="39" customFormat="1" hidden="1"/>
    <row r="55051" s="39" customFormat="1" hidden="1"/>
    <row r="55052" s="39" customFormat="1" hidden="1"/>
    <row r="55053" s="39" customFormat="1" hidden="1"/>
    <row r="55054" s="39" customFormat="1" hidden="1"/>
    <row r="55055" s="39" customFormat="1" hidden="1"/>
    <row r="55056" s="39" customFormat="1" hidden="1"/>
    <row r="55057" s="39" customFormat="1" hidden="1"/>
    <row r="55058" s="39" customFormat="1" hidden="1"/>
    <row r="55059" s="39" customFormat="1" hidden="1"/>
    <row r="55060" s="39" customFormat="1" hidden="1"/>
    <row r="55061" s="39" customFormat="1" hidden="1"/>
    <row r="55062" s="39" customFormat="1" hidden="1"/>
    <row r="55063" s="39" customFormat="1" hidden="1"/>
    <row r="55064" s="39" customFormat="1" hidden="1"/>
    <row r="55065" s="39" customFormat="1" hidden="1"/>
    <row r="55066" s="39" customFormat="1" hidden="1"/>
    <row r="55067" s="39" customFormat="1" hidden="1"/>
    <row r="55068" s="39" customFormat="1" hidden="1"/>
    <row r="55069" s="39" customFormat="1" hidden="1"/>
    <row r="55070" s="39" customFormat="1" hidden="1"/>
    <row r="55071" s="39" customFormat="1" hidden="1"/>
    <row r="55072" s="39" customFormat="1" hidden="1"/>
    <row r="55073" s="39" customFormat="1" hidden="1"/>
    <row r="55074" s="39" customFormat="1" hidden="1"/>
    <row r="55075" s="39" customFormat="1" hidden="1"/>
    <row r="55076" s="39" customFormat="1" hidden="1"/>
    <row r="55077" s="39" customFormat="1" hidden="1"/>
    <row r="55078" s="39" customFormat="1" hidden="1"/>
    <row r="55079" s="39" customFormat="1" hidden="1"/>
    <row r="55080" s="39" customFormat="1" hidden="1"/>
    <row r="55081" s="39" customFormat="1" hidden="1"/>
    <row r="55082" s="39" customFormat="1" hidden="1"/>
    <row r="55083" s="39" customFormat="1" hidden="1"/>
    <row r="55084" s="39" customFormat="1" hidden="1"/>
    <row r="55085" s="39" customFormat="1" hidden="1"/>
    <row r="55086" s="39" customFormat="1" hidden="1"/>
    <row r="55087" s="39" customFormat="1" hidden="1"/>
    <row r="55088" s="39" customFormat="1" hidden="1"/>
    <row r="55089" s="39" customFormat="1" hidden="1"/>
    <row r="55090" s="39" customFormat="1" hidden="1"/>
    <row r="55091" s="39" customFormat="1" hidden="1"/>
    <row r="55092" s="39" customFormat="1" hidden="1"/>
    <row r="55093" s="39" customFormat="1" hidden="1"/>
    <row r="55094" s="39" customFormat="1" hidden="1"/>
    <row r="55095" s="39" customFormat="1" hidden="1"/>
    <row r="55096" s="39" customFormat="1" hidden="1"/>
    <row r="55097" s="39" customFormat="1" hidden="1"/>
    <row r="55098" s="39" customFormat="1" hidden="1"/>
    <row r="55099" s="39" customFormat="1" hidden="1"/>
    <row r="55100" s="39" customFormat="1" hidden="1"/>
    <row r="55101" s="39" customFormat="1" hidden="1"/>
    <row r="55102" s="39" customFormat="1" hidden="1"/>
    <row r="55103" s="39" customFormat="1" hidden="1"/>
    <row r="55104" s="39" customFormat="1" hidden="1"/>
    <row r="55105" s="39" customFormat="1" hidden="1"/>
    <row r="55106" s="39" customFormat="1" hidden="1"/>
    <row r="55107" s="39" customFormat="1" hidden="1"/>
    <row r="55108" s="39" customFormat="1" hidden="1"/>
    <row r="55109" s="39" customFormat="1" hidden="1"/>
    <row r="55110" s="39" customFormat="1" hidden="1"/>
    <row r="55111" s="39" customFormat="1" hidden="1"/>
    <row r="55112" s="39" customFormat="1" hidden="1"/>
    <row r="55113" s="39" customFormat="1" hidden="1"/>
    <row r="55114" s="39" customFormat="1" hidden="1"/>
    <row r="55115" s="39" customFormat="1" hidden="1"/>
    <row r="55116" s="39" customFormat="1" hidden="1"/>
    <row r="55117" s="39" customFormat="1" hidden="1"/>
    <row r="55118" s="39" customFormat="1" hidden="1"/>
    <row r="55119" s="39" customFormat="1" hidden="1"/>
    <row r="55120" s="39" customFormat="1" hidden="1"/>
    <row r="55121" s="39" customFormat="1" hidden="1"/>
    <row r="55122" s="39" customFormat="1" hidden="1"/>
    <row r="55123" s="39" customFormat="1" hidden="1"/>
    <row r="55124" s="39" customFormat="1" hidden="1"/>
    <row r="55125" s="39" customFormat="1" hidden="1"/>
    <row r="55126" s="39" customFormat="1" hidden="1"/>
    <row r="55127" s="39" customFormat="1" hidden="1"/>
    <row r="55128" s="39" customFormat="1" hidden="1"/>
    <row r="55129" s="39" customFormat="1" hidden="1"/>
    <row r="55130" s="39" customFormat="1" hidden="1"/>
    <row r="55131" s="39" customFormat="1" hidden="1"/>
    <row r="55132" s="39" customFormat="1" hidden="1"/>
    <row r="55133" s="39" customFormat="1" hidden="1"/>
    <row r="55134" s="39" customFormat="1" hidden="1"/>
    <row r="55135" s="39" customFormat="1" hidden="1"/>
    <row r="55136" s="39" customFormat="1" hidden="1"/>
    <row r="55137" s="39" customFormat="1" hidden="1"/>
    <row r="55138" s="39" customFormat="1" hidden="1"/>
    <row r="55139" s="39" customFormat="1" hidden="1"/>
    <row r="55140" s="39" customFormat="1" hidden="1"/>
    <row r="55141" s="39" customFormat="1" hidden="1"/>
    <row r="55142" s="39" customFormat="1" hidden="1"/>
    <row r="55143" s="39" customFormat="1" hidden="1"/>
    <row r="55144" s="39" customFormat="1" hidden="1"/>
    <row r="55145" s="39" customFormat="1" hidden="1"/>
    <row r="55146" s="39" customFormat="1" hidden="1"/>
    <row r="55147" s="39" customFormat="1" hidden="1"/>
    <row r="55148" s="39" customFormat="1" hidden="1"/>
    <row r="55149" s="39" customFormat="1" hidden="1"/>
    <row r="55150" s="39" customFormat="1" hidden="1"/>
    <row r="55151" s="39" customFormat="1" hidden="1"/>
    <row r="55152" s="39" customFormat="1" hidden="1"/>
    <row r="55153" s="39" customFormat="1" hidden="1"/>
    <row r="55154" s="39" customFormat="1" hidden="1"/>
    <row r="55155" s="39" customFormat="1" hidden="1"/>
    <row r="55156" s="39" customFormat="1" hidden="1"/>
    <row r="55157" s="39" customFormat="1" hidden="1"/>
    <row r="55158" s="39" customFormat="1" hidden="1"/>
    <row r="55159" s="39" customFormat="1" hidden="1"/>
    <row r="55160" s="39" customFormat="1" hidden="1"/>
    <row r="55161" s="39" customFormat="1" hidden="1"/>
    <row r="55162" s="39" customFormat="1" hidden="1"/>
    <row r="55163" s="39" customFormat="1" hidden="1"/>
    <row r="55164" s="39" customFormat="1" hidden="1"/>
    <row r="55165" s="39" customFormat="1" hidden="1"/>
    <row r="55166" s="39" customFormat="1" hidden="1"/>
    <row r="55167" s="39" customFormat="1" hidden="1"/>
    <row r="55168" s="39" customFormat="1" hidden="1"/>
    <row r="55169" s="39" customFormat="1" hidden="1"/>
    <row r="55170" s="39" customFormat="1" hidden="1"/>
    <row r="55171" s="39" customFormat="1" hidden="1"/>
    <row r="55172" s="39" customFormat="1" hidden="1"/>
    <row r="55173" s="39" customFormat="1" hidden="1"/>
    <row r="55174" s="39" customFormat="1" hidden="1"/>
    <row r="55175" s="39" customFormat="1" hidden="1"/>
    <row r="55176" s="39" customFormat="1" hidden="1"/>
    <row r="55177" s="39" customFormat="1" hidden="1"/>
    <row r="55178" s="39" customFormat="1" hidden="1"/>
    <row r="55179" s="39" customFormat="1" hidden="1"/>
    <row r="55180" s="39" customFormat="1" hidden="1"/>
    <row r="55181" s="39" customFormat="1" hidden="1"/>
    <row r="55182" s="39" customFormat="1" hidden="1"/>
    <row r="55183" s="39" customFormat="1" hidden="1"/>
    <row r="55184" s="39" customFormat="1" hidden="1"/>
    <row r="55185" s="39" customFormat="1" hidden="1"/>
    <row r="55186" s="39" customFormat="1" hidden="1"/>
    <row r="55187" s="39" customFormat="1" hidden="1"/>
    <row r="55188" s="39" customFormat="1" hidden="1"/>
    <row r="55189" s="39" customFormat="1" hidden="1"/>
    <row r="55190" s="39" customFormat="1" hidden="1"/>
    <row r="55191" s="39" customFormat="1" hidden="1"/>
    <row r="55192" s="39" customFormat="1" hidden="1"/>
    <row r="55193" s="39" customFormat="1" hidden="1"/>
    <row r="55194" s="39" customFormat="1" hidden="1"/>
    <row r="55195" s="39" customFormat="1" hidden="1"/>
    <row r="55196" s="39" customFormat="1" hidden="1"/>
    <row r="55197" s="39" customFormat="1" hidden="1"/>
    <row r="55198" s="39" customFormat="1" hidden="1"/>
    <row r="55199" s="39" customFormat="1" hidden="1"/>
    <row r="55200" s="39" customFormat="1" hidden="1"/>
    <row r="55201" s="39" customFormat="1" hidden="1"/>
    <row r="55202" s="39" customFormat="1" hidden="1"/>
    <row r="55203" s="39" customFormat="1" hidden="1"/>
    <row r="55204" s="39" customFormat="1" hidden="1"/>
    <row r="55205" s="39" customFormat="1" hidden="1"/>
    <row r="55206" s="39" customFormat="1" hidden="1"/>
    <row r="55207" s="39" customFormat="1" hidden="1"/>
    <row r="55208" s="39" customFormat="1" hidden="1"/>
    <row r="55209" s="39" customFormat="1" hidden="1"/>
    <row r="55210" s="39" customFormat="1" hidden="1"/>
    <row r="55211" s="39" customFormat="1" hidden="1"/>
    <row r="55212" s="39" customFormat="1" hidden="1"/>
    <row r="55213" s="39" customFormat="1" hidden="1"/>
    <row r="55214" s="39" customFormat="1" hidden="1"/>
    <row r="55215" s="39" customFormat="1" hidden="1"/>
    <row r="55216" s="39" customFormat="1" hidden="1"/>
    <row r="55217" s="39" customFormat="1" hidden="1"/>
    <row r="55218" s="39" customFormat="1" hidden="1"/>
    <row r="55219" s="39" customFormat="1" hidden="1"/>
    <row r="55220" s="39" customFormat="1" hidden="1"/>
    <row r="55221" s="39" customFormat="1" hidden="1"/>
    <row r="55222" s="39" customFormat="1" hidden="1"/>
    <row r="55223" s="39" customFormat="1" hidden="1"/>
    <row r="55224" s="39" customFormat="1" hidden="1"/>
    <row r="55225" s="39" customFormat="1" hidden="1"/>
    <row r="55226" s="39" customFormat="1" hidden="1"/>
    <row r="55227" s="39" customFormat="1" hidden="1"/>
    <row r="55228" s="39" customFormat="1" hidden="1"/>
    <row r="55229" s="39" customFormat="1" hidden="1"/>
    <row r="55230" s="39" customFormat="1" hidden="1"/>
    <row r="55231" s="39" customFormat="1" hidden="1"/>
    <row r="55232" s="39" customFormat="1" hidden="1"/>
    <row r="55233" s="39" customFormat="1" hidden="1"/>
    <row r="55234" s="39" customFormat="1" hidden="1"/>
    <row r="55235" s="39" customFormat="1" hidden="1"/>
    <row r="55236" s="39" customFormat="1" hidden="1"/>
    <row r="55237" s="39" customFormat="1" hidden="1"/>
    <row r="55238" s="39" customFormat="1" hidden="1"/>
    <row r="55239" s="39" customFormat="1" hidden="1"/>
    <row r="55240" s="39" customFormat="1" hidden="1"/>
    <row r="55241" s="39" customFormat="1" hidden="1"/>
    <row r="55242" s="39" customFormat="1" hidden="1"/>
    <row r="55243" s="39" customFormat="1" hidden="1"/>
    <row r="55244" s="39" customFormat="1" hidden="1"/>
    <row r="55245" s="39" customFormat="1" hidden="1"/>
    <row r="55246" s="39" customFormat="1" hidden="1"/>
    <row r="55247" s="39" customFormat="1" hidden="1"/>
    <row r="55248" s="39" customFormat="1" hidden="1"/>
    <row r="55249" s="39" customFormat="1" hidden="1"/>
    <row r="55250" s="39" customFormat="1" hidden="1"/>
    <row r="55251" s="39" customFormat="1" hidden="1"/>
    <row r="55252" s="39" customFormat="1" hidden="1"/>
    <row r="55253" s="39" customFormat="1" hidden="1"/>
    <row r="55254" s="39" customFormat="1" hidden="1"/>
    <row r="55255" s="39" customFormat="1" hidden="1"/>
    <row r="55256" s="39" customFormat="1" hidden="1"/>
    <row r="55257" s="39" customFormat="1" hidden="1"/>
    <row r="55258" s="39" customFormat="1" hidden="1"/>
    <row r="55259" s="39" customFormat="1" hidden="1"/>
    <row r="55260" s="39" customFormat="1" hidden="1"/>
    <row r="55261" s="39" customFormat="1" hidden="1"/>
    <row r="55262" s="39" customFormat="1" hidden="1"/>
    <row r="55263" s="39" customFormat="1" hidden="1"/>
    <row r="55264" s="39" customFormat="1" hidden="1"/>
    <row r="55265" s="39" customFormat="1" hidden="1"/>
    <row r="55266" s="39" customFormat="1" hidden="1"/>
    <row r="55267" s="39" customFormat="1" hidden="1"/>
    <row r="55268" s="39" customFormat="1" hidden="1"/>
    <row r="55269" s="39" customFormat="1" hidden="1"/>
    <row r="55270" s="39" customFormat="1" hidden="1"/>
    <row r="55271" s="39" customFormat="1" hidden="1"/>
    <row r="55272" s="39" customFormat="1" hidden="1"/>
    <row r="55273" s="39" customFormat="1" hidden="1"/>
    <row r="55274" s="39" customFormat="1" hidden="1"/>
    <row r="55275" s="39" customFormat="1" hidden="1"/>
    <row r="55276" s="39" customFormat="1" hidden="1"/>
    <row r="55277" s="39" customFormat="1" hidden="1"/>
    <row r="55278" s="39" customFormat="1" hidden="1"/>
    <row r="55279" s="39" customFormat="1" hidden="1"/>
    <row r="55280" s="39" customFormat="1" hidden="1"/>
    <row r="55281" s="39" customFormat="1" hidden="1"/>
    <row r="55282" s="39" customFormat="1" hidden="1"/>
    <row r="55283" s="39" customFormat="1" hidden="1"/>
    <row r="55284" s="39" customFormat="1" hidden="1"/>
    <row r="55285" s="39" customFormat="1" hidden="1"/>
    <row r="55286" s="39" customFormat="1" hidden="1"/>
    <row r="55287" s="39" customFormat="1" hidden="1"/>
    <row r="55288" s="39" customFormat="1" hidden="1"/>
    <row r="55289" s="39" customFormat="1" hidden="1"/>
    <row r="55290" s="39" customFormat="1" hidden="1"/>
    <row r="55291" s="39" customFormat="1" hidden="1"/>
    <row r="55292" s="39" customFormat="1" hidden="1"/>
    <row r="55293" s="39" customFormat="1" hidden="1"/>
    <row r="55294" s="39" customFormat="1" hidden="1"/>
    <row r="55295" s="39" customFormat="1" hidden="1"/>
    <row r="55296" s="39" customFormat="1" hidden="1"/>
    <row r="55297" s="39" customFormat="1" hidden="1"/>
    <row r="55298" s="39" customFormat="1" hidden="1"/>
    <row r="55299" s="39" customFormat="1" hidden="1"/>
    <row r="55300" s="39" customFormat="1" hidden="1"/>
    <row r="55301" s="39" customFormat="1" hidden="1"/>
    <row r="55302" s="39" customFormat="1" hidden="1"/>
    <row r="55303" s="39" customFormat="1" hidden="1"/>
    <row r="55304" s="39" customFormat="1" hidden="1"/>
    <row r="55305" s="39" customFormat="1" hidden="1"/>
    <row r="55306" s="39" customFormat="1" hidden="1"/>
    <row r="55307" s="39" customFormat="1" hidden="1"/>
    <row r="55308" s="39" customFormat="1" hidden="1"/>
    <row r="55309" s="39" customFormat="1" hidden="1"/>
    <row r="55310" s="39" customFormat="1" hidden="1"/>
    <row r="55311" s="39" customFormat="1" hidden="1"/>
    <row r="55312" s="39" customFormat="1" hidden="1"/>
    <row r="55313" s="39" customFormat="1" hidden="1"/>
    <row r="55314" s="39" customFormat="1" hidden="1"/>
    <row r="55315" s="39" customFormat="1" hidden="1"/>
    <row r="55316" s="39" customFormat="1" hidden="1"/>
    <row r="55317" s="39" customFormat="1" hidden="1"/>
    <row r="55318" s="39" customFormat="1" hidden="1"/>
    <row r="55319" s="39" customFormat="1" hidden="1"/>
    <row r="55320" s="39" customFormat="1" hidden="1"/>
    <row r="55321" s="39" customFormat="1" hidden="1"/>
    <row r="55322" s="39" customFormat="1" hidden="1"/>
    <row r="55323" s="39" customFormat="1" hidden="1"/>
    <row r="55324" s="39" customFormat="1" hidden="1"/>
    <row r="55325" s="39" customFormat="1" hidden="1"/>
    <row r="55326" s="39" customFormat="1" hidden="1"/>
    <row r="55327" s="39" customFormat="1" hidden="1"/>
    <row r="55328" s="39" customFormat="1" hidden="1"/>
    <row r="55329" s="39" customFormat="1" hidden="1"/>
    <row r="55330" s="39" customFormat="1" hidden="1"/>
    <row r="55331" s="39" customFormat="1" hidden="1"/>
    <row r="55332" s="39" customFormat="1" hidden="1"/>
    <row r="55333" s="39" customFormat="1" hidden="1"/>
    <row r="55334" s="39" customFormat="1" hidden="1"/>
    <row r="55335" s="39" customFormat="1" hidden="1"/>
    <row r="55336" s="39" customFormat="1" hidden="1"/>
    <row r="55337" s="39" customFormat="1" hidden="1"/>
    <row r="55338" s="39" customFormat="1" hidden="1"/>
    <row r="55339" s="39" customFormat="1" hidden="1"/>
    <row r="55340" s="39" customFormat="1" hidden="1"/>
    <row r="55341" s="39" customFormat="1" hidden="1"/>
    <row r="55342" s="39" customFormat="1" hidden="1"/>
    <row r="55343" s="39" customFormat="1" hidden="1"/>
    <row r="55344" s="39" customFormat="1" hidden="1"/>
    <row r="55345" s="39" customFormat="1" hidden="1"/>
    <row r="55346" s="39" customFormat="1" hidden="1"/>
    <row r="55347" s="39" customFormat="1" hidden="1"/>
    <row r="55348" s="39" customFormat="1" hidden="1"/>
    <row r="55349" s="39" customFormat="1" hidden="1"/>
    <row r="55350" s="39" customFormat="1" hidden="1"/>
    <row r="55351" s="39" customFormat="1" hidden="1"/>
    <row r="55352" s="39" customFormat="1" hidden="1"/>
    <row r="55353" s="39" customFormat="1" hidden="1"/>
    <row r="55354" s="39" customFormat="1" hidden="1"/>
    <row r="55355" s="39" customFormat="1" hidden="1"/>
    <row r="55356" s="39" customFormat="1" hidden="1"/>
    <row r="55357" s="39" customFormat="1" hidden="1"/>
    <row r="55358" s="39" customFormat="1" hidden="1"/>
    <row r="55359" s="39" customFormat="1" hidden="1"/>
    <row r="55360" s="39" customFormat="1" hidden="1"/>
    <row r="55361" s="39" customFormat="1" hidden="1"/>
    <row r="55362" s="39" customFormat="1" hidden="1"/>
    <row r="55363" s="39" customFormat="1" hidden="1"/>
    <row r="55364" s="39" customFormat="1" hidden="1"/>
    <row r="55365" s="39" customFormat="1" hidden="1"/>
    <row r="55366" s="39" customFormat="1" hidden="1"/>
    <row r="55367" s="39" customFormat="1" hidden="1"/>
    <row r="55368" s="39" customFormat="1" hidden="1"/>
    <row r="55369" s="39" customFormat="1" hidden="1"/>
    <row r="55370" s="39" customFormat="1" hidden="1"/>
    <row r="55371" s="39" customFormat="1" hidden="1"/>
    <row r="55372" s="39" customFormat="1" hidden="1"/>
    <row r="55373" s="39" customFormat="1" hidden="1"/>
    <row r="55374" s="39" customFormat="1" hidden="1"/>
    <row r="55375" s="39" customFormat="1" hidden="1"/>
    <row r="55376" s="39" customFormat="1" hidden="1"/>
    <row r="55377" s="39" customFormat="1" hidden="1"/>
    <row r="55378" s="39" customFormat="1" hidden="1"/>
    <row r="55379" s="39" customFormat="1" hidden="1"/>
    <row r="55380" s="39" customFormat="1" hidden="1"/>
    <row r="55381" s="39" customFormat="1" hidden="1"/>
    <row r="55382" s="39" customFormat="1" hidden="1"/>
    <row r="55383" s="39" customFormat="1" hidden="1"/>
    <row r="55384" s="39" customFormat="1" hidden="1"/>
    <row r="55385" s="39" customFormat="1" hidden="1"/>
    <row r="55386" s="39" customFormat="1" hidden="1"/>
    <row r="55387" s="39" customFormat="1" hidden="1"/>
    <row r="55388" s="39" customFormat="1" hidden="1"/>
    <row r="55389" s="39" customFormat="1" hidden="1"/>
    <row r="55390" s="39" customFormat="1" hidden="1"/>
    <row r="55391" s="39" customFormat="1" hidden="1"/>
    <row r="55392" s="39" customFormat="1" hidden="1"/>
    <row r="55393" s="39" customFormat="1" hidden="1"/>
    <row r="55394" s="39" customFormat="1" hidden="1"/>
    <row r="55395" s="39" customFormat="1" hidden="1"/>
    <row r="55396" s="39" customFormat="1" hidden="1"/>
    <row r="55397" s="39" customFormat="1" hidden="1"/>
    <row r="55398" s="39" customFormat="1" hidden="1"/>
    <row r="55399" s="39" customFormat="1" hidden="1"/>
    <row r="55400" s="39" customFormat="1" hidden="1"/>
    <row r="55401" s="39" customFormat="1" hidden="1"/>
    <row r="55402" s="39" customFormat="1" hidden="1"/>
    <row r="55403" s="39" customFormat="1" hidden="1"/>
    <row r="55404" s="39" customFormat="1" hidden="1"/>
    <row r="55405" s="39" customFormat="1" hidden="1"/>
    <row r="55406" s="39" customFormat="1" hidden="1"/>
    <row r="55407" s="39" customFormat="1" hidden="1"/>
    <row r="55408" s="39" customFormat="1" hidden="1"/>
    <row r="55409" s="39" customFormat="1" hidden="1"/>
    <row r="55410" s="39" customFormat="1" hidden="1"/>
    <row r="55411" s="39" customFormat="1" hidden="1"/>
    <row r="55412" s="39" customFormat="1" hidden="1"/>
    <row r="55413" s="39" customFormat="1" hidden="1"/>
    <row r="55414" s="39" customFormat="1" hidden="1"/>
    <row r="55415" s="39" customFormat="1" hidden="1"/>
    <row r="55416" s="39" customFormat="1" hidden="1"/>
    <row r="55417" s="39" customFormat="1" hidden="1"/>
    <row r="55418" s="39" customFormat="1" hidden="1"/>
    <row r="55419" s="39" customFormat="1" hidden="1"/>
    <row r="55420" s="39" customFormat="1" hidden="1"/>
    <row r="55421" s="39" customFormat="1" hidden="1"/>
    <row r="55422" s="39" customFormat="1" hidden="1"/>
    <row r="55423" s="39" customFormat="1" hidden="1"/>
    <row r="55424" s="39" customFormat="1" hidden="1"/>
    <row r="55425" s="39" customFormat="1" hidden="1"/>
    <row r="55426" s="39" customFormat="1" hidden="1"/>
    <row r="55427" s="39" customFormat="1" hidden="1"/>
    <row r="55428" s="39" customFormat="1" hidden="1"/>
    <row r="55429" s="39" customFormat="1" hidden="1"/>
    <row r="55430" s="39" customFormat="1" hidden="1"/>
    <row r="55431" s="39" customFormat="1" hidden="1"/>
    <row r="55432" s="39" customFormat="1" hidden="1"/>
    <row r="55433" s="39" customFormat="1" hidden="1"/>
    <row r="55434" s="39" customFormat="1" hidden="1"/>
    <row r="55435" s="39" customFormat="1" hidden="1"/>
    <row r="55436" s="39" customFormat="1" hidden="1"/>
    <row r="55437" s="39" customFormat="1" hidden="1"/>
    <row r="55438" s="39" customFormat="1" hidden="1"/>
    <row r="55439" s="39" customFormat="1" hidden="1"/>
    <row r="55440" s="39" customFormat="1" hidden="1"/>
    <row r="55441" s="39" customFormat="1" hidden="1"/>
    <row r="55442" s="39" customFormat="1" hidden="1"/>
    <row r="55443" s="39" customFormat="1" hidden="1"/>
    <row r="55444" s="39" customFormat="1" hidden="1"/>
    <row r="55445" s="39" customFormat="1" hidden="1"/>
    <row r="55446" s="39" customFormat="1" hidden="1"/>
    <row r="55447" s="39" customFormat="1" hidden="1"/>
    <row r="55448" s="39" customFormat="1" hidden="1"/>
    <row r="55449" s="39" customFormat="1" hidden="1"/>
    <row r="55450" s="39" customFormat="1" hidden="1"/>
    <row r="55451" s="39" customFormat="1" hidden="1"/>
    <row r="55452" s="39" customFormat="1" hidden="1"/>
    <row r="55453" s="39" customFormat="1" hidden="1"/>
    <row r="55454" s="39" customFormat="1" hidden="1"/>
    <row r="55455" s="39" customFormat="1" hidden="1"/>
    <row r="55456" s="39" customFormat="1" hidden="1"/>
    <row r="55457" s="39" customFormat="1" hidden="1"/>
    <row r="55458" s="39" customFormat="1" hidden="1"/>
    <row r="55459" s="39" customFormat="1" hidden="1"/>
    <row r="55460" s="39" customFormat="1" hidden="1"/>
    <row r="55461" s="39" customFormat="1" hidden="1"/>
    <row r="55462" s="39" customFormat="1" hidden="1"/>
    <row r="55463" s="39" customFormat="1" hidden="1"/>
    <row r="55464" s="39" customFormat="1" hidden="1"/>
    <row r="55465" s="39" customFormat="1" hidden="1"/>
    <row r="55466" s="39" customFormat="1" hidden="1"/>
    <row r="55467" s="39" customFormat="1" hidden="1"/>
    <row r="55468" s="39" customFormat="1" hidden="1"/>
    <row r="55469" s="39" customFormat="1" hidden="1"/>
    <row r="55470" s="39" customFormat="1" hidden="1"/>
    <row r="55471" s="39" customFormat="1" hidden="1"/>
    <row r="55472" s="39" customFormat="1" hidden="1"/>
    <row r="55473" s="39" customFormat="1" hidden="1"/>
    <row r="55474" s="39" customFormat="1" hidden="1"/>
    <row r="55475" s="39" customFormat="1" hidden="1"/>
    <row r="55476" s="39" customFormat="1" hidden="1"/>
    <row r="55477" s="39" customFormat="1" hidden="1"/>
    <row r="55478" s="39" customFormat="1" hidden="1"/>
    <row r="55479" s="39" customFormat="1" hidden="1"/>
    <row r="55480" s="39" customFormat="1" hidden="1"/>
    <row r="55481" s="39" customFormat="1" hidden="1"/>
    <row r="55482" s="39" customFormat="1" hidden="1"/>
    <row r="55483" s="39" customFormat="1" hidden="1"/>
    <row r="55484" s="39" customFormat="1" hidden="1"/>
    <row r="55485" s="39" customFormat="1" hidden="1"/>
    <row r="55486" s="39" customFormat="1" hidden="1"/>
    <row r="55487" s="39" customFormat="1" hidden="1"/>
    <row r="55488" s="39" customFormat="1" hidden="1"/>
    <row r="55489" s="39" customFormat="1" hidden="1"/>
    <row r="55490" s="39" customFormat="1" hidden="1"/>
    <row r="55491" s="39" customFormat="1" hidden="1"/>
    <row r="55492" s="39" customFormat="1" hidden="1"/>
    <row r="55493" s="39" customFormat="1" hidden="1"/>
    <row r="55494" s="39" customFormat="1" hidden="1"/>
    <row r="55495" s="39" customFormat="1" hidden="1"/>
    <row r="55496" s="39" customFormat="1" hidden="1"/>
    <row r="55497" s="39" customFormat="1" hidden="1"/>
    <row r="55498" s="39" customFormat="1" hidden="1"/>
    <row r="55499" s="39" customFormat="1" hidden="1"/>
    <row r="55500" s="39" customFormat="1" hidden="1"/>
    <row r="55501" s="39" customFormat="1" hidden="1"/>
    <row r="55502" s="39" customFormat="1" hidden="1"/>
    <row r="55503" s="39" customFormat="1" hidden="1"/>
    <row r="55504" s="39" customFormat="1" hidden="1"/>
    <row r="55505" s="39" customFormat="1" hidden="1"/>
    <row r="55506" s="39" customFormat="1" hidden="1"/>
    <row r="55507" s="39" customFormat="1" hidden="1"/>
    <row r="55508" s="39" customFormat="1" hidden="1"/>
    <row r="55509" s="39" customFormat="1" hidden="1"/>
    <row r="55510" s="39" customFormat="1" hidden="1"/>
    <row r="55511" s="39" customFormat="1" hidden="1"/>
    <row r="55512" s="39" customFormat="1" hidden="1"/>
    <row r="55513" s="39" customFormat="1" hidden="1"/>
    <row r="55514" s="39" customFormat="1" hidden="1"/>
    <row r="55515" s="39" customFormat="1" hidden="1"/>
    <row r="55516" s="39" customFormat="1" hidden="1"/>
    <row r="55517" s="39" customFormat="1" hidden="1"/>
    <row r="55518" s="39" customFormat="1" hidden="1"/>
    <row r="55519" s="39" customFormat="1" hidden="1"/>
    <row r="55520" s="39" customFormat="1" hidden="1"/>
    <row r="55521" s="39" customFormat="1" hidden="1"/>
    <row r="55522" s="39" customFormat="1" hidden="1"/>
    <row r="55523" s="39" customFormat="1" hidden="1"/>
    <row r="55524" s="39" customFormat="1" hidden="1"/>
    <row r="55525" s="39" customFormat="1" hidden="1"/>
    <row r="55526" s="39" customFormat="1" hidden="1"/>
    <row r="55527" s="39" customFormat="1" hidden="1"/>
    <row r="55528" s="39" customFormat="1" hidden="1"/>
    <row r="55529" s="39" customFormat="1" hidden="1"/>
    <row r="55530" s="39" customFormat="1" hidden="1"/>
    <row r="55531" s="39" customFormat="1" hidden="1"/>
    <row r="55532" s="39" customFormat="1" hidden="1"/>
    <row r="55533" s="39" customFormat="1" hidden="1"/>
    <row r="55534" s="39" customFormat="1" hidden="1"/>
    <row r="55535" s="39" customFormat="1" hidden="1"/>
    <row r="55536" s="39" customFormat="1" hidden="1"/>
    <row r="55537" s="39" customFormat="1" hidden="1"/>
    <row r="55538" s="39" customFormat="1" hidden="1"/>
    <row r="55539" s="39" customFormat="1" hidden="1"/>
    <row r="55540" s="39" customFormat="1" hidden="1"/>
    <row r="55541" s="39" customFormat="1" hidden="1"/>
    <row r="55542" s="39" customFormat="1" hidden="1"/>
    <row r="55543" s="39" customFormat="1" hidden="1"/>
    <row r="55544" s="39" customFormat="1" hidden="1"/>
    <row r="55545" s="39" customFormat="1" hidden="1"/>
    <row r="55546" s="39" customFormat="1" hidden="1"/>
    <row r="55547" s="39" customFormat="1" hidden="1"/>
    <row r="55548" s="39" customFormat="1" hidden="1"/>
    <row r="55549" s="39" customFormat="1" hidden="1"/>
    <row r="55550" s="39" customFormat="1" hidden="1"/>
    <row r="55551" s="39" customFormat="1" hidden="1"/>
    <row r="55552" s="39" customFormat="1" hidden="1"/>
    <row r="55553" s="39" customFormat="1" hidden="1"/>
    <row r="55554" s="39" customFormat="1" hidden="1"/>
    <row r="55555" s="39" customFormat="1" hidden="1"/>
    <row r="55556" s="39" customFormat="1" hidden="1"/>
    <row r="55557" s="39" customFormat="1" hidden="1"/>
    <row r="55558" s="39" customFormat="1" hidden="1"/>
    <row r="55559" s="39" customFormat="1" hidden="1"/>
    <row r="55560" s="39" customFormat="1" hidden="1"/>
    <row r="55561" s="39" customFormat="1" hidden="1"/>
    <row r="55562" s="39" customFormat="1" hidden="1"/>
    <row r="55563" s="39" customFormat="1" hidden="1"/>
    <row r="55564" s="39" customFormat="1" hidden="1"/>
    <row r="55565" s="39" customFormat="1" hidden="1"/>
    <row r="55566" s="39" customFormat="1" hidden="1"/>
    <row r="55567" s="39" customFormat="1" hidden="1"/>
    <row r="55568" s="39" customFormat="1" hidden="1"/>
    <row r="55569" s="39" customFormat="1" hidden="1"/>
    <row r="55570" s="39" customFormat="1" hidden="1"/>
    <row r="55571" s="39" customFormat="1" hidden="1"/>
    <row r="55572" s="39" customFormat="1" hidden="1"/>
    <row r="55573" s="39" customFormat="1" hidden="1"/>
    <row r="55574" s="39" customFormat="1" hidden="1"/>
    <row r="55575" s="39" customFormat="1" hidden="1"/>
    <row r="55576" s="39" customFormat="1" hidden="1"/>
    <row r="55577" s="39" customFormat="1" hidden="1"/>
    <row r="55578" s="39" customFormat="1" hidden="1"/>
    <row r="55579" s="39" customFormat="1" hidden="1"/>
    <row r="55580" s="39" customFormat="1" hidden="1"/>
    <row r="55581" s="39" customFormat="1" hidden="1"/>
    <row r="55582" s="39" customFormat="1" hidden="1"/>
    <row r="55583" s="39" customFormat="1" hidden="1"/>
    <row r="55584" s="39" customFormat="1" hidden="1"/>
    <row r="55585" s="39" customFormat="1" hidden="1"/>
    <row r="55586" s="39" customFormat="1" hidden="1"/>
    <row r="55587" s="39" customFormat="1" hidden="1"/>
    <row r="55588" s="39" customFormat="1" hidden="1"/>
    <row r="55589" s="39" customFormat="1" hidden="1"/>
    <row r="55590" s="39" customFormat="1" hidden="1"/>
    <row r="55591" s="39" customFormat="1" hidden="1"/>
    <row r="55592" s="39" customFormat="1" hidden="1"/>
    <row r="55593" s="39" customFormat="1" hidden="1"/>
    <row r="55594" s="39" customFormat="1" hidden="1"/>
    <row r="55595" s="39" customFormat="1" hidden="1"/>
    <row r="55596" s="39" customFormat="1" hidden="1"/>
    <row r="55597" s="39" customFormat="1" hidden="1"/>
    <row r="55598" s="39" customFormat="1" hidden="1"/>
    <row r="55599" s="39" customFormat="1" hidden="1"/>
    <row r="55600" s="39" customFormat="1" hidden="1"/>
    <row r="55601" s="39" customFormat="1" hidden="1"/>
    <row r="55602" s="39" customFormat="1" hidden="1"/>
    <row r="55603" s="39" customFormat="1" hidden="1"/>
    <row r="55604" s="39" customFormat="1" hidden="1"/>
    <row r="55605" s="39" customFormat="1" hidden="1"/>
    <row r="55606" s="39" customFormat="1" hidden="1"/>
    <row r="55607" s="39" customFormat="1" hidden="1"/>
    <row r="55608" s="39" customFormat="1" hidden="1"/>
    <row r="55609" s="39" customFormat="1" hidden="1"/>
    <row r="55610" s="39" customFormat="1" hidden="1"/>
    <row r="55611" s="39" customFormat="1" hidden="1"/>
    <row r="55612" s="39" customFormat="1" hidden="1"/>
    <row r="55613" s="39" customFormat="1" hidden="1"/>
    <row r="55614" s="39" customFormat="1" hidden="1"/>
    <row r="55615" s="39" customFormat="1" hidden="1"/>
    <row r="55616" s="39" customFormat="1" hidden="1"/>
    <row r="55617" s="39" customFormat="1" hidden="1"/>
    <row r="55618" s="39" customFormat="1" hidden="1"/>
    <row r="55619" s="39" customFormat="1" hidden="1"/>
    <row r="55620" s="39" customFormat="1" hidden="1"/>
    <row r="55621" s="39" customFormat="1" hidden="1"/>
    <row r="55622" s="39" customFormat="1" hidden="1"/>
    <row r="55623" s="39" customFormat="1" hidden="1"/>
    <row r="55624" s="39" customFormat="1" hidden="1"/>
    <row r="55625" s="39" customFormat="1" hidden="1"/>
    <row r="55626" s="39" customFormat="1" hidden="1"/>
    <row r="55627" s="39" customFormat="1" hidden="1"/>
    <row r="55628" s="39" customFormat="1" hidden="1"/>
    <row r="55629" s="39" customFormat="1" hidden="1"/>
    <row r="55630" s="39" customFormat="1" hidden="1"/>
    <row r="55631" s="39" customFormat="1" hidden="1"/>
    <row r="55632" s="39" customFormat="1" hidden="1"/>
    <row r="55633" s="39" customFormat="1" hidden="1"/>
    <row r="55634" s="39" customFormat="1" hidden="1"/>
    <row r="55635" s="39" customFormat="1" hidden="1"/>
    <row r="55636" s="39" customFormat="1" hidden="1"/>
    <row r="55637" s="39" customFormat="1" hidden="1"/>
    <row r="55638" s="39" customFormat="1" hidden="1"/>
    <row r="55639" s="39" customFormat="1" hidden="1"/>
    <row r="55640" s="39" customFormat="1" hidden="1"/>
    <row r="55641" s="39" customFormat="1" hidden="1"/>
    <row r="55642" s="39" customFormat="1" hidden="1"/>
    <row r="55643" s="39" customFormat="1" hidden="1"/>
    <row r="55644" s="39" customFormat="1" hidden="1"/>
    <row r="55645" s="39" customFormat="1" hidden="1"/>
    <row r="55646" s="39" customFormat="1" hidden="1"/>
    <row r="55647" s="39" customFormat="1" hidden="1"/>
    <row r="55648" s="39" customFormat="1" hidden="1"/>
    <row r="55649" s="39" customFormat="1" hidden="1"/>
    <row r="55650" s="39" customFormat="1" hidden="1"/>
    <row r="55651" s="39" customFormat="1" hidden="1"/>
    <row r="55652" s="39" customFormat="1" hidden="1"/>
    <row r="55653" s="39" customFormat="1" hidden="1"/>
    <row r="55654" s="39" customFormat="1" hidden="1"/>
    <row r="55655" s="39" customFormat="1" hidden="1"/>
    <row r="55656" s="39" customFormat="1" hidden="1"/>
    <row r="55657" s="39" customFormat="1" hidden="1"/>
    <row r="55658" s="39" customFormat="1" hidden="1"/>
    <row r="55659" s="39" customFormat="1" hidden="1"/>
    <row r="55660" s="39" customFormat="1" hidden="1"/>
    <row r="55661" s="39" customFormat="1" hidden="1"/>
    <row r="55662" s="39" customFormat="1" hidden="1"/>
    <row r="55663" s="39" customFormat="1" hidden="1"/>
    <row r="55664" s="39" customFormat="1" hidden="1"/>
    <row r="55665" s="39" customFormat="1" hidden="1"/>
    <row r="55666" s="39" customFormat="1" hidden="1"/>
    <row r="55667" s="39" customFormat="1" hidden="1"/>
    <row r="55668" s="39" customFormat="1" hidden="1"/>
    <row r="55669" s="39" customFormat="1" hidden="1"/>
    <row r="55670" s="39" customFormat="1" hidden="1"/>
    <row r="55671" s="39" customFormat="1" hidden="1"/>
    <row r="55672" s="39" customFormat="1" hidden="1"/>
    <row r="55673" s="39" customFormat="1" hidden="1"/>
    <row r="55674" s="39" customFormat="1" hidden="1"/>
    <row r="55675" s="39" customFormat="1" hidden="1"/>
    <row r="55676" s="39" customFormat="1" hidden="1"/>
    <row r="55677" s="39" customFormat="1" hidden="1"/>
    <row r="55678" s="39" customFormat="1" hidden="1"/>
    <row r="55679" s="39" customFormat="1" hidden="1"/>
    <row r="55680" s="39" customFormat="1" hidden="1"/>
    <row r="55681" s="39" customFormat="1" hidden="1"/>
    <row r="55682" s="39" customFormat="1" hidden="1"/>
    <row r="55683" s="39" customFormat="1" hidden="1"/>
    <row r="55684" s="39" customFormat="1" hidden="1"/>
    <row r="55685" s="39" customFormat="1" hidden="1"/>
    <row r="55686" s="39" customFormat="1" hidden="1"/>
    <row r="55687" s="39" customFormat="1" hidden="1"/>
    <row r="55688" s="39" customFormat="1" hidden="1"/>
    <row r="55689" s="39" customFormat="1" hidden="1"/>
    <row r="55690" s="39" customFormat="1" hidden="1"/>
    <row r="55691" s="39" customFormat="1" hidden="1"/>
    <row r="55692" s="39" customFormat="1" hidden="1"/>
    <row r="55693" s="39" customFormat="1" hidden="1"/>
    <row r="55694" s="39" customFormat="1" hidden="1"/>
    <row r="55695" s="39" customFormat="1" hidden="1"/>
    <row r="55696" s="39" customFormat="1" hidden="1"/>
    <row r="55697" s="39" customFormat="1" hidden="1"/>
    <row r="55698" s="39" customFormat="1" hidden="1"/>
    <row r="55699" s="39" customFormat="1" hidden="1"/>
    <row r="55700" s="39" customFormat="1" hidden="1"/>
    <row r="55701" s="39" customFormat="1" hidden="1"/>
    <row r="55702" s="39" customFormat="1" hidden="1"/>
    <row r="55703" s="39" customFormat="1" hidden="1"/>
    <row r="55704" s="39" customFormat="1" hidden="1"/>
    <row r="55705" s="39" customFormat="1" hidden="1"/>
    <row r="55706" s="39" customFormat="1" hidden="1"/>
    <row r="55707" s="39" customFormat="1" hidden="1"/>
    <row r="55708" s="39" customFormat="1" hidden="1"/>
    <row r="55709" s="39" customFormat="1" hidden="1"/>
    <row r="55710" s="39" customFormat="1" hidden="1"/>
    <row r="55711" s="39" customFormat="1" hidden="1"/>
    <row r="55712" s="39" customFormat="1" hidden="1"/>
    <row r="55713" s="39" customFormat="1" hidden="1"/>
    <row r="55714" s="39" customFormat="1" hidden="1"/>
    <row r="55715" s="39" customFormat="1" hidden="1"/>
    <row r="55716" s="39" customFormat="1" hidden="1"/>
    <row r="55717" s="39" customFormat="1" hidden="1"/>
    <row r="55718" s="39" customFormat="1" hidden="1"/>
    <row r="55719" s="39" customFormat="1" hidden="1"/>
    <row r="55720" s="39" customFormat="1" hidden="1"/>
    <row r="55721" s="39" customFormat="1" hidden="1"/>
    <row r="55722" s="39" customFormat="1" hidden="1"/>
    <row r="55723" s="39" customFormat="1" hidden="1"/>
    <row r="55724" s="39" customFormat="1" hidden="1"/>
    <row r="55725" s="39" customFormat="1" hidden="1"/>
    <row r="55726" s="39" customFormat="1" hidden="1"/>
    <row r="55727" s="39" customFormat="1" hidden="1"/>
    <row r="55728" s="39" customFormat="1" hidden="1"/>
    <row r="55729" s="39" customFormat="1" hidden="1"/>
    <row r="55730" s="39" customFormat="1" hidden="1"/>
    <row r="55731" s="39" customFormat="1" hidden="1"/>
    <row r="55732" s="39" customFormat="1" hidden="1"/>
    <row r="55733" s="39" customFormat="1" hidden="1"/>
    <row r="55734" s="39" customFormat="1" hidden="1"/>
    <row r="55735" s="39" customFormat="1" hidden="1"/>
    <row r="55736" s="39" customFormat="1" hidden="1"/>
    <row r="55737" s="39" customFormat="1" hidden="1"/>
    <row r="55738" s="39" customFormat="1" hidden="1"/>
    <row r="55739" s="39" customFormat="1" hidden="1"/>
    <row r="55740" s="39" customFormat="1" hidden="1"/>
    <row r="55741" s="39" customFormat="1" hidden="1"/>
    <row r="55742" s="39" customFormat="1" hidden="1"/>
    <row r="55743" s="39" customFormat="1" hidden="1"/>
    <row r="55744" s="39" customFormat="1" hidden="1"/>
    <row r="55745" s="39" customFormat="1" hidden="1"/>
    <row r="55746" s="39" customFormat="1" hidden="1"/>
    <row r="55747" s="39" customFormat="1" hidden="1"/>
    <row r="55748" s="39" customFormat="1" hidden="1"/>
    <row r="55749" s="39" customFormat="1" hidden="1"/>
    <row r="55750" s="39" customFormat="1" hidden="1"/>
    <row r="55751" s="39" customFormat="1" hidden="1"/>
    <row r="55752" s="39" customFormat="1" hidden="1"/>
    <row r="55753" s="39" customFormat="1" hidden="1"/>
    <row r="55754" s="39" customFormat="1" hidden="1"/>
    <row r="55755" s="39" customFormat="1" hidden="1"/>
    <row r="55756" s="39" customFormat="1" hidden="1"/>
    <row r="55757" s="39" customFormat="1" hidden="1"/>
    <row r="55758" s="39" customFormat="1" hidden="1"/>
    <row r="55759" s="39" customFormat="1" hidden="1"/>
    <row r="55760" s="39" customFormat="1" hidden="1"/>
    <row r="55761" s="39" customFormat="1" hidden="1"/>
    <row r="55762" s="39" customFormat="1" hidden="1"/>
    <row r="55763" s="39" customFormat="1" hidden="1"/>
    <row r="55764" s="39" customFormat="1" hidden="1"/>
    <row r="55765" s="39" customFormat="1" hidden="1"/>
    <row r="55766" s="39" customFormat="1" hidden="1"/>
    <row r="55767" s="39" customFormat="1" hidden="1"/>
    <row r="55768" s="39" customFormat="1" hidden="1"/>
    <row r="55769" s="39" customFormat="1" hidden="1"/>
    <row r="55770" s="39" customFormat="1" hidden="1"/>
    <row r="55771" s="39" customFormat="1" hidden="1"/>
    <row r="55772" s="39" customFormat="1" hidden="1"/>
    <row r="55773" s="39" customFormat="1" hidden="1"/>
    <row r="55774" s="39" customFormat="1" hidden="1"/>
    <row r="55775" s="39" customFormat="1" hidden="1"/>
    <row r="55776" s="39" customFormat="1" hidden="1"/>
    <row r="55777" s="39" customFormat="1" hidden="1"/>
    <row r="55778" s="39" customFormat="1" hidden="1"/>
    <row r="55779" s="39" customFormat="1" hidden="1"/>
    <row r="55780" s="39" customFormat="1" hidden="1"/>
    <row r="55781" s="39" customFormat="1" hidden="1"/>
    <row r="55782" s="39" customFormat="1" hidden="1"/>
    <row r="55783" s="39" customFormat="1" hidden="1"/>
    <row r="55784" s="39" customFormat="1" hidden="1"/>
    <row r="55785" s="39" customFormat="1" hidden="1"/>
    <row r="55786" s="39" customFormat="1" hidden="1"/>
    <row r="55787" s="39" customFormat="1" hidden="1"/>
    <row r="55788" s="39" customFormat="1" hidden="1"/>
    <row r="55789" s="39" customFormat="1" hidden="1"/>
    <row r="55790" s="39" customFormat="1" hidden="1"/>
    <row r="55791" s="39" customFormat="1" hidden="1"/>
    <row r="55792" s="39" customFormat="1" hidden="1"/>
    <row r="55793" s="39" customFormat="1" hidden="1"/>
    <row r="55794" s="39" customFormat="1" hidden="1"/>
    <row r="55795" s="39" customFormat="1" hidden="1"/>
    <row r="55796" s="39" customFormat="1" hidden="1"/>
    <row r="55797" s="39" customFormat="1" hidden="1"/>
    <row r="55798" s="39" customFormat="1" hidden="1"/>
    <row r="55799" s="39" customFormat="1" hidden="1"/>
    <row r="55800" s="39" customFormat="1" hidden="1"/>
    <row r="55801" s="39" customFormat="1" hidden="1"/>
    <row r="55802" s="39" customFormat="1" hidden="1"/>
    <row r="55803" s="39" customFormat="1" hidden="1"/>
    <row r="55804" s="39" customFormat="1" hidden="1"/>
    <row r="55805" s="39" customFormat="1" hidden="1"/>
    <row r="55806" s="39" customFormat="1" hidden="1"/>
    <row r="55807" s="39" customFormat="1" hidden="1"/>
    <row r="55808" s="39" customFormat="1" hidden="1"/>
    <row r="55809" s="39" customFormat="1" hidden="1"/>
    <row r="55810" s="39" customFormat="1" hidden="1"/>
    <row r="55811" s="39" customFormat="1" hidden="1"/>
    <row r="55812" s="39" customFormat="1" hidden="1"/>
    <row r="55813" s="39" customFormat="1" hidden="1"/>
    <row r="55814" s="39" customFormat="1" hidden="1"/>
    <row r="55815" s="39" customFormat="1" hidden="1"/>
    <row r="55816" s="39" customFormat="1" hidden="1"/>
    <row r="55817" s="39" customFormat="1" hidden="1"/>
    <row r="55818" s="39" customFormat="1" hidden="1"/>
    <row r="55819" s="39" customFormat="1" hidden="1"/>
    <row r="55820" s="39" customFormat="1" hidden="1"/>
    <row r="55821" s="39" customFormat="1" hidden="1"/>
    <row r="55822" s="39" customFormat="1" hidden="1"/>
    <row r="55823" s="39" customFormat="1" hidden="1"/>
    <row r="55824" s="39" customFormat="1" hidden="1"/>
    <row r="55825" s="39" customFormat="1" hidden="1"/>
    <row r="55826" s="39" customFormat="1" hidden="1"/>
    <row r="55827" s="39" customFormat="1" hidden="1"/>
    <row r="55828" s="39" customFormat="1" hidden="1"/>
    <row r="55829" s="39" customFormat="1" hidden="1"/>
    <row r="55830" s="39" customFormat="1" hidden="1"/>
    <row r="55831" s="39" customFormat="1" hidden="1"/>
    <row r="55832" s="39" customFormat="1" hidden="1"/>
    <row r="55833" s="39" customFormat="1" hidden="1"/>
    <row r="55834" s="39" customFormat="1" hidden="1"/>
    <row r="55835" s="39" customFormat="1" hidden="1"/>
    <row r="55836" s="39" customFormat="1" hidden="1"/>
    <row r="55837" s="39" customFormat="1" hidden="1"/>
    <row r="55838" s="39" customFormat="1" hidden="1"/>
    <row r="55839" s="39" customFormat="1" hidden="1"/>
    <row r="55840" s="39" customFormat="1" hidden="1"/>
    <row r="55841" s="39" customFormat="1" hidden="1"/>
    <row r="55842" s="39" customFormat="1" hidden="1"/>
    <row r="55843" s="39" customFormat="1" hidden="1"/>
    <row r="55844" s="39" customFormat="1" hidden="1"/>
    <row r="55845" s="39" customFormat="1" hidden="1"/>
    <row r="55846" s="39" customFormat="1" hidden="1"/>
    <row r="55847" s="39" customFormat="1" hidden="1"/>
    <row r="55848" s="39" customFormat="1" hidden="1"/>
    <row r="55849" s="39" customFormat="1" hidden="1"/>
    <row r="55850" s="39" customFormat="1" hidden="1"/>
    <row r="55851" s="39" customFormat="1" hidden="1"/>
    <row r="55852" s="39" customFormat="1" hidden="1"/>
    <row r="55853" s="39" customFormat="1" hidden="1"/>
    <row r="55854" s="39" customFormat="1" hidden="1"/>
    <row r="55855" s="39" customFormat="1" hidden="1"/>
    <row r="55856" s="39" customFormat="1" hidden="1"/>
    <row r="55857" s="39" customFormat="1" hidden="1"/>
    <row r="55858" s="39" customFormat="1" hidden="1"/>
    <row r="55859" s="39" customFormat="1" hidden="1"/>
    <row r="55860" s="39" customFormat="1" hidden="1"/>
    <row r="55861" s="39" customFormat="1" hidden="1"/>
    <row r="55862" s="39" customFormat="1" hidden="1"/>
    <row r="55863" s="39" customFormat="1" hidden="1"/>
    <row r="55864" s="39" customFormat="1" hidden="1"/>
    <row r="55865" s="39" customFormat="1" hidden="1"/>
    <row r="55866" s="39" customFormat="1" hidden="1"/>
    <row r="55867" s="39" customFormat="1" hidden="1"/>
    <row r="55868" s="39" customFormat="1" hidden="1"/>
    <row r="55869" s="39" customFormat="1" hidden="1"/>
    <row r="55870" s="39" customFormat="1" hidden="1"/>
    <row r="55871" s="39" customFormat="1" hidden="1"/>
    <row r="55872" s="39" customFormat="1" hidden="1"/>
    <row r="55873" s="39" customFormat="1" hidden="1"/>
    <row r="55874" s="39" customFormat="1" hidden="1"/>
    <row r="55875" s="39" customFormat="1" hidden="1"/>
    <row r="55876" s="39" customFormat="1" hidden="1"/>
    <row r="55877" s="39" customFormat="1" hidden="1"/>
    <row r="55878" s="39" customFormat="1" hidden="1"/>
    <row r="55879" s="39" customFormat="1" hidden="1"/>
    <row r="55880" s="39" customFormat="1" hidden="1"/>
    <row r="55881" s="39" customFormat="1" hidden="1"/>
    <row r="55882" s="39" customFormat="1" hidden="1"/>
    <row r="55883" s="39" customFormat="1" hidden="1"/>
    <row r="55884" s="39" customFormat="1" hidden="1"/>
    <row r="55885" s="39" customFormat="1" hidden="1"/>
    <row r="55886" s="39" customFormat="1" hidden="1"/>
    <row r="55887" s="39" customFormat="1" hidden="1"/>
    <row r="55888" s="39" customFormat="1" hidden="1"/>
    <row r="55889" s="39" customFormat="1" hidden="1"/>
    <row r="55890" s="39" customFormat="1" hidden="1"/>
    <row r="55891" s="39" customFormat="1" hidden="1"/>
    <row r="55892" s="39" customFormat="1" hidden="1"/>
    <row r="55893" s="39" customFormat="1" hidden="1"/>
    <row r="55894" s="39" customFormat="1" hidden="1"/>
    <row r="55895" s="39" customFormat="1" hidden="1"/>
    <row r="55896" s="39" customFormat="1" hidden="1"/>
    <row r="55897" s="39" customFormat="1" hidden="1"/>
    <row r="55898" s="39" customFormat="1" hidden="1"/>
    <row r="55899" s="39" customFormat="1" hidden="1"/>
    <row r="55900" s="39" customFormat="1" hidden="1"/>
    <row r="55901" s="39" customFormat="1" hidden="1"/>
    <row r="55902" s="39" customFormat="1" hidden="1"/>
    <row r="55903" s="39" customFormat="1" hidden="1"/>
    <row r="55904" s="39" customFormat="1" hidden="1"/>
    <row r="55905" s="39" customFormat="1" hidden="1"/>
    <row r="55906" s="39" customFormat="1" hidden="1"/>
    <row r="55907" s="39" customFormat="1" hidden="1"/>
    <row r="55908" s="39" customFormat="1" hidden="1"/>
    <row r="55909" s="39" customFormat="1" hidden="1"/>
    <row r="55910" s="39" customFormat="1" hidden="1"/>
    <row r="55911" s="39" customFormat="1" hidden="1"/>
    <row r="55912" s="39" customFormat="1" hidden="1"/>
    <row r="55913" s="39" customFormat="1" hidden="1"/>
    <row r="55914" s="39" customFormat="1" hidden="1"/>
    <row r="55915" s="39" customFormat="1" hidden="1"/>
    <row r="55916" s="39" customFormat="1" hidden="1"/>
    <row r="55917" s="39" customFormat="1" hidden="1"/>
    <row r="55918" s="39" customFormat="1" hidden="1"/>
    <row r="55919" s="39" customFormat="1" hidden="1"/>
    <row r="55920" s="39" customFormat="1" hidden="1"/>
    <row r="55921" s="39" customFormat="1" hidden="1"/>
    <row r="55922" s="39" customFormat="1" hidden="1"/>
    <row r="55923" s="39" customFormat="1" hidden="1"/>
    <row r="55924" s="39" customFormat="1" hidden="1"/>
    <row r="55925" s="39" customFormat="1" hidden="1"/>
    <row r="55926" s="39" customFormat="1" hidden="1"/>
    <row r="55927" s="39" customFormat="1" hidden="1"/>
    <row r="55928" s="39" customFormat="1" hidden="1"/>
    <row r="55929" s="39" customFormat="1" hidden="1"/>
    <row r="55930" s="39" customFormat="1" hidden="1"/>
    <row r="55931" s="39" customFormat="1" hidden="1"/>
    <row r="55932" s="39" customFormat="1" hidden="1"/>
    <row r="55933" s="39" customFormat="1" hidden="1"/>
    <row r="55934" s="39" customFormat="1" hidden="1"/>
    <row r="55935" s="39" customFormat="1" hidden="1"/>
    <row r="55936" s="39" customFormat="1" hidden="1"/>
    <row r="55937" s="39" customFormat="1" hidden="1"/>
    <row r="55938" s="39" customFormat="1" hidden="1"/>
    <row r="55939" s="39" customFormat="1" hidden="1"/>
    <row r="55940" s="39" customFormat="1" hidden="1"/>
    <row r="55941" s="39" customFormat="1" hidden="1"/>
    <row r="55942" s="39" customFormat="1" hidden="1"/>
    <row r="55943" s="39" customFormat="1" hidden="1"/>
    <row r="55944" s="39" customFormat="1" hidden="1"/>
    <row r="55945" s="39" customFormat="1" hidden="1"/>
    <row r="55946" s="39" customFormat="1" hidden="1"/>
    <row r="55947" s="39" customFormat="1" hidden="1"/>
    <row r="55948" s="39" customFormat="1" hidden="1"/>
    <row r="55949" s="39" customFormat="1" hidden="1"/>
    <row r="55950" s="39" customFormat="1" hidden="1"/>
    <row r="55951" s="39" customFormat="1" hidden="1"/>
    <row r="55952" s="39" customFormat="1" hidden="1"/>
    <row r="55953" s="39" customFormat="1" hidden="1"/>
    <row r="55954" s="39" customFormat="1" hidden="1"/>
    <row r="55955" s="39" customFormat="1" hidden="1"/>
    <row r="55956" s="39" customFormat="1" hidden="1"/>
    <row r="55957" s="39" customFormat="1" hidden="1"/>
    <row r="55958" s="39" customFormat="1" hidden="1"/>
    <row r="55959" s="39" customFormat="1" hidden="1"/>
    <row r="55960" s="39" customFormat="1" hidden="1"/>
    <row r="55961" s="39" customFormat="1" hidden="1"/>
    <row r="55962" s="39" customFormat="1" hidden="1"/>
    <row r="55963" s="39" customFormat="1" hidden="1"/>
    <row r="55964" s="39" customFormat="1" hidden="1"/>
    <row r="55965" s="39" customFormat="1" hidden="1"/>
    <row r="55966" s="39" customFormat="1" hidden="1"/>
    <row r="55967" s="39" customFormat="1" hidden="1"/>
    <row r="55968" s="39" customFormat="1" hidden="1"/>
    <row r="55969" s="39" customFormat="1" hidden="1"/>
    <row r="55970" s="39" customFormat="1" hidden="1"/>
    <row r="55971" s="39" customFormat="1" hidden="1"/>
    <row r="55972" s="39" customFormat="1" hidden="1"/>
    <row r="55973" s="39" customFormat="1" hidden="1"/>
    <row r="55974" s="39" customFormat="1" hidden="1"/>
    <row r="55975" s="39" customFormat="1" hidden="1"/>
    <row r="55976" s="39" customFormat="1" hidden="1"/>
    <row r="55977" s="39" customFormat="1" hidden="1"/>
    <row r="55978" s="39" customFormat="1" hidden="1"/>
    <row r="55979" s="39" customFormat="1" hidden="1"/>
    <row r="55980" s="39" customFormat="1" hidden="1"/>
    <row r="55981" s="39" customFormat="1" hidden="1"/>
    <row r="55982" s="39" customFormat="1" hidden="1"/>
    <row r="55983" s="39" customFormat="1" hidden="1"/>
    <row r="55984" s="39" customFormat="1" hidden="1"/>
    <row r="55985" s="39" customFormat="1" hidden="1"/>
    <row r="55986" s="39" customFormat="1" hidden="1"/>
    <row r="55987" s="39" customFormat="1" hidden="1"/>
    <row r="55988" s="39" customFormat="1" hidden="1"/>
    <row r="55989" s="39" customFormat="1" hidden="1"/>
    <row r="55990" s="39" customFormat="1" hidden="1"/>
    <row r="55991" s="39" customFormat="1" hidden="1"/>
    <row r="55992" s="39" customFormat="1" hidden="1"/>
    <row r="55993" s="39" customFormat="1" hidden="1"/>
    <row r="55994" s="39" customFormat="1" hidden="1"/>
    <row r="55995" s="39" customFormat="1" hidden="1"/>
    <row r="55996" s="39" customFormat="1" hidden="1"/>
    <row r="55997" s="39" customFormat="1" hidden="1"/>
    <row r="55998" s="39" customFormat="1" hidden="1"/>
    <row r="55999" s="39" customFormat="1" hidden="1"/>
    <row r="56000" s="39" customFormat="1" hidden="1"/>
    <row r="56001" s="39" customFormat="1" hidden="1"/>
    <row r="56002" s="39" customFormat="1" hidden="1"/>
    <row r="56003" s="39" customFormat="1" hidden="1"/>
    <row r="56004" s="39" customFormat="1" hidden="1"/>
    <row r="56005" s="39" customFormat="1" hidden="1"/>
    <row r="56006" s="39" customFormat="1" hidden="1"/>
    <row r="56007" s="39" customFormat="1" hidden="1"/>
    <row r="56008" s="39" customFormat="1" hidden="1"/>
    <row r="56009" s="39" customFormat="1" hidden="1"/>
    <row r="56010" s="39" customFormat="1" hidden="1"/>
    <row r="56011" s="39" customFormat="1" hidden="1"/>
    <row r="56012" s="39" customFormat="1" hidden="1"/>
    <row r="56013" s="39" customFormat="1" hidden="1"/>
    <row r="56014" s="39" customFormat="1" hidden="1"/>
    <row r="56015" s="39" customFormat="1" hidden="1"/>
    <row r="56016" s="39" customFormat="1" hidden="1"/>
    <row r="56017" s="39" customFormat="1" hidden="1"/>
    <row r="56018" s="39" customFormat="1" hidden="1"/>
    <row r="56019" s="39" customFormat="1" hidden="1"/>
    <row r="56020" s="39" customFormat="1" hidden="1"/>
    <row r="56021" s="39" customFormat="1" hidden="1"/>
    <row r="56022" s="39" customFormat="1" hidden="1"/>
    <row r="56023" s="39" customFormat="1" hidden="1"/>
    <row r="56024" s="39" customFormat="1" hidden="1"/>
    <row r="56025" s="39" customFormat="1" hidden="1"/>
    <row r="56026" s="39" customFormat="1" hidden="1"/>
    <row r="56027" s="39" customFormat="1" hidden="1"/>
    <row r="56028" s="39" customFormat="1" hidden="1"/>
    <row r="56029" s="39" customFormat="1" hidden="1"/>
    <row r="56030" s="39" customFormat="1" hidden="1"/>
    <row r="56031" s="39" customFormat="1" hidden="1"/>
    <row r="56032" s="39" customFormat="1" hidden="1"/>
    <row r="56033" s="39" customFormat="1" hidden="1"/>
    <row r="56034" s="39" customFormat="1" hidden="1"/>
    <row r="56035" s="39" customFormat="1" hidden="1"/>
    <row r="56036" s="39" customFormat="1" hidden="1"/>
    <row r="56037" s="39" customFormat="1" hidden="1"/>
    <row r="56038" s="39" customFormat="1" hidden="1"/>
    <row r="56039" s="39" customFormat="1" hidden="1"/>
    <row r="56040" s="39" customFormat="1" hidden="1"/>
    <row r="56041" s="39" customFormat="1" hidden="1"/>
    <row r="56042" s="39" customFormat="1" hidden="1"/>
    <row r="56043" s="39" customFormat="1" hidden="1"/>
    <row r="56044" s="39" customFormat="1" hidden="1"/>
    <row r="56045" s="39" customFormat="1" hidden="1"/>
    <row r="56046" s="39" customFormat="1" hidden="1"/>
    <row r="56047" s="39" customFormat="1" hidden="1"/>
    <row r="56048" s="39" customFormat="1" hidden="1"/>
    <row r="56049" s="39" customFormat="1" hidden="1"/>
    <row r="56050" s="39" customFormat="1" hidden="1"/>
    <row r="56051" s="39" customFormat="1" hidden="1"/>
    <row r="56052" s="39" customFormat="1" hidden="1"/>
    <row r="56053" s="39" customFormat="1" hidden="1"/>
    <row r="56054" s="39" customFormat="1" hidden="1"/>
    <row r="56055" s="39" customFormat="1" hidden="1"/>
    <row r="56056" s="39" customFormat="1" hidden="1"/>
    <row r="56057" s="39" customFormat="1" hidden="1"/>
    <row r="56058" s="39" customFormat="1" hidden="1"/>
    <row r="56059" s="39" customFormat="1" hidden="1"/>
    <row r="56060" s="39" customFormat="1" hidden="1"/>
    <row r="56061" s="39" customFormat="1" hidden="1"/>
    <row r="56062" s="39" customFormat="1" hidden="1"/>
    <row r="56063" s="39" customFormat="1" hidden="1"/>
    <row r="56064" s="39" customFormat="1" hidden="1"/>
    <row r="56065" s="39" customFormat="1" hidden="1"/>
    <row r="56066" s="39" customFormat="1" hidden="1"/>
    <row r="56067" s="39" customFormat="1" hidden="1"/>
    <row r="56068" s="39" customFormat="1" hidden="1"/>
    <row r="56069" s="39" customFormat="1" hidden="1"/>
    <row r="56070" s="39" customFormat="1" hidden="1"/>
    <row r="56071" s="39" customFormat="1" hidden="1"/>
    <row r="56072" s="39" customFormat="1" hidden="1"/>
    <row r="56073" s="39" customFormat="1" hidden="1"/>
    <row r="56074" s="39" customFormat="1" hidden="1"/>
    <row r="56075" s="39" customFormat="1" hidden="1"/>
    <row r="56076" s="39" customFormat="1" hidden="1"/>
    <row r="56077" s="39" customFormat="1" hidden="1"/>
    <row r="56078" s="39" customFormat="1" hidden="1"/>
    <row r="56079" s="39" customFormat="1" hidden="1"/>
    <row r="56080" s="39" customFormat="1" hidden="1"/>
    <row r="56081" s="39" customFormat="1" hidden="1"/>
    <row r="56082" s="39" customFormat="1" hidden="1"/>
    <row r="56083" s="39" customFormat="1" hidden="1"/>
    <row r="56084" s="39" customFormat="1" hidden="1"/>
    <row r="56085" s="39" customFormat="1" hidden="1"/>
    <row r="56086" s="39" customFormat="1" hidden="1"/>
    <row r="56087" s="39" customFormat="1" hidden="1"/>
    <row r="56088" s="39" customFormat="1" hidden="1"/>
    <row r="56089" s="39" customFormat="1" hidden="1"/>
    <row r="56090" s="39" customFormat="1" hidden="1"/>
    <row r="56091" s="39" customFormat="1" hidden="1"/>
    <row r="56092" s="39" customFormat="1" hidden="1"/>
    <row r="56093" s="39" customFormat="1" hidden="1"/>
    <row r="56094" s="39" customFormat="1" hidden="1"/>
    <row r="56095" s="39" customFormat="1" hidden="1"/>
    <row r="56096" s="39" customFormat="1" hidden="1"/>
    <row r="56097" s="39" customFormat="1" hidden="1"/>
    <row r="56098" s="39" customFormat="1" hidden="1"/>
    <row r="56099" s="39" customFormat="1" hidden="1"/>
    <row r="56100" s="39" customFormat="1" hidden="1"/>
    <row r="56101" s="39" customFormat="1" hidden="1"/>
    <row r="56102" s="39" customFormat="1" hidden="1"/>
    <row r="56103" s="39" customFormat="1" hidden="1"/>
    <row r="56104" s="39" customFormat="1" hidden="1"/>
    <row r="56105" s="39" customFormat="1" hidden="1"/>
    <row r="56106" s="39" customFormat="1" hidden="1"/>
    <row r="56107" s="39" customFormat="1" hidden="1"/>
    <row r="56108" s="39" customFormat="1" hidden="1"/>
    <row r="56109" s="39" customFormat="1" hidden="1"/>
    <row r="56110" s="39" customFormat="1" hidden="1"/>
    <row r="56111" s="39" customFormat="1" hidden="1"/>
    <row r="56112" s="39" customFormat="1" hidden="1"/>
    <row r="56113" s="39" customFormat="1" hidden="1"/>
    <row r="56114" s="39" customFormat="1" hidden="1"/>
    <row r="56115" s="39" customFormat="1" hidden="1"/>
    <row r="56116" s="39" customFormat="1" hidden="1"/>
    <row r="56117" s="39" customFormat="1" hidden="1"/>
    <row r="56118" s="39" customFormat="1" hidden="1"/>
    <row r="56119" s="39" customFormat="1" hidden="1"/>
    <row r="56120" s="39" customFormat="1" hidden="1"/>
    <row r="56121" s="39" customFormat="1" hidden="1"/>
    <row r="56122" s="39" customFormat="1" hidden="1"/>
    <row r="56123" s="39" customFormat="1" hidden="1"/>
    <row r="56124" s="39" customFormat="1" hidden="1"/>
    <row r="56125" s="39" customFormat="1" hidden="1"/>
    <row r="56126" s="39" customFormat="1" hidden="1"/>
    <row r="56127" s="39" customFormat="1" hidden="1"/>
    <row r="56128" s="39" customFormat="1" hidden="1"/>
    <row r="56129" s="39" customFormat="1" hidden="1"/>
    <row r="56130" s="39" customFormat="1" hidden="1"/>
    <row r="56131" s="39" customFormat="1" hidden="1"/>
    <row r="56132" s="39" customFormat="1" hidden="1"/>
    <row r="56133" s="39" customFormat="1" hidden="1"/>
    <row r="56134" s="39" customFormat="1" hidden="1"/>
    <row r="56135" s="39" customFormat="1" hidden="1"/>
    <row r="56136" s="39" customFormat="1" hidden="1"/>
    <row r="56137" s="39" customFormat="1" hidden="1"/>
    <row r="56138" s="39" customFormat="1" hidden="1"/>
    <row r="56139" s="39" customFormat="1" hidden="1"/>
    <row r="56140" s="39" customFormat="1" hidden="1"/>
    <row r="56141" s="39" customFormat="1" hidden="1"/>
    <row r="56142" s="39" customFormat="1" hidden="1"/>
    <row r="56143" s="39" customFormat="1" hidden="1"/>
    <row r="56144" s="39" customFormat="1" hidden="1"/>
    <row r="56145" s="39" customFormat="1" hidden="1"/>
    <row r="56146" s="39" customFormat="1" hidden="1"/>
    <row r="56147" s="39" customFormat="1" hidden="1"/>
    <row r="56148" s="39" customFormat="1" hidden="1"/>
    <row r="56149" s="39" customFormat="1" hidden="1"/>
    <row r="56150" s="39" customFormat="1" hidden="1"/>
    <row r="56151" s="39" customFormat="1" hidden="1"/>
    <row r="56152" s="39" customFormat="1" hidden="1"/>
    <row r="56153" s="39" customFormat="1" hidden="1"/>
    <row r="56154" s="39" customFormat="1" hidden="1"/>
    <row r="56155" s="39" customFormat="1" hidden="1"/>
    <row r="56156" s="39" customFormat="1" hidden="1"/>
    <row r="56157" s="39" customFormat="1" hidden="1"/>
    <row r="56158" s="39" customFormat="1" hidden="1"/>
    <row r="56159" s="39" customFormat="1" hidden="1"/>
    <row r="56160" s="39" customFormat="1" hidden="1"/>
    <row r="56161" s="39" customFormat="1" hidden="1"/>
    <row r="56162" s="39" customFormat="1" hidden="1"/>
    <row r="56163" s="39" customFormat="1" hidden="1"/>
    <row r="56164" s="39" customFormat="1" hidden="1"/>
    <row r="56165" s="39" customFormat="1" hidden="1"/>
    <row r="56166" s="39" customFormat="1" hidden="1"/>
    <row r="56167" s="39" customFormat="1" hidden="1"/>
    <row r="56168" s="39" customFormat="1" hidden="1"/>
    <row r="56169" s="39" customFormat="1" hidden="1"/>
    <row r="56170" s="39" customFormat="1" hidden="1"/>
    <row r="56171" s="39" customFormat="1" hidden="1"/>
    <row r="56172" s="39" customFormat="1" hidden="1"/>
    <row r="56173" s="39" customFormat="1" hidden="1"/>
    <row r="56174" s="39" customFormat="1" hidden="1"/>
    <row r="56175" s="39" customFormat="1" hidden="1"/>
    <row r="56176" s="39" customFormat="1" hidden="1"/>
    <row r="56177" s="39" customFormat="1" hidden="1"/>
    <row r="56178" s="39" customFormat="1" hidden="1"/>
    <row r="56179" s="39" customFormat="1" hidden="1"/>
    <row r="56180" s="39" customFormat="1" hidden="1"/>
    <row r="56181" s="39" customFormat="1" hidden="1"/>
    <row r="56182" s="39" customFormat="1" hidden="1"/>
    <row r="56183" s="39" customFormat="1" hidden="1"/>
    <row r="56184" s="39" customFormat="1" hidden="1"/>
    <row r="56185" s="39" customFormat="1" hidden="1"/>
    <row r="56186" s="39" customFormat="1" hidden="1"/>
    <row r="56187" s="39" customFormat="1" hidden="1"/>
    <row r="56188" s="39" customFormat="1" hidden="1"/>
    <row r="56189" s="39" customFormat="1" hidden="1"/>
    <row r="56190" s="39" customFormat="1" hidden="1"/>
    <row r="56191" s="39" customFormat="1" hidden="1"/>
    <row r="56192" s="39" customFormat="1" hidden="1"/>
    <row r="56193" s="39" customFormat="1" hidden="1"/>
    <row r="56194" s="39" customFormat="1" hidden="1"/>
    <row r="56195" s="39" customFormat="1" hidden="1"/>
    <row r="56196" s="39" customFormat="1" hidden="1"/>
    <row r="56197" s="39" customFormat="1" hidden="1"/>
    <row r="56198" s="39" customFormat="1" hidden="1"/>
    <row r="56199" s="39" customFormat="1" hidden="1"/>
    <row r="56200" s="39" customFormat="1" hidden="1"/>
    <row r="56201" s="39" customFormat="1" hidden="1"/>
    <row r="56202" s="39" customFormat="1" hidden="1"/>
    <row r="56203" s="39" customFormat="1" hidden="1"/>
    <row r="56204" s="39" customFormat="1" hidden="1"/>
    <row r="56205" s="39" customFormat="1" hidden="1"/>
    <row r="56206" s="39" customFormat="1" hidden="1"/>
    <row r="56207" s="39" customFormat="1" hidden="1"/>
    <row r="56208" s="39" customFormat="1" hidden="1"/>
    <row r="56209" s="39" customFormat="1" hidden="1"/>
    <row r="56210" s="39" customFormat="1" hidden="1"/>
    <row r="56211" s="39" customFormat="1" hidden="1"/>
    <row r="56212" s="39" customFormat="1" hidden="1"/>
    <row r="56213" s="39" customFormat="1" hidden="1"/>
    <row r="56214" s="39" customFormat="1" hidden="1"/>
    <row r="56215" s="39" customFormat="1" hidden="1"/>
    <row r="56216" s="39" customFormat="1" hidden="1"/>
    <row r="56217" s="39" customFormat="1" hidden="1"/>
    <row r="56218" s="39" customFormat="1" hidden="1"/>
    <row r="56219" s="39" customFormat="1" hidden="1"/>
    <row r="56220" s="39" customFormat="1" hidden="1"/>
    <row r="56221" s="39" customFormat="1" hidden="1"/>
    <row r="56222" s="39" customFormat="1" hidden="1"/>
    <row r="56223" s="39" customFormat="1" hidden="1"/>
    <row r="56224" s="39" customFormat="1" hidden="1"/>
    <row r="56225" s="39" customFormat="1" hidden="1"/>
    <row r="56226" s="39" customFormat="1" hidden="1"/>
    <row r="56227" s="39" customFormat="1" hidden="1"/>
    <row r="56228" s="39" customFormat="1" hidden="1"/>
    <row r="56229" s="39" customFormat="1" hidden="1"/>
    <row r="56230" s="39" customFormat="1" hidden="1"/>
    <row r="56231" s="39" customFormat="1" hidden="1"/>
    <row r="56232" s="39" customFormat="1" hidden="1"/>
    <row r="56233" s="39" customFormat="1" hidden="1"/>
    <row r="56234" s="39" customFormat="1" hidden="1"/>
    <row r="56235" s="39" customFormat="1" hidden="1"/>
    <row r="56236" s="39" customFormat="1" hidden="1"/>
    <row r="56237" s="39" customFormat="1" hidden="1"/>
    <row r="56238" s="39" customFormat="1" hidden="1"/>
    <row r="56239" s="39" customFormat="1" hidden="1"/>
    <row r="56240" s="39" customFormat="1" hidden="1"/>
    <row r="56241" s="39" customFormat="1" hidden="1"/>
    <row r="56242" s="39" customFormat="1" hidden="1"/>
    <row r="56243" s="39" customFormat="1" hidden="1"/>
    <row r="56244" s="39" customFormat="1" hidden="1"/>
    <row r="56245" s="39" customFormat="1" hidden="1"/>
    <row r="56246" s="39" customFormat="1" hidden="1"/>
    <row r="56247" s="39" customFormat="1" hidden="1"/>
    <row r="56248" s="39" customFormat="1" hidden="1"/>
    <row r="56249" s="39" customFormat="1" hidden="1"/>
    <row r="56250" s="39" customFormat="1" hidden="1"/>
    <row r="56251" s="39" customFormat="1" hidden="1"/>
    <row r="56252" s="39" customFormat="1" hidden="1"/>
    <row r="56253" s="39" customFormat="1" hidden="1"/>
    <row r="56254" s="39" customFormat="1" hidden="1"/>
    <row r="56255" s="39" customFormat="1" hidden="1"/>
    <row r="56256" s="39" customFormat="1" hidden="1"/>
    <row r="56257" s="39" customFormat="1" hidden="1"/>
    <row r="56258" s="39" customFormat="1" hidden="1"/>
    <row r="56259" s="39" customFormat="1" hidden="1"/>
    <row r="56260" s="39" customFormat="1" hidden="1"/>
    <row r="56261" s="39" customFormat="1" hidden="1"/>
    <row r="56262" s="39" customFormat="1" hidden="1"/>
    <row r="56263" s="39" customFormat="1" hidden="1"/>
    <row r="56264" s="39" customFormat="1" hidden="1"/>
    <row r="56265" s="39" customFormat="1" hidden="1"/>
    <row r="56266" s="39" customFormat="1" hidden="1"/>
    <row r="56267" s="39" customFormat="1" hidden="1"/>
    <row r="56268" s="39" customFormat="1" hidden="1"/>
    <row r="56269" s="39" customFormat="1" hidden="1"/>
    <row r="56270" s="39" customFormat="1" hidden="1"/>
    <row r="56271" s="39" customFormat="1" hidden="1"/>
    <row r="56272" s="39" customFormat="1" hidden="1"/>
    <row r="56273" s="39" customFormat="1" hidden="1"/>
    <row r="56274" s="39" customFormat="1" hidden="1"/>
    <row r="56275" s="39" customFormat="1" hidden="1"/>
    <row r="56276" s="39" customFormat="1" hidden="1"/>
    <row r="56277" s="39" customFormat="1" hidden="1"/>
    <row r="56278" s="39" customFormat="1" hidden="1"/>
    <row r="56279" s="39" customFormat="1" hidden="1"/>
    <row r="56280" s="39" customFormat="1" hidden="1"/>
    <row r="56281" s="39" customFormat="1" hidden="1"/>
    <row r="56282" s="39" customFormat="1" hidden="1"/>
    <row r="56283" s="39" customFormat="1" hidden="1"/>
    <row r="56284" s="39" customFormat="1" hidden="1"/>
    <row r="56285" s="39" customFormat="1" hidden="1"/>
    <row r="56286" s="39" customFormat="1" hidden="1"/>
    <row r="56287" s="39" customFormat="1" hidden="1"/>
    <row r="56288" s="39" customFormat="1" hidden="1"/>
    <row r="56289" s="39" customFormat="1" hidden="1"/>
    <row r="56290" s="39" customFormat="1" hidden="1"/>
    <row r="56291" s="39" customFormat="1" hidden="1"/>
    <row r="56292" s="39" customFormat="1" hidden="1"/>
    <row r="56293" s="39" customFormat="1" hidden="1"/>
    <row r="56294" s="39" customFormat="1" hidden="1"/>
    <row r="56295" s="39" customFormat="1" hidden="1"/>
    <row r="56296" s="39" customFormat="1" hidden="1"/>
    <row r="56297" s="39" customFormat="1" hidden="1"/>
    <row r="56298" s="39" customFormat="1" hidden="1"/>
    <row r="56299" s="39" customFormat="1" hidden="1"/>
    <row r="56300" s="39" customFormat="1" hidden="1"/>
    <row r="56301" s="39" customFormat="1" hidden="1"/>
    <row r="56302" s="39" customFormat="1" hidden="1"/>
    <row r="56303" s="39" customFormat="1" hidden="1"/>
    <row r="56304" s="39" customFormat="1" hidden="1"/>
    <row r="56305" s="39" customFormat="1" hidden="1"/>
    <row r="56306" s="39" customFormat="1" hidden="1"/>
    <row r="56307" s="39" customFormat="1" hidden="1"/>
    <row r="56308" s="39" customFormat="1" hidden="1"/>
    <row r="56309" s="39" customFormat="1" hidden="1"/>
    <row r="56310" s="39" customFormat="1" hidden="1"/>
    <row r="56311" s="39" customFormat="1" hidden="1"/>
    <row r="56312" s="39" customFormat="1" hidden="1"/>
    <row r="56313" s="39" customFormat="1" hidden="1"/>
    <row r="56314" s="39" customFormat="1" hidden="1"/>
    <row r="56315" s="39" customFormat="1" hidden="1"/>
    <row r="56316" s="39" customFormat="1" hidden="1"/>
    <row r="56317" s="39" customFormat="1" hidden="1"/>
    <row r="56318" s="39" customFormat="1" hidden="1"/>
    <row r="56319" s="39" customFormat="1" hidden="1"/>
    <row r="56320" s="39" customFormat="1" hidden="1"/>
    <row r="56321" s="39" customFormat="1" hidden="1"/>
    <row r="56322" s="39" customFormat="1" hidden="1"/>
    <row r="56323" s="39" customFormat="1" hidden="1"/>
    <row r="56324" s="39" customFormat="1" hidden="1"/>
    <row r="56325" s="39" customFormat="1" hidden="1"/>
    <row r="56326" s="39" customFormat="1" hidden="1"/>
    <row r="56327" s="39" customFormat="1" hidden="1"/>
    <row r="56328" s="39" customFormat="1" hidden="1"/>
    <row r="56329" s="39" customFormat="1" hidden="1"/>
    <row r="56330" s="39" customFormat="1" hidden="1"/>
    <row r="56331" s="39" customFormat="1" hidden="1"/>
    <row r="56332" s="39" customFormat="1" hidden="1"/>
    <row r="56333" s="39" customFormat="1" hidden="1"/>
    <row r="56334" s="39" customFormat="1" hidden="1"/>
    <row r="56335" s="39" customFormat="1" hidden="1"/>
    <row r="56336" s="39" customFormat="1" hidden="1"/>
    <row r="56337" s="39" customFormat="1" hidden="1"/>
    <row r="56338" s="39" customFormat="1" hidden="1"/>
    <row r="56339" s="39" customFormat="1" hidden="1"/>
    <row r="56340" s="39" customFormat="1" hidden="1"/>
    <row r="56341" s="39" customFormat="1" hidden="1"/>
    <row r="56342" s="39" customFormat="1" hidden="1"/>
    <row r="56343" s="39" customFormat="1" hidden="1"/>
    <row r="56344" s="39" customFormat="1" hidden="1"/>
    <row r="56345" s="39" customFormat="1" hidden="1"/>
    <row r="56346" s="39" customFormat="1" hidden="1"/>
    <row r="56347" s="39" customFormat="1" hidden="1"/>
    <row r="56348" s="39" customFormat="1" hidden="1"/>
    <row r="56349" s="39" customFormat="1" hidden="1"/>
    <row r="56350" s="39" customFormat="1" hidden="1"/>
    <row r="56351" s="39" customFormat="1" hidden="1"/>
    <row r="56352" s="39" customFormat="1" hidden="1"/>
    <row r="56353" s="39" customFormat="1" hidden="1"/>
    <row r="56354" s="39" customFormat="1" hidden="1"/>
    <row r="56355" s="39" customFormat="1" hidden="1"/>
    <row r="56356" s="39" customFormat="1" hidden="1"/>
    <row r="56357" s="39" customFormat="1" hidden="1"/>
    <row r="56358" s="39" customFormat="1" hidden="1"/>
    <row r="56359" s="39" customFormat="1" hidden="1"/>
    <row r="56360" s="39" customFormat="1" hidden="1"/>
    <row r="56361" s="39" customFormat="1" hidden="1"/>
    <row r="56362" s="39" customFormat="1" hidden="1"/>
    <row r="56363" s="39" customFormat="1" hidden="1"/>
    <row r="56364" s="39" customFormat="1" hidden="1"/>
    <row r="56365" s="39" customFormat="1" hidden="1"/>
    <row r="56366" s="39" customFormat="1" hidden="1"/>
    <row r="56367" s="39" customFormat="1" hidden="1"/>
    <row r="56368" s="39" customFormat="1" hidden="1"/>
    <row r="56369" s="39" customFormat="1" hidden="1"/>
    <row r="56370" s="39" customFormat="1" hidden="1"/>
    <row r="56371" s="39" customFormat="1" hidden="1"/>
    <row r="56372" s="39" customFormat="1" hidden="1"/>
    <row r="56373" s="39" customFormat="1" hidden="1"/>
    <row r="56374" s="39" customFormat="1" hidden="1"/>
    <row r="56375" s="39" customFormat="1" hidden="1"/>
    <row r="56376" s="39" customFormat="1" hidden="1"/>
    <row r="56377" s="39" customFormat="1" hidden="1"/>
    <row r="56378" s="39" customFormat="1" hidden="1"/>
    <row r="56379" s="39" customFormat="1" hidden="1"/>
    <row r="56380" s="39" customFormat="1" hidden="1"/>
    <row r="56381" s="39" customFormat="1" hidden="1"/>
    <row r="56382" s="39" customFormat="1" hidden="1"/>
    <row r="56383" s="39" customFormat="1" hidden="1"/>
    <row r="56384" s="39" customFormat="1" hidden="1"/>
    <row r="56385" s="39" customFormat="1" hidden="1"/>
    <row r="56386" s="39" customFormat="1" hidden="1"/>
    <row r="56387" s="39" customFormat="1" hidden="1"/>
    <row r="56388" s="39" customFormat="1" hidden="1"/>
    <row r="56389" s="39" customFormat="1" hidden="1"/>
    <row r="56390" s="39" customFormat="1" hidden="1"/>
    <row r="56391" s="39" customFormat="1" hidden="1"/>
    <row r="56392" s="39" customFormat="1" hidden="1"/>
    <row r="56393" s="39" customFormat="1" hidden="1"/>
    <row r="56394" s="39" customFormat="1" hidden="1"/>
    <row r="56395" s="39" customFormat="1" hidden="1"/>
    <row r="56396" s="39" customFormat="1" hidden="1"/>
    <row r="56397" s="39" customFormat="1" hidden="1"/>
    <row r="56398" s="39" customFormat="1" hidden="1"/>
    <row r="56399" s="39" customFormat="1" hidden="1"/>
    <row r="56400" s="39" customFormat="1" hidden="1"/>
    <row r="56401" s="39" customFormat="1" hidden="1"/>
    <row r="56402" s="39" customFormat="1" hidden="1"/>
    <row r="56403" s="39" customFormat="1" hidden="1"/>
    <row r="56404" s="39" customFormat="1" hidden="1"/>
    <row r="56405" s="39" customFormat="1" hidden="1"/>
    <row r="56406" s="39" customFormat="1" hidden="1"/>
    <row r="56407" s="39" customFormat="1" hidden="1"/>
    <row r="56408" s="39" customFormat="1" hidden="1"/>
    <row r="56409" s="39" customFormat="1" hidden="1"/>
    <row r="56410" s="39" customFormat="1" hidden="1"/>
    <row r="56411" s="39" customFormat="1" hidden="1"/>
    <row r="56412" s="39" customFormat="1" hidden="1"/>
    <row r="56413" s="39" customFormat="1" hidden="1"/>
    <row r="56414" s="39" customFormat="1" hidden="1"/>
    <row r="56415" s="39" customFormat="1" hidden="1"/>
    <row r="56416" s="39" customFormat="1" hidden="1"/>
    <row r="56417" s="39" customFormat="1" hidden="1"/>
    <row r="56418" s="39" customFormat="1" hidden="1"/>
    <row r="56419" s="39" customFormat="1" hidden="1"/>
    <row r="56420" s="39" customFormat="1" hidden="1"/>
    <row r="56421" s="39" customFormat="1" hidden="1"/>
    <row r="56422" s="39" customFormat="1" hidden="1"/>
    <row r="56423" s="39" customFormat="1" hidden="1"/>
    <row r="56424" s="39" customFormat="1" hidden="1"/>
    <row r="56425" s="39" customFormat="1" hidden="1"/>
    <row r="56426" s="39" customFormat="1" hidden="1"/>
    <row r="56427" s="39" customFormat="1" hidden="1"/>
    <row r="56428" s="39" customFormat="1" hidden="1"/>
    <row r="56429" s="39" customFormat="1" hidden="1"/>
    <row r="56430" s="39" customFormat="1" hidden="1"/>
    <row r="56431" s="39" customFormat="1" hidden="1"/>
    <row r="56432" s="39" customFormat="1" hidden="1"/>
    <row r="56433" s="39" customFormat="1" hidden="1"/>
    <row r="56434" s="39" customFormat="1" hidden="1"/>
    <row r="56435" s="39" customFormat="1" hidden="1"/>
    <row r="56436" s="39" customFormat="1" hidden="1"/>
    <row r="56437" s="39" customFormat="1" hidden="1"/>
    <row r="56438" s="39" customFormat="1" hidden="1"/>
    <row r="56439" s="39" customFormat="1" hidden="1"/>
    <row r="56440" s="39" customFormat="1" hidden="1"/>
    <row r="56441" s="39" customFormat="1" hidden="1"/>
    <row r="56442" s="39" customFormat="1" hidden="1"/>
    <row r="56443" s="39" customFormat="1" hidden="1"/>
    <row r="56444" s="39" customFormat="1" hidden="1"/>
    <row r="56445" s="39" customFormat="1" hidden="1"/>
    <row r="56446" s="39" customFormat="1" hidden="1"/>
    <row r="56447" s="39" customFormat="1" hidden="1"/>
    <row r="56448" s="39" customFormat="1" hidden="1"/>
    <row r="56449" s="39" customFormat="1" hidden="1"/>
    <row r="56450" s="39" customFormat="1" hidden="1"/>
    <row r="56451" s="39" customFormat="1" hidden="1"/>
    <row r="56452" s="39" customFormat="1" hidden="1"/>
    <row r="56453" s="39" customFormat="1" hidden="1"/>
    <row r="56454" s="39" customFormat="1" hidden="1"/>
    <row r="56455" s="39" customFormat="1" hidden="1"/>
    <row r="56456" s="39" customFormat="1" hidden="1"/>
    <row r="56457" s="39" customFormat="1" hidden="1"/>
    <row r="56458" s="39" customFormat="1" hidden="1"/>
    <row r="56459" s="39" customFormat="1" hidden="1"/>
    <row r="56460" s="39" customFormat="1" hidden="1"/>
    <row r="56461" s="39" customFormat="1" hidden="1"/>
    <row r="56462" s="39" customFormat="1" hidden="1"/>
    <row r="56463" s="39" customFormat="1" hidden="1"/>
    <row r="56464" s="39" customFormat="1" hidden="1"/>
    <row r="56465" s="39" customFormat="1" hidden="1"/>
    <row r="56466" s="39" customFormat="1" hidden="1"/>
    <row r="56467" s="39" customFormat="1" hidden="1"/>
    <row r="56468" s="39" customFormat="1" hidden="1"/>
    <row r="56469" s="39" customFormat="1" hidden="1"/>
    <row r="56470" s="39" customFormat="1" hidden="1"/>
    <row r="56471" s="39" customFormat="1" hidden="1"/>
    <row r="56472" s="39" customFormat="1" hidden="1"/>
    <row r="56473" s="39" customFormat="1" hidden="1"/>
    <row r="56474" s="39" customFormat="1" hidden="1"/>
    <row r="56475" s="39" customFormat="1" hidden="1"/>
    <row r="56476" s="39" customFormat="1" hidden="1"/>
    <row r="56477" s="39" customFormat="1" hidden="1"/>
    <row r="56478" s="39" customFormat="1" hidden="1"/>
    <row r="56479" s="39" customFormat="1" hidden="1"/>
    <row r="56480" s="39" customFormat="1" hidden="1"/>
    <row r="56481" s="39" customFormat="1" hidden="1"/>
    <row r="56482" s="39" customFormat="1" hidden="1"/>
    <row r="56483" s="39" customFormat="1" hidden="1"/>
    <row r="56484" s="39" customFormat="1" hidden="1"/>
    <row r="56485" s="39" customFormat="1" hidden="1"/>
    <row r="56486" s="39" customFormat="1" hidden="1"/>
    <row r="56487" s="39" customFormat="1" hidden="1"/>
    <row r="56488" s="39" customFormat="1" hidden="1"/>
    <row r="56489" s="39" customFormat="1" hidden="1"/>
    <row r="56490" s="39" customFormat="1" hidden="1"/>
    <row r="56491" s="39" customFormat="1" hidden="1"/>
    <row r="56492" s="39" customFormat="1" hidden="1"/>
    <row r="56493" s="39" customFormat="1" hidden="1"/>
    <row r="56494" s="39" customFormat="1" hidden="1"/>
    <row r="56495" s="39" customFormat="1" hidden="1"/>
    <row r="56496" s="39" customFormat="1" hidden="1"/>
    <row r="56497" s="39" customFormat="1" hidden="1"/>
    <row r="56498" s="39" customFormat="1" hidden="1"/>
    <row r="56499" s="39" customFormat="1" hidden="1"/>
    <row r="56500" s="39" customFormat="1" hidden="1"/>
    <row r="56501" s="39" customFormat="1" hidden="1"/>
    <row r="56502" s="39" customFormat="1" hidden="1"/>
    <row r="56503" s="39" customFormat="1" hidden="1"/>
    <row r="56504" s="39" customFormat="1" hidden="1"/>
    <row r="56505" s="39" customFormat="1" hidden="1"/>
    <row r="56506" s="39" customFormat="1" hidden="1"/>
    <row r="56507" s="39" customFormat="1" hidden="1"/>
    <row r="56508" s="39" customFormat="1" hidden="1"/>
    <row r="56509" s="39" customFormat="1" hidden="1"/>
    <row r="56510" s="39" customFormat="1" hidden="1"/>
    <row r="56511" s="39" customFormat="1" hidden="1"/>
    <row r="56512" s="39" customFormat="1" hidden="1"/>
    <row r="56513" s="39" customFormat="1" hidden="1"/>
    <row r="56514" s="39" customFormat="1" hidden="1"/>
    <row r="56515" s="39" customFormat="1" hidden="1"/>
    <row r="56516" s="39" customFormat="1" hidden="1"/>
    <row r="56517" s="39" customFormat="1" hidden="1"/>
    <row r="56518" s="39" customFormat="1" hidden="1"/>
    <row r="56519" s="39" customFormat="1" hidden="1"/>
    <row r="56520" s="39" customFormat="1" hidden="1"/>
    <row r="56521" s="39" customFormat="1" hidden="1"/>
    <row r="56522" s="39" customFormat="1" hidden="1"/>
    <row r="56523" s="39" customFormat="1" hidden="1"/>
    <row r="56524" s="39" customFormat="1" hidden="1"/>
    <row r="56525" s="39" customFormat="1" hidden="1"/>
    <row r="56526" s="39" customFormat="1" hidden="1"/>
    <row r="56527" s="39" customFormat="1" hidden="1"/>
    <row r="56528" s="39" customFormat="1" hidden="1"/>
    <row r="56529" s="39" customFormat="1" hidden="1"/>
    <row r="56530" s="39" customFormat="1" hidden="1"/>
    <row r="56531" s="39" customFormat="1" hidden="1"/>
    <row r="56532" s="39" customFormat="1" hidden="1"/>
    <row r="56533" s="39" customFormat="1" hidden="1"/>
    <row r="56534" s="39" customFormat="1" hidden="1"/>
    <row r="56535" s="39" customFormat="1" hidden="1"/>
    <row r="56536" s="39" customFormat="1" hidden="1"/>
    <row r="56537" s="39" customFormat="1" hidden="1"/>
    <row r="56538" s="39" customFormat="1" hidden="1"/>
    <row r="56539" s="39" customFormat="1" hidden="1"/>
    <row r="56540" s="39" customFormat="1" hidden="1"/>
    <row r="56541" s="39" customFormat="1" hidden="1"/>
    <row r="56542" s="39" customFormat="1" hidden="1"/>
    <row r="56543" s="39" customFormat="1" hidden="1"/>
    <row r="56544" s="39" customFormat="1" hidden="1"/>
    <row r="56545" s="39" customFormat="1" hidden="1"/>
    <row r="56546" s="39" customFormat="1" hidden="1"/>
    <row r="56547" s="39" customFormat="1" hidden="1"/>
    <row r="56548" s="39" customFormat="1" hidden="1"/>
    <row r="56549" s="39" customFormat="1" hidden="1"/>
    <row r="56550" s="39" customFormat="1" hidden="1"/>
    <row r="56551" s="39" customFormat="1" hidden="1"/>
    <row r="56552" s="39" customFormat="1" hidden="1"/>
    <row r="56553" s="39" customFormat="1" hidden="1"/>
    <row r="56554" s="39" customFormat="1" hidden="1"/>
    <row r="56555" s="39" customFormat="1" hidden="1"/>
    <row r="56556" s="39" customFormat="1" hidden="1"/>
    <row r="56557" s="39" customFormat="1" hidden="1"/>
    <row r="56558" s="39" customFormat="1" hidden="1"/>
    <row r="56559" s="39" customFormat="1" hidden="1"/>
    <row r="56560" s="39" customFormat="1" hidden="1"/>
    <row r="56561" s="39" customFormat="1" hidden="1"/>
    <row r="56562" s="39" customFormat="1" hidden="1"/>
    <row r="56563" s="39" customFormat="1" hidden="1"/>
    <row r="56564" s="39" customFormat="1" hidden="1"/>
    <row r="56565" s="39" customFormat="1" hidden="1"/>
    <row r="56566" s="39" customFormat="1" hidden="1"/>
    <row r="56567" s="39" customFormat="1" hidden="1"/>
    <row r="56568" s="39" customFormat="1" hidden="1"/>
    <row r="56569" s="39" customFormat="1" hidden="1"/>
    <row r="56570" s="39" customFormat="1" hidden="1"/>
    <row r="56571" s="39" customFormat="1" hidden="1"/>
    <row r="56572" s="39" customFormat="1" hidden="1"/>
    <row r="56573" s="39" customFormat="1" hidden="1"/>
    <row r="56574" s="39" customFormat="1" hidden="1"/>
    <row r="56575" s="39" customFormat="1" hidden="1"/>
    <row r="56576" s="39" customFormat="1" hidden="1"/>
    <row r="56577" s="39" customFormat="1" hidden="1"/>
    <row r="56578" s="39" customFormat="1" hidden="1"/>
    <row r="56579" s="39" customFormat="1" hidden="1"/>
    <row r="56580" s="39" customFormat="1" hidden="1"/>
    <row r="56581" s="39" customFormat="1" hidden="1"/>
    <row r="56582" s="39" customFormat="1" hidden="1"/>
    <row r="56583" s="39" customFormat="1" hidden="1"/>
    <row r="56584" s="39" customFormat="1" hidden="1"/>
    <row r="56585" s="39" customFormat="1" hidden="1"/>
    <row r="56586" s="39" customFormat="1" hidden="1"/>
    <row r="56587" s="39" customFormat="1" hidden="1"/>
    <row r="56588" s="39" customFormat="1" hidden="1"/>
    <row r="56589" s="39" customFormat="1" hidden="1"/>
    <row r="56590" s="39" customFormat="1" hidden="1"/>
    <row r="56591" s="39" customFormat="1" hidden="1"/>
    <row r="56592" s="39" customFormat="1" hidden="1"/>
    <row r="56593" s="39" customFormat="1" hidden="1"/>
    <row r="56594" s="39" customFormat="1" hidden="1"/>
    <row r="56595" s="39" customFormat="1" hidden="1"/>
    <row r="56596" s="39" customFormat="1" hidden="1"/>
    <row r="56597" s="39" customFormat="1" hidden="1"/>
    <row r="56598" s="39" customFormat="1" hidden="1"/>
    <row r="56599" s="39" customFormat="1" hidden="1"/>
    <row r="56600" s="39" customFormat="1" hidden="1"/>
    <row r="56601" s="39" customFormat="1" hidden="1"/>
    <row r="56602" s="39" customFormat="1" hidden="1"/>
    <row r="56603" s="39" customFormat="1" hidden="1"/>
    <row r="56604" s="39" customFormat="1" hidden="1"/>
    <row r="56605" s="39" customFormat="1" hidden="1"/>
    <row r="56606" s="39" customFormat="1" hidden="1"/>
    <row r="56607" s="39" customFormat="1" hidden="1"/>
    <row r="56608" s="39" customFormat="1" hidden="1"/>
    <row r="56609" s="39" customFormat="1" hidden="1"/>
    <row r="56610" s="39" customFormat="1" hidden="1"/>
    <row r="56611" s="39" customFormat="1" hidden="1"/>
    <row r="56612" s="39" customFormat="1" hidden="1"/>
    <row r="56613" s="39" customFormat="1" hidden="1"/>
    <row r="56614" s="39" customFormat="1" hidden="1"/>
    <row r="56615" s="39" customFormat="1" hidden="1"/>
    <row r="56616" s="39" customFormat="1" hidden="1"/>
    <row r="56617" s="39" customFormat="1" hidden="1"/>
    <row r="56618" s="39" customFormat="1" hidden="1"/>
    <row r="56619" s="39" customFormat="1" hidden="1"/>
    <row r="56620" s="39" customFormat="1" hidden="1"/>
    <row r="56621" s="39" customFormat="1" hidden="1"/>
    <row r="56622" s="39" customFormat="1" hidden="1"/>
    <row r="56623" s="39" customFormat="1" hidden="1"/>
    <row r="56624" s="39" customFormat="1" hidden="1"/>
    <row r="56625" s="39" customFormat="1" hidden="1"/>
    <row r="56626" s="39" customFormat="1" hidden="1"/>
    <row r="56627" s="39" customFormat="1" hidden="1"/>
    <row r="56628" s="39" customFormat="1" hidden="1"/>
    <row r="56629" s="39" customFormat="1" hidden="1"/>
    <row r="56630" s="39" customFormat="1" hidden="1"/>
    <row r="56631" s="39" customFormat="1" hidden="1"/>
    <row r="56632" s="39" customFormat="1" hidden="1"/>
    <row r="56633" s="39" customFormat="1" hidden="1"/>
    <row r="56634" s="39" customFormat="1" hidden="1"/>
    <row r="56635" s="39" customFormat="1" hidden="1"/>
    <row r="56636" s="39" customFormat="1" hidden="1"/>
    <row r="56637" s="39" customFormat="1" hidden="1"/>
    <row r="56638" s="39" customFormat="1" hidden="1"/>
    <row r="56639" s="39" customFormat="1" hidden="1"/>
    <row r="56640" s="39" customFormat="1" hidden="1"/>
    <row r="56641" s="39" customFormat="1" hidden="1"/>
    <row r="56642" s="39" customFormat="1" hidden="1"/>
    <row r="56643" s="39" customFormat="1" hidden="1"/>
    <row r="56644" s="39" customFormat="1" hidden="1"/>
    <row r="56645" s="39" customFormat="1" hidden="1"/>
    <row r="56646" s="39" customFormat="1" hidden="1"/>
    <row r="56647" s="39" customFormat="1" hidden="1"/>
    <row r="56648" s="39" customFormat="1" hidden="1"/>
    <row r="56649" s="39" customFormat="1" hidden="1"/>
    <row r="56650" s="39" customFormat="1" hidden="1"/>
    <row r="56651" s="39" customFormat="1" hidden="1"/>
    <row r="56652" s="39" customFormat="1" hidden="1"/>
    <row r="56653" s="39" customFormat="1" hidden="1"/>
    <row r="56654" s="39" customFormat="1" hidden="1"/>
    <row r="56655" s="39" customFormat="1" hidden="1"/>
    <row r="56656" s="39" customFormat="1" hidden="1"/>
    <row r="56657" s="39" customFormat="1" hidden="1"/>
    <row r="56658" s="39" customFormat="1" hidden="1"/>
    <row r="56659" s="39" customFormat="1" hidden="1"/>
    <row r="56660" s="39" customFormat="1" hidden="1"/>
    <row r="56661" s="39" customFormat="1" hidden="1"/>
    <row r="56662" s="39" customFormat="1" hidden="1"/>
    <row r="56663" s="39" customFormat="1" hidden="1"/>
    <row r="56664" s="39" customFormat="1" hidden="1"/>
    <row r="56665" s="39" customFormat="1" hidden="1"/>
    <row r="56666" s="39" customFormat="1" hidden="1"/>
    <row r="56667" s="39" customFormat="1" hidden="1"/>
    <row r="56668" s="39" customFormat="1" hidden="1"/>
    <row r="56669" s="39" customFormat="1" hidden="1"/>
    <row r="56670" s="39" customFormat="1" hidden="1"/>
    <row r="56671" s="39" customFormat="1" hidden="1"/>
    <row r="56672" s="39" customFormat="1" hidden="1"/>
    <row r="56673" s="39" customFormat="1" hidden="1"/>
    <row r="56674" s="39" customFormat="1" hidden="1"/>
    <row r="56675" s="39" customFormat="1" hidden="1"/>
    <row r="56676" s="39" customFormat="1" hidden="1"/>
    <row r="56677" s="39" customFormat="1" hidden="1"/>
    <row r="56678" s="39" customFormat="1" hidden="1"/>
    <row r="56679" s="39" customFormat="1" hidden="1"/>
    <row r="56680" s="39" customFormat="1" hidden="1"/>
    <row r="56681" s="39" customFormat="1" hidden="1"/>
    <row r="56682" s="39" customFormat="1" hidden="1"/>
    <row r="56683" s="39" customFormat="1" hidden="1"/>
    <row r="56684" s="39" customFormat="1" hidden="1"/>
    <row r="56685" s="39" customFormat="1" hidden="1"/>
    <row r="56686" s="39" customFormat="1" hidden="1"/>
    <row r="56687" s="39" customFormat="1" hidden="1"/>
    <row r="56688" s="39" customFormat="1" hidden="1"/>
    <row r="56689" s="39" customFormat="1" hidden="1"/>
    <row r="56690" s="39" customFormat="1" hidden="1"/>
    <row r="56691" s="39" customFormat="1" hidden="1"/>
    <row r="56692" s="39" customFormat="1" hidden="1"/>
    <row r="56693" s="39" customFormat="1" hidden="1"/>
    <row r="56694" s="39" customFormat="1" hidden="1"/>
    <row r="56695" s="39" customFormat="1" hidden="1"/>
    <row r="56696" s="39" customFormat="1" hidden="1"/>
    <row r="56697" s="39" customFormat="1" hidden="1"/>
    <row r="56698" s="39" customFormat="1" hidden="1"/>
    <row r="56699" s="39" customFormat="1" hidden="1"/>
    <row r="56700" s="39" customFormat="1" hidden="1"/>
    <row r="56701" s="39" customFormat="1" hidden="1"/>
    <row r="56702" s="39" customFormat="1" hidden="1"/>
    <row r="56703" s="39" customFormat="1" hidden="1"/>
    <row r="56704" s="39" customFormat="1" hidden="1"/>
    <row r="56705" s="39" customFormat="1" hidden="1"/>
    <row r="56706" s="39" customFormat="1" hidden="1"/>
    <row r="56707" s="39" customFormat="1" hidden="1"/>
    <row r="56708" s="39" customFormat="1" hidden="1"/>
    <row r="56709" s="39" customFormat="1" hidden="1"/>
    <row r="56710" s="39" customFormat="1" hidden="1"/>
    <row r="56711" s="39" customFormat="1" hidden="1"/>
    <row r="56712" s="39" customFormat="1" hidden="1"/>
    <row r="56713" s="39" customFormat="1" hidden="1"/>
    <row r="56714" s="39" customFormat="1" hidden="1"/>
    <row r="56715" s="39" customFormat="1" hidden="1"/>
    <row r="56716" s="39" customFormat="1" hidden="1"/>
    <row r="56717" s="39" customFormat="1" hidden="1"/>
    <row r="56718" s="39" customFormat="1" hidden="1"/>
    <row r="56719" s="39" customFormat="1" hidden="1"/>
    <row r="56720" s="39" customFormat="1" hidden="1"/>
    <row r="56721" s="39" customFormat="1" hidden="1"/>
    <row r="56722" s="39" customFormat="1" hidden="1"/>
    <row r="56723" s="39" customFormat="1" hidden="1"/>
    <row r="56724" s="39" customFormat="1" hidden="1"/>
    <row r="56725" s="39" customFormat="1" hidden="1"/>
    <row r="56726" s="39" customFormat="1" hidden="1"/>
    <row r="56727" s="39" customFormat="1" hidden="1"/>
    <row r="56728" s="39" customFormat="1" hidden="1"/>
    <row r="56729" s="39" customFormat="1" hidden="1"/>
    <row r="56730" s="39" customFormat="1" hidden="1"/>
    <row r="56731" s="39" customFormat="1" hidden="1"/>
    <row r="56732" s="39" customFormat="1" hidden="1"/>
    <row r="56733" s="39" customFormat="1" hidden="1"/>
    <row r="56734" s="39" customFormat="1" hidden="1"/>
    <row r="56735" s="39" customFormat="1" hidden="1"/>
    <row r="56736" s="39" customFormat="1" hidden="1"/>
    <row r="56737" s="39" customFormat="1" hidden="1"/>
    <row r="56738" s="39" customFormat="1" hidden="1"/>
    <row r="56739" s="39" customFormat="1" hidden="1"/>
    <row r="56740" s="39" customFormat="1" hidden="1"/>
    <row r="56741" s="39" customFormat="1" hidden="1"/>
    <row r="56742" s="39" customFormat="1" hidden="1"/>
    <row r="56743" s="39" customFormat="1" hidden="1"/>
    <row r="56744" s="39" customFormat="1" hidden="1"/>
    <row r="56745" s="39" customFormat="1" hidden="1"/>
    <row r="56746" s="39" customFormat="1" hidden="1"/>
    <row r="56747" s="39" customFormat="1" hidden="1"/>
    <row r="56748" s="39" customFormat="1" hidden="1"/>
    <row r="56749" s="39" customFormat="1" hidden="1"/>
    <row r="56750" s="39" customFormat="1" hidden="1"/>
    <row r="56751" s="39" customFormat="1" hidden="1"/>
    <row r="56752" s="39" customFormat="1" hidden="1"/>
    <row r="56753" s="39" customFormat="1" hidden="1"/>
    <row r="56754" s="39" customFormat="1" hidden="1"/>
    <row r="56755" s="39" customFormat="1" hidden="1"/>
    <row r="56756" s="39" customFormat="1" hidden="1"/>
    <row r="56757" s="39" customFormat="1" hidden="1"/>
    <row r="56758" s="39" customFormat="1" hidden="1"/>
    <row r="56759" s="39" customFormat="1" hidden="1"/>
    <row r="56760" s="39" customFormat="1" hidden="1"/>
    <row r="56761" s="39" customFormat="1" hidden="1"/>
    <row r="56762" s="39" customFormat="1" hidden="1"/>
    <row r="56763" s="39" customFormat="1" hidden="1"/>
    <row r="56764" s="39" customFormat="1" hidden="1"/>
    <row r="56765" s="39" customFormat="1" hidden="1"/>
    <row r="56766" s="39" customFormat="1" hidden="1"/>
    <row r="56767" s="39" customFormat="1" hidden="1"/>
    <row r="56768" s="39" customFormat="1" hidden="1"/>
    <row r="56769" s="39" customFormat="1" hidden="1"/>
    <row r="56770" s="39" customFormat="1" hidden="1"/>
    <row r="56771" s="39" customFormat="1" hidden="1"/>
    <row r="56772" s="39" customFormat="1" hidden="1"/>
    <row r="56773" s="39" customFormat="1" hidden="1"/>
    <row r="56774" s="39" customFormat="1" hidden="1"/>
    <row r="56775" s="39" customFormat="1" hidden="1"/>
    <row r="56776" s="39" customFormat="1" hidden="1"/>
    <row r="56777" s="39" customFormat="1" hidden="1"/>
    <row r="56778" s="39" customFormat="1" hidden="1"/>
    <row r="56779" s="39" customFormat="1" hidden="1"/>
    <row r="56780" s="39" customFormat="1" hidden="1"/>
    <row r="56781" s="39" customFormat="1" hidden="1"/>
    <row r="56782" s="39" customFormat="1" hidden="1"/>
    <row r="56783" s="39" customFormat="1" hidden="1"/>
    <row r="56784" s="39" customFormat="1" hidden="1"/>
    <row r="56785" s="39" customFormat="1" hidden="1"/>
    <row r="56786" s="39" customFormat="1" hidden="1"/>
    <row r="56787" s="39" customFormat="1" hidden="1"/>
    <row r="56788" s="39" customFormat="1" hidden="1"/>
    <row r="56789" s="39" customFormat="1" hidden="1"/>
    <row r="56790" s="39" customFormat="1" hidden="1"/>
    <row r="56791" s="39" customFormat="1" hidden="1"/>
    <row r="56792" s="39" customFormat="1" hidden="1"/>
    <row r="56793" s="39" customFormat="1" hidden="1"/>
    <row r="56794" s="39" customFormat="1" hidden="1"/>
    <row r="56795" s="39" customFormat="1" hidden="1"/>
    <row r="56796" s="39" customFormat="1" hidden="1"/>
    <row r="56797" s="39" customFormat="1" hidden="1"/>
    <row r="56798" s="39" customFormat="1" hidden="1"/>
    <row r="56799" s="39" customFormat="1" hidden="1"/>
    <row r="56800" s="39" customFormat="1" hidden="1"/>
    <row r="56801" s="39" customFormat="1" hidden="1"/>
    <row r="56802" s="39" customFormat="1" hidden="1"/>
    <row r="56803" s="39" customFormat="1" hidden="1"/>
    <row r="56804" s="39" customFormat="1" hidden="1"/>
    <row r="56805" s="39" customFormat="1" hidden="1"/>
    <row r="56806" s="39" customFormat="1" hidden="1"/>
    <row r="56807" s="39" customFormat="1" hidden="1"/>
    <row r="56808" s="39" customFormat="1" hidden="1"/>
    <row r="56809" s="39" customFormat="1" hidden="1"/>
    <row r="56810" s="39" customFormat="1" hidden="1"/>
    <row r="56811" s="39" customFormat="1" hidden="1"/>
    <row r="56812" s="39" customFormat="1" hidden="1"/>
    <row r="56813" s="39" customFormat="1" hidden="1"/>
    <row r="56814" s="39" customFormat="1" hidden="1"/>
    <row r="56815" s="39" customFormat="1" hidden="1"/>
    <row r="56816" s="39" customFormat="1" hidden="1"/>
    <row r="56817" s="39" customFormat="1" hidden="1"/>
    <row r="56818" s="39" customFormat="1" hidden="1"/>
    <row r="56819" s="39" customFormat="1" hidden="1"/>
    <row r="56820" s="39" customFormat="1" hidden="1"/>
    <row r="56821" s="39" customFormat="1" hidden="1"/>
    <row r="56822" s="39" customFormat="1" hidden="1"/>
    <row r="56823" s="39" customFormat="1" hidden="1"/>
    <row r="56824" s="39" customFormat="1" hidden="1"/>
    <row r="56825" s="39" customFormat="1" hidden="1"/>
    <row r="56826" s="39" customFormat="1" hidden="1"/>
    <row r="56827" s="39" customFormat="1" hidden="1"/>
    <row r="56828" s="39" customFormat="1" hidden="1"/>
    <row r="56829" s="39" customFormat="1" hidden="1"/>
    <row r="56830" s="39" customFormat="1" hidden="1"/>
    <row r="56831" s="39" customFormat="1" hidden="1"/>
    <row r="56832" s="39" customFormat="1" hidden="1"/>
    <row r="56833" s="39" customFormat="1" hidden="1"/>
    <row r="56834" s="39" customFormat="1" hidden="1"/>
    <row r="56835" s="39" customFormat="1" hidden="1"/>
    <row r="56836" s="39" customFormat="1" hidden="1"/>
    <row r="56837" s="39" customFormat="1" hidden="1"/>
    <row r="56838" s="39" customFormat="1" hidden="1"/>
    <row r="56839" s="39" customFormat="1" hidden="1"/>
    <row r="56840" s="39" customFormat="1" hidden="1"/>
    <row r="56841" s="39" customFormat="1" hidden="1"/>
    <row r="56842" s="39" customFormat="1" hidden="1"/>
    <row r="56843" s="39" customFormat="1" hidden="1"/>
    <row r="56844" s="39" customFormat="1" hidden="1"/>
    <row r="56845" s="39" customFormat="1" hidden="1"/>
    <row r="56846" s="39" customFormat="1" hidden="1"/>
    <row r="56847" s="39" customFormat="1" hidden="1"/>
    <row r="56848" s="39" customFormat="1" hidden="1"/>
    <row r="56849" s="39" customFormat="1" hidden="1"/>
    <row r="56850" s="39" customFormat="1" hidden="1"/>
    <row r="56851" s="39" customFormat="1" hidden="1"/>
    <row r="56852" s="39" customFormat="1" hidden="1"/>
    <row r="56853" s="39" customFormat="1" hidden="1"/>
    <row r="56854" s="39" customFormat="1" hidden="1"/>
    <row r="56855" s="39" customFormat="1" hidden="1"/>
    <row r="56856" s="39" customFormat="1" hidden="1"/>
    <row r="56857" s="39" customFormat="1" hidden="1"/>
    <row r="56858" s="39" customFormat="1" hidden="1"/>
    <row r="56859" s="39" customFormat="1" hidden="1"/>
    <row r="56860" s="39" customFormat="1" hidden="1"/>
    <row r="56861" s="39" customFormat="1" hidden="1"/>
    <row r="56862" s="39" customFormat="1" hidden="1"/>
    <row r="56863" s="39" customFormat="1" hidden="1"/>
    <row r="56864" s="39" customFormat="1" hidden="1"/>
    <row r="56865" s="39" customFormat="1" hidden="1"/>
    <row r="56866" s="39" customFormat="1" hidden="1"/>
    <row r="56867" s="39" customFormat="1" hidden="1"/>
    <row r="56868" s="39" customFormat="1" hidden="1"/>
    <row r="56869" s="39" customFormat="1" hidden="1"/>
    <row r="56870" s="39" customFormat="1" hidden="1"/>
    <row r="56871" s="39" customFormat="1" hidden="1"/>
    <row r="56872" s="39" customFormat="1" hidden="1"/>
    <row r="56873" s="39" customFormat="1" hidden="1"/>
    <row r="56874" s="39" customFormat="1" hidden="1"/>
    <row r="56875" s="39" customFormat="1" hidden="1"/>
    <row r="56876" s="39" customFormat="1" hidden="1"/>
    <row r="56877" s="39" customFormat="1" hidden="1"/>
    <row r="56878" s="39" customFormat="1" hidden="1"/>
    <row r="56879" s="39" customFormat="1" hidden="1"/>
    <row r="56880" s="39" customFormat="1" hidden="1"/>
    <row r="56881" s="39" customFormat="1" hidden="1"/>
    <row r="56882" s="39" customFormat="1" hidden="1"/>
    <row r="56883" s="39" customFormat="1" hidden="1"/>
    <row r="56884" s="39" customFormat="1" hidden="1"/>
    <row r="56885" s="39" customFormat="1" hidden="1"/>
    <row r="56886" s="39" customFormat="1" hidden="1"/>
    <row r="56887" s="39" customFormat="1" hidden="1"/>
    <row r="56888" s="39" customFormat="1" hidden="1"/>
    <row r="56889" s="39" customFormat="1" hidden="1"/>
    <row r="56890" s="39" customFormat="1" hidden="1"/>
    <row r="56891" s="39" customFormat="1" hidden="1"/>
    <row r="56892" s="39" customFormat="1" hidden="1"/>
    <row r="56893" s="39" customFormat="1" hidden="1"/>
    <row r="56894" s="39" customFormat="1" hidden="1"/>
    <row r="56895" s="39" customFormat="1" hidden="1"/>
    <row r="56896" s="39" customFormat="1" hidden="1"/>
    <row r="56897" s="39" customFormat="1" hidden="1"/>
    <row r="56898" s="39" customFormat="1" hidden="1"/>
    <row r="56899" s="39" customFormat="1" hidden="1"/>
    <row r="56900" s="39" customFormat="1" hidden="1"/>
    <row r="56901" s="39" customFormat="1" hidden="1"/>
    <row r="56902" s="39" customFormat="1" hidden="1"/>
    <row r="56903" s="39" customFormat="1" hidden="1"/>
    <row r="56904" s="39" customFormat="1" hidden="1"/>
    <row r="56905" s="39" customFormat="1" hidden="1"/>
    <row r="56906" s="39" customFormat="1" hidden="1"/>
    <row r="56907" s="39" customFormat="1" hidden="1"/>
    <row r="56908" s="39" customFormat="1" hidden="1"/>
    <row r="56909" s="39" customFormat="1" hidden="1"/>
    <row r="56910" s="39" customFormat="1" hidden="1"/>
    <row r="56911" s="39" customFormat="1" hidden="1"/>
    <row r="56912" s="39" customFormat="1" hidden="1"/>
    <row r="56913" s="39" customFormat="1" hidden="1"/>
    <row r="56914" s="39" customFormat="1" hidden="1"/>
    <row r="56915" s="39" customFormat="1" hidden="1"/>
    <row r="56916" s="39" customFormat="1" hidden="1"/>
    <row r="56917" s="39" customFormat="1" hidden="1"/>
    <row r="56918" s="39" customFormat="1" hidden="1"/>
    <row r="56919" s="39" customFormat="1" hidden="1"/>
    <row r="56920" s="39" customFormat="1" hidden="1"/>
    <row r="56921" s="39" customFormat="1" hidden="1"/>
    <row r="56922" s="39" customFormat="1" hidden="1"/>
    <row r="56923" s="39" customFormat="1" hidden="1"/>
    <row r="56924" s="39" customFormat="1" hidden="1"/>
    <row r="56925" s="39" customFormat="1" hidden="1"/>
    <row r="56926" s="39" customFormat="1" hidden="1"/>
    <row r="56927" s="39" customFormat="1" hidden="1"/>
    <row r="56928" s="39" customFormat="1" hidden="1"/>
    <row r="56929" s="39" customFormat="1" hidden="1"/>
    <row r="56930" s="39" customFormat="1" hidden="1"/>
    <row r="56931" s="39" customFormat="1" hidden="1"/>
    <row r="56932" s="39" customFormat="1" hidden="1"/>
    <row r="56933" s="39" customFormat="1" hidden="1"/>
    <row r="56934" s="39" customFormat="1" hidden="1"/>
    <row r="56935" s="39" customFormat="1" hidden="1"/>
    <row r="56936" s="39" customFormat="1" hidden="1"/>
    <row r="56937" s="39" customFormat="1" hidden="1"/>
    <row r="56938" s="39" customFormat="1" hidden="1"/>
    <row r="56939" s="39" customFormat="1" hidden="1"/>
    <row r="56940" s="39" customFormat="1" hidden="1"/>
    <row r="56941" s="39" customFormat="1" hidden="1"/>
    <row r="56942" s="39" customFormat="1" hidden="1"/>
    <row r="56943" s="39" customFormat="1" hidden="1"/>
    <row r="56944" s="39" customFormat="1" hidden="1"/>
    <row r="56945" s="39" customFormat="1" hidden="1"/>
    <row r="56946" s="39" customFormat="1" hidden="1"/>
    <row r="56947" s="39" customFormat="1" hidden="1"/>
    <row r="56948" s="39" customFormat="1" hidden="1"/>
    <row r="56949" s="39" customFormat="1" hidden="1"/>
    <row r="56950" s="39" customFormat="1" hidden="1"/>
    <row r="56951" s="39" customFormat="1" hidden="1"/>
    <row r="56952" s="39" customFormat="1" hidden="1"/>
    <row r="56953" s="39" customFormat="1" hidden="1"/>
    <row r="56954" s="39" customFormat="1" hidden="1"/>
    <row r="56955" s="39" customFormat="1" hidden="1"/>
    <row r="56956" s="39" customFormat="1" hidden="1"/>
    <row r="56957" s="39" customFormat="1" hidden="1"/>
    <row r="56958" s="39" customFormat="1" hidden="1"/>
    <row r="56959" s="39" customFormat="1" hidden="1"/>
    <row r="56960" s="39" customFormat="1" hidden="1"/>
    <row r="56961" s="39" customFormat="1" hidden="1"/>
    <row r="56962" s="39" customFormat="1" hidden="1"/>
    <row r="56963" s="39" customFormat="1" hidden="1"/>
    <row r="56964" s="39" customFormat="1" hidden="1"/>
    <row r="56965" s="39" customFormat="1" hidden="1"/>
    <row r="56966" s="39" customFormat="1" hidden="1"/>
    <row r="56967" s="39" customFormat="1" hidden="1"/>
    <row r="56968" s="39" customFormat="1" hidden="1"/>
    <row r="56969" s="39" customFormat="1" hidden="1"/>
    <row r="56970" s="39" customFormat="1" hidden="1"/>
    <row r="56971" s="39" customFormat="1" hidden="1"/>
    <row r="56972" s="39" customFormat="1" hidden="1"/>
    <row r="56973" s="39" customFormat="1" hidden="1"/>
    <row r="56974" s="39" customFormat="1" hidden="1"/>
    <row r="56975" s="39" customFormat="1" hidden="1"/>
    <row r="56976" s="39" customFormat="1" hidden="1"/>
    <row r="56977" s="39" customFormat="1" hidden="1"/>
    <row r="56978" s="39" customFormat="1" hidden="1"/>
    <row r="56979" s="39" customFormat="1" hidden="1"/>
    <row r="56980" s="39" customFormat="1" hidden="1"/>
    <row r="56981" s="39" customFormat="1" hidden="1"/>
    <row r="56982" s="39" customFormat="1" hidden="1"/>
    <row r="56983" s="39" customFormat="1" hidden="1"/>
    <row r="56984" s="39" customFormat="1" hidden="1"/>
    <row r="56985" s="39" customFormat="1" hidden="1"/>
    <row r="56986" s="39" customFormat="1" hidden="1"/>
    <row r="56987" s="39" customFormat="1" hidden="1"/>
    <row r="56988" s="39" customFormat="1" hidden="1"/>
    <row r="56989" s="39" customFormat="1" hidden="1"/>
    <row r="56990" s="39" customFormat="1" hidden="1"/>
    <row r="56991" s="39" customFormat="1" hidden="1"/>
    <row r="56992" s="39" customFormat="1" hidden="1"/>
    <row r="56993" s="39" customFormat="1" hidden="1"/>
    <row r="56994" s="39" customFormat="1" hidden="1"/>
    <row r="56995" s="39" customFormat="1" hidden="1"/>
    <row r="56996" s="39" customFormat="1" hidden="1"/>
    <row r="56997" s="39" customFormat="1" hidden="1"/>
    <row r="56998" s="39" customFormat="1" hidden="1"/>
    <row r="56999" s="39" customFormat="1" hidden="1"/>
    <row r="57000" s="39" customFormat="1" hidden="1"/>
    <row r="57001" s="39" customFormat="1" hidden="1"/>
    <row r="57002" s="39" customFormat="1" hidden="1"/>
    <row r="57003" s="39" customFormat="1" hidden="1"/>
    <row r="57004" s="39" customFormat="1" hidden="1"/>
    <row r="57005" s="39" customFormat="1" hidden="1"/>
    <row r="57006" s="39" customFormat="1" hidden="1"/>
    <row r="57007" s="39" customFormat="1" hidden="1"/>
    <row r="57008" s="39" customFormat="1" hidden="1"/>
    <row r="57009" s="39" customFormat="1" hidden="1"/>
    <row r="57010" s="39" customFormat="1" hidden="1"/>
    <row r="57011" s="39" customFormat="1" hidden="1"/>
    <row r="57012" s="39" customFormat="1" hidden="1"/>
    <row r="57013" s="39" customFormat="1" hidden="1"/>
    <row r="57014" s="39" customFormat="1" hidden="1"/>
    <row r="57015" s="39" customFormat="1" hidden="1"/>
    <row r="57016" s="39" customFormat="1" hidden="1"/>
    <row r="57017" s="39" customFormat="1" hidden="1"/>
    <row r="57018" s="39" customFormat="1" hidden="1"/>
    <row r="57019" s="39" customFormat="1" hidden="1"/>
    <row r="57020" s="39" customFormat="1" hidden="1"/>
    <row r="57021" s="39" customFormat="1" hidden="1"/>
    <row r="57022" s="39" customFormat="1" hidden="1"/>
    <row r="57023" s="39" customFormat="1" hidden="1"/>
    <row r="57024" s="39" customFormat="1" hidden="1"/>
    <row r="57025" s="39" customFormat="1" hidden="1"/>
    <row r="57026" s="39" customFormat="1" hidden="1"/>
    <row r="57027" s="39" customFormat="1" hidden="1"/>
    <row r="57028" s="39" customFormat="1" hidden="1"/>
    <row r="57029" s="39" customFormat="1" hidden="1"/>
    <row r="57030" s="39" customFormat="1" hidden="1"/>
    <row r="57031" s="39" customFormat="1" hidden="1"/>
    <row r="57032" s="39" customFormat="1" hidden="1"/>
    <row r="57033" s="39" customFormat="1" hidden="1"/>
    <row r="57034" s="39" customFormat="1" hidden="1"/>
    <row r="57035" s="39" customFormat="1" hidden="1"/>
    <row r="57036" s="39" customFormat="1" hidden="1"/>
    <row r="57037" s="39" customFormat="1" hidden="1"/>
    <row r="57038" s="39" customFormat="1" hidden="1"/>
    <row r="57039" s="39" customFormat="1" hidden="1"/>
    <row r="57040" s="39" customFormat="1" hidden="1"/>
    <row r="57041" s="39" customFormat="1" hidden="1"/>
    <row r="57042" s="39" customFormat="1" hidden="1"/>
    <row r="57043" s="39" customFormat="1" hidden="1"/>
    <row r="57044" s="39" customFormat="1" hidden="1"/>
    <row r="57045" s="39" customFormat="1" hidden="1"/>
    <row r="57046" s="39" customFormat="1" hidden="1"/>
    <row r="57047" s="39" customFormat="1" hidden="1"/>
    <row r="57048" s="39" customFormat="1" hidden="1"/>
    <row r="57049" s="39" customFormat="1" hidden="1"/>
    <row r="57050" s="39" customFormat="1" hidden="1"/>
    <row r="57051" s="39" customFormat="1" hidden="1"/>
    <row r="57052" s="39" customFormat="1" hidden="1"/>
    <row r="57053" s="39" customFormat="1" hidden="1"/>
    <row r="57054" s="39" customFormat="1" hidden="1"/>
    <row r="57055" s="39" customFormat="1" hidden="1"/>
    <row r="57056" s="39" customFormat="1" hidden="1"/>
    <row r="57057" s="39" customFormat="1" hidden="1"/>
    <row r="57058" s="39" customFormat="1" hidden="1"/>
    <row r="57059" s="39" customFormat="1" hidden="1"/>
    <row r="57060" s="39" customFormat="1" hidden="1"/>
    <row r="57061" s="39" customFormat="1" hidden="1"/>
    <row r="57062" s="39" customFormat="1" hidden="1"/>
    <row r="57063" s="39" customFormat="1" hidden="1"/>
    <row r="57064" s="39" customFormat="1" hidden="1"/>
    <row r="57065" s="39" customFormat="1" hidden="1"/>
    <row r="57066" s="39" customFormat="1" hidden="1"/>
    <row r="57067" s="39" customFormat="1" hidden="1"/>
    <row r="57068" s="39" customFormat="1" hidden="1"/>
    <row r="57069" s="39" customFormat="1" hidden="1"/>
    <row r="57070" s="39" customFormat="1" hidden="1"/>
    <row r="57071" s="39" customFormat="1" hidden="1"/>
    <row r="57072" s="39" customFormat="1" hidden="1"/>
    <row r="57073" s="39" customFormat="1" hidden="1"/>
    <row r="57074" s="39" customFormat="1" hidden="1"/>
    <row r="57075" s="39" customFormat="1" hidden="1"/>
    <row r="57076" s="39" customFormat="1" hidden="1"/>
    <row r="57077" s="39" customFormat="1" hidden="1"/>
    <row r="57078" s="39" customFormat="1" hidden="1"/>
    <row r="57079" s="39" customFormat="1" hidden="1"/>
    <row r="57080" s="39" customFormat="1" hidden="1"/>
    <row r="57081" s="39" customFormat="1" hidden="1"/>
    <row r="57082" s="39" customFormat="1" hidden="1"/>
    <row r="57083" s="39" customFormat="1" hidden="1"/>
    <row r="57084" s="39" customFormat="1" hidden="1"/>
    <row r="57085" s="39" customFormat="1" hidden="1"/>
    <row r="57086" s="39" customFormat="1" hidden="1"/>
    <row r="57087" s="39" customFormat="1" hidden="1"/>
    <row r="57088" s="39" customFormat="1" hidden="1"/>
    <row r="57089" s="39" customFormat="1" hidden="1"/>
    <row r="57090" s="39" customFormat="1" hidden="1"/>
    <row r="57091" s="39" customFormat="1" hidden="1"/>
    <row r="57092" s="39" customFormat="1" hidden="1"/>
    <row r="57093" s="39" customFormat="1" hidden="1"/>
    <row r="57094" s="39" customFormat="1" hidden="1"/>
    <row r="57095" s="39" customFormat="1" hidden="1"/>
    <row r="57096" s="39" customFormat="1" hidden="1"/>
    <row r="57097" s="39" customFormat="1" hidden="1"/>
    <row r="57098" s="39" customFormat="1" hidden="1"/>
    <row r="57099" s="39" customFormat="1" hidden="1"/>
    <row r="57100" s="39" customFormat="1" hidden="1"/>
    <row r="57101" s="39" customFormat="1" hidden="1"/>
    <row r="57102" s="39" customFormat="1" hidden="1"/>
    <row r="57103" s="39" customFormat="1" hidden="1"/>
    <row r="57104" s="39" customFormat="1" hidden="1"/>
    <row r="57105" s="39" customFormat="1" hidden="1"/>
    <row r="57106" s="39" customFormat="1" hidden="1"/>
    <row r="57107" s="39" customFormat="1" hidden="1"/>
    <row r="57108" s="39" customFormat="1" hidden="1"/>
    <row r="57109" s="39" customFormat="1" hidden="1"/>
    <row r="57110" s="39" customFormat="1" hidden="1"/>
    <row r="57111" s="39" customFormat="1" hidden="1"/>
    <row r="57112" s="39" customFormat="1" hidden="1"/>
    <row r="57113" s="39" customFormat="1" hidden="1"/>
    <row r="57114" s="39" customFormat="1" hidden="1"/>
    <row r="57115" s="39" customFormat="1" hidden="1"/>
    <row r="57116" s="39" customFormat="1" hidden="1"/>
    <row r="57117" s="39" customFormat="1" hidden="1"/>
    <row r="57118" s="39" customFormat="1" hidden="1"/>
    <row r="57119" s="39" customFormat="1" hidden="1"/>
    <row r="57120" s="39" customFormat="1" hidden="1"/>
    <row r="57121" s="39" customFormat="1" hidden="1"/>
    <row r="57122" s="39" customFormat="1" hidden="1"/>
    <row r="57123" s="39" customFormat="1" hidden="1"/>
    <row r="57124" s="39" customFormat="1" hidden="1"/>
    <row r="57125" s="39" customFormat="1" hidden="1"/>
    <row r="57126" s="39" customFormat="1" hidden="1"/>
    <row r="57127" s="39" customFormat="1" hidden="1"/>
    <row r="57128" s="39" customFormat="1" hidden="1"/>
    <row r="57129" s="39" customFormat="1" hidden="1"/>
    <row r="57130" s="39" customFormat="1" hidden="1"/>
    <row r="57131" s="39" customFormat="1" hidden="1"/>
    <row r="57132" s="39" customFormat="1" hidden="1"/>
    <row r="57133" s="39" customFormat="1" hidden="1"/>
    <row r="57134" s="39" customFormat="1" hidden="1"/>
    <row r="57135" s="39" customFormat="1" hidden="1"/>
    <row r="57136" s="39" customFormat="1" hidden="1"/>
    <row r="57137" s="39" customFormat="1" hidden="1"/>
    <row r="57138" s="39" customFormat="1" hidden="1"/>
    <row r="57139" s="39" customFormat="1" hidden="1"/>
    <row r="57140" s="39" customFormat="1" hidden="1"/>
    <row r="57141" s="39" customFormat="1" hidden="1"/>
    <row r="57142" s="39" customFormat="1" hidden="1"/>
    <row r="57143" s="39" customFormat="1" hidden="1"/>
    <row r="57144" s="39" customFormat="1" hidden="1"/>
    <row r="57145" s="39" customFormat="1" hidden="1"/>
    <row r="57146" s="39" customFormat="1" hidden="1"/>
    <row r="57147" s="39" customFormat="1" hidden="1"/>
    <row r="57148" s="39" customFormat="1" hidden="1"/>
    <row r="57149" s="39" customFormat="1" hidden="1"/>
    <row r="57150" s="39" customFormat="1" hidden="1"/>
    <row r="57151" s="39" customFormat="1" hidden="1"/>
    <row r="57152" s="39" customFormat="1" hidden="1"/>
    <row r="57153" s="39" customFormat="1" hidden="1"/>
    <row r="57154" s="39" customFormat="1" hidden="1"/>
    <row r="57155" s="39" customFormat="1" hidden="1"/>
    <row r="57156" s="39" customFormat="1" hidden="1"/>
    <row r="57157" s="39" customFormat="1" hidden="1"/>
    <row r="57158" s="39" customFormat="1" hidden="1"/>
    <row r="57159" s="39" customFormat="1" hidden="1"/>
    <row r="57160" s="39" customFormat="1" hidden="1"/>
    <row r="57161" s="39" customFormat="1" hidden="1"/>
    <row r="57162" s="39" customFormat="1" hidden="1"/>
    <row r="57163" s="39" customFormat="1" hidden="1"/>
    <row r="57164" s="39" customFormat="1" hidden="1"/>
    <row r="57165" s="39" customFormat="1" hidden="1"/>
    <row r="57166" s="39" customFormat="1" hidden="1"/>
    <row r="57167" s="39" customFormat="1" hidden="1"/>
    <row r="57168" s="39" customFormat="1" hidden="1"/>
    <row r="57169" s="39" customFormat="1" hidden="1"/>
    <row r="57170" s="39" customFormat="1" hidden="1"/>
    <row r="57171" s="39" customFormat="1" hidden="1"/>
    <row r="57172" s="39" customFormat="1" hidden="1"/>
    <row r="57173" s="39" customFormat="1" hidden="1"/>
    <row r="57174" s="39" customFormat="1" hidden="1"/>
    <row r="57175" s="39" customFormat="1" hidden="1"/>
    <row r="57176" s="39" customFormat="1" hidden="1"/>
    <row r="57177" s="39" customFormat="1" hidden="1"/>
    <row r="57178" s="39" customFormat="1" hidden="1"/>
    <row r="57179" s="39" customFormat="1" hidden="1"/>
    <row r="57180" s="39" customFormat="1" hidden="1"/>
    <row r="57181" s="39" customFormat="1" hidden="1"/>
    <row r="57182" s="39" customFormat="1" hidden="1"/>
    <row r="57183" s="39" customFormat="1" hidden="1"/>
    <row r="57184" s="39" customFormat="1" hidden="1"/>
    <row r="57185" s="39" customFormat="1" hidden="1"/>
    <row r="57186" s="39" customFormat="1" hidden="1"/>
    <row r="57187" s="39" customFormat="1" hidden="1"/>
    <row r="57188" s="39" customFormat="1" hidden="1"/>
    <row r="57189" s="39" customFormat="1" hidden="1"/>
    <row r="57190" s="39" customFormat="1" hidden="1"/>
    <row r="57191" s="39" customFormat="1" hidden="1"/>
    <row r="57192" s="39" customFormat="1" hidden="1"/>
    <row r="57193" s="39" customFormat="1" hidden="1"/>
    <row r="57194" s="39" customFormat="1" hidden="1"/>
    <row r="57195" s="39" customFormat="1" hidden="1"/>
    <row r="57196" s="39" customFormat="1" hidden="1"/>
    <row r="57197" s="39" customFormat="1" hidden="1"/>
    <row r="57198" s="39" customFormat="1" hidden="1"/>
    <row r="57199" s="39" customFormat="1" hidden="1"/>
    <row r="57200" s="39" customFormat="1" hidden="1"/>
    <row r="57201" s="39" customFormat="1" hidden="1"/>
    <row r="57202" s="39" customFormat="1" hidden="1"/>
    <row r="57203" s="39" customFormat="1" hidden="1"/>
    <row r="57204" s="39" customFormat="1" hidden="1"/>
    <row r="57205" s="39" customFormat="1" hidden="1"/>
    <row r="57206" s="39" customFormat="1" hidden="1"/>
    <row r="57207" s="39" customFormat="1" hidden="1"/>
    <row r="57208" s="39" customFormat="1" hidden="1"/>
    <row r="57209" s="39" customFormat="1" hidden="1"/>
    <row r="57210" s="39" customFormat="1" hidden="1"/>
    <row r="57211" s="39" customFormat="1" hidden="1"/>
    <row r="57212" s="39" customFormat="1" hidden="1"/>
    <row r="57213" s="39" customFormat="1" hidden="1"/>
    <row r="57214" s="39" customFormat="1" hidden="1"/>
    <row r="57215" s="39" customFormat="1" hidden="1"/>
    <row r="57216" s="39" customFormat="1" hidden="1"/>
    <row r="57217" s="39" customFormat="1" hidden="1"/>
    <row r="57218" s="39" customFormat="1" hidden="1"/>
    <row r="57219" s="39" customFormat="1" hidden="1"/>
    <row r="57220" s="39" customFormat="1" hidden="1"/>
    <row r="57221" s="39" customFormat="1" hidden="1"/>
    <row r="57222" s="39" customFormat="1" hidden="1"/>
    <row r="57223" s="39" customFormat="1" hidden="1"/>
    <row r="57224" s="39" customFormat="1" hidden="1"/>
    <row r="57225" s="39" customFormat="1" hidden="1"/>
    <row r="57226" s="39" customFormat="1" hidden="1"/>
    <row r="57227" s="39" customFormat="1" hidden="1"/>
    <row r="57228" s="39" customFormat="1" hidden="1"/>
    <row r="57229" s="39" customFormat="1" hidden="1"/>
    <row r="57230" s="39" customFormat="1" hidden="1"/>
    <row r="57231" s="39" customFormat="1" hidden="1"/>
    <row r="57232" s="39" customFormat="1" hidden="1"/>
    <row r="57233" s="39" customFormat="1" hidden="1"/>
    <row r="57234" s="39" customFormat="1" hidden="1"/>
    <row r="57235" s="39" customFormat="1" hidden="1"/>
    <row r="57236" s="39" customFormat="1" hidden="1"/>
    <row r="57237" s="39" customFormat="1" hidden="1"/>
    <row r="57238" s="39" customFormat="1" hidden="1"/>
    <row r="57239" s="39" customFormat="1" hidden="1"/>
    <row r="57240" s="39" customFormat="1" hidden="1"/>
    <row r="57241" s="39" customFormat="1" hidden="1"/>
    <row r="57242" s="39" customFormat="1" hidden="1"/>
    <row r="57243" s="39" customFormat="1" hidden="1"/>
    <row r="57244" s="39" customFormat="1" hidden="1"/>
    <row r="57245" s="39" customFormat="1" hidden="1"/>
    <row r="57246" s="39" customFormat="1" hidden="1"/>
    <row r="57247" s="39" customFormat="1" hidden="1"/>
    <row r="57248" s="39" customFormat="1" hidden="1"/>
    <row r="57249" s="39" customFormat="1" hidden="1"/>
    <row r="57250" s="39" customFormat="1" hidden="1"/>
    <row r="57251" s="39" customFormat="1" hidden="1"/>
    <row r="57252" s="39" customFormat="1" hidden="1"/>
    <row r="57253" s="39" customFormat="1" hidden="1"/>
    <row r="57254" s="39" customFormat="1" hidden="1"/>
    <row r="57255" s="39" customFormat="1" hidden="1"/>
    <row r="57256" s="39" customFormat="1" hidden="1"/>
    <row r="57257" s="39" customFormat="1" hidden="1"/>
    <row r="57258" s="39" customFormat="1" hidden="1"/>
    <row r="57259" s="39" customFormat="1" hidden="1"/>
    <row r="57260" s="39" customFormat="1" hidden="1"/>
    <row r="57261" s="39" customFormat="1" hidden="1"/>
    <row r="57262" s="39" customFormat="1" hidden="1"/>
    <row r="57263" s="39" customFormat="1" hidden="1"/>
    <row r="57264" s="39" customFormat="1" hidden="1"/>
    <row r="57265" s="39" customFormat="1" hidden="1"/>
    <row r="57266" s="39" customFormat="1" hidden="1"/>
    <row r="57267" s="39" customFormat="1" hidden="1"/>
    <row r="57268" s="39" customFormat="1" hidden="1"/>
    <row r="57269" s="39" customFormat="1" hidden="1"/>
    <row r="57270" s="39" customFormat="1" hidden="1"/>
    <row r="57271" s="39" customFormat="1" hidden="1"/>
    <row r="57272" s="39" customFormat="1" hidden="1"/>
    <row r="57273" s="39" customFormat="1" hidden="1"/>
    <row r="57274" s="39" customFormat="1" hidden="1"/>
    <row r="57275" s="39" customFormat="1" hidden="1"/>
    <row r="57276" s="39" customFormat="1" hidden="1"/>
    <row r="57277" s="39" customFormat="1" hidden="1"/>
    <row r="57278" s="39" customFormat="1" hidden="1"/>
    <row r="57279" s="39" customFormat="1" hidden="1"/>
    <row r="57280" s="39" customFormat="1" hidden="1"/>
    <row r="57281" s="39" customFormat="1" hidden="1"/>
    <row r="57282" s="39" customFormat="1" hidden="1"/>
    <row r="57283" s="39" customFormat="1" hidden="1"/>
    <row r="57284" s="39" customFormat="1" hidden="1"/>
    <row r="57285" s="39" customFormat="1" hidden="1"/>
    <row r="57286" s="39" customFormat="1" hidden="1"/>
    <row r="57287" s="39" customFormat="1" hidden="1"/>
    <row r="57288" s="39" customFormat="1" hidden="1"/>
    <row r="57289" s="39" customFormat="1" hidden="1"/>
    <row r="57290" s="39" customFormat="1" hidden="1"/>
    <row r="57291" s="39" customFormat="1" hidden="1"/>
    <row r="57292" s="39" customFormat="1" hidden="1"/>
    <row r="57293" s="39" customFormat="1" hidden="1"/>
    <row r="57294" s="39" customFormat="1" hidden="1"/>
    <row r="57295" s="39" customFormat="1" hidden="1"/>
    <row r="57296" s="39" customFormat="1" hidden="1"/>
    <row r="57297" s="39" customFormat="1" hidden="1"/>
    <row r="57298" s="39" customFormat="1" hidden="1"/>
    <row r="57299" s="39" customFormat="1" hidden="1"/>
    <row r="57300" s="39" customFormat="1" hidden="1"/>
    <row r="57301" s="39" customFormat="1" hidden="1"/>
    <row r="57302" s="39" customFormat="1" hidden="1"/>
    <row r="57303" s="39" customFormat="1" hidden="1"/>
    <row r="57304" s="39" customFormat="1" hidden="1"/>
    <row r="57305" s="39" customFormat="1" hidden="1"/>
    <row r="57306" s="39" customFormat="1" hidden="1"/>
    <row r="57307" s="39" customFormat="1" hidden="1"/>
    <row r="57308" s="39" customFormat="1" hidden="1"/>
    <row r="57309" s="39" customFormat="1" hidden="1"/>
    <row r="57310" s="39" customFormat="1" hidden="1"/>
    <row r="57311" s="39" customFormat="1" hidden="1"/>
    <row r="57312" s="39" customFormat="1" hidden="1"/>
    <row r="57313" s="39" customFormat="1" hidden="1"/>
    <row r="57314" s="39" customFormat="1" hidden="1"/>
    <row r="57315" s="39" customFormat="1" hidden="1"/>
    <row r="57316" s="39" customFormat="1" hidden="1"/>
    <row r="57317" s="39" customFormat="1" hidden="1"/>
    <row r="57318" s="39" customFormat="1" hidden="1"/>
    <row r="57319" s="39" customFormat="1" hidden="1"/>
    <row r="57320" s="39" customFormat="1" hidden="1"/>
    <row r="57321" s="39" customFormat="1" hidden="1"/>
    <row r="57322" s="39" customFormat="1" hidden="1"/>
    <row r="57323" s="39" customFormat="1" hidden="1"/>
    <row r="57324" s="39" customFormat="1" hidden="1"/>
    <row r="57325" s="39" customFormat="1" hidden="1"/>
    <row r="57326" s="39" customFormat="1" hidden="1"/>
    <row r="57327" s="39" customFormat="1" hidden="1"/>
    <row r="57328" s="39" customFormat="1" hidden="1"/>
    <row r="57329" s="39" customFormat="1" hidden="1"/>
    <row r="57330" s="39" customFormat="1" hidden="1"/>
    <row r="57331" s="39" customFormat="1" hidden="1"/>
    <row r="57332" s="39" customFormat="1" hidden="1"/>
    <row r="57333" s="39" customFormat="1" hidden="1"/>
    <row r="57334" s="39" customFormat="1" hidden="1"/>
    <row r="57335" s="39" customFormat="1" hidden="1"/>
    <row r="57336" s="39" customFormat="1" hidden="1"/>
    <row r="57337" s="39" customFormat="1" hidden="1"/>
    <row r="57338" s="39" customFormat="1" hidden="1"/>
    <row r="57339" s="39" customFormat="1" hidden="1"/>
    <row r="57340" s="39" customFormat="1" hidden="1"/>
    <row r="57341" s="39" customFormat="1" hidden="1"/>
    <row r="57342" s="39" customFormat="1" hidden="1"/>
    <row r="57343" s="39" customFormat="1" hidden="1"/>
    <row r="57344" s="39" customFormat="1" hidden="1"/>
    <row r="57345" s="39" customFormat="1" hidden="1"/>
    <row r="57346" s="39" customFormat="1" hidden="1"/>
    <row r="57347" s="39" customFormat="1" hidden="1"/>
    <row r="57348" s="39" customFormat="1" hidden="1"/>
    <row r="57349" s="39" customFormat="1" hidden="1"/>
    <row r="57350" s="39" customFormat="1" hidden="1"/>
    <row r="57351" s="39" customFormat="1" hidden="1"/>
    <row r="57352" s="39" customFormat="1" hidden="1"/>
    <row r="57353" s="39" customFormat="1" hidden="1"/>
    <row r="57354" s="39" customFormat="1" hidden="1"/>
    <row r="57355" s="39" customFormat="1" hidden="1"/>
    <row r="57356" s="39" customFormat="1" hidden="1"/>
    <row r="57357" s="39" customFormat="1" hidden="1"/>
    <row r="57358" s="39" customFormat="1" hidden="1"/>
    <row r="57359" s="39" customFormat="1" hidden="1"/>
    <row r="57360" s="39" customFormat="1" hidden="1"/>
    <row r="57361" s="39" customFormat="1" hidden="1"/>
    <row r="57362" s="39" customFormat="1" hidden="1"/>
    <row r="57363" s="39" customFormat="1" hidden="1"/>
    <row r="57364" s="39" customFormat="1" hidden="1"/>
    <row r="57365" s="39" customFormat="1" hidden="1"/>
    <row r="57366" s="39" customFormat="1" hidden="1"/>
    <row r="57367" s="39" customFormat="1" hidden="1"/>
    <row r="57368" s="39" customFormat="1" hidden="1"/>
    <row r="57369" s="39" customFormat="1" hidden="1"/>
    <row r="57370" s="39" customFormat="1" hidden="1"/>
    <row r="57371" s="39" customFormat="1" hidden="1"/>
    <row r="57372" s="39" customFormat="1" hidden="1"/>
    <row r="57373" s="39" customFormat="1" hidden="1"/>
    <row r="57374" s="39" customFormat="1" hidden="1"/>
    <row r="57375" s="39" customFormat="1" hidden="1"/>
    <row r="57376" s="39" customFormat="1" hidden="1"/>
    <row r="57377" s="39" customFormat="1" hidden="1"/>
    <row r="57378" s="39" customFormat="1" hidden="1"/>
    <row r="57379" s="39" customFormat="1" hidden="1"/>
    <row r="57380" s="39" customFormat="1" hidden="1"/>
    <row r="57381" s="39" customFormat="1" hidden="1"/>
    <row r="57382" s="39" customFormat="1" hidden="1"/>
    <row r="57383" s="39" customFormat="1" hidden="1"/>
    <row r="57384" s="39" customFormat="1" hidden="1"/>
    <row r="57385" s="39" customFormat="1" hidden="1"/>
    <row r="57386" s="39" customFormat="1" hidden="1"/>
    <row r="57387" s="39" customFormat="1" hidden="1"/>
    <row r="57388" s="39" customFormat="1" hidden="1"/>
    <row r="57389" s="39" customFormat="1" hidden="1"/>
    <row r="57390" s="39" customFormat="1" hidden="1"/>
    <row r="57391" s="39" customFormat="1" hidden="1"/>
    <row r="57392" s="39" customFormat="1" hidden="1"/>
    <row r="57393" s="39" customFormat="1" hidden="1"/>
    <row r="57394" s="39" customFormat="1" hidden="1"/>
    <row r="57395" s="39" customFormat="1" hidden="1"/>
    <row r="57396" s="39" customFormat="1" hidden="1"/>
    <row r="57397" s="39" customFormat="1" hidden="1"/>
    <row r="57398" s="39" customFormat="1" hidden="1"/>
    <row r="57399" s="39" customFormat="1" hidden="1"/>
    <row r="57400" s="39" customFormat="1" hidden="1"/>
    <row r="57401" s="39" customFormat="1" hidden="1"/>
    <row r="57402" s="39" customFormat="1" hidden="1"/>
    <row r="57403" s="39" customFormat="1" hidden="1"/>
    <row r="57404" s="39" customFormat="1" hidden="1"/>
    <row r="57405" s="39" customFormat="1" hidden="1"/>
    <row r="57406" s="39" customFormat="1" hidden="1"/>
    <row r="57407" s="39" customFormat="1" hidden="1"/>
    <row r="57408" s="39" customFormat="1" hidden="1"/>
    <row r="57409" s="39" customFormat="1" hidden="1"/>
    <row r="57410" s="39" customFormat="1" hidden="1"/>
    <row r="57411" s="39" customFormat="1" hidden="1"/>
    <row r="57412" s="39" customFormat="1" hidden="1"/>
    <row r="57413" s="39" customFormat="1" hidden="1"/>
    <row r="57414" s="39" customFormat="1" hidden="1"/>
    <row r="57415" s="39" customFormat="1" hidden="1"/>
    <row r="57416" s="39" customFormat="1" hidden="1"/>
    <row r="57417" s="39" customFormat="1" hidden="1"/>
    <row r="57418" s="39" customFormat="1" hidden="1"/>
    <row r="57419" s="39" customFormat="1" hidden="1"/>
    <row r="57420" s="39" customFormat="1" hidden="1"/>
    <row r="57421" s="39" customFormat="1" hidden="1"/>
    <row r="57422" s="39" customFormat="1" hidden="1"/>
    <row r="57423" s="39" customFormat="1" hidden="1"/>
    <row r="57424" s="39" customFormat="1" hidden="1"/>
    <row r="57425" s="39" customFormat="1" hidden="1"/>
    <row r="57426" s="39" customFormat="1" hidden="1"/>
    <row r="57427" s="39" customFormat="1" hidden="1"/>
    <row r="57428" s="39" customFormat="1" hidden="1"/>
    <row r="57429" s="39" customFormat="1" hidden="1"/>
    <row r="57430" s="39" customFormat="1" hidden="1"/>
    <row r="57431" s="39" customFormat="1" hidden="1"/>
    <row r="57432" s="39" customFormat="1" hidden="1"/>
    <row r="57433" s="39" customFormat="1" hidden="1"/>
    <row r="57434" s="39" customFormat="1" hidden="1"/>
    <row r="57435" s="39" customFormat="1" hidden="1"/>
    <row r="57436" s="39" customFormat="1" hidden="1"/>
    <row r="57437" s="39" customFormat="1" hidden="1"/>
    <row r="57438" s="39" customFormat="1" hidden="1"/>
    <row r="57439" s="39" customFormat="1" hidden="1"/>
    <row r="57440" s="39" customFormat="1" hidden="1"/>
    <row r="57441" s="39" customFormat="1" hidden="1"/>
    <row r="57442" s="39" customFormat="1" hidden="1"/>
    <row r="57443" s="39" customFormat="1" hidden="1"/>
    <row r="57444" s="39" customFormat="1" hidden="1"/>
    <row r="57445" s="39" customFormat="1" hidden="1"/>
    <row r="57446" s="39" customFormat="1" hidden="1"/>
    <row r="57447" s="39" customFormat="1" hidden="1"/>
    <row r="57448" s="39" customFormat="1" hidden="1"/>
    <row r="57449" s="39" customFormat="1" hidden="1"/>
    <row r="57450" s="39" customFormat="1" hidden="1"/>
    <row r="57451" s="39" customFormat="1" hidden="1"/>
    <row r="57452" s="39" customFormat="1" hidden="1"/>
    <row r="57453" s="39" customFormat="1" hidden="1"/>
    <row r="57454" s="39" customFormat="1" hidden="1"/>
    <row r="57455" s="39" customFormat="1" hidden="1"/>
    <row r="57456" s="39" customFormat="1" hidden="1"/>
    <row r="57457" s="39" customFormat="1" hidden="1"/>
    <row r="57458" s="39" customFormat="1" hidden="1"/>
    <row r="57459" s="39" customFormat="1" hidden="1"/>
    <row r="57460" s="39" customFormat="1" hidden="1"/>
    <row r="57461" s="39" customFormat="1" hidden="1"/>
    <row r="57462" s="39" customFormat="1" hidden="1"/>
    <row r="57463" s="39" customFormat="1" hidden="1"/>
    <row r="57464" s="39" customFormat="1" hidden="1"/>
    <row r="57465" s="39" customFormat="1" hidden="1"/>
    <row r="57466" s="39" customFormat="1" hidden="1"/>
    <row r="57467" s="39" customFormat="1" hidden="1"/>
    <row r="57468" s="39" customFormat="1" hidden="1"/>
    <row r="57469" s="39" customFormat="1" hidden="1"/>
    <row r="57470" s="39" customFormat="1" hidden="1"/>
    <row r="57471" s="39" customFormat="1" hidden="1"/>
    <row r="57472" s="39" customFormat="1" hidden="1"/>
    <row r="57473" s="39" customFormat="1" hidden="1"/>
    <row r="57474" s="39" customFormat="1" hidden="1"/>
    <row r="57475" s="39" customFormat="1" hidden="1"/>
    <row r="57476" s="39" customFormat="1" hidden="1"/>
    <row r="57477" s="39" customFormat="1" hidden="1"/>
    <row r="57478" s="39" customFormat="1" hidden="1"/>
    <row r="57479" s="39" customFormat="1" hidden="1"/>
    <row r="57480" s="39" customFormat="1" hidden="1"/>
    <row r="57481" s="39" customFormat="1" hidden="1"/>
    <row r="57482" s="39" customFormat="1" hidden="1"/>
    <row r="57483" s="39" customFormat="1" hidden="1"/>
    <row r="57484" s="39" customFormat="1" hidden="1"/>
    <row r="57485" s="39" customFormat="1" hidden="1"/>
    <row r="57486" s="39" customFormat="1" hidden="1"/>
    <row r="57487" s="39" customFormat="1" hidden="1"/>
    <row r="57488" s="39" customFormat="1" hidden="1"/>
    <row r="57489" s="39" customFormat="1" hidden="1"/>
    <row r="57490" s="39" customFormat="1" hidden="1"/>
    <row r="57491" s="39" customFormat="1" hidden="1"/>
    <row r="57492" s="39" customFormat="1" hidden="1"/>
    <row r="57493" s="39" customFormat="1" hidden="1"/>
    <row r="57494" s="39" customFormat="1" hidden="1"/>
    <row r="57495" s="39" customFormat="1" hidden="1"/>
    <row r="57496" s="39" customFormat="1" hidden="1"/>
    <row r="57497" s="39" customFormat="1" hidden="1"/>
    <row r="57498" s="39" customFormat="1" hidden="1"/>
    <row r="57499" s="39" customFormat="1" hidden="1"/>
    <row r="57500" s="39" customFormat="1" hidden="1"/>
    <row r="57501" s="39" customFormat="1" hidden="1"/>
    <row r="57502" s="39" customFormat="1" hidden="1"/>
    <row r="57503" s="39" customFormat="1" hidden="1"/>
    <row r="57504" s="39" customFormat="1" hidden="1"/>
    <row r="57505" s="39" customFormat="1" hidden="1"/>
    <row r="57506" s="39" customFormat="1" hidden="1"/>
    <row r="57507" s="39" customFormat="1" hidden="1"/>
    <row r="57508" s="39" customFormat="1" hidden="1"/>
    <row r="57509" s="39" customFormat="1" hidden="1"/>
    <row r="57510" s="39" customFormat="1" hidden="1"/>
    <row r="57511" s="39" customFormat="1" hidden="1"/>
    <row r="57512" s="39" customFormat="1" hidden="1"/>
    <row r="57513" s="39" customFormat="1" hidden="1"/>
    <row r="57514" s="39" customFormat="1" hidden="1"/>
    <row r="57515" s="39" customFormat="1" hidden="1"/>
    <row r="57516" s="39" customFormat="1" hidden="1"/>
    <row r="57517" s="39" customFormat="1" hidden="1"/>
    <row r="57518" s="39" customFormat="1" hidden="1"/>
    <row r="57519" s="39" customFormat="1" hidden="1"/>
    <row r="57520" s="39" customFormat="1" hidden="1"/>
    <row r="57521" s="39" customFormat="1" hidden="1"/>
    <row r="57522" s="39" customFormat="1" hidden="1"/>
    <row r="57523" s="39" customFormat="1" hidden="1"/>
    <row r="57524" s="39" customFormat="1" hidden="1"/>
    <row r="57525" s="39" customFormat="1" hidden="1"/>
    <row r="57526" s="39" customFormat="1" hidden="1"/>
    <row r="57527" s="39" customFormat="1" hidden="1"/>
    <row r="57528" s="39" customFormat="1" hidden="1"/>
    <row r="57529" s="39" customFormat="1" hidden="1"/>
    <row r="57530" s="39" customFormat="1" hidden="1"/>
    <row r="57531" s="39" customFormat="1" hidden="1"/>
    <row r="57532" s="39" customFormat="1" hidden="1"/>
    <row r="57533" s="39" customFormat="1" hidden="1"/>
    <row r="57534" s="39" customFormat="1" hidden="1"/>
    <row r="57535" s="39" customFormat="1" hidden="1"/>
    <row r="57536" s="39" customFormat="1" hidden="1"/>
    <row r="57537" s="39" customFormat="1" hidden="1"/>
    <row r="57538" s="39" customFormat="1" hidden="1"/>
    <row r="57539" s="39" customFormat="1" hidden="1"/>
    <row r="57540" s="39" customFormat="1" hidden="1"/>
    <row r="57541" s="39" customFormat="1" hidden="1"/>
    <row r="57542" s="39" customFormat="1" hidden="1"/>
    <row r="57543" s="39" customFormat="1" hidden="1"/>
    <row r="57544" s="39" customFormat="1" hidden="1"/>
    <row r="57545" s="39" customFormat="1" hidden="1"/>
    <row r="57546" s="39" customFormat="1" hidden="1"/>
    <row r="57547" s="39" customFormat="1" hidden="1"/>
    <row r="57548" s="39" customFormat="1" hidden="1"/>
    <row r="57549" s="39" customFormat="1" hidden="1"/>
    <row r="57550" s="39" customFormat="1" hidden="1"/>
    <row r="57551" s="39" customFormat="1" hidden="1"/>
    <row r="57552" s="39" customFormat="1" hidden="1"/>
    <row r="57553" s="39" customFormat="1" hidden="1"/>
    <row r="57554" s="39" customFormat="1" hidden="1"/>
    <row r="57555" s="39" customFormat="1" hidden="1"/>
    <row r="57556" s="39" customFormat="1" hidden="1"/>
    <row r="57557" s="39" customFormat="1" hidden="1"/>
    <row r="57558" s="39" customFormat="1" hidden="1"/>
    <row r="57559" s="39" customFormat="1" hidden="1"/>
    <row r="57560" s="39" customFormat="1" hidden="1"/>
    <row r="57561" s="39" customFormat="1" hidden="1"/>
    <row r="57562" s="39" customFormat="1" hidden="1"/>
    <row r="57563" s="39" customFormat="1" hidden="1"/>
    <row r="57564" s="39" customFormat="1" hidden="1"/>
    <row r="57565" s="39" customFormat="1" hidden="1"/>
    <row r="57566" s="39" customFormat="1" hidden="1"/>
    <row r="57567" s="39" customFormat="1" hidden="1"/>
    <row r="57568" s="39" customFormat="1" hidden="1"/>
    <row r="57569" s="39" customFormat="1" hidden="1"/>
    <row r="57570" s="39" customFormat="1" hidden="1"/>
    <row r="57571" s="39" customFormat="1" hidden="1"/>
    <row r="57572" s="39" customFormat="1" hidden="1"/>
    <row r="57573" s="39" customFormat="1" hidden="1"/>
    <row r="57574" s="39" customFormat="1" hidden="1"/>
    <row r="57575" s="39" customFormat="1" hidden="1"/>
    <row r="57576" s="39" customFormat="1" hidden="1"/>
    <row r="57577" s="39" customFormat="1" hidden="1"/>
    <row r="57578" s="39" customFormat="1" hidden="1"/>
    <row r="57579" s="39" customFormat="1" hidden="1"/>
    <row r="57580" s="39" customFormat="1" hidden="1"/>
    <row r="57581" s="39" customFormat="1" hidden="1"/>
    <row r="57582" s="39" customFormat="1" hidden="1"/>
    <row r="57583" s="39" customFormat="1" hidden="1"/>
    <row r="57584" s="39" customFormat="1" hidden="1"/>
    <row r="57585" s="39" customFormat="1" hidden="1"/>
    <row r="57586" s="39" customFormat="1" hidden="1"/>
    <row r="57587" s="39" customFormat="1" hidden="1"/>
    <row r="57588" s="39" customFormat="1" hidden="1"/>
    <row r="57589" s="39" customFormat="1" hidden="1"/>
    <row r="57590" s="39" customFormat="1" hidden="1"/>
    <row r="57591" s="39" customFormat="1" hidden="1"/>
    <row r="57592" s="39" customFormat="1" hidden="1"/>
    <row r="57593" s="39" customFormat="1" hidden="1"/>
    <row r="57594" s="39" customFormat="1" hidden="1"/>
    <row r="57595" s="39" customFormat="1" hidden="1"/>
    <row r="57596" s="39" customFormat="1" hidden="1"/>
    <row r="57597" s="39" customFormat="1" hidden="1"/>
    <row r="57598" s="39" customFormat="1" hidden="1"/>
    <row r="57599" s="39" customFormat="1" hidden="1"/>
    <row r="57600" s="39" customFormat="1" hidden="1"/>
    <row r="57601" s="39" customFormat="1" hidden="1"/>
    <row r="57602" s="39" customFormat="1" hidden="1"/>
    <row r="57603" s="39" customFormat="1" hidden="1"/>
    <row r="57604" s="39" customFormat="1" hidden="1"/>
    <row r="57605" s="39" customFormat="1" hidden="1"/>
    <row r="57606" s="39" customFormat="1" hidden="1"/>
    <row r="57607" s="39" customFormat="1" hidden="1"/>
    <row r="57608" s="39" customFormat="1" hidden="1"/>
    <row r="57609" s="39" customFormat="1" hidden="1"/>
    <row r="57610" s="39" customFormat="1" hidden="1"/>
    <row r="57611" s="39" customFormat="1" hidden="1"/>
    <row r="57612" s="39" customFormat="1" hidden="1"/>
    <row r="57613" s="39" customFormat="1" hidden="1"/>
    <row r="57614" s="39" customFormat="1" hidden="1"/>
    <row r="57615" s="39" customFormat="1" hidden="1"/>
    <row r="57616" s="39" customFormat="1" hidden="1"/>
    <row r="57617" s="39" customFormat="1" hidden="1"/>
    <row r="57618" s="39" customFormat="1" hidden="1"/>
    <row r="57619" s="39" customFormat="1" hidden="1"/>
    <row r="57620" s="39" customFormat="1" hidden="1"/>
    <row r="57621" s="39" customFormat="1" hidden="1"/>
    <row r="57622" s="39" customFormat="1" hidden="1"/>
    <row r="57623" s="39" customFormat="1" hidden="1"/>
    <row r="57624" s="39" customFormat="1" hidden="1"/>
    <row r="57625" s="39" customFormat="1" hidden="1"/>
    <row r="57626" s="39" customFormat="1" hidden="1"/>
    <row r="57627" s="39" customFormat="1" hidden="1"/>
    <row r="57628" s="39" customFormat="1" hidden="1"/>
    <row r="57629" s="39" customFormat="1" hidden="1"/>
    <row r="57630" s="39" customFormat="1" hidden="1"/>
    <row r="57631" s="39" customFormat="1" hidden="1"/>
    <row r="57632" s="39" customFormat="1" hidden="1"/>
    <row r="57633" s="39" customFormat="1" hidden="1"/>
    <row r="57634" s="39" customFormat="1" hidden="1"/>
    <row r="57635" s="39" customFormat="1" hidden="1"/>
    <row r="57636" s="39" customFormat="1" hidden="1"/>
    <row r="57637" s="39" customFormat="1" hidden="1"/>
    <row r="57638" s="39" customFormat="1" hidden="1"/>
    <row r="57639" s="39" customFormat="1" hidden="1"/>
    <row r="57640" s="39" customFormat="1" hidden="1"/>
    <row r="57641" s="39" customFormat="1" hidden="1"/>
    <row r="57642" s="39" customFormat="1" hidden="1"/>
    <row r="57643" s="39" customFormat="1" hidden="1"/>
    <row r="57644" s="39" customFormat="1" hidden="1"/>
    <row r="57645" s="39" customFormat="1" hidden="1"/>
    <row r="57646" s="39" customFormat="1" hidden="1"/>
    <row r="57647" s="39" customFormat="1" hidden="1"/>
    <row r="57648" s="39" customFormat="1" hidden="1"/>
    <row r="57649" s="39" customFormat="1" hidden="1"/>
    <row r="57650" s="39" customFormat="1" hidden="1"/>
    <row r="57651" s="39" customFormat="1" hidden="1"/>
    <row r="57652" s="39" customFormat="1" hidden="1"/>
    <row r="57653" s="39" customFormat="1" hidden="1"/>
    <row r="57654" s="39" customFormat="1" hidden="1"/>
    <row r="57655" s="39" customFormat="1" hidden="1"/>
    <row r="57656" s="39" customFormat="1" hidden="1"/>
    <row r="57657" s="39" customFormat="1" hidden="1"/>
    <row r="57658" s="39" customFormat="1" hidden="1"/>
    <row r="57659" s="39" customFormat="1" hidden="1"/>
    <row r="57660" s="39" customFormat="1" hidden="1"/>
    <row r="57661" s="39" customFormat="1" hidden="1"/>
    <row r="57662" s="39" customFormat="1" hidden="1"/>
    <row r="57663" s="39" customFormat="1" hidden="1"/>
    <row r="57664" s="39" customFormat="1" hidden="1"/>
    <row r="57665" s="39" customFormat="1" hidden="1"/>
    <row r="57666" s="39" customFormat="1" hidden="1"/>
    <row r="57667" s="39" customFormat="1" hidden="1"/>
    <row r="57668" s="39" customFormat="1" hidden="1"/>
    <row r="57669" s="39" customFormat="1" hidden="1"/>
    <row r="57670" s="39" customFormat="1" hidden="1"/>
    <row r="57671" s="39" customFormat="1" hidden="1"/>
    <row r="57672" s="39" customFormat="1" hidden="1"/>
    <row r="57673" s="39" customFormat="1" hidden="1"/>
    <row r="57674" s="39" customFormat="1" hidden="1"/>
    <row r="57675" s="39" customFormat="1" hidden="1"/>
    <row r="57676" s="39" customFormat="1" hidden="1"/>
    <row r="57677" s="39" customFormat="1" hidden="1"/>
    <row r="57678" s="39" customFormat="1" hidden="1"/>
    <row r="57679" s="39" customFormat="1" hidden="1"/>
    <row r="57680" s="39" customFormat="1" hidden="1"/>
    <row r="57681" s="39" customFormat="1" hidden="1"/>
    <row r="57682" s="39" customFormat="1" hidden="1"/>
    <row r="57683" s="39" customFormat="1" hidden="1"/>
    <row r="57684" s="39" customFormat="1" hidden="1"/>
    <row r="57685" s="39" customFormat="1" hidden="1"/>
    <row r="57686" s="39" customFormat="1" hidden="1"/>
    <row r="57687" s="39" customFormat="1" hidden="1"/>
    <row r="57688" s="39" customFormat="1" hidden="1"/>
    <row r="57689" s="39" customFormat="1" hidden="1"/>
    <row r="57690" s="39" customFormat="1" hidden="1"/>
    <row r="57691" s="39" customFormat="1" hidden="1"/>
    <row r="57692" s="39" customFormat="1" hidden="1"/>
    <row r="57693" s="39" customFormat="1" hidden="1"/>
    <row r="57694" s="39" customFormat="1" hidden="1"/>
    <row r="57695" s="39" customFormat="1" hidden="1"/>
    <row r="57696" s="39" customFormat="1" hidden="1"/>
    <row r="57697" s="39" customFormat="1" hidden="1"/>
    <row r="57698" s="39" customFormat="1" hidden="1"/>
    <row r="57699" s="39" customFormat="1" hidden="1"/>
    <row r="57700" s="39" customFormat="1" hidden="1"/>
    <row r="57701" s="39" customFormat="1" hidden="1"/>
    <row r="57702" s="39" customFormat="1" hidden="1"/>
    <row r="57703" s="39" customFormat="1" hidden="1"/>
    <row r="57704" s="39" customFormat="1" hidden="1"/>
    <row r="57705" s="39" customFormat="1" hidden="1"/>
    <row r="57706" s="39" customFormat="1" hidden="1"/>
    <row r="57707" s="39" customFormat="1" hidden="1"/>
    <row r="57708" s="39" customFormat="1" hidden="1"/>
    <row r="57709" s="39" customFormat="1" hidden="1"/>
    <row r="57710" s="39" customFormat="1" hidden="1"/>
    <row r="57711" s="39" customFormat="1" hidden="1"/>
    <row r="57712" s="39" customFormat="1" hidden="1"/>
    <row r="57713" s="39" customFormat="1" hidden="1"/>
    <row r="57714" s="39" customFormat="1" hidden="1"/>
    <row r="57715" s="39" customFormat="1" hidden="1"/>
    <row r="57716" s="39" customFormat="1" hidden="1"/>
    <row r="57717" s="39" customFormat="1" hidden="1"/>
    <row r="57718" s="39" customFormat="1" hidden="1"/>
    <row r="57719" s="39" customFormat="1" hidden="1"/>
    <row r="57720" s="39" customFormat="1" hidden="1"/>
    <row r="57721" s="39" customFormat="1" hidden="1"/>
    <row r="57722" s="39" customFormat="1" hidden="1"/>
    <row r="57723" s="39" customFormat="1" hidden="1"/>
    <row r="57724" s="39" customFormat="1" hidden="1"/>
    <row r="57725" s="39" customFormat="1" hidden="1"/>
    <row r="57726" s="39" customFormat="1" hidden="1"/>
    <row r="57727" s="39" customFormat="1" hidden="1"/>
    <row r="57728" s="39" customFormat="1" hidden="1"/>
    <row r="57729" s="39" customFormat="1" hidden="1"/>
    <row r="57730" s="39" customFormat="1" hidden="1"/>
    <row r="57731" s="39" customFormat="1" hidden="1"/>
    <row r="57732" s="39" customFormat="1" hidden="1"/>
    <row r="57733" s="39" customFormat="1" hidden="1"/>
    <row r="57734" s="39" customFormat="1" hidden="1"/>
    <row r="57735" s="39" customFormat="1" hidden="1"/>
    <row r="57736" s="39" customFormat="1" hidden="1"/>
    <row r="57737" s="39" customFormat="1" hidden="1"/>
    <row r="57738" s="39" customFormat="1" hidden="1"/>
    <row r="57739" s="39" customFormat="1" hidden="1"/>
    <row r="57740" s="39" customFormat="1" hidden="1"/>
    <row r="57741" s="39" customFormat="1" hidden="1"/>
    <row r="57742" s="39" customFormat="1" hidden="1"/>
    <row r="57743" s="39" customFormat="1" hidden="1"/>
    <row r="57744" s="39" customFormat="1" hidden="1"/>
    <row r="57745" s="39" customFormat="1" hidden="1"/>
    <row r="57746" s="39" customFormat="1" hidden="1"/>
    <row r="57747" s="39" customFormat="1" hidden="1"/>
    <row r="57748" s="39" customFormat="1" hidden="1"/>
    <row r="57749" s="39" customFormat="1" hidden="1"/>
    <row r="57750" s="39" customFormat="1" hidden="1"/>
    <row r="57751" s="39" customFormat="1" hidden="1"/>
    <row r="57752" s="39" customFormat="1" hidden="1"/>
    <row r="57753" s="39" customFormat="1" hidden="1"/>
    <row r="57754" s="39" customFormat="1" hidden="1"/>
    <row r="57755" s="39" customFormat="1" hidden="1"/>
    <row r="57756" s="39" customFormat="1" hidden="1"/>
    <row r="57757" s="39" customFormat="1" hidden="1"/>
    <row r="57758" s="39" customFormat="1" hidden="1"/>
    <row r="57759" s="39" customFormat="1" hidden="1"/>
    <row r="57760" s="39" customFormat="1" hidden="1"/>
    <row r="57761" s="39" customFormat="1" hidden="1"/>
    <row r="57762" s="39" customFormat="1" hidden="1"/>
    <row r="57763" s="39" customFormat="1" hidden="1"/>
    <row r="57764" s="39" customFormat="1" hidden="1"/>
    <row r="57765" s="39" customFormat="1" hidden="1"/>
    <row r="57766" s="39" customFormat="1" hidden="1"/>
    <row r="57767" s="39" customFormat="1" hidden="1"/>
    <row r="57768" s="39" customFormat="1" hidden="1"/>
    <row r="57769" s="39" customFormat="1" hidden="1"/>
    <row r="57770" s="39" customFormat="1" hidden="1"/>
    <row r="57771" s="39" customFormat="1" hidden="1"/>
    <row r="57772" s="39" customFormat="1" hidden="1"/>
    <row r="57773" s="39" customFormat="1" hidden="1"/>
    <row r="57774" s="39" customFormat="1" hidden="1"/>
    <row r="57775" s="39" customFormat="1" hidden="1"/>
    <row r="57776" s="39" customFormat="1" hidden="1"/>
    <row r="57777" s="39" customFormat="1" hidden="1"/>
    <row r="57778" s="39" customFormat="1" hidden="1"/>
    <row r="57779" s="39" customFormat="1" hidden="1"/>
    <row r="57780" s="39" customFormat="1" hidden="1"/>
    <row r="57781" s="39" customFormat="1" hidden="1"/>
    <row r="57782" s="39" customFormat="1" hidden="1"/>
    <row r="57783" s="39" customFormat="1" hidden="1"/>
    <row r="57784" s="39" customFormat="1" hidden="1"/>
    <row r="57785" s="39" customFormat="1" hidden="1"/>
    <row r="57786" s="39" customFormat="1" hidden="1"/>
    <row r="57787" s="39" customFormat="1" hidden="1"/>
    <row r="57788" s="39" customFormat="1" hidden="1"/>
    <row r="57789" s="39" customFormat="1" hidden="1"/>
    <row r="57790" s="39" customFormat="1" hidden="1"/>
    <row r="57791" s="39" customFormat="1" hidden="1"/>
    <row r="57792" s="39" customFormat="1" hidden="1"/>
    <row r="57793" s="39" customFormat="1" hidden="1"/>
    <row r="57794" s="39" customFormat="1" hidden="1"/>
    <row r="57795" s="39" customFormat="1" hidden="1"/>
    <row r="57796" s="39" customFormat="1" hidden="1"/>
    <row r="57797" s="39" customFormat="1" hidden="1"/>
    <row r="57798" s="39" customFormat="1" hidden="1"/>
    <row r="57799" s="39" customFormat="1" hidden="1"/>
    <row r="57800" s="39" customFormat="1" hidden="1"/>
    <row r="57801" s="39" customFormat="1" hidden="1"/>
    <row r="57802" s="39" customFormat="1" hidden="1"/>
    <row r="57803" s="39" customFormat="1" hidden="1"/>
    <row r="57804" s="39" customFormat="1" hidden="1"/>
    <row r="57805" s="39" customFormat="1" hidden="1"/>
    <row r="57806" s="39" customFormat="1" hidden="1"/>
    <row r="57807" s="39" customFormat="1" hidden="1"/>
    <row r="57808" s="39" customFormat="1" hidden="1"/>
    <row r="57809" s="39" customFormat="1" hidden="1"/>
    <row r="57810" s="39" customFormat="1" hidden="1"/>
    <row r="57811" s="39" customFormat="1" hidden="1"/>
    <row r="57812" s="39" customFormat="1" hidden="1"/>
    <row r="57813" s="39" customFormat="1" hidden="1"/>
    <row r="57814" s="39" customFormat="1" hidden="1"/>
    <row r="57815" s="39" customFormat="1" hidden="1"/>
    <row r="57816" s="39" customFormat="1" hidden="1"/>
    <row r="57817" s="39" customFormat="1" hidden="1"/>
    <row r="57818" s="39" customFormat="1" hidden="1"/>
    <row r="57819" s="39" customFormat="1" hidden="1"/>
    <row r="57820" s="39" customFormat="1" hidden="1"/>
    <row r="57821" s="39" customFormat="1" hidden="1"/>
    <row r="57822" s="39" customFormat="1" hidden="1"/>
    <row r="57823" s="39" customFormat="1" hidden="1"/>
    <row r="57824" s="39" customFormat="1" hidden="1"/>
    <row r="57825" s="39" customFormat="1" hidden="1"/>
    <row r="57826" s="39" customFormat="1" hidden="1"/>
    <row r="57827" s="39" customFormat="1" hidden="1"/>
    <row r="57828" s="39" customFormat="1" hidden="1"/>
    <row r="57829" s="39" customFormat="1" hidden="1"/>
    <row r="57830" s="39" customFormat="1" hidden="1"/>
    <row r="57831" s="39" customFormat="1" hidden="1"/>
    <row r="57832" s="39" customFormat="1" hidden="1"/>
    <row r="57833" s="39" customFormat="1" hidden="1"/>
    <row r="57834" s="39" customFormat="1" hidden="1"/>
    <row r="57835" s="39" customFormat="1" hidden="1"/>
    <row r="57836" s="39" customFormat="1" hidden="1"/>
    <row r="57837" s="39" customFormat="1" hidden="1"/>
    <row r="57838" s="39" customFormat="1" hidden="1"/>
    <row r="57839" s="39" customFormat="1" hidden="1"/>
    <row r="57840" s="39" customFormat="1" hidden="1"/>
    <row r="57841" s="39" customFormat="1" hidden="1"/>
    <row r="57842" s="39" customFormat="1" hidden="1"/>
    <row r="57843" s="39" customFormat="1" hidden="1"/>
    <row r="57844" s="39" customFormat="1" hidden="1"/>
    <row r="57845" s="39" customFormat="1" hidden="1"/>
    <row r="57846" s="39" customFormat="1" hidden="1"/>
    <row r="57847" s="39" customFormat="1" hidden="1"/>
    <row r="57848" s="39" customFormat="1" hidden="1"/>
    <row r="57849" s="39" customFormat="1" hidden="1"/>
    <row r="57850" s="39" customFormat="1" hidden="1"/>
    <row r="57851" s="39" customFormat="1" hidden="1"/>
    <row r="57852" s="39" customFormat="1" hidden="1"/>
    <row r="57853" s="39" customFormat="1" hidden="1"/>
    <row r="57854" s="39" customFormat="1" hidden="1"/>
    <row r="57855" s="39" customFormat="1" hidden="1"/>
    <row r="57856" s="39" customFormat="1" hidden="1"/>
    <row r="57857" s="39" customFormat="1" hidden="1"/>
    <row r="57858" s="39" customFormat="1" hidden="1"/>
    <row r="57859" s="39" customFormat="1" hidden="1"/>
    <row r="57860" s="39" customFormat="1" hidden="1"/>
    <row r="57861" s="39" customFormat="1" hidden="1"/>
    <row r="57862" s="39" customFormat="1" hidden="1"/>
    <row r="57863" s="39" customFormat="1" hidden="1"/>
    <row r="57864" s="39" customFormat="1" hidden="1"/>
    <row r="57865" s="39" customFormat="1" hidden="1"/>
    <row r="57866" s="39" customFormat="1" hidden="1"/>
    <row r="57867" s="39" customFormat="1" hidden="1"/>
    <row r="57868" s="39" customFormat="1" hidden="1"/>
    <row r="57869" s="39" customFormat="1" hidden="1"/>
    <row r="57870" s="39" customFormat="1" hidden="1"/>
    <row r="57871" s="39" customFormat="1" hidden="1"/>
    <row r="57872" s="39" customFormat="1" hidden="1"/>
    <row r="57873" s="39" customFormat="1" hidden="1"/>
    <row r="57874" s="39" customFormat="1" hidden="1"/>
    <row r="57875" s="39" customFormat="1" hidden="1"/>
    <row r="57876" s="39" customFormat="1" hidden="1"/>
    <row r="57877" s="39" customFormat="1" hidden="1"/>
    <row r="57878" s="39" customFormat="1" hidden="1"/>
    <row r="57879" s="39" customFormat="1" hidden="1"/>
    <row r="57880" s="39" customFormat="1" hidden="1"/>
    <row r="57881" s="39" customFormat="1" hidden="1"/>
    <row r="57882" s="39" customFormat="1" hidden="1"/>
    <row r="57883" s="39" customFormat="1" hidden="1"/>
    <row r="57884" s="39" customFormat="1" hidden="1"/>
    <row r="57885" s="39" customFormat="1" hidden="1"/>
    <row r="57886" s="39" customFormat="1" hidden="1"/>
    <row r="57887" s="39" customFormat="1" hidden="1"/>
    <row r="57888" s="39" customFormat="1" hidden="1"/>
    <row r="57889" s="39" customFormat="1" hidden="1"/>
    <row r="57890" s="39" customFormat="1" hidden="1"/>
    <row r="57891" s="39" customFormat="1" hidden="1"/>
    <row r="57892" s="39" customFormat="1" hidden="1"/>
    <row r="57893" s="39" customFormat="1" hidden="1"/>
    <row r="57894" s="39" customFormat="1" hidden="1"/>
    <row r="57895" s="39" customFormat="1" hidden="1"/>
    <row r="57896" s="39" customFormat="1" hidden="1"/>
    <row r="57897" s="39" customFormat="1" hidden="1"/>
    <row r="57898" s="39" customFormat="1" hidden="1"/>
    <row r="57899" s="39" customFormat="1" hidden="1"/>
    <row r="57900" s="39" customFormat="1" hidden="1"/>
    <row r="57901" s="39" customFormat="1" hidden="1"/>
    <row r="57902" s="39" customFormat="1" hidden="1"/>
    <row r="57903" s="39" customFormat="1" hidden="1"/>
    <row r="57904" s="39" customFormat="1" hidden="1"/>
    <row r="57905" s="39" customFormat="1" hidden="1"/>
    <row r="57906" s="39" customFormat="1" hidden="1"/>
    <row r="57907" s="39" customFormat="1" hidden="1"/>
    <row r="57908" s="39" customFormat="1" hidden="1"/>
    <row r="57909" s="39" customFormat="1" hidden="1"/>
    <row r="57910" s="39" customFormat="1" hidden="1"/>
    <row r="57911" s="39" customFormat="1" hidden="1"/>
    <row r="57912" s="39" customFormat="1" hidden="1"/>
    <row r="57913" s="39" customFormat="1" hidden="1"/>
    <row r="57914" s="39" customFormat="1" hidden="1"/>
    <row r="57915" s="39" customFormat="1" hidden="1"/>
    <row r="57916" s="39" customFormat="1" hidden="1"/>
    <row r="57917" s="39" customFormat="1" hidden="1"/>
    <row r="57918" s="39" customFormat="1" hidden="1"/>
    <row r="57919" s="39" customFormat="1" hidden="1"/>
    <row r="57920" s="39" customFormat="1" hidden="1"/>
    <row r="57921" s="39" customFormat="1" hidden="1"/>
    <row r="57922" s="39" customFormat="1" hidden="1"/>
    <row r="57923" s="39" customFormat="1" hidden="1"/>
    <row r="57924" s="39" customFormat="1" hidden="1"/>
    <row r="57925" s="39" customFormat="1" hidden="1"/>
    <row r="57926" s="39" customFormat="1" hidden="1"/>
    <row r="57927" s="39" customFormat="1" hidden="1"/>
    <row r="57928" s="39" customFormat="1" hidden="1"/>
    <row r="57929" s="39" customFormat="1" hidden="1"/>
    <row r="57930" s="39" customFormat="1" hidden="1"/>
    <row r="57931" s="39" customFormat="1" hidden="1"/>
    <row r="57932" s="39" customFormat="1" hidden="1"/>
    <row r="57933" s="39" customFormat="1" hidden="1"/>
    <row r="57934" s="39" customFormat="1" hidden="1"/>
    <row r="57935" s="39" customFormat="1" hidden="1"/>
    <row r="57936" s="39" customFormat="1" hidden="1"/>
    <row r="57937" s="39" customFormat="1" hidden="1"/>
    <row r="57938" s="39" customFormat="1" hidden="1"/>
    <row r="57939" s="39" customFormat="1" hidden="1"/>
    <row r="57940" s="39" customFormat="1" hidden="1"/>
    <row r="57941" s="39" customFormat="1" hidden="1"/>
    <row r="57942" s="39" customFormat="1" hidden="1"/>
    <row r="57943" s="39" customFormat="1" hidden="1"/>
    <row r="57944" s="39" customFormat="1" hidden="1"/>
    <row r="57945" s="39" customFormat="1" hidden="1"/>
    <row r="57946" s="39" customFormat="1" hidden="1"/>
    <row r="57947" s="39" customFormat="1" hidden="1"/>
    <row r="57948" s="39" customFormat="1" hidden="1"/>
    <row r="57949" s="39" customFormat="1" hidden="1"/>
    <row r="57950" s="39" customFormat="1" hidden="1"/>
    <row r="57951" s="39" customFormat="1" hidden="1"/>
    <row r="57952" s="39" customFormat="1" hidden="1"/>
    <row r="57953" s="39" customFormat="1" hidden="1"/>
    <row r="57954" s="39" customFormat="1" hidden="1"/>
    <row r="57955" s="39" customFormat="1" hidden="1"/>
    <row r="57956" s="39" customFormat="1" hidden="1"/>
    <row r="57957" s="39" customFormat="1" hidden="1"/>
    <row r="57958" s="39" customFormat="1" hidden="1"/>
    <row r="57959" s="39" customFormat="1" hidden="1"/>
    <row r="57960" s="39" customFormat="1" hidden="1"/>
    <row r="57961" s="39" customFormat="1" hidden="1"/>
    <row r="57962" s="39" customFormat="1" hidden="1"/>
    <row r="57963" s="39" customFormat="1" hidden="1"/>
    <row r="57964" s="39" customFormat="1" hidden="1"/>
    <row r="57965" s="39" customFormat="1" hidden="1"/>
    <row r="57966" s="39" customFormat="1" hidden="1"/>
    <row r="57967" s="39" customFormat="1" hidden="1"/>
    <row r="57968" s="39" customFormat="1" hidden="1"/>
    <row r="57969" s="39" customFormat="1" hidden="1"/>
    <row r="57970" s="39" customFormat="1" hidden="1"/>
    <row r="57971" s="39" customFormat="1" hidden="1"/>
    <row r="57972" s="39" customFormat="1" hidden="1"/>
    <row r="57973" s="39" customFormat="1" hidden="1"/>
    <row r="57974" s="39" customFormat="1" hidden="1"/>
    <row r="57975" s="39" customFormat="1" hidden="1"/>
    <row r="57976" s="39" customFormat="1" hidden="1"/>
    <row r="57977" s="39" customFormat="1" hidden="1"/>
    <row r="57978" s="39" customFormat="1" hidden="1"/>
    <row r="57979" s="39" customFormat="1" hidden="1"/>
    <row r="57980" s="39" customFormat="1" hidden="1"/>
    <row r="57981" s="39" customFormat="1" hidden="1"/>
    <row r="57982" s="39" customFormat="1" hidden="1"/>
    <row r="57983" s="39" customFormat="1" hidden="1"/>
    <row r="57984" s="39" customFormat="1" hidden="1"/>
    <row r="57985" s="39" customFormat="1" hidden="1"/>
    <row r="57986" s="39" customFormat="1" hidden="1"/>
    <row r="57987" s="39" customFormat="1" hidden="1"/>
    <row r="57988" s="39" customFormat="1" hidden="1"/>
    <row r="57989" s="39" customFormat="1" hidden="1"/>
    <row r="57990" s="39" customFormat="1" hidden="1"/>
    <row r="57991" s="39" customFormat="1" hidden="1"/>
    <row r="57992" s="39" customFormat="1" hidden="1"/>
    <row r="57993" s="39" customFormat="1" hidden="1"/>
    <row r="57994" s="39" customFormat="1" hidden="1"/>
    <row r="57995" s="39" customFormat="1" hidden="1"/>
    <row r="57996" s="39" customFormat="1" hidden="1"/>
    <row r="57997" s="39" customFormat="1" hidden="1"/>
    <row r="57998" s="39" customFormat="1" hidden="1"/>
    <row r="57999" s="39" customFormat="1" hidden="1"/>
    <row r="58000" s="39" customFormat="1" hidden="1"/>
    <row r="58001" s="39" customFormat="1" hidden="1"/>
    <row r="58002" s="39" customFormat="1" hidden="1"/>
    <row r="58003" s="39" customFormat="1" hidden="1"/>
    <row r="58004" s="39" customFormat="1" hidden="1"/>
    <row r="58005" s="39" customFormat="1" hidden="1"/>
    <row r="58006" s="39" customFormat="1" hidden="1"/>
    <row r="58007" s="39" customFormat="1" hidden="1"/>
    <row r="58008" s="39" customFormat="1" hidden="1"/>
    <row r="58009" s="39" customFormat="1" hidden="1"/>
    <row r="58010" s="39" customFormat="1" hidden="1"/>
    <row r="58011" s="39" customFormat="1" hidden="1"/>
    <row r="58012" s="39" customFormat="1" hidden="1"/>
    <row r="58013" s="39" customFormat="1" hidden="1"/>
    <row r="58014" s="39" customFormat="1" hidden="1"/>
    <row r="58015" s="39" customFormat="1" hidden="1"/>
    <row r="58016" s="39" customFormat="1" hidden="1"/>
    <row r="58017" s="39" customFormat="1" hidden="1"/>
    <row r="58018" s="39" customFormat="1" hidden="1"/>
    <row r="58019" s="39" customFormat="1" hidden="1"/>
    <row r="58020" s="39" customFormat="1" hidden="1"/>
    <row r="58021" s="39" customFormat="1" hidden="1"/>
    <row r="58022" s="39" customFormat="1" hidden="1"/>
    <row r="58023" s="39" customFormat="1" hidden="1"/>
    <row r="58024" s="39" customFormat="1" hidden="1"/>
    <row r="58025" s="39" customFormat="1" hidden="1"/>
    <row r="58026" s="39" customFormat="1" hidden="1"/>
    <row r="58027" s="39" customFormat="1" hidden="1"/>
    <row r="58028" s="39" customFormat="1" hidden="1"/>
    <row r="58029" s="39" customFormat="1" hidden="1"/>
    <row r="58030" s="39" customFormat="1" hidden="1"/>
    <row r="58031" s="39" customFormat="1" hidden="1"/>
    <row r="58032" s="39" customFormat="1" hidden="1"/>
    <row r="58033" s="39" customFormat="1" hidden="1"/>
    <row r="58034" s="39" customFormat="1" hidden="1"/>
    <row r="58035" s="39" customFormat="1" hidden="1"/>
    <row r="58036" s="39" customFormat="1" hidden="1"/>
    <row r="58037" s="39" customFormat="1" hidden="1"/>
    <row r="58038" s="39" customFormat="1" hidden="1"/>
    <row r="58039" s="39" customFormat="1" hidden="1"/>
    <row r="58040" s="39" customFormat="1" hidden="1"/>
    <row r="58041" s="39" customFormat="1" hidden="1"/>
    <row r="58042" s="39" customFormat="1" hidden="1"/>
    <row r="58043" s="39" customFormat="1" hidden="1"/>
    <row r="58044" s="39" customFormat="1" hidden="1"/>
    <row r="58045" s="39" customFormat="1" hidden="1"/>
    <row r="58046" s="39" customFormat="1" hidden="1"/>
    <row r="58047" s="39" customFormat="1" hidden="1"/>
    <row r="58048" s="39" customFormat="1" hidden="1"/>
    <row r="58049" s="39" customFormat="1" hidden="1"/>
    <row r="58050" s="39" customFormat="1" hidden="1"/>
    <row r="58051" s="39" customFormat="1" hidden="1"/>
    <row r="58052" s="39" customFormat="1" hidden="1"/>
    <row r="58053" s="39" customFormat="1" hidden="1"/>
    <row r="58054" s="39" customFormat="1" hidden="1"/>
    <row r="58055" s="39" customFormat="1" hidden="1"/>
    <row r="58056" s="39" customFormat="1" hidden="1"/>
    <row r="58057" s="39" customFormat="1" hidden="1"/>
    <row r="58058" s="39" customFormat="1" hidden="1"/>
    <row r="58059" s="39" customFormat="1" hidden="1"/>
    <row r="58060" s="39" customFormat="1" hidden="1"/>
    <row r="58061" s="39" customFormat="1" hidden="1"/>
    <row r="58062" s="39" customFormat="1" hidden="1"/>
    <row r="58063" s="39" customFormat="1" hidden="1"/>
    <row r="58064" s="39" customFormat="1" hidden="1"/>
    <row r="58065" s="39" customFormat="1" hidden="1"/>
    <row r="58066" s="39" customFormat="1" hidden="1"/>
    <row r="58067" s="39" customFormat="1" hidden="1"/>
    <row r="58068" s="39" customFormat="1" hidden="1"/>
    <row r="58069" s="39" customFormat="1" hidden="1"/>
    <row r="58070" s="39" customFormat="1" hidden="1"/>
    <row r="58071" s="39" customFormat="1" hidden="1"/>
    <row r="58072" s="39" customFormat="1" hidden="1"/>
    <row r="58073" s="39" customFormat="1" hidden="1"/>
    <row r="58074" s="39" customFormat="1" hidden="1"/>
    <row r="58075" s="39" customFormat="1" hidden="1"/>
    <row r="58076" s="39" customFormat="1" hidden="1"/>
    <row r="58077" s="39" customFormat="1" hidden="1"/>
    <row r="58078" s="39" customFormat="1" hidden="1"/>
    <row r="58079" s="39" customFormat="1" hidden="1"/>
    <row r="58080" s="39" customFormat="1" hidden="1"/>
    <row r="58081" s="39" customFormat="1" hidden="1"/>
    <row r="58082" s="39" customFormat="1" hidden="1"/>
    <row r="58083" s="39" customFormat="1" hidden="1"/>
    <row r="58084" s="39" customFormat="1" hidden="1"/>
    <row r="58085" s="39" customFormat="1" hidden="1"/>
    <row r="58086" s="39" customFormat="1" hidden="1"/>
    <row r="58087" s="39" customFormat="1" hidden="1"/>
    <row r="58088" s="39" customFormat="1" hidden="1"/>
    <row r="58089" s="39" customFormat="1" hidden="1"/>
    <row r="58090" s="39" customFormat="1" hidden="1"/>
    <row r="58091" s="39" customFormat="1" hidden="1"/>
    <row r="58092" s="39" customFormat="1" hidden="1"/>
    <row r="58093" s="39" customFormat="1" hidden="1"/>
    <row r="58094" s="39" customFormat="1" hidden="1"/>
    <row r="58095" s="39" customFormat="1" hidden="1"/>
    <row r="58096" s="39" customFormat="1" hidden="1"/>
    <row r="58097" s="39" customFormat="1" hidden="1"/>
    <row r="58098" s="39" customFormat="1" hidden="1"/>
    <row r="58099" s="39" customFormat="1" hidden="1"/>
    <row r="58100" s="39" customFormat="1" hidden="1"/>
    <row r="58101" s="39" customFormat="1" hidden="1"/>
    <row r="58102" s="39" customFormat="1" hidden="1"/>
    <row r="58103" s="39" customFormat="1" hidden="1"/>
    <row r="58104" s="39" customFormat="1" hidden="1"/>
    <row r="58105" s="39" customFormat="1" hidden="1"/>
    <row r="58106" s="39" customFormat="1" hidden="1"/>
    <row r="58107" s="39" customFormat="1" hidden="1"/>
    <row r="58108" s="39" customFormat="1" hidden="1"/>
    <row r="58109" s="39" customFormat="1" hidden="1"/>
    <row r="58110" s="39" customFormat="1" hidden="1"/>
    <row r="58111" s="39" customFormat="1" hidden="1"/>
    <row r="58112" s="39" customFormat="1" hidden="1"/>
    <row r="58113" s="39" customFormat="1" hidden="1"/>
    <row r="58114" s="39" customFormat="1" hidden="1"/>
    <row r="58115" s="39" customFormat="1" hidden="1"/>
    <row r="58116" s="39" customFormat="1" hidden="1"/>
    <row r="58117" s="39" customFormat="1" hidden="1"/>
    <row r="58118" s="39" customFormat="1" hidden="1"/>
    <row r="58119" s="39" customFormat="1" hidden="1"/>
    <row r="58120" s="39" customFormat="1" hidden="1"/>
    <row r="58121" s="39" customFormat="1" hidden="1"/>
    <row r="58122" s="39" customFormat="1" hidden="1"/>
    <row r="58123" s="39" customFormat="1" hidden="1"/>
    <row r="58124" s="39" customFormat="1" hidden="1"/>
    <row r="58125" s="39" customFormat="1" hidden="1"/>
    <row r="58126" s="39" customFormat="1" hidden="1"/>
    <row r="58127" s="39" customFormat="1" hidden="1"/>
    <row r="58128" s="39" customFormat="1" hidden="1"/>
    <row r="58129" s="39" customFormat="1" hidden="1"/>
    <row r="58130" s="39" customFormat="1" hidden="1"/>
    <row r="58131" s="39" customFormat="1" hidden="1"/>
    <row r="58132" s="39" customFormat="1" hidden="1"/>
    <row r="58133" s="39" customFormat="1" hidden="1"/>
    <row r="58134" s="39" customFormat="1" hidden="1"/>
    <row r="58135" s="39" customFormat="1" hidden="1"/>
    <row r="58136" s="39" customFormat="1" hidden="1"/>
    <row r="58137" s="39" customFormat="1" hidden="1"/>
    <row r="58138" s="39" customFormat="1" hidden="1"/>
    <row r="58139" s="39" customFormat="1" hidden="1"/>
    <row r="58140" s="39" customFormat="1" hidden="1"/>
    <row r="58141" s="39" customFormat="1" hidden="1"/>
    <row r="58142" s="39" customFormat="1" hidden="1"/>
    <row r="58143" s="39" customFormat="1" hidden="1"/>
    <row r="58144" s="39" customFormat="1" hidden="1"/>
    <row r="58145" s="39" customFormat="1" hidden="1"/>
    <row r="58146" s="39" customFormat="1" hidden="1"/>
    <row r="58147" s="39" customFormat="1" hidden="1"/>
    <row r="58148" s="39" customFormat="1" hidden="1"/>
    <row r="58149" s="39" customFormat="1" hidden="1"/>
    <row r="58150" s="39" customFormat="1" hidden="1"/>
    <row r="58151" s="39" customFormat="1" hidden="1"/>
    <row r="58152" s="39" customFormat="1" hidden="1"/>
    <row r="58153" s="39" customFormat="1" hidden="1"/>
    <row r="58154" s="39" customFormat="1" hidden="1"/>
    <row r="58155" s="39" customFormat="1" hidden="1"/>
    <row r="58156" s="39" customFormat="1" hidden="1"/>
    <row r="58157" s="39" customFormat="1" hidden="1"/>
    <row r="58158" s="39" customFormat="1" hidden="1"/>
    <row r="58159" s="39" customFormat="1" hidden="1"/>
    <row r="58160" s="39" customFormat="1" hidden="1"/>
    <row r="58161" s="39" customFormat="1" hidden="1"/>
    <row r="58162" s="39" customFormat="1" hidden="1"/>
    <row r="58163" s="39" customFormat="1" hidden="1"/>
    <row r="58164" s="39" customFormat="1" hidden="1"/>
    <row r="58165" s="39" customFormat="1" hidden="1"/>
    <row r="58166" s="39" customFormat="1" hidden="1"/>
    <row r="58167" s="39" customFormat="1" hidden="1"/>
    <row r="58168" s="39" customFormat="1" hidden="1"/>
    <row r="58169" s="39" customFormat="1" hidden="1"/>
    <row r="58170" s="39" customFormat="1" hidden="1"/>
    <row r="58171" s="39" customFormat="1" hidden="1"/>
    <row r="58172" s="39" customFormat="1" hidden="1"/>
    <row r="58173" s="39" customFormat="1" hidden="1"/>
    <row r="58174" s="39" customFormat="1" hidden="1"/>
    <row r="58175" s="39" customFormat="1" hidden="1"/>
    <row r="58176" s="39" customFormat="1" hidden="1"/>
    <row r="58177" s="39" customFormat="1" hidden="1"/>
    <row r="58178" s="39" customFormat="1" hidden="1"/>
    <row r="58179" s="39" customFormat="1" hidden="1"/>
    <row r="58180" s="39" customFormat="1" hidden="1"/>
    <row r="58181" s="39" customFormat="1" hidden="1"/>
    <row r="58182" s="39" customFormat="1" hidden="1"/>
    <row r="58183" s="39" customFormat="1" hidden="1"/>
    <row r="58184" s="39" customFormat="1" hidden="1"/>
    <row r="58185" s="39" customFormat="1" hidden="1"/>
    <row r="58186" s="39" customFormat="1" hidden="1"/>
    <row r="58187" s="39" customFormat="1" hidden="1"/>
    <row r="58188" s="39" customFormat="1" hidden="1"/>
    <row r="58189" s="39" customFormat="1" hidden="1"/>
    <row r="58190" s="39" customFormat="1" hidden="1"/>
    <row r="58191" s="39" customFormat="1" hidden="1"/>
    <row r="58192" s="39" customFormat="1" hidden="1"/>
    <row r="58193" s="39" customFormat="1" hidden="1"/>
    <row r="58194" s="39" customFormat="1" hidden="1"/>
    <row r="58195" s="39" customFormat="1" hidden="1"/>
    <row r="58196" s="39" customFormat="1" hidden="1"/>
    <row r="58197" s="39" customFormat="1" hidden="1"/>
    <row r="58198" s="39" customFormat="1" hidden="1"/>
    <row r="58199" s="39" customFormat="1" hidden="1"/>
    <row r="58200" s="39" customFormat="1" hidden="1"/>
    <row r="58201" s="39" customFormat="1" hidden="1"/>
    <row r="58202" s="39" customFormat="1" hidden="1"/>
    <row r="58203" s="39" customFormat="1" hidden="1"/>
    <row r="58204" s="39" customFormat="1" hidden="1"/>
    <row r="58205" s="39" customFormat="1" hidden="1"/>
    <row r="58206" s="39" customFormat="1" hidden="1"/>
    <row r="58207" s="39" customFormat="1" hidden="1"/>
    <row r="58208" s="39" customFormat="1" hidden="1"/>
    <row r="58209" s="39" customFormat="1" hidden="1"/>
    <row r="58210" s="39" customFormat="1" hidden="1"/>
    <row r="58211" s="39" customFormat="1" hidden="1"/>
    <row r="58212" s="39" customFormat="1" hidden="1"/>
    <row r="58213" s="39" customFormat="1" hidden="1"/>
    <row r="58214" s="39" customFormat="1" hidden="1"/>
    <row r="58215" s="39" customFormat="1" hidden="1"/>
    <row r="58216" s="39" customFormat="1" hidden="1"/>
    <row r="58217" s="39" customFormat="1" hidden="1"/>
    <row r="58218" s="39" customFormat="1" hidden="1"/>
    <row r="58219" s="39" customFormat="1" hidden="1"/>
    <row r="58220" s="39" customFormat="1" hidden="1"/>
    <row r="58221" s="39" customFormat="1" hidden="1"/>
    <row r="58222" s="39" customFormat="1" hidden="1"/>
    <row r="58223" s="39" customFormat="1" hidden="1"/>
    <row r="58224" s="39" customFormat="1" hidden="1"/>
    <row r="58225" s="39" customFormat="1" hidden="1"/>
    <row r="58226" s="39" customFormat="1" hidden="1"/>
    <row r="58227" s="39" customFormat="1" hidden="1"/>
    <row r="58228" s="39" customFormat="1" hidden="1"/>
    <row r="58229" s="39" customFormat="1" hidden="1"/>
    <row r="58230" s="39" customFormat="1" hidden="1"/>
    <row r="58231" s="39" customFormat="1" hidden="1"/>
    <row r="58232" s="39" customFormat="1" hidden="1"/>
    <row r="58233" s="39" customFormat="1" hidden="1"/>
    <row r="58234" s="39" customFormat="1" hidden="1"/>
    <row r="58235" s="39" customFormat="1" hidden="1"/>
    <row r="58236" s="39" customFormat="1" hidden="1"/>
    <row r="58237" s="39" customFormat="1" hidden="1"/>
    <row r="58238" s="39" customFormat="1" hidden="1"/>
    <row r="58239" s="39" customFormat="1" hidden="1"/>
    <row r="58240" s="39" customFormat="1" hidden="1"/>
    <row r="58241" s="39" customFormat="1" hidden="1"/>
    <row r="58242" s="39" customFormat="1" hidden="1"/>
    <row r="58243" s="39" customFormat="1" hidden="1"/>
    <row r="58244" s="39" customFormat="1" hidden="1"/>
    <row r="58245" s="39" customFormat="1" hidden="1"/>
    <row r="58246" s="39" customFormat="1" hidden="1"/>
    <row r="58247" s="39" customFormat="1" hidden="1"/>
    <row r="58248" s="39" customFormat="1" hidden="1"/>
    <row r="58249" s="39" customFormat="1" hidden="1"/>
    <row r="58250" s="39" customFormat="1" hidden="1"/>
    <row r="58251" s="39" customFormat="1" hidden="1"/>
    <row r="58252" s="39" customFormat="1" hidden="1"/>
    <row r="58253" s="39" customFormat="1" hidden="1"/>
    <row r="58254" s="39" customFormat="1" hidden="1"/>
    <row r="58255" s="39" customFormat="1" hidden="1"/>
    <row r="58256" s="39" customFormat="1" hidden="1"/>
    <row r="58257" s="39" customFormat="1" hidden="1"/>
    <row r="58258" s="39" customFormat="1" hidden="1"/>
    <row r="58259" s="39" customFormat="1" hidden="1"/>
    <row r="58260" s="39" customFormat="1" hidden="1"/>
    <row r="58261" s="39" customFormat="1" hidden="1"/>
    <row r="58262" s="39" customFormat="1" hidden="1"/>
    <row r="58263" s="39" customFormat="1" hidden="1"/>
    <row r="58264" s="39" customFormat="1" hidden="1"/>
    <row r="58265" s="39" customFormat="1" hidden="1"/>
    <row r="58266" s="39" customFormat="1" hidden="1"/>
    <row r="58267" s="39" customFormat="1" hidden="1"/>
    <row r="58268" s="39" customFormat="1" hidden="1"/>
    <row r="58269" s="39" customFormat="1" hidden="1"/>
    <row r="58270" s="39" customFormat="1" hidden="1"/>
    <row r="58271" s="39" customFormat="1" hidden="1"/>
    <row r="58272" s="39" customFormat="1" hidden="1"/>
    <row r="58273" s="39" customFormat="1" hidden="1"/>
    <row r="58274" s="39" customFormat="1" hidden="1"/>
    <row r="58275" s="39" customFormat="1" hidden="1"/>
    <row r="58276" s="39" customFormat="1" hidden="1"/>
    <row r="58277" s="39" customFormat="1" hidden="1"/>
    <row r="58278" s="39" customFormat="1" hidden="1"/>
    <row r="58279" s="39" customFormat="1" hidden="1"/>
    <row r="58280" s="39" customFormat="1" hidden="1"/>
    <row r="58281" s="39" customFormat="1" hidden="1"/>
    <row r="58282" s="39" customFormat="1" hidden="1"/>
    <row r="58283" s="39" customFormat="1" hidden="1"/>
    <row r="58284" s="39" customFormat="1" hidden="1"/>
    <row r="58285" s="39" customFormat="1" hidden="1"/>
    <row r="58286" s="39" customFormat="1" hidden="1"/>
    <row r="58287" s="39" customFormat="1" hidden="1"/>
    <row r="58288" s="39" customFormat="1" hidden="1"/>
    <row r="58289" s="39" customFormat="1" hidden="1"/>
    <row r="58290" s="39" customFormat="1" hidden="1"/>
    <row r="58291" s="39" customFormat="1" hidden="1"/>
    <row r="58292" s="39" customFormat="1" hidden="1"/>
    <row r="58293" s="39" customFormat="1" hidden="1"/>
    <row r="58294" s="39" customFormat="1" hidden="1"/>
    <row r="58295" s="39" customFormat="1" hidden="1"/>
    <row r="58296" s="39" customFormat="1" hidden="1"/>
    <row r="58297" s="39" customFormat="1" hidden="1"/>
    <row r="58298" s="39" customFormat="1" hidden="1"/>
    <row r="58299" s="39" customFormat="1" hidden="1"/>
    <row r="58300" s="39" customFormat="1" hidden="1"/>
    <row r="58301" s="39" customFormat="1" hidden="1"/>
    <row r="58302" s="39" customFormat="1" hidden="1"/>
    <row r="58303" s="39" customFormat="1" hidden="1"/>
    <row r="58304" s="39" customFormat="1" hidden="1"/>
    <row r="58305" s="39" customFormat="1" hidden="1"/>
    <row r="58306" s="39" customFormat="1" hidden="1"/>
    <row r="58307" s="39" customFormat="1" hidden="1"/>
    <row r="58308" s="39" customFormat="1" hidden="1"/>
    <row r="58309" s="39" customFormat="1" hidden="1"/>
    <row r="58310" s="39" customFormat="1" hidden="1"/>
    <row r="58311" s="39" customFormat="1" hidden="1"/>
    <row r="58312" s="39" customFormat="1" hidden="1"/>
    <row r="58313" s="39" customFormat="1" hidden="1"/>
    <row r="58314" s="39" customFormat="1" hidden="1"/>
    <row r="58315" s="39" customFormat="1" hidden="1"/>
    <row r="58316" s="39" customFormat="1" hidden="1"/>
    <row r="58317" s="39" customFormat="1" hidden="1"/>
    <row r="58318" s="39" customFormat="1" hidden="1"/>
    <row r="58319" s="39" customFormat="1" hidden="1"/>
    <row r="58320" s="39" customFormat="1" hidden="1"/>
    <row r="58321" s="39" customFormat="1" hidden="1"/>
    <row r="58322" s="39" customFormat="1" hidden="1"/>
    <row r="58323" s="39" customFormat="1" hidden="1"/>
    <row r="58324" s="39" customFormat="1" hidden="1"/>
    <row r="58325" s="39" customFormat="1" hidden="1"/>
    <row r="58326" s="39" customFormat="1" hidden="1"/>
    <row r="58327" s="39" customFormat="1" hidden="1"/>
    <row r="58328" s="39" customFormat="1" hidden="1"/>
    <row r="58329" s="39" customFormat="1" hidden="1"/>
    <row r="58330" s="39" customFormat="1" hidden="1"/>
    <row r="58331" s="39" customFormat="1" hidden="1"/>
    <row r="58332" s="39" customFormat="1" hidden="1"/>
    <row r="58333" s="39" customFormat="1" hidden="1"/>
    <row r="58334" s="39" customFormat="1" hidden="1"/>
    <row r="58335" s="39" customFormat="1" hidden="1"/>
    <row r="58336" s="39" customFormat="1" hidden="1"/>
    <row r="58337" s="39" customFormat="1" hidden="1"/>
    <row r="58338" s="39" customFormat="1" hidden="1"/>
    <row r="58339" s="39" customFormat="1" hidden="1"/>
    <row r="58340" s="39" customFormat="1" hidden="1"/>
    <row r="58341" s="39" customFormat="1" hidden="1"/>
    <row r="58342" s="39" customFormat="1" hidden="1"/>
    <row r="58343" s="39" customFormat="1" hidden="1"/>
    <row r="58344" s="39" customFormat="1" hidden="1"/>
    <row r="58345" s="39" customFormat="1" hidden="1"/>
    <row r="58346" s="39" customFormat="1" hidden="1"/>
    <row r="58347" s="39" customFormat="1" hidden="1"/>
    <row r="58348" s="39" customFormat="1" hidden="1"/>
    <row r="58349" s="39" customFormat="1" hidden="1"/>
    <row r="58350" s="39" customFormat="1" hidden="1"/>
    <row r="58351" s="39" customFormat="1" hidden="1"/>
    <row r="58352" s="39" customFormat="1" hidden="1"/>
    <row r="58353" s="39" customFormat="1" hidden="1"/>
    <row r="58354" s="39" customFormat="1" hidden="1"/>
    <row r="58355" s="39" customFormat="1" hidden="1"/>
    <row r="58356" s="39" customFormat="1" hidden="1"/>
    <row r="58357" s="39" customFormat="1" hidden="1"/>
    <row r="58358" s="39" customFormat="1" hidden="1"/>
    <row r="58359" s="39" customFormat="1" hidden="1"/>
    <row r="58360" s="39" customFormat="1" hidden="1"/>
    <row r="58361" s="39" customFormat="1" hidden="1"/>
    <row r="58362" s="39" customFormat="1" hidden="1"/>
    <row r="58363" s="39" customFormat="1" hidden="1"/>
    <row r="58364" s="39" customFormat="1" hidden="1"/>
    <row r="58365" s="39" customFormat="1" hidden="1"/>
    <row r="58366" s="39" customFormat="1" hidden="1"/>
    <row r="58367" s="39" customFormat="1" hidden="1"/>
    <row r="58368" s="39" customFormat="1" hidden="1"/>
    <row r="58369" s="39" customFormat="1" hidden="1"/>
    <row r="58370" s="39" customFormat="1" hidden="1"/>
    <row r="58371" s="39" customFormat="1" hidden="1"/>
    <row r="58372" s="39" customFormat="1" hidden="1"/>
    <row r="58373" s="39" customFormat="1" hidden="1"/>
    <row r="58374" s="39" customFormat="1" hidden="1"/>
    <row r="58375" s="39" customFormat="1" hidden="1"/>
    <row r="58376" s="39" customFormat="1" hidden="1"/>
    <row r="58377" s="39" customFormat="1" hidden="1"/>
    <row r="58378" s="39" customFormat="1" hidden="1"/>
    <row r="58379" s="39" customFormat="1" hidden="1"/>
    <row r="58380" s="39" customFormat="1" hidden="1"/>
    <row r="58381" s="39" customFormat="1" hidden="1"/>
    <row r="58382" s="39" customFormat="1" hidden="1"/>
    <row r="58383" s="39" customFormat="1" hidden="1"/>
    <row r="58384" s="39" customFormat="1" hidden="1"/>
    <row r="58385" s="39" customFormat="1" hidden="1"/>
    <row r="58386" s="39" customFormat="1" hidden="1"/>
    <row r="58387" s="39" customFormat="1" hidden="1"/>
    <row r="58388" s="39" customFormat="1" hidden="1"/>
    <row r="58389" s="39" customFormat="1" hidden="1"/>
    <row r="58390" s="39" customFormat="1" hidden="1"/>
    <row r="58391" s="39" customFormat="1" hidden="1"/>
    <row r="58392" s="39" customFormat="1" hidden="1"/>
    <row r="58393" s="39" customFormat="1" hidden="1"/>
    <row r="58394" s="39" customFormat="1" hidden="1"/>
    <row r="58395" s="39" customFormat="1" hidden="1"/>
    <row r="58396" s="39" customFormat="1" hidden="1"/>
    <row r="58397" s="39" customFormat="1" hidden="1"/>
    <row r="58398" s="39" customFormat="1" hidden="1"/>
    <row r="58399" s="39" customFormat="1" hidden="1"/>
    <row r="58400" s="39" customFormat="1" hidden="1"/>
    <row r="58401" s="39" customFormat="1" hidden="1"/>
    <row r="58402" s="39" customFormat="1" hidden="1"/>
    <row r="58403" s="39" customFormat="1" hidden="1"/>
    <row r="58404" s="39" customFormat="1" hidden="1"/>
    <row r="58405" s="39" customFormat="1" hidden="1"/>
    <row r="58406" s="39" customFormat="1" hidden="1"/>
    <row r="58407" s="39" customFormat="1" hidden="1"/>
    <row r="58408" s="39" customFormat="1" hidden="1"/>
    <row r="58409" s="39" customFormat="1" hidden="1"/>
    <row r="58410" s="39" customFormat="1" hidden="1"/>
    <row r="58411" s="39" customFormat="1" hidden="1"/>
    <row r="58412" s="39" customFormat="1" hidden="1"/>
    <row r="58413" s="39" customFormat="1" hidden="1"/>
    <row r="58414" s="39" customFormat="1" hidden="1"/>
    <row r="58415" s="39" customFormat="1" hidden="1"/>
    <row r="58416" s="39" customFormat="1" hidden="1"/>
    <row r="58417" s="39" customFormat="1" hidden="1"/>
    <row r="58418" s="39" customFormat="1" hidden="1"/>
    <row r="58419" s="39" customFormat="1" hidden="1"/>
    <row r="58420" s="39" customFormat="1" hidden="1"/>
    <row r="58421" s="39" customFormat="1" hidden="1"/>
    <row r="58422" s="39" customFormat="1" hidden="1"/>
    <row r="58423" s="39" customFormat="1" hidden="1"/>
    <row r="58424" s="39" customFormat="1" hidden="1"/>
    <row r="58425" s="39" customFormat="1" hidden="1"/>
    <row r="58426" s="39" customFormat="1" hidden="1"/>
    <row r="58427" s="39" customFormat="1" hidden="1"/>
    <row r="58428" s="39" customFormat="1" hidden="1"/>
    <row r="58429" s="39" customFormat="1" hidden="1"/>
    <row r="58430" s="39" customFormat="1" hidden="1"/>
    <row r="58431" s="39" customFormat="1" hidden="1"/>
    <row r="58432" s="39" customFormat="1" hidden="1"/>
    <row r="58433" s="39" customFormat="1" hidden="1"/>
    <row r="58434" s="39" customFormat="1" hidden="1"/>
    <row r="58435" s="39" customFormat="1" hidden="1"/>
    <row r="58436" s="39" customFormat="1" hidden="1"/>
    <row r="58437" s="39" customFormat="1" hidden="1"/>
    <row r="58438" s="39" customFormat="1" hidden="1"/>
    <row r="58439" s="39" customFormat="1" hidden="1"/>
    <row r="58440" s="39" customFormat="1" hidden="1"/>
    <row r="58441" s="39" customFormat="1" hidden="1"/>
    <row r="58442" s="39" customFormat="1" hidden="1"/>
    <row r="58443" s="39" customFormat="1" hidden="1"/>
    <row r="58444" s="39" customFormat="1" hidden="1"/>
    <row r="58445" s="39" customFormat="1" hidden="1"/>
    <row r="58446" s="39" customFormat="1" hidden="1"/>
    <row r="58447" s="39" customFormat="1" hidden="1"/>
    <row r="58448" s="39" customFormat="1" hidden="1"/>
    <row r="58449" s="39" customFormat="1" hidden="1"/>
    <row r="58450" s="39" customFormat="1" hidden="1"/>
    <row r="58451" s="39" customFormat="1" hidden="1"/>
    <row r="58452" s="39" customFormat="1" hidden="1"/>
    <row r="58453" s="39" customFormat="1" hidden="1"/>
    <row r="58454" s="39" customFormat="1" hidden="1"/>
    <row r="58455" s="39" customFormat="1" hidden="1"/>
    <row r="58456" s="39" customFormat="1" hidden="1"/>
    <row r="58457" s="39" customFormat="1" hidden="1"/>
    <row r="58458" s="39" customFormat="1" hidden="1"/>
    <row r="58459" s="39" customFormat="1" hidden="1"/>
    <row r="58460" s="39" customFormat="1" hidden="1"/>
    <row r="58461" s="39" customFormat="1" hidden="1"/>
    <row r="58462" s="39" customFormat="1" hidden="1"/>
    <row r="58463" s="39" customFormat="1" hidden="1"/>
    <row r="58464" s="39" customFormat="1" hidden="1"/>
    <row r="58465" s="39" customFormat="1" hidden="1"/>
    <row r="58466" s="39" customFormat="1" hidden="1"/>
    <row r="58467" s="39" customFormat="1" hidden="1"/>
    <row r="58468" s="39" customFormat="1" hidden="1"/>
    <row r="58469" s="39" customFormat="1" hidden="1"/>
    <row r="58470" s="39" customFormat="1" hidden="1"/>
    <row r="58471" s="39" customFormat="1" hidden="1"/>
    <row r="58472" s="39" customFormat="1" hidden="1"/>
    <row r="58473" s="39" customFormat="1" hidden="1"/>
    <row r="58474" s="39" customFormat="1" hidden="1"/>
    <row r="58475" s="39" customFormat="1" hidden="1"/>
    <row r="58476" s="39" customFormat="1" hidden="1"/>
    <row r="58477" s="39" customFormat="1" hidden="1"/>
    <row r="58478" s="39" customFormat="1" hidden="1"/>
    <row r="58479" s="39" customFormat="1" hidden="1"/>
    <row r="58480" s="39" customFormat="1" hidden="1"/>
    <row r="58481" s="39" customFormat="1" hidden="1"/>
    <row r="58482" s="39" customFormat="1" hidden="1"/>
    <row r="58483" s="39" customFormat="1" hidden="1"/>
    <row r="58484" s="39" customFormat="1" hidden="1"/>
    <row r="58485" s="39" customFormat="1" hidden="1"/>
    <row r="58486" s="39" customFormat="1" hidden="1"/>
    <row r="58487" s="39" customFormat="1" hidden="1"/>
    <row r="58488" s="39" customFormat="1" hidden="1"/>
    <row r="58489" s="39" customFormat="1" hidden="1"/>
    <row r="58490" s="39" customFormat="1" hidden="1"/>
    <row r="58491" s="39" customFormat="1" hidden="1"/>
    <row r="58492" s="39" customFormat="1" hidden="1"/>
    <row r="58493" s="39" customFormat="1" hidden="1"/>
    <row r="58494" s="39" customFormat="1" hidden="1"/>
    <row r="58495" s="39" customFormat="1" hidden="1"/>
    <row r="58496" s="39" customFormat="1" hidden="1"/>
    <row r="58497" s="39" customFormat="1" hidden="1"/>
    <row r="58498" s="39" customFormat="1" hidden="1"/>
    <row r="58499" s="39" customFormat="1" hidden="1"/>
    <row r="58500" s="39" customFormat="1" hidden="1"/>
    <row r="58501" s="39" customFormat="1" hidden="1"/>
    <row r="58502" s="39" customFormat="1" hidden="1"/>
    <row r="58503" s="39" customFormat="1" hidden="1"/>
    <row r="58504" s="39" customFormat="1" hidden="1"/>
    <row r="58505" s="39" customFormat="1" hidden="1"/>
    <row r="58506" s="39" customFormat="1" hidden="1"/>
    <row r="58507" s="39" customFormat="1" hidden="1"/>
    <row r="58508" s="39" customFormat="1" hidden="1"/>
    <row r="58509" s="39" customFormat="1" hidden="1"/>
    <row r="58510" s="39" customFormat="1" hidden="1"/>
    <row r="58511" s="39" customFormat="1" hidden="1"/>
    <row r="58512" s="39" customFormat="1" hidden="1"/>
    <row r="58513" s="39" customFormat="1" hidden="1"/>
    <row r="58514" s="39" customFormat="1" hidden="1"/>
    <row r="58515" s="39" customFormat="1" hidden="1"/>
    <row r="58516" s="39" customFormat="1" hidden="1"/>
    <row r="58517" s="39" customFormat="1" hidden="1"/>
    <row r="58518" s="39" customFormat="1" hidden="1"/>
    <row r="58519" s="39" customFormat="1" hidden="1"/>
    <row r="58520" s="39" customFormat="1" hidden="1"/>
    <row r="58521" s="39" customFormat="1" hidden="1"/>
    <row r="58522" s="39" customFormat="1" hidden="1"/>
    <row r="58523" s="39" customFormat="1" hidden="1"/>
    <row r="58524" s="39" customFormat="1" hidden="1"/>
    <row r="58525" s="39" customFormat="1" hidden="1"/>
    <row r="58526" s="39" customFormat="1" hidden="1"/>
    <row r="58527" s="39" customFormat="1" hidden="1"/>
    <row r="58528" s="39" customFormat="1" hidden="1"/>
    <row r="58529" s="39" customFormat="1" hidden="1"/>
    <row r="58530" s="39" customFormat="1" hidden="1"/>
    <row r="58531" s="39" customFormat="1" hidden="1"/>
    <row r="58532" s="39" customFormat="1" hidden="1"/>
    <row r="58533" s="39" customFormat="1" hidden="1"/>
    <row r="58534" s="39" customFormat="1" hidden="1"/>
    <row r="58535" s="39" customFormat="1" hidden="1"/>
    <row r="58536" s="39" customFormat="1" hidden="1"/>
    <row r="58537" s="39" customFormat="1" hidden="1"/>
    <row r="58538" s="39" customFormat="1" hidden="1"/>
    <row r="58539" s="39" customFormat="1" hidden="1"/>
    <row r="58540" s="39" customFormat="1" hidden="1"/>
    <row r="58541" s="39" customFormat="1" hidden="1"/>
    <row r="58542" s="39" customFormat="1" hidden="1"/>
    <row r="58543" s="39" customFormat="1" hidden="1"/>
    <row r="58544" s="39" customFormat="1" hidden="1"/>
    <row r="58545" s="39" customFormat="1" hidden="1"/>
    <row r="58546" s="39" customFormat="1" hidden="1"/>
    <row r="58547" s="39" customFormat="1" hidden="1"/>
    <row r="58548" s="39" customFormat="1" hidden="1"/>
    <row r="58549" s="39" customFormat="1" hidden="1"/>
    <row r="58550" s="39" customFormat="1" hidden="1"/>
    <row r="58551" s="39" customFormat="1" hidden="1"/>
    <row r="58552" s="39" customFormat="1" hidden="1"/>
    <row r="58553" s="39" customFormat="1" hidden="1"/>
    <row r="58554" s="39" customFormat="1" hidden="1"/>
    <row r="58555" s="39" customFormat="1" hidden="1"/>
    <row r="58556" s="39" customFormat="1" hidden="1"/>
    <row r="58557" s="39" customFormat="1" hidden="1"/>
    <row r="58558" s="39" customFormat="1" hidden="1"/>
    <row r="58559" s="39" customFormat="1" hidden="1"/>
    <row r="58560" s="39" customFormat="1" hidden="1"/>
    <row r="58561" s="39" customFormat="1" hidden="1"/>
    <row r="58562" s="39" customFormat="1" hidden="1"/>
    <row r="58563" s="39" customFormat="1" hidden="1"/>
    <row r="58564" s="39" customFormat="1" hidden="1"/>
    <row r="58565" s="39" customFormat="1" hidden="1"/>
    <row r="58566" s="39" customFormat="1" hidden="1"/>
    <row r="58567" s="39" customFormat="1" hidden="1"/>
    <row r="58568" s="39" customFormat="1" hidden="1"/>
    <row r="58569" s="39" customFormat="1" hidden="1"/>
    <row r="58570" s="39" customFormat="1" hidden="1"/>
    <row r="58571" s="39" customFormat="1" hidden="1"/>
    <row r="58572" s="39" customFormat="1" hidden="1"/>
    <row r="58573" s="39" customFormat="1" hidden="1"/>
    <row r="58574" s="39" customFormat="1" hidden="1"/>
    <row r="58575" s="39" customFormat="1" hidden="1"/>
    <row r="58576" s="39" customFormat="1" hidden="1"/>
    <row r="58577" s="39" customFormat="1" hidden="1"/>
    <row r="58578" s="39" customFormat="1" hidden="1"/>
    <row r="58579" s="39" customFormat="1" hidden="1"/>
    <row r="58580" s="39" customFormat="1" hidden="1"/>
    <row r="58581" s="39" customFormat="1" hidden="1"/>
    <row r="58582" s="39" customFormat="1" hidden="1"/>
    <row r="58583" s="39" customFormat="1" hidden="1"/>
    <row r="58584" s="39" customFormat="1" hidden="1"/>
    <row r="58585" s="39" customFormat="1" hidden="1"/>
    <row r="58586" s="39" customFormat="1" hidden="1"/>
    <row r="58587" s="39" customFormat="1" hidden="1"/>
    <row r="58588" s="39" customFormat="1" hidden="1"/>
    <row r="58589" s="39" customFormat="1" hidden="1"/>
    <row r="58590" s="39" customFormat="1" hidden="1"/>
    <row r="58591" s="39" customFormat="1" hidden="1"/>
    <row r="58592" s="39" customFormat="1" hidden="1"/>
    <row r="58593" s="39" customFormat="1" hidden="1"/>
    <row r="58594" s="39" customFormat="1" hidden="1"/>
    <row r="58595" s="39" customFormat="1" hidden="1"/>
    <row r="58596" s="39" customFormat="1" hidden="1"/>
    <row r="58597" s="39" customFormat="1" hidden="1"/>
    <row r="58598" s="39" customFormat="1" hidden="1"/>
    <row r="58599" s="39" customFormat="1" hidden="1"/>
    <row r="58600" s="39" customFormat="1" hidden="1"/>
    <row r="58601" s="39" customFormat="1" hidden="1"/>
    <row r="58602" s="39" customFormat="1" hidden="1"/>
    <row r="58603" s="39" customFormat="1" hidden="1"/>
    <row r="58604" s="39" customFormat="1" hidden="1"/>
    <row r="58605" s="39" customFormat="1" hidden="1"/>
    <row r="58606" s="39" customFormat="1" hidden="1"/>
    <row r="58607" s="39" customFormat="1" hidden="1"/>
    <row r="58608" s="39" customFormat="1" hidden="1"/>
    <row r="58609" s="39" customFormat="1" hidden="1"/>
    <row r="58610" s="39" customFormat="1" hidden="1"/>
    <row r="58611" s="39" customFormat="1" hidden="1"/>
    <row r="58612" s="39" customFormat="1" hidden="1"/>
    <row r="58613" s="39" customFormat="1" hidden="1"/>
    <row r="58614" s="39" customFormat="1" hidden="1"/>
    <row r="58615" s="39" customFormat="1" hidden="1"/>
    <row r="58616" s="39" customFormat="1" hidden="1"/>
    <row r="58617" s="39" customFormat="1" hidden="1"/>
    <row r="58618" s="39" customFormat="1" hidden="1"/>
    <row r="58619" s="39" customFormat="1" hidden="1"/>
    <row r="58620" s="39" customFormat="1" hidden="1"/>
    <row r="58621" s="39" customFormat="1" hidden="1"/>
    <row r="58622" s="39" customFormat="1" hidden="1"/>
    <row r="58623" s="39" customFormat="1" hidden="1"/>
    <row r="58624" s="39" customFormat="1" hidden="1"/>
    <row r="58625" s="39" customFormat="1" hidden="1"/>
    <row r="58626" s="39" customFormat="1" hidden="1"/>
    <row r="58627" s="39" customFormat="1" hidden="1"/>
    <row r="58628" s="39" customFormat="1" hidden="1"/>
    <row r="58629" s="39" customFormat="1" hidden="1"/>
    <row r="58630" s="39" customFormat="1" hidden="1"/>
    <row r="58631" s="39" customFormat="1" hidden="1"/>
    <row r="58632" s="39" customFormat="1" hidden="1"/>
    <row r="58633" s="39" customFormat="1" hidden="1"/>
    <row r="58634" s="39" customFormat="1" hidden="1"/>
    <row r="58635" s="39" customFormat="1" hidden="1"/>
    <row r="58636" s="39" customFormat="1" hidden="1"/>
    <row r="58637" s="39" customFormat="1" hidden="1"/>
    <row r="58638" s="39" customFormat="1" hidden="1"/>
    <row r="58639" s="39" customFormat="1" hidden="1"/>
    <row r="58640" s="39" customFormat="1" hidden="1"/>
    <row r="58641" s="39" customFormat="1" hidden="1"/>
    <row r="58642" s="39" customFormat="1" hidden="1"/>
    <row r="58643" s="39" customFormat="1" hidden="1"/>
    <row r="58644" s="39" customFormat="1" hidden="1"/>
    <row r="58645" s="39" customFormat="1" hidden="1"/>
    <row r="58646" s="39" customFormat="1" hidden="1"/>
    <row r="58647" s="39" customFormat="1" hidden="1"/>
    <row r="58648" s="39" customFormat="1" hidden="1"/>
    <row r="58649" s="39" customFormat="1" hidden="1"/>
    <row r="58650" s="39" customFormat="1" hidden="1"/>
    <row r="58651" s="39" customFormat="1" hidden="1"/>
    <row r="58652" s="39" customFormat="1" hidden="1"/>
    <row r="58653" s="39" customFormat="1" hidden="1"/>
    <row r="58654" s="39" customFormat="1" hidden="1"/>
    <row r="58655" s="39" customFormat="1" hidden="1"/>
    <row r="58656" s="39" customFormat="1" hidden="1"/>
    <row r="58657" s="39" customFormat="1" hidden="1"/>
    <row r="58658" s="39" customFormat="1" hidden="1"/>
    <row r="58659" s="39" customFormat="1" hidden="1"/>
    <row r="58660" s="39" customFormat="1" hidden="1"/>
    <row r="58661" s="39" customFormat="1" hidden="1"/>
    <row r="58662" s="39" customFormat="1" hidden="1"/>
    <row r="58663" s="39" customFormat="1" hidden="1"/>
    <row r="58664" s="39" customFormat="1" hidden="1"/>
    <row r="58665" s="39" customFormat="1" hidden="1"/>
    <row r="58666" s="39" customFormat="1" hidden="1"/>
    <row r="58667" s="39" customFormat="1" hidden="1"/>
    <row r="58668" s="39" customFormat="1" hidden="1"/>
    <row r="58669" s="39" customFormat="1" hidden="1"/>
    <row r="58670" s="39" customFormat="1" hidden="1"/>
    <row r="58671" s="39" customFormat="1" hidden="1"/>
    <row r="58672" s="39" customFormat="1" hidden="1"/>
    <row r="58673" s="39" customFormat="1" hidden="1"/>
    <row r="58674" s="39" customFormat="1" hidden="1"/>
    <row r="58675" s="39" customFormat="1" hidden="1"/>
    <row r="58676" s="39" customFormat="1" hidden="1"/>
    <row r="58677" s="39" customFormat="1" hidden="1"/>
    <row r="58678" s="39" customFormat="1" hidden="1"/>
    <row r="58679" s="39" customFormat="1" hidden="1"/>
    <row r="58680" s="39" customFormat="1" hidden="1"/>
    <row r="58681" s="39" customFormat="1" hidden="1"/>
    <row r="58682" s="39" customFormat="1" hidden="1"/>
    <row r="58683" s="39" customFormat="1" hidden="1"/>
    <row r="58684" s="39" customFormat="1" hidden="1"/>
    <row r="58685" s="39" customFormat="1" hidden="1"/>
    <row r="58686" s="39" customFormat="1" hidden="1"/>
    <row r="58687" s="39" customFormat="1" hidden="1"/>
    <row r="58688" s="39" customFormat="1" hidden="1"/>
    <row r="58689" s="39" customFormat="1" hidden="1"/>
    <row r="58690" s="39" customFormat="1" hidden="1"/>
    <row r="58691" s="39" customFormat="1" hidden="1"/>
    <row r="58692" s="39" customFormat="1" hidden="1"/>
    <row r="58693" s="39" customFormat="1" hidden="1"/>
    <row r="58694" s="39" customFormat="1" hidden="1"/>
    <row r="58695" s="39" customFormat="1" hidden="1"/>
    <row r="58696" s="39" customFormat="1" hidden="1"/>
    <row r="58697" s="39" customFormat="1" hidden="1"/>
    <row r="58698" s="39" customFormat="1" hidden="1"/>
    <row r="58699" s="39" customFormat="1" hidden="1"/>
    <row r="58700" s="39" customFormat="1" hidden="1"/>
    <row r="58701" s="39" customFormat="1" hidden="1"/>
    <row r="58702" s="39" customFormat="1" hidden="1"/>
    <row r="58703" s="39" customFormat="1" hidden="1"/>
    <row r="58704" s="39" customFormat="1" hidden="1"/>
    <row r="58705" s="39" customFormat="1" hidden="1"/>
    <row r="58706" s="39" customFormat="1" hidden="1"/>
    <row r="58707" s="39" customFormat="1" hidden="1"/>
    <row r="58708" s="39" customFormat="1" hidden="1"/>
    <row r="58709" s="39" customFormat="1" hidden="1"/>
    <row r="58710" s="39" customFormat="1" hidden="1"/>
    <row r="58711" s="39" customFormat="1" hidden="1"/>
    <row r="58712" s="39" customFormat="1" hidden="1"/>
    <row r="58713" s="39" customFormat="1" hidden="1"/>
    <row r="58714" s="39" customFormat="1" hidden="1"/>
    <row r="58715" s="39" customFormat="1" hidden="1"/>
    <row r="58716" s="39" customFormat="1" hidden="1"/>
    <row r="58717" s="39" customFormat="1" hidden="1"/>
    <row r="58718" s="39" customFormat="1" hidden="1"/>
    <row r="58719" s="39" customFormat="1" hidden="1"/>
    <row r="58720" s="39" customFormat="1" hidden="1"/>
    <row r="58721" s="39" customFormat="1" hidden="1"/>
    <row r="58722" s="39" customFormat="1" hidden="1"/>
    <row r="58723" s="39" customFormat="1" hidden="1"/>
    <row r="58724" s="39" customFormat="1" hidden="1"/>
    <row r="58725" s="39" customFormat="1" hidden="1"/>
    <row r="58726" s="39" customFormat="1" hidden="1"/>
    <row r="58727" s="39" customFormat="1" hidden="1"/>
    <row r="58728" s="39" customFormat="1" hidden="1"/>
    <row r="58729" s="39" customFormat="1" hidden="1"/>
    <row r="58730" s="39" customFormat="1" hidden="1"/>
    <row r="58731" s="39" customFormat="1" hidden="1"/>
    <row r="58732" s="39" customFormat="1" hidden="1"/>
    <row r="58733" s="39" customFormat="1" hidden="1"/>
    <row r="58734" s="39" customFormat="1" hidden="1"/>
    <row r="58735" s="39" customFormat="1" hidden="1"/>
    <row r="58736" s="39" customFormat="1" hidden="1"/>
    <row r="58737" s="39" customFormat="1" hidden="1"/>
    <row r="58738" s="39" customFormat="1" hidden="1"/>
    <row r="58739" s="39" customFormat="1" hidden="1"/>
    <row r="58740" s="39" customFormat="1" hidden="1"/>
    <row r="58741" s="39" customFormat="1" hidden="1"/>
    <row r="58742" s="39" customFormat="1" hidden="1"/>
    <row r="58743" s="39" customFormat="1" hidden="1"/>
    <row r="58744" s="39" customFormat="1" hidden="1"/>
    <row r="58745" s="39" customFormat="1" hidden="1"/>
    <row r="58746" s="39" customFormat="1" hidden="1"/>
    <row r="58747" s="39" customFormat="1" hidden="1"/>
    <row r="58748" s="39" customFormat="1" hidden="1"/>
    <row r="58749" s="39" customFormat="1" hidden="1"/>
    <row r="58750" s="39" customFormat="1" hidden="1"/>
    <row r="58751" s="39" customFormat="1" hidden="1"/>
    <row r="58752" s="39" customFormat="1" hidden="1"/>
    <row r="58753" s="39" customFormat="1" hidden="1"/>
    <row r="58754" s="39" customFormat="1" hidden="1"/>
    <row r="58755" s="39" customFormat="1" hidden="1"/>
    <row r="58756" s="39" customFormat="1" hidden="1"/>
    <row r="58757" s="39" customFormat="1" hidden="1"/>
    <row r="58758" s="39" customFormat="1" hidden="1"/>
    <row r="58759" s="39" customFormat="1" hidden="1"/>
    <row r="58760" s="39" customFormat="1" hidden="1"/>
    <row r="58761" s="39" customFormat="1" hidden="1"/>
    <row r="58762" s="39" customFormat="1" hidden="1"/>
    <row r="58763" s="39" customFormat="1" hidden="1"/>
    <row r="58764" s="39" customFormat="1" hidden="1"/>
    <row r="58765" s="39" customFormat="1" hidden="1"/>
    <row r="58766" s="39" customFormat="1" hidden="1"/>
    <row r="58767" s="39" customFormat="1" hidden="1"/>
    <row r="58768" s="39" customFormat="1" hidden="1"/>
    <row r="58769" s="39" customFormat="1" hidden="1"/>
    <row r="58770" s="39" customFormat="1" hidden="1"/>
    <row r="58771" s="39" customFormat="1" hidden="1"/>
    <row r="58772" s="39" customFormat="1" hidden="1"/>
    <row r="58773" s="39" customFormat="1" hidden="1"/>
    <row r="58774" s="39" customFormat="1" hidden="1"/>
    <row r="58775" s="39" customFormat="1" hidden="1"/>
    <row r="58776" s="39" customFormat="1" hidden="1"/>
    <row r="58777" s="39" customFormat="1" hidden="1"/>
    <row r="58778" s="39" customFormat="1" hidden="1"/>
    <row r="58779" s="39" customFormat="1" hidden="1"/>
    <row r="58780" s="39" customFormat="1" hidden="1"/>
    <row r="58781" s="39" customFormat="1" hidden="1"/>
    <row r="58782" s="39" customFormat="1" hidden="1"/>
    <row r="58783" s="39" customFormat="1" hidden="1"/>
    <row r="58784" s="39" customFormat="1" hidden="1"/>
    <row r="58785" s="39" customFormat="1" hidden="1"/>
    <row r="58786" s="39" customFormat="1" hidden="1"/>
    <row r="58787" s="39" customFormat="1" hidden="1"/>
    <row r="58788" s="39" customFormat="1" hidden="1"/>
    <row r="58789" s="39" customFormat="1" hidden="1"/>
    <row r="58790" s="39" customFormat="1" hidden="1"/>
    <row r="58791" s="39" customFormat="1" hidden="1"/>
    <row r="58792" s="39" customFormat="1" hidden="1"/>
    <row r="58793" s="39" customFormat="1" hidden="1"/>
    <row r="58794" s="39" customFormat="1" hidden="1"/>
    <row r="58795" s="39" customFormat="1" hidden="1"/>
    <row r="58796" s="39" customFormat="1" hidden="1"/>
    <row r="58797" s="39" customFormat="1" hidden="1"/>
    <row r="58798" s="39" customFormat="1" hidden="1"/>
    <row r="58799" s="39" customFormat="1" hidden="1"/>
    <row r="58800" s="39" customFormat="1" hidden="1"/>
    <row r="58801" s="39" customFormat="1" hidden="1"/>
    <row r="58802" s="39" customFormat="1" hidden="1"/>
    <row r="58803" s="39" customFormat="1" hidden="1"/>
    <row r="58804" s="39" customFormat="1" hidden="1"/>
    <row r="58805" s="39" customFormat="1" hidden="1"/>
    <row r="58806" s="39" customFormat="1" hidden="1"/>
    <row r="58807" s="39" customFormat="1" hidden="1"/>
    <row r="58808" s="39" customFormat="1" hidden="1"/>
    <row r="58809" s="39" customFormat="1" hidden="1"/>
    <row r="58810" s="39" customFormat="1" hidden="1"/>
    <row r="58811" s="39" customFormat="1" hidden="1"/>
    <row r="58812" s="39" customFormat="1" hidden="1"/>
    <row r="58813" s="39" customFormat="1" hidden="1"/>
    <row r="58814" s="39" customFormat="1" hidden="1"/>
    <row r="58815" s="39" customFormat="1" hidden="1"/>
    <row r="58816" s="39" customFormat="1" hidden="1"/>
    <row r="58817" s="39" customFormat="1" hidden="1"/>
    <row r="58818" s="39" customFormat="1" hidden="1"/>
    <row r="58819" s="39" customFormat="1" hidden="1"/>
    <row r="58820" s="39" customFormat="1" hidden="1"/>
    <row r="58821" s="39" customFormat="1" hidden="1"/>
    <row r="58822" s="39" customFormat="1" hidden="1"/>
    <row r="58823" s="39" customFormat="1" hidden="1"/>
    <row r="58824" s="39" customFormat="1" hidden="1"/>
    <row r="58825" s="39" customFormat="1" hidden="1"/>
    <row r="58826" s="39" customFormat="1" hidden="1"/>
    <row r="58827" s="39" customFormat="1" hidden="1"/>
    <row r="58828" s="39" customFormat="1" hidden="1"/>
    <row r="58829" s="39" customFormat="1" hidden="1"/>
    <row r="58830" s="39" customFormat="1" hidden="1"/>
    <row r="58831" s="39" customFormat="1" hidden="1"/>
    <row r="58832" s="39" customFormat="1" hidden="1"/>
    <row r="58833" s="39" customFormat="1" hidden="1"/>
    <row r="58834" s="39" customFormat="1" hidden="1"/>
    <row r="58835" s="39" customFormat="1" hidden="1"/>
    <row r="58836" s="39" customFormat="1" hidden="1"/>
    <row r="58837" s="39" customFormat="1" hidden="1"/>
    <row r="58838" s="39" customFormat="1" hidden="1"/>
    <row r="58839" s="39" customFormat="1" hidden="1"/>
    <row r="58840" s="39" customFormat="1" hidden="1"/>
    <row r="58841" s="39" customFormat="1" hidden="1"/>
    <row r="58842" s="39" customFormat="1" hidden="1"/>
    <row r="58843" s="39" customFormat="1" hidden="1"/>
    <row r="58844" s="39" customFormat="1" hidden="1"/>
    <row r="58845" s="39" customFormat="1" hidden="1"/>
    <row r="58846" s="39" customFormat="1" hidden="1"/>
    <row r="58847" s="39" customFormat="1" hidden="1"/>
    <row r="58848" s="39" customFormat="1" hidden="1"/>
    <row r="58849" s="39" customFormat="1" hidden="1"/>
    <row r="58850" s="39" customFormat="1" hidden="1"/>
    <row r="58851" s="39" customFormat="1" hidden="1"/>
    <row r="58852" s="39" customFormat="1" hidden="1"/>
    <row r="58853" s="39" customFormat="1" hidden="1"/>
    <row r="58854" s="39" customFormat="1" hidden="1"/>
    <row r="58855" s="39" customFormat="1" hidden="1"/>
    <row r="58856" s="39" customFormat="1" hidden="1"/>
    <row r="58857" s="39" customFormat="1" hidden="1"/>
    <row r="58858" s="39" customFormat="1" hidden="1"/>
    <row r="58859" s="39" customFormat="1" hidden="1"/>
    <row r="58860" s="39" customFormat="1" hidden="1"/>
    <row r="58861" s="39" customFormat="1" hidden="1"/>
    <row r="58862" s="39" customFormat="1" hidden="1"/>
    <row r="58863" s="39" customFormat="1" hidden="1"/>
    <row r="58864" s="39" customFormat="1" hidden="1"/>
    <row r="58865" s="39" customFormat="1" hidden="1"/>
    <row r="58866" s="39" customFormat="1" hidden="1"/>
    <row r="58867" s="39" customFormat="1" hidden="1"/>
    <row r="58868" s="39" customFormat="1" hidden="1"/>
    <row r="58869" s="39" customFormat="1" hidden="1"/>
    <row r="58870" s="39" customFormat="1" hidden="1"/>
    <row r="58871" s="39" customFormat="1" hidden="1"/>
    <row r="58872" s="39" customFormat="1" hidden="1"/>
    <row r="58873" s="39" customFormat="1" hidden="1"/>
    <row r="58874" s="39" customFormat="1" hidden="1"/>
    <row r="58875" s="39" customFormat="1" hidden="1"/>
    <row r="58876" s="39" customFormat="1" hidden="1"/>
    <row r="58877" s="39" customFormat="1" hidden="1"/>
    <row r="58878" s="39" customFormat="1" hidden="1"/>
    <row r="58879" s="39" customFormat="1" hidden="1"/>
    <row r="58880" s="39" customFormat="1" hidden="1"/>
    <row r="58881" s="39" customFormat="1" hidden="1"/>
    <row r="58882" s="39" customFormat="1" hidden="1"/>
    <row r="58883" s="39" customFormat="1" hidden="1"/>
    <row r="58884" s="39" customFormat="1" hidden="1"/>
    <row r="58885" s="39" customFormat="1" hidden="1"/>
    <row r="58886" s="39" customFormat="1" hidden="1"/>
    <row r="58887" s="39" customFormat="1" hidden="1"/>
    <row r="58888" s="39" customFormat="1" hidden="1"/>
    <row r="58889" s="39" customFormat="1" hidden="1"/>
    <row r="58890" s="39" customFormat="1" hidden="1"/>
    <row r="58891" s="39" customFormat="1" hidden="1"/>
    <row r="58892" s="39" customFormat="1" hidden="1"/>
    <row r="58893" s="39" customFormat="1" hidden="1"/>
    <row r="58894" s="39" customFormat="1" hidden="1"/>
    <row r="58895" s="39" customFormat="1" hidden="1"/>
    <row r="58896" s="39" customFormat="1" hidden="1"/>
    <row r="58897" s="39" customFormat="1" hidden="1"/>
    <row r="58898" s="39" customFormat="1" hidden="1"/>
    <row r="58899" s="39" customFormat="1" hidden="1"/>
    <row r="58900" s="39" customFormat="1" hidden="1"/>
    <row r="58901" s="39" customFormat="1" hidden="1"/>
    <row r="58902" s="39" customFormat="1" hidden="1"/>
    <row r="58903" s="39" customFormat="1" hidden="1"/>
    <row r="58904" s="39" customFormat="1" hidden="1"/>
    <row r="58905" s="39" customFormat="1" hidden="1"/>
    <row r="58906" s="39" customFormat="1" hidden="1"/>
    <row r="58907" s="39" customFormat="1" hidden="1"/>
    <row r="58908" s="39" customFormat="1" hidden="1"/>
    <row r="58909" s="39" customFormat="1" hidden="1"/>
    <row r="58910" s="39" customFormat="1" hidden="1"/>
    <row r="58911" s="39" customFormat="1" hidden="1"/>
    <row r="58912" s="39" customFormat="1" hidden="1"/>
    <row r="58913" s="39" customFormat="1" hidden="1"/>
    <row r="58914" s="39" customFormat="1" hidden="1"/>
    <row r="58915" s="39" customFormat="1" hidden="1"/>
    <row r="58916" s="39" customFormat="1" hidden="1"/>
    <row r="58917" s="39" customFormat="1" hidden="1"/>
    <row r="58918" s="39" customFormat="1" hidden="1"/>
    <row r="58919" s="39" customFormat="1" hidden="1"/>
    <row r="58920" s="39" customFormat="1" hidden="1"/>
    <row r="58921" s="39" customFormat="1" hidden="1"/>
    <row r="58922" s="39" customFormat="1" hidden="1"/>
    <row r="58923" s="39" customFormat="1" hidden="1"/>
    <row r="58924" s="39" customFormat="1" hidden="1"/>
    <row r="58925" s="39" customFormat="1" hidden="1"/>
    <row r="58926" s="39" customFormat="1" hidden="1"/>
    <row r="58927" s="39" customFormat="1" hidden="1"/>
    <row r="58928" s="39" customFormat="1" hidden="1"/>
    <row r="58929" s="39" customFormat="1" hidden="1"/>
    <row r="58930" s="39" customFormat="1" hidden="1"/>
    <row r="58931" s="39" customFormat="1" hidden="1"/>
    <row r="58932" s="39" customFormat="1" hidden="1"/>
    <row r="58933" s="39" customFormat="1" hidden="1"/>
    <row r="58934" s="39" customFormat="1" hidden="1"/>
    <row r="58935" s="39" customFormat="1" hidden="1"/>
    <row r="58936" s="39" customFormat="1" hidden="1"/>
    <row r="58937" s="39" customFormat="1" hidden="1"/>
    <row r="58938" s="39" customFormat="1" hidden="1"/>
    <row r="58939" s="39" customFormat="1" hidden="1"/>
    <row r="58940" s="39" customFormat="1" hidden="1"/>
    <row r="58941" s="39" customFormat="1" hidden="1"/>
    <row r="58942" s="39" customFormat="1" hidden="1"/>
    <row r="58943" s="39" customFormat="1" hidden="1"/>
    <row r="58944" s="39" customFormat="1" hidden="1"/>
    <row r="58945" s="39" customFormat="1" hidden="1"/>
    <row r="58946" s="39" customFormat="1" hidden="1"/>
    <row r="58947" s="39" customFormat="1" hidden="1"/>
    <row r="58948" s="39" customFormat="1" hidden="1"/>
    <row r="58949" s="39" customFormat="1" hidden="1"/>
    <row r="58950" s="39" customFormat="1" hidden="1"/>
    <row r="58951" s="39" customFormat="1" hidden="1"/>
    <row r="58952" s="39" customFormat="1" hidden="1"/>
    <row r="58953" s="39" customFormat="1" hidden="1"/>
    <row r="58954" s="39" customFormat="1" hidden="1"/>
    <row r="58955" s="39" customFormat="1" hidden="1"/>
    <row r="58956" s="39" customFormat="1" hidden="1"/>
    <row r="58957" s="39" customFormat="1" hidden="1"/>
    <row r="58958" s="39" customFormat="1" hidden="1"/>
    <row r="58959" s="39" customFormat="1" hidden="1"/>
    <row r="58960" s="39" customFormat="1" hidden="1"/>
    <row r="58961" s="39" customFormat="1" hidden="1"/>
    <row r="58962" s="39" customFormat="1" hidden="1"/>
    <row r="58963" s="39" customFormat="1" hidden="1"/>
    <row r="58964" s="39" customFormat="1" hidden="1"/>
    <row r="58965" s="39" customFormat="1" hidden="1"/>
    <row r="58966" s="39" customFormat="1" hidden="1"/>
    <row r="58967" s="39" customFormat="1" hidden="1"/>
    <row r="58968" s="39" customFormat="1" hidden="1"/>
    <row r="58969" s="39" customFormat="1" hidden="1"/>
    <row r="58970" s="39" customFormat="1" hidden="1"/>
    <row r="58971" s="39" customFormat="1" hidden="1"/>
    <row r="58972" s="39" customFormat="1" hidden="1"/>
    <row r="58973" s="39" customFormat="1" hidden="1"/>
    <row r="58974" s="39" customFormat="1" hidden="1"/>
    <row r="58975" s="39" customFormat="1" hidden="1"/>
    <row r="58976" s="39" customFormat="1" hidden="1"/>
    <row r="58977" s="39" customFormat="1" hidden="1"/>
    <row r="58978" s="39" customFormat="1" hidden="1"/>
    <row r="58979" s="39" customFormat="1" hidden="1"/>
    <row r="58980" s="39" customFormat="1" hidden="1"/>
    <row r="58981" s="39" customFormat="1" hidden="1"/>
    <row r="58982" s="39" customFormat="1" hidden="1"/>
    <row r="58983" s="39" customFormat="1" hidden="1"/>
    <row r="58984" s="39" customFormat="1" hidden="1"/>
    <row r="58985" s="39" customFormat="1" hidden="1"/>
    <row r="58986" s="39" customFormat="1" hidden="1"/>
    <row r="58987" s="39" customFormat="1" hidden="1"/>
    <row r="58988" s="39" customFormat="1" hidden="1"/>
    <row r="58989" s="39" customFormat="1" hidden="1"/>
    <row r="58990" s="39" customFormat="1" hidden="1"/>
    <row r="58991" s="39" customFormat="1" hidden="1"/>
    <row r="58992" s="39" customFormat="1" hidden="1"/>
    <row r="58993" s="39" customFormat="1" hidden="1"/>
    <row r="58994" s="39" customFormat="1" hidden="1"/>
    <row r="58995" s="39" customFormat="1" hidden="1"/>
    <row r="58996" s="39" customFormat="1" hidden="1"/>
    <row r="58997" s="39" customFormat="1" hidden="1"/>
    <row r="58998" s="39" customFormat="1" hidden="1"/>
    <row r="58999" s="39" customFormat="1" hidden="1"/>
    <row r="59000" s="39" customFormat="1" hidden="1"/>
    <row r="59001" s="39" customFormat="1" hidden="1"/>
    <row r="59002" s="39" customFormat="1" hidden="1"/>
    <row r="59003" s="39" customFormat="1" hidden="1"/>
    <row r="59004" s="39" customFormat="1" hidden="1"/>
    <row r="59005" s="39" customFormat="1" hidden="1"/>
    <row r="59006" s="39" customFormat="1" hidden="1"/>
    <row r="59007" s="39" customFormat="1" hidden="1"/>
    <row r="59008" s="39" customFormat="1" hidden="1"/>
    <row r="59009" s="39" customFormat="1" hidden="1"/>
    <row r="59010" s="39" customFormat="1" hidden="1"/>
    <row r="59011" s="39" customFormat="1" hidden="1"/>
    <row r="59012" s="39" customFormat="1" hidden="1"/>
    <row r="59013" s="39" customFormat="1" hidden="1"/>
    <row r="59014" s="39" customFormat="1" hidden="1"/>
    <row r="59015" s="39" customFormat="1" hidden="1"/>
    <row r="59016" s="39" customFormat="1" hidden="1"/>
    <row r="59017" s="39" customFormat="1" hidden="1"/>
    <row r="59018" s="39" customFormat="1" hidden="1"/>
    <row r="59019" s="39" customFormat="1" hidden="1"/>
    <row r="59020" s="39" customFormat="1" hidden="1"/>
    <row r="59021" s="39" customFormat="1" hidden="1"/>
    <row r="59022" s="39" customFormat="1" hidden="1"/>
    <row r="59023" s="39" customFormat="1" hidden="1"/>
    <row r="59024" s="39" customFormat="1" hidden="1"/>
    <row r="59025" s="39" customFormat="1" hidden="1"/>
    <row r="59026" s="39" customFormat="1" hidden="1"/>
    <row r="59027" s="39" customFormat="1" hidden="1"/>
    <row r="59028" s="39" customFormat="1" hidden="1"/>
    <row r="59029" s="39" customFormat="1" hidden="1"/>
    <row r="59030" s="39" customFormat="1" hidden="1"/>
    <row r="59031" s="39" customFormat="1" hidden="1"/>
    <row r="59032" s="39" customFormat="1" hidden="1"/>
    <row r="59033" s="39" customFormat="1" hidden="1"/>
    <row r="59034" s="39" customFormat="1" hidden="1"/>
    <row r="59035" s="39" customFormat="1" hidden="1"/>
    <row r="59036" s="39" customFormat="1" hidden="1"/>
    <row r="59037" s="39" customFormat="1" hidden="1"/>
    <row r="59038" s="39" customFormat="1" hidden="1"/>
    <row r="59039" s="39" customFormat="1" hidden="1"/>
    <row r="59040" s="39" customFormat="1" hidden="1"/>
    <row r="59041" s="39" customFormat="1" hidden="1"/>
    <row r="59042" s="39" customFormat="1" hidden="1"/>
    <row r="59043" s="39" customFormat="1" hidden="1"/>
    <row r="59044" s="39" customFormat="1" hidden="1"/>
    <row r="59045" s="39" customFormat="1" hidden="1"/>
    <row r="59046" s="39" customFormat="1" hidden="1"/>
    <row r="59047" s="39" customFormat="1" hidden="1"/>
    <row r="59048" s="39" customFormat="1" hidden="1"/>
    <row r="59049" s="39" customFormat="1" hidden="1"/>
    <row r="59050" s="39" customFormat="1" hidden="1"/>
    <row r="59051" s="39" customFormat="1" hidden="1"/>
    <row r="59052" s="39" customFormat="1" hidden="1"/>
    <row r="59053" s="39" customFormat="1" hidden="1"/>
    <row r="59054" s="39" customFormat="1" hidden="1"/>
    <row r="59055" s="39" customFormat="1" hidden="1"/>
    <row r="59056" s="39" customFormat="1" hidden="1"/>
    <row r="59057" s="39" customFormat="1" hidden="1"/>
    <row r="59058" s="39" customFormat="1" hidden="1"/>
    <row r="59059" s="39" customFormat="1" hidden="1"/>
    <row r="59060" s="39" customFormat="1" hidden="1"/>
    <row r="59061" s="39" customFormat="1" hidden="1"/>
    <row r="59062" s="39" customFormat="1" hidden="1"/>
    <row r="59063" s="39" customFormat="1" hidden="1"/>
    <row r="59064" s="39" customFormat="1" hidden="1"/>
    <row r="59065" s="39" customFormat="1" hidden="1"/>
    <row r="59066" s="39" customFormat="1" hidden="1"/>
    <row r="59067" s="39" customFormat="1" hidden="1"/>
    <row r="59068" s="39" customFormat="1" hidden="1"/>
    <row r="59069" s="39" customFormat="1" hidden="1"/>
    <row r="59070" s="39" customFormat="1" hidden="1"/>
    <row r="59071" s="39" customFormat="1" hidden="1"/>
    <row r="59072" s="39" customFormat="1" hidden="1"/>
    <row r="59073" s="39" customFormat="1" hidden="1"/>
    <row r="59074" s="39" customFormat="1" hidden="1"/>
    <row r="59075" s="39" customFormat="1" hidden="1"/>
    <row r="59076" s="39" customFormat="1" hidden="1"/>
    <row r="59077" s="39" customFormat="1" hidden="1"/>
    <row r="59078" s="39" customFormat="1" hidden="1"/>
    <row r="59079" s="39" customFormat="1" hidden="1"/>
    <row r="59080" s="39" customFormat="1" hidden="1"/>
    <row r="59081" s="39" customFormat="1" hidden="1"/>
    <row r="59082" s="39" customFormat="1" hidden="1"/>
    <row r="59083" s="39" customFormat="1" hidden="1"/>
    <row r="59084" s="39" customFormat="1" hidden="1"/>
    <row r="59085" s="39" customFormat="1" hidden="1"/>
    <row r="59086" s="39" customFormat="1" hidden="1"/>
    <row r="59087" s="39" customFormat="1" hidden="1"/>
    <row r="59088" s="39" customFormat="1" hidden="1"/>
    <row r="59089" s="39" customFormat="1" hidden="1"/>
    <row r="59090" s="39" customFormat="1" hidden="1"/>
    <row r="59091" s="39" customFormat="1" hidden="1"/>
    <row r="59092" s="39" customFormat="1" hidden="1"/>
    <row r="59093" s="39" customFormat="1" hidden="1"/>
    <row r="59094" s="39" customFormat="1" hidden="1"/>
    <row r="59095" s="39" customFormat="1" hidden="1"/>
    <row r="59096" s="39" customFormat="1" hidden="1"/>
    <row r="59097" s="39" customFormat="1" hidden="1"/>
    <row r="59098" s="39" customFormat="1" hidden="1"/>
    <row r="59099" s="39" customFormat="1" hidden="1"/>
    <row r="59100" s="39" customFormat="1" hidden="1"/>
    <row r="59101" s="39" customFormat="1" hidden="1"/>
    <row r="59102" s="39" customFormat="1" hidden="1"/>
    <row r="59103" s="39" customFormat="1" hidden="1"/>
    <row r="59104" s="39" customFormat="1" hidden="1"/>
    <row r="59105" s="39" customFormat="1" hidden="1"/>
    <row r="59106" s="39" customFormat="1" hidden="1"/>
    <row r="59107" s="39" customFormat="1" hidden="1"/>
    <row r="59108" s="39" customFormat="1" hidden="1"/>
    <row r="59109" s="39" customFormat="1" hidden="1"/>
    <row r="59110" s="39" customFormat="1" hidden="1"/>
    <row r="59111" s="39" customFormat="1" hidden="1"/>
    <row r="59112" s="39" customFormat="1" hidden="1"/>
    <row r="59113" s="39" customFormat="1" hidden="1"/>
    <row r="59114" s="39" customFormat="1" hidden="1"/>
    <row r="59115" s="39" customFormat="1" hidden="1"/>
    <row r="59116" s="39" customFormat="1" hidden="1"/>
    <row r="59117" s="39" customFormat="1" hidden="1"/>
    <row r="59118" s="39" customFormat="1" hidden="1"/>
    <row r="59119" s="39" customFormat="1" hidden="1"/>
    <row r="59120" s="39" customFormat="1" hidden="1"/>
    <row r="59121" s="39" customFormat="1" hidden="1"/>
    <row r="59122" s="39" customFormat="1" hidden="1"/>
    <row r="59123" s="39" customFormat="1" hidden="1"/>
    <row r="59124" s="39" customFormat="1" hidden="1"/>
    <row r="59125" s="39" customFormat="1" hidden="1"/>
    <row r="59126" s="39" customFormat="1" hidden="1"/>
    <row r="59127" s="39" customFormat="1" hidden="1"/>
    <row r="59128" s="39" customFormat="1" hidden="1"/>
    <row r="59129" s="39" customFormat="1" hidden="1"/>
    <row r="59130" s="39" customFormat="1" hidden="1"/>
    <row r="59131" s="39" customFormat="1" hidden="1"/>
    <row r="59132" s="39" customFormat="1" hidden="1"/>
    <row r="59133" s="39" customFormat="1" hidden="1"/>
    <row r="59134" s="39" customFormat="1" hidden="1"/>
    <row r="59135" s="39" customFormat="1" hidden="1"/>
    <row r="59136" s="39" customFormat="1" hidden="1"/>
    <row r="59137" s="39" customFormat="1" hidden="1"/>
    <row r="59138" s="39" customFormat="1" hidden="1"/>
    <row r="59139" s="39" customFormat="1" hidden="1"/>
    <row r="59140" s="39" customFormat="1" hidden="1"/>
    <row r="59141" s="39" customFormat="1" hidden="1"/>
    <row r="59142" s="39" customFormat="1" hidden="1"/>
    <row r="59143" s="39" customFormat="1" hidden="1"/>
    <row r="59144" s="39" customFormat="1" hidden="1"/>
    <row r="59145" s="39" customFormat="1" hidden="1"/>
    <row r="59146" s="39" customFormat="1" hidden="1"/>
    <row r="59147" s="39" customFormat="1" hidden="1"/>
    <row r="59148" s="39" customFormat="1" hidden="1"/>
    <row r="59149" s="39" customFormat="1" hidden="1"/>
    <row r="59150" s="39" customFormat="1" hidden="1"/>
    <row r="59151" s="39" customFormat="1" hidden="1"/>
    <row r="59152" s="39" customFormat="1" hidden="1"/>
    <row r="59153" s="39" customFormat="1" hidden="1"/>
    <row r="59154" s="39" customFormat="1" hidden="1"/>
    <row r="59155" s="39" customFormat="1" hidden="1"/>
    <row r="59156" s="39" customFormat="1" hidden="1"/>
    <row r="59157" s="39" customFormat="1" hidden="1"/>
    <row r="59158" s="39" customFormat="1" hidden="1"/>
    <row r="59159" s="39" customFormat="1" hidden="1"/>
    <row r="59160" s="39" customFormat="1" hidden="1"/>
    <row r="59161" s="39" customFormat="1" hidden="1"/>
    <row r="59162" s="39" customFormat="1" hidden="1"/>
    <row r="59163" s="39" customFormat="1" hidden="1"/>
    <row r="59164" s="39" customFormat="1" hidden="1"/>
    <row r="59165" s="39" customFormat="1" hidden="1"/>
    <row r="59166" s="39" customFormat="1" hidden="1"/>
    <row r="59167" s="39" customFormat="1" hidden="1"/>
    <row r="59168" s="39" customFormat="1" hidden="1"/>
    <row r="59169" s="39" customFormat="1" hidden="1"/>
    <row r="59170" s="39" customFormat="1" hidden="1"/>
    <row r="59171" s="39" customFormat="1" hidden="1"/>
    <row r="59172" s="39" customFormat="1" hidden="1"/>
    <row r="59173" s="39" customFormat="1" hidden="1"/>
    <row r="59174" s="39" customFormat="1" hidden="1"/>
    <row r="59175" s="39" customFormat="1" hidden="1"/>
    <row r="59176" s="39" customFormat="1" hidden="1"/>
    <row r="59177" s="39" customFormat="1" hidden="1"/>
    <row r="59178" s="39" customFormat="1" hidden="1"/>
    <row r="59179" s="39" customFormat="1" hidden="1"/>
    <row r="59180" s="39" customFormat="1" hidden="1"/>
    <row r="59181" s="39" customFormat="1" hidden="1"/>
    <row r="59182" s="39" customFormat="1" hidden="1"/>
    <row r="59183" s="39" customFormat="1" hidden="1"/>
    <row r="59184" s="39" customFormat="1" hidden="1"/>
    <row r="59185" s="39" customFormat="1" hidden="1"/>
    <row r="59186" s="39" customFormat="1" hidden="1"/>
    <row r="59187" s="39" customFormat="1" hidden="1"/>
    <row r="59188" s="39" customFormat="1" hidden="1"/>
    <row r="59189" s="39" customFormat="1" hidden="1"/>
    <row r="59190" s="39" customFormat="1" hidden="1"/>
    <row r="59191" s="39" customFormat="1" hidden="1"/>
    <row r="59192" s="39" customFormat="1" hidden="1"/>
    <row r="59193" s="39" customFormat="1" hidden="1"/>
    <row r="59194" s="39" customFormat="1" hidden="1"/>
    <row r="59195" s="39" customFormat="1" hidden="1"/>
    <row r="59196" s="39" customFormat="1" hidden="1"/>
    <row r="59197" s="39" customFormat="1" hidden="1"/>
    <row r="59198" s="39" customFormat="1" hidden="1"/>
    <row r="59199" s="39" customFormat="1" hidden="1"/>
    <row r="59200" s="39" customFormat="1" hidden="1"/>
    <row r="59201" s="39" customFormat="1" hidden="1"/>
    <row r="59202" s="39" customFormat="1" hidden="1"/>
    <row r="59203" s="39" customFormat="1" hidden="1"/>
    <row r="59204" s="39" customFormat="1" hidden="1"/>
    <row r="59205" s="39" customFormat="1" hidden="1"/>
    <row r="59206" s="39" customFormat="1" hidden="1"/>
    <row r="59207" s="39" customFormat="1" hidden="1"/>
    <row r="59208" s="39" customFormat="1" hidden="1"/>
    <row r="59209" s="39" customFormat="1" hidden="1"/>
    <row r="59210" s="39" customFormat="1" hidden="1"/>
    <row r="59211" s="39" customFormat="1" hidden="1"/>
    <row r="59212" s="39" customFormat="1" hidden="1"/>
    <row r="59213" s="39" customFormat="1" hidden="1"/>
    <row r="59214" s="39" customFormat="1" hidden="1"/>
    <row r="59215" s="39" customFormat="1" hidden="1"/>
    <row r="59216" s="39" customFormat="1" hidden="1"/>
    <row r="59217" s="39" customFormat="1" hidden="1"/>
    <row r="59218" s="39" customFormat="1" hidden="1"/>
    <row r="59219" s="39" customFormat="1" hidden="1"/>
    <row r="59220" s="39" customFormat="1" hidden="1"/>
    <row r="59221" s="39" customFormat="1" hidden="1"/>
    <row r="59222" s="39" customFormat="1" hidden="1"/>
    <row r="59223" s="39" customFormat="1" hidden="1"/>
    <row r="59224" s="39" customFormat="1" hidden="1"/>
    <row r="59225" s="39" customFormat="1" hidden="1"/>
    <row r="59226" s="39" customFormat="1" hidden="1"/>
    <row r="59227" s="39" customFormat="1" hidden="1"/>
    <row r="59228" s="39" customFormat="1" hidden="1"/>
    <row r="59229" s="39" customFormat="1" hidden="1"/>
    <row r="59230" s="39" customFormat="1" hidden="1"/>
    <row r="59231" s="39" customFormat="1" hidden="1"/>
    <row r="59232" s="39" customFormat="1" hidden="1"/>
    <row r="59233" s="39" customFormat="1" hidden="1"/>
    <row r="59234" s="39" customFormat="1" hidden="1"/>
    <row r="59235" s="39" customFormat="1" hidden="1"/>
    <row r="59236" s="39" customFormat="1" hidden="1"/>
    <row r="59237" s="39" customFormat="1" hidden="1"/>
    <row r="59238" s="39" customFormat="1" hidden="1"/>
    <row r="59239" s="39" customFormat="1" hidden="1"/>
    <row r="59240" s="39" customFormat="1" hidden="1"/>
    <row r="59241" s="39" customFormat="1" hidden="1"/>
    <row r="59242" s="39" customFormat="1" hidden="1"/>
    <row r="59243" s="39" customFormat="1" hidden="1"/>
    <row r="59244" s="39" customFormat="1" hidden="1"/>
    <row r="59245" s="39" customFormat="1" hidden="1"/>
    <row r="59246" s="39" customFormat="1" hidden="1"/>
    <row r="59247" s="39" customFormat="1" hidden="1"/>
    <row r="59248" s="39" customFormat="1" hidden="1"/>
    <row r="59249" s="39" customFormat="1" hidden="1"/>
    <row r="59250" s="39" customFormat="1" hidden="1"/>
    <row r="59251" s="39" customFormat="1" hidden="1"/>
    <row r="59252" s="39" customFormat="1" hidden="1"/>
    <row r="59253" s="39" customFormat="1" hidden="1"/>
    <row r="59254" s="39" customFormat="1" hidden="1"/>
    <row r="59255" s="39" customFormat="1" hidden="1"/>
    <row r="59256" s="39" customFormat="1" hidden="1"/>
    <row r="59257" s="39" customFormat="1" hidden="1"/>
    <row r="59258" s="39" customFormat="1" hidden="1"/>
    <row r="59259" s="39" customFormat="1" hidden="1"/>
    <row r="59260" s="39" customFormat="1" hidden="1"/>
    <row r="59261" s="39" customFormat="1" hidden="1"/>
    <row r="59262" s="39" customFormat="1" hidden="1"/>
    <row r="59263" s="39" customFormat="1" hidden="1"/>
    <row r="59264" s="39" customFormat="1" hidden="1"/>
    <row r="59265" s="39" customFormat="1" hidden="1"/>
    <row r="59266" s="39" customFormat="1" hidden="1"/>
    <row r="59267" s="39" customFormat="1" hidden="1"/>
    <row r="59268" s="39" customFormat="1" hidden="1"/>
    <row r="59269" s="39" customFormat="1" hidden="1"/>
    <row r="59270" s="39" customFormat="1" hidden="1"/>
    <row r="59271" s="39" customFormat="1" hidden="1"/>
    <row r="59272" s="39" customFormat="1" hidden="1"/>
    <row r="59273" s="39" customFormat="1" hidden="1"/>
    <row r="59274" s="39" customFormat="1" hidden="1"/>
    <row r="59275" s="39" customFormat="1" hidden="1"/>
    <row r="59276" s="39" customFormat="1" hidden="1"/>
    <row r="59277" s="39" customFormat="1" hidden="1"/>
    <row r="59278" s="39" customFormat="1" hidden="1"/>
    <row r="59279" s="39" customFormat="1" hidden="1"/>
    <row r="59280" s="39" customFormat="1" hidden="1"/>
    <row r="59281" s="39" customFormat="1" hidden="1"/>
    <row r="59282" s="39" customFormat="1" hidden="1"/>
    <row r="59283" s="39" customFormat="1" hidden="1"/>
    <row r="59284" s="39" customFormat="1" hidden="1"/>
    <row r="59285" s="39" customFormat="1" hidden="1"/>
    <row r="59286" s="39" customFormat="1" hidden="1"/>
    <row r="59287" s="39" customFormat="1" hidden="1"/>
    <row r="59288" s="39" customFormat="1" hidden="1"/>
    <row r="59289" s="39" customFormat="1" hidden="1"/>
    <row r="59290" s="39" customFormat="1" hidden="1"/>
    <row r="59291" s="39" customFormat="1" hidden="1"/>
    <row r="59292" s="39" customFormat="1" hidden="1"/>
    <row r="59293" s="39" customFormat="1" hidden="1"/>
    <row r="59294" s="39" customFormat="1" hidden="1"/>
    <row r="59295" s="39" customFormat="1" hidden="1"/>
    <row r="59296" s="39" customFormat="1" hidden="1"/>
    <row r="59297" s="39" customFormat="1" hidden="1"/>
    <row r="59298" s="39" customFormat="1" hidden="1"/>
    <row r="59299" s="39" customFormat="1" hidden="1"/>
    <row r="59300" s="39" customFormat="1" hidden="1"/>
    <row r="59301" s="39" customFormat="1" hidden="1"/>
    <row r="59302" s="39" customFormat="1" hidden="1"/>
    <row r="59303" s="39" customFormat="1" hidden="1"/>
    <row r="59304" s="39" customFormat="1" hidden="1"/>
    <row r="59305" s="39" customFormat="1" hidden="1"/>
    <row r="59306" s="39" customFormat="1" hidden="1"/>
    <row r="59307" s="39" customFormat="1" hidden="1"/>
    <row r="59308" s="39" customFormat="1" hidden="1"/>
    <row r="59309" s="39" customFormat="1" hidden="1"/>
    <row r="59310" s="39" customFormat="1" hidden="1"/>
    <row r="59311" s="39" customFormat="1" hidden="1"/>
    <row r="59312" s="39" customFormat="1" hidden="1"/>
    <row r="59313" s="39" customFormat="1" hidden="1"/>
    <row r="59314" s="39" customFormat="1" hidden="1"/>
    <row r="59315" s="39" customFormat="1" hidden="1"/>
    <row r="59316" s="39" customFormat="1" hidden="1"/>
    <row r="59317" s="39" customFormat="1" hidden="1"/>
    <row r="59318" s="39" customFormat="1" hidden="1"/>
    <row r="59319" s="39" customFormat="1" hidden="1"/>
    <row r="59320" s="39" customFormat="1" hidden="1"/>
    <row r="59321" s="39" customFormat="1" hidden="1"/>
    <row r="59322" s="39" customFormat="1" hidden="1"/>
    <row r="59323" s="39" customFormat="1" hidden="1"/>
    <row r="59324" s="39" customFormat="1" hidden="1"/>
    <row r="59325" s="39" customFormat="1" hidden="1"/>
    <row r="59326" s="39" customFormat="1" hidden="1"/>
    <row r="59327" s="39" customFormat="1" hidden="1"/>
    <row r="59328" s="39" customFormat="1" hidden="1"/>
    <row r="59329" s="39" customFormat="1" hidden="1"/>
    <row r="59330" s="39" customFormat="1" hidden="1"/>
    <row r="59331" s="39" customFormat="1" hidden="1"/>
    <row r="59332" s="39" customFormat="1" hidden="1"/>
    <row r="59333" s="39" customFormat="1" hidden="1"/>
    <row r="59334" s="39" customFormat="1" hidden="1"/>
    <row r="59335" s="39" customFormat="1" hidden="1"/>
    <row r="59336" s="39" customFormat="1" hidden="1"/>
    <row r="59337" s="39" customFormat="1" hidden="1"/>
    <row r="59338" s="39" customFormat="1" hidden="1"/>
    <row r="59339" s="39" customFormat="1" hidden="1"/>
    <row r="59340" s="39" customFormat="1" hidden="1"/>
    <row r="59341" s="39" customFormat="1" hidden="1"/>
    <row r="59342" s="39" customFormat="1" hidden="1"/>
    <row r="59343" s="39" customFormat="1" hidden="1"/>
    <row r="59344" s="39" customFormat="1" hidden="1"/>
    <row r="59345" s="39" customFormat="1" hidden="1"/>
    <row r="59346" s="39" customFormat="1" hidden="1"/>
    <row r="59347" s="39" customFormat="1" hidden="1"/>
    <row r="59348" s="39" customFormat="1" hidden="1"/>
    <row r="59349" s="39" customFormat="1" hidden="1"/>
    <row r="59350" s="39" customFormat="1" hidden="1"/>
    <row r="59351" s="39" customFormat="1" hidden="1"/>
    <row r="59352" s="39" customFormat="1" hidden="1"/>
    <row r="59353" s="39" customFormat="1" hidden="1"/>
    <row r="59354" s="39" customFormat="1" hidden="1"/>
    <row r="59355" s="39" customFormat="1" hidden="1"/>
    <row r="59356" s="39" customFormat="1" hidden="1"/>
    <row r="59357" s="39" customFormat="1" hidden="1"/>
    <row r="59358" s="39" customFormat="1" hidden="1"/>
    <row r="59359" s="39" customFormat="1" hidden="1"/>
    <row r="59360" s="39" customFormat="1" hidden="1"/>
    <row r="59361" s="39" customFormat="1" hidden="1"/>
    <row r="59362" s="39" customFormat="1" hidden="1"/>
    <row r="59363" s="39" customFormat="1" hidden="1"/>
    <row r="59364" s="39" customFormat="1" hidden="1"/>
    <row r="59365" s="39" customFormat="1" hidden="1"/>
    <row r="59366" s="39" customFormat="1" hidden="1"/>
    <row r="59367" s="39" customFormat="1" hidden="1"/>
    <row r="59368" s="39" customFormat="1" hidden="1"/>
    <row r="59369" s="39" customFormat="1" hidden="1"/>
    <row r="59370" s="39" customFormat="1" hidden="1"/>
    <row r="59371" s="39" customFormat="1" hidden="1"/>
    <row r="59372" s="39" customFormat="1" hidden="1"/>
    <row r="59373" s="39" customFormat="1" hidden="1"/>
    <row r="59374" s="39" customFormat="1" hidden="1"/>
    <row r="59375" s="39" customFormat="1" hidden="1"/>
    <row r="59376" s="39" customFormat="1" hidden="1"/>
    <row r="59377" s="39" customFormat="1" hidden="1"/>
    <row r="59378" s="39" customFormat="1" hidden="1"/>
    <row r="59379" s="39" customFormat="1" hidden="1"/>
    <row r="59380" s="39" customFormat="1" hidden="1"/>
    <row r="59381" s="39" customFormat="1" hidden="1"/>
    <row r="59382" s="39" customFormat="1" hidden="1"/>
    <row r="59383" s="39" customFormat="1" hidden="1"/>
    <row r="59384" s="39" customFormat="1" hidden="1"/>
    <row r="59385" s="39" customFormat="1" hidden="1"/>
    <row r="59386" s="39" customFormat="1" hidden="1"/>
    <row r="59387" s="39" customFormat="1" hidden="1"/>
    <row r="59388" s="39" customFormat="1" hidden="1"/>
    <row r="59389" s="39" customFormat="1" hidden="1"/>
    <row r="59390" s="39" customFormat="1" hidden="1"/>
    <row r="59391" s="39" customFormat="1" hidden="1"/>
    <row r="59392" s="39" customFormat="1" hidden="1"/>
    <row r="59393" s="39" customFormat="1" hidden="1"/>
    <row r="59394" s="39" customFormat="1" hidden="1"/>
    <row r="59395" s="39" customFormat="1" hidden="1"/>
    <row r="59396" s="39" customFormat="1" hidden="1"/>
    <row r="59397" s="39" customFormat="1" hidden="1"/>
    <row r="59398" s="39" customFormat="1" hidden="1"/>
    <row r="59399" s="39" customFormat="1" hidden="1"/>
    <row r="59400" s="39" customFormat="1" hidden="1"/>
    <row r="59401" s="39" customFormat="1" hidden="1"/>
    <row r="59402" s="39" customFormat="1" hidden="1"/>
    <row r="59403" s="39" customFormat="1" hidden="1"/>
    <row r="59404" s="39" customFormat="1" hidden="1"/>
    <row r="59405" s="39" customFormat="1" hidden="1"/>
    <row r="59406" s="39" customFormat="1" hidden="1"/>
    <row r="59407" s="39" customFormat="1" hidden="1"/>
    <row r="59408" s="39" customFormat="1" hidden="1"/>
    <row r="59409" s="39" customFormat="1" hidden="1"/>
    <row r="59410" s="39" customFormat="1" hidden="1"/>
    <row r="59411" s="39" customFormat="1" hidden="1"/>
    <row r="59412" s="39" customFormat="1" hidden="1"/>
    <row r="59413" s="39" customFormat="1" hidden="1"/>
    <row r="59414" s="39" customFormat="1" hidden="1"/>
    <row r="59415" s="39" customFormat="1" hidden="1"/>
    <row r="59416" s="39" customFormat="1" hidden="1"/>
    <row r="59417" s="39" customFormat="1" hidden="1"/>
    <row r="59418" s="39" customFormat="1" hidden="1"/>
    <row r="59419" s="39" customFormat="1" hidden="1"/>
    <row r="59420" s="39" customFormat="1" hidden="1"/>
    <row r="59421" s="39" customFormat="1" hidden="1"/>
    <row r="59422" s="39" customFormat="1" hidden="1"/>
    <row r="59423" s="39" customFormat="1" hidden="1"/>
    <row r="59424" s="39" customFormat="1" hidden="1"/>
    <row r="59425" s="39" customFormat="1" hidden="1"/>
    <row r="59426" s="39" customFormat="1" hidden="1"/>
    <row r="59427" s="39" customFormat="1" hidden="1"/>
    <row r="59428" s="39" customFormat="1" hidden="1"/>
    <row r="59429" s="39" customFormat="1" hidden="1"/>
    <row r="59430" s="39" customFormat="1" hidden="1"/>
    <row r="59431" s="39" customFormat="1" hidden="1"/>
    <row r="59432" s="39" customFormat="1" hidden="1"/>
    <row r="59433" s="39" customFormat="1" hidden="1"/>
    <row r="59434" s="39" customFormat="1" hidden="1"/>
    <row r="59435" s="39" customFormat="1" hidden="1"/>
    <row r="59436" s="39" customFormat="1" hidden="1"/>
    <row r="59437" s="39" customFormat="1" hidden="1"/>
    <row r="59438" s="39" customFormat="1" hidden="1"/>
    <row r="59439" s="39" customFormat="1" hidden="1"/>
    <row r="59440" s="39" customFormat="1" hidden="1"/>
    <row r="59441" s="39" customFormat="1" hidden="1"/>
    <row r="59442" s="39" customFormat="1" hidden="1"/>
    <row r="59443" s="39" customFormat="1" hidden="1"/>
    <row r="59444" s="39" customFormat="1" hidden="1"/>
    <row r="59445" s="39" customFormat="1" hidden="1"/>
    <row r="59446" s="39" customFormat="1" hidden="1"/>
    <row r="59447" s="39" customFormat="1" hidden="1"/>
    <row r="59448" s="39" customFormat="1" hidden="1"/>
    <row r="59449" s="39" customFormat="1" hidden="1"/>
    <row r="59450" s="39" customFormat="1" hidden="1"/>
    <row r="59451" s="39" customFormat="1" hidden="1"/>
    <row r="59452" s="39" customFormat="1" hidden="1"/>
    <row r="59453" s="39" customFormat="1" hidden="1"/>
    <row r="59454" s="39" customFormat="1" hidden="1"/>
    <row r="59455" s="39" customFormat="1" hidden="1"/>
    <row r="59456" s="39" customFormat="1" hidden="1"/>
    <row r="59457" s="39" customFormat="1" hidden="1"/>
    <row r="59458" s="39" customFormat="1" hidden="1"/>
    <row r="59459" s="39" customFormat="1" hidden="1"/>
    <row r="59460" s="39" customFormat="1" hidden="1"/>
    <row r="59461" s="39" customFormat="1" hidden="1"/>
    <row r="59462" s="39" customFormat="1" hidden="1"/>
    <row r="59463" s="39" customFormat="1" hidden="1"/>
    <row r="59464" s="39" customFormat="1" hidden="1"/>
    <row r="59465" s="39" customFormat="1" hidden="1"/>
    <row r="59466" s="39" customFormat="1" hidden="1"/>
    <row r="59467" s="39" customFormat="1" hidden="1"/>
    <row r="59468" s="39" customFormat="1" hidden="1"/>
    <row r="59469" s="39" customFormat="1" hidden="1"/>
    <row r="59470" s="39" customFormat="1" hidden="1"/>
    <row r="59471" s="39" customFormat="1" hidden="1"/>
    <row r="59472" s="39" customFormat="1" hidden="1"/>
    <row r="59473" s="39" customFormat="1" hidden="1"/>
    <row r="59474" s="39" customFormat="1" hidden="1"/>
    <row r="59475" s="39" customFormat="1" hidden="1"/>
    <row r="59476" s="39" customFormat="1" hidden="1"/>
    <row r="59477" s="39" customFormat="1" hidden="1"/>
    <row r="59478" s="39" customFormat="1" hidden="1"/>
    <row r="59479" s="39" customFormat="1" hidden="1"/>
    <row r="59480" s="39" customFormat="1" hidden="1"/>
    <row r="59481" s="39" customFormat="1" hidden="1"/>
    <row r="59482" s="39" customFormat="1" hidden="1"/>
    <row r="59483" s="39" customFormat="1" hidden="1"/>
    <row r="59484" s="39" customFormat="1" hidden="1"/>
    <row r="59485" s="39" customFormat="1" hidden="1"/>
    <row r="59486" s="39" customFormat="1" hidden="1"/>
    <row r="59487" s="39" customFormat="1" hidden="1"/>
    <row r="59488" s="39" customFormat="1" hidden="1"/>
    <row r="59489" s="39" customFormat="1" hidden="1"/>
    <row r="59490" s="39" customFormat="1" hidden="1"/>
    <row r="59491" s="39" customFormat="1" hidden="1"/>
    <row r="59492" s="39" customFormat="1" hidden="1"/>
    <row r="59493" s="39" customFormat="1" hidden="1"/>
    <row r="59494" s="39" customFormat="1" hidden="1"/>
    <row r="59495" s="39" customFormat="1" hidden="1"/>
    <row r="59496" s="39" customFormat="1" hidden="1"/>
    <row r="59497" s="39" customFormat="1" hidden="1"/>
    <row r="59498" s="39" customFormat="1" hidden="1"/>
    <row r="59499" s="39" customFormat="1" hidden="1"/>
    <row r="59500" s="39" customFormat="1" hidden="1"/>
    <row r="59501" s="39" customFormat="1" hidden="1"/>
    <row r="59502" s="39" customFormat="1" hidden="1"/>
    <row r="59503" s="39" customFormat="1" hidden="1"/>
    <row r="59504" s="39" customFormat="1" hidden="1"/>
    <row r="59505" s="39" customFormat="1" hidden="1"/>
    <row r="59506" s="39" customFormat="1" hidden="1"/>
    <row r="59507" s="39" customFormat="1" hidden="1"/>
    <row r="59508" s="39" customFormat="1" hidden="1"/>
    <row r="59509" s="39" customFormat="1" hidden="1"/>
    <row r="59510" s="39" customFormat="1" hidden="1"/>
    <row r="59511" s="39" customFormat="1" hidden="1"/>
    <row r="59512" s="39" customFormat="1" hidden="1"/>
    <row r="59513" s="39" customFormat="1" hidden="1"/>
    <row r="59514" s="39" customFormat="1" hidden="1"/>
    <row r="59515" s="39" customFormat="1" hidden="1"/>
    <row r="59516" s="39" customFormat="1" hidden="1"/>
    <row r="59517" s="39" customFormat="1" hidden="1"/>
    <row r="59518" s="39" customFormat="1" hidden="1"/>
    <row r="59519" s="39" customFormat="1" hidden="1"/>
    <row r="59520" s="39" customFormat="1" hidden="1"/>
    <row r="59521" s="39" customFormat="1" hidden="1"/>
    <row r="59522" s="39" customFormat="1" hidden="1"/>
    <row r="59523" s="39" customFormat="1" hidden="1"/>
    <row r="59524" s="39" customFormat="1" hidden="1"/>
    <row r="59525" s="39" customFormat="1" hidden="1"/>
    <row r="59526" s="39" customFormat="1" hidden="1"/>
    <row r="59527" s="39" customFormat="1" hidden="1"/>
    <row r="59528" s="39" customFormat="1" hidden="1"/>
    <row r="59529" s="39" customFormat="1" hidden="1"/>
    <row r="59530" s="39" customFormat="1" hidden="1"/>
    <row r="59531" s="39" customFormat="1" hidden="1"/>
    <row r="59532" s="39" customFormat="1" hidden="1"/>
    <row r="59533" s="39" customFormat="1" hidden="1"/>
    <row r="59534" s="39" customFormat="1" hidden="1"/>
    <row r="59535" s="39" customFormat="1" hidden="1"/>
    <row r="59536" s="39" customFormat="1" hidden="1"/>
    <row r="59537" s="39" customFormat="1" hidden="1"/>
    <row r="59538" s="39" customFormat="1" hidden="1"/>
    <row r="59539" s="39" customFormat="1" hidden="1"/>
    <row r="59540" s="39" customFormat="1" hidden="1"/>
    <row r="59541" s="39" customFormat="1" hidden="1"/>
    <row r="59542" s="39" customFormat="1" hidden="1"/>
    <row r="59543" s="39" customFormat="1" hidden="1"/>
    <row r="59544" s="39" customFormat="1" hidden="1"/>
    <row r="59545" s="39" customFormat="1" hidden="1"/>
    <row r="59546" s="39" customFormat="1" hidden="1"/>
    <row r="59547" s="39" customFormat="1" hidden="1"/>
    <row r="59548" s="39" customFormat="1" hidden="1"/>
    <row r="59549" s="39" customFormat="1" hidden="1"/>
    <row r="59550" s="39" customFormat="1" hidden="1"/>
    <row r="59551" s="39" customFormat="1" hidden="1"/>
    <row r="59552" s="39" customFormat="1" hidden="1"/>
    <row r="59553" s="39" customFormat="1" hidden="1"/>
    <row r="59554" s="39" customFormat="1" hidden="1"/>
    <row r="59555" s="39" customFormat="1" hidden="1"/>
    <row r="59556" s="39" customFormat="1" hidden="1"/>
    <row r="59557" s="39" customFormat="1" hidden="1"/>
    <row r="59558" s="39" customFormat="1" hidden="1"/>
    <row r="59559" s="39" customFormat="1" hidden="1"/>
    <row r="59560" s="39" customFormat="1" hidden="1"/>
    <row r="59561" s="39" customFormat="1" hidden="1"/>
    <row r="59562" s="39" customFormat="1" hidden="1"/>
    <row r="59563" s="39" customFormat="1" hidden="1"/>
    <row r="59564" s="39" customFormat="1" hidden="1"/>
    <row r="59565" s="39" customFormat="1" hidden="1"/>
    <row r="59566" s="39" customFormat="1" hidden="1"/>
    <row r="59567" s="39" customFormat="1" hidden="1"/>
    <row r="59568" s="39" customFormat="1" hidden="1"/>
    <row r="59569" s="39" customFormat="1" hidden="1"/>
    <row r="59570" s="39" customFormat="1" hidden="1"/>
    <row r="59571" s="39" customFormat="1" hidden="1"/>
    <row r="59572" s="39" customFormat="1" hidden="1"/>
    <row r="59573" s="39" customFormat="1" hidden="1"/>
    <row r="59574" s="39" customFormat="1" hidden="1"/>
    <row r="59575" s="39" customFormat="1" hidden="1"/>
    <row r="59576" s="39" customFormat="1" hidden="1"/>
    <row r="59577" s="39" customFormat="1" hidden="1"/>
    <row r="59578" s="39" customFormat="1" hidden="1"/>
    <row r="59579" s="39" customFormat="1" hidden="1"/>
    <row r="59580" s="39" customFormat="1" hidden="1"/>
    <row r="59581" s="39" customFormat="1" hidden="1"/>
    <row r="59582" s="39" customFormat="1" hidden="1"/>
    <row r="59583" s="39" customFormat="1" hidden="1"/>
    <row r="59584" s="39" customFormat="1" hidden="1"/>
    <row r="59585" s="39" customFormat="1" hidden="1"/>
    <row r="59586" s="39" customFormat="1" hidden="1"/>
    <row r="59587" s="39" customFormat="1" hidden="1"/>
    <row r="59588" s="39" customFormat="1" hidden="1"/>
    <row r="59589" s="39" customFormat="1" hidden="1"/>
    <row r="59590" s="39" customFormat="1" hidden="1"/>
    <row r="59591" s="39" customFormat="1" hidden="1"/>
    <row r="59592" s="39" customFormat="1" hidden="1"/>
    <row r="59593" s="39" customFormat="1" hidden="1"/>
    <row r="59594" s="39" customFormat="1" hidden="1"/>
    <row r="59595" s="39" customFormat="1" hidden="1"/>
    <row r="59596" s="39" customFormat="1" hidden="1"/>
    <row r="59597" s="39" customFormat="1" hidden="1"/>
    <row r="59598" s="39" customFormat="1" hidden="1"/>
    <row r="59599" s="39" customFormat="1" hidden="1"/>
    <row r="59600" s="39" customFormat="1" hidden="1"/>
    <row r="59601" s="39" customFormat="1" hidden="1"/>
    <row r="59602" s="39" customFormat="1" hidden="1"/>
    <row r="59603" s="39" customFormat="1" hidden="1"/>
    <row r="59604" s="39" customFormat="1" hidden="1"/>
    <row r="59605" s="39" customFormat="1" hidden="1"/>
    <row r="59606" s="39" customFormat="1" hidden="1"/>
    <row r="59607" s="39" customFormat="1" hidden="1"/>
    <row r="59608" s="39" customFormat="1" hidden="1"/>
    <row r="59609" s="39" customFormat="1" hidden="1"/>
    <row r="59610" s="39" customFormat="1" hidden="1"/>
    <row r="59611" s="39" customFormat="1" hidden="1"/>
    <row r="59612" s="39" customFormat="1" hidden="1"/>
    <row r="59613" s="39" customFormat="1" hidden="1"/>
    <row r="59614" s="39" customFormat="1" hidden="1"/>
    <row r="59615" s="39" customFormat="1" hidden="1"/>
    <row r="59616" s="39" customFormat="1" hidden="1"/>
    <row r="59617" s="39" customFormat="1" hidden="1"/>
    <row r="59618" s="39" customFormat="1" hidden="1"/>
    <row r="59619" s="39" customFormat="1" hidden="1"/>
    <row r="59620" s="39" customFormat="1" hidden="1"/>
    <row r="59621" s="39" customFormat="1" hidden="1"/>
    <row r="59622" s="39" customFormat="1" hidden="1"/>
    <row r="59623" s="39" customFormat="1" hidden="1"/>
    <row r="59624" s="39" customFormat="1" hidden="1"/>
    <row r="59625" s="39" customFormat="1" hidden="1"/>
    <row r="59626" s="39" customFormat="1" hidden="1"/>
    <row r="59627" s="39" customFormat="1" hidden="1"/>
    <row r="59628" s="39" customFormat="1" hidden="1"/>
    <row r="59629" s="39" customFormat="1" hidden="1"/>
    <row r="59630" s="39" customFormat="1" hidden="1"/>
    <row r="59631" s="39" customFormat="1" hidden="1"/>
    <row r="59632" s="39" customFormat="1" hidden="1"/>
    <row r="59633" s="39" customFormat="1" hidden="1"/>
    <row r="59634" s="39" customFormat="1" hidden="1"/>
    <row r="59635" s="39" customFormat="1" hidden="1"/>
    <row r="59636" s="39" customFormat="1" hidden="1"/>
    <row r="59637" s="39" customFormat="1" hidden="1"/>
    <row r="59638" s="39" customFormat="1" hidden="1"/>
    <row r="59639" s="39" customFormat="1" hidden="1"/>
    <row r="59640" s="39" customFormat="1" hidden="1"/>
    <row r="59641" s="39" customFormat="1" hidden="1"/>
    <row r="59642" s="39" customFormat="1" hidden="1"/>
    <row r="59643" s="39" customFormat="1" hidden="1"/>
    <row r="59644" s="39" customFormat="1" hidden="1"/>
    <row r="59645" s="39" customFormat="1" hidden="1"/>
    <row r="59646" s="39" customFormat="1" hidden="1"/>
    <row r="59647" s="39" customFormat="1" hidden="1"/>
    <row r="59648" s="39" customFormat="1" hidden="1"/>
    <row r="59649" s="39" customFormat="1" hidden="1"/>
    <row r="59650" s="39" customFormat="1" hidden="1"/>
    <row r="59651" s="39" customFormat="1" hidden="1"/>
    <row r="59652" s="39" customFormat="1" hidden="1"/>
    <row r="59653" s="39" customFormat="1" hidden="1"/>
    <row r="59654" s="39" customFormat="1" hidden="1"/>
    <row r="59655" s="39" customFormat="1" hidden="1"/>
    <row r="59656" s="39" customFormat="1" hidden="1"/>
    <row r="59657" s="39" customFormat="1" hidden="1"/>
    <row r="59658" s="39" customFormat="1" hidden="1"/>
    <row r="59659" s="39" customFormat="1" hidden="1"/>
    <row r="59660" s="39" customFormat="1" hidden="1"/>
    <row r="59661" s="39" customFormat="1" hidden="1"/>
    <row r="59662" s="39" customFormat="1" hidden="1"/>
    <row r="59663" s="39" customFormat="1" hidden="1"/>
    <row r="59664" s="39" customFormat="1" hidden="1"/>
    <row r="59665" s="39" customFormat="1" hidden="1"/>
    <row r="59666" s="39" customFormat="1" hidden="1"/>
    <row r="59667" s="39" customFormat="1" hidden="1"/>
    <row r="59668" s="39" customFormat="1" hidden="1"/>
    <row r="59669" s="39" customFormat="1" hidden="1"/>
    <row r="59670" s="39" customFormat="1" hidden="1"/>
    <row r="59671" s="39" customFormat="1" hidden="1"/>
    <row r="59672" s="39" customFormat="1" hidden="1"/>
    <row r="59673" s="39" customFormat="1" hidden="1"/>
    <row r="59674" s="39" customFormat="1" hidden="1"/>
    <row r="59675" s="39" customFormat="1" hidden="1"/>
    <row r="59676" s="39" customFormat="1" hidden="1"/>
    <row r="59677" s="39" customFormat="1" hidden="1"/>
    <row r="59678" s="39" customFormat="1" hidden="1"/>
    <row r="59679" s="39" customFormat="1" hidden="1"/>
    <row r="59680" s="39" customFormat="1" hidden="1"/>
    <row r="59681" s="39" customFormat="1" hidden="1"/>
    <row r="59682" s="39" customFormat="1" hidden="1"/>
    <row r="59683" s="39" customFormat="1" hidden="1"/>
    <row r="59684" s="39" customFormat="1" hidden="1"/>
    <row r="59685" s="39" customFormat="1" hidden="1"/>
    <row r="59686" s="39" customFormat="1" hidden="1"/>
    <row r="59687" s="39" customFormat="1" hidden="1"/>
    <row r="59688" s="39" customFormat="1" hidden="1"/>
    <row r="59689" s="39" customFormat="1" hidden="1"/>
    <row r="59690" s="39" customFormat="1" hidden="1"/>
    <row r="59691" s="39" customFormat="1" hidden="1"/>
    <row r="59692" s="39" customFormat="1" hidden="1"/>
    <row r="59693" s="39" customFormat="1" hidden="1"/>
    <row r="59694" s="39" customFormat="1" hidden="1"/>
    <row r="59695" s="39" customFormat="1" hidden="1"/>
    <row r="59696" s="39" customFormat="1" hidden="1"/>
    <row r="59697" s="39" customFormat="1" hidden="1"/>
    <row r="59698" s="39" customFormat="1" hidden="1"/>
    <row r="59699" s="39" customFormat="1" hidden="1"/>
    <row r="59700" s="39" customFormat="1" hidden="1"/>
    <row r="59701" s="39" customFormat="1" hidden="1"/>
    <row r="59702" s="39" customFormat="1" hidden="1"/>
    <row r="59703" s="39" customFormat="1" hidden="1"/>
    <row r="59704" s="39" customFormat="1" hidden="1"/>
    <row r="59705" s="39" customFormat="1" hidden="1"/>
    <row r="59706" s="39" customFormat="1" hidden="1"/>
    <row r="59707" s="39" customFormat="1" hidden="1"/>
    <row r="59708" s="39" customFormat="1" hidden="1"/>
    <row r="59709" s="39" customFormat="1" hidden="1"/>
    <row r="59710" s="39" customFormat="1" hidden="1"/>
    <row r="59711" s="39" customFormat="1" hidden="1"/>
    <row r="59712" s="39" customFormat="1" hidden="1"/>
    <row r="59713" s="39" customFormat="1" hidden="1"/>
    <row r="59714" s="39" customFormat="1" hidden="1"/>
    <row r="59715" s="39" customFormat="1" hidden="1"/>
    <row r="59716" s="39" customFormat="1" hidden="1"/>
    <row r="59717" s="39" customFormat="1" hidden="1"/>
    <row r="59718" s="39" customFormat="1" hidden="1"/>
    <row r="59719" s="39" customFormat="1" hidden="1"/>
    <row r="59720" s="39" customFormat="1" hidden="1"/>
    <row r="59721" s="39" customFormat="1" hidden="1"/>
    <row r="59722" s="39" customFormat="1" hidden="1"/>
    <row r="59723" s="39" customFormat="1" hidden="1"/>
    <row r="59724" s="39" customFormat="1" hidden="1"/>
    <row r="59725" s="39" customFormat="1" hidden="1"/>
    <row r="59726" s="39" customFormat="1" hidden="1"/>
    <row r="59727" s="39" customFormat="1" hidden="1"/>
    <row r="59728" s="39" customFormat="1" hidden="1"/>
    <row r="59729" s="39" customFormat="1" hidden="1"/>
    <row r="59730" s="39" customFormat="1" hidden="1"/>
    <row r="59731" s="39" customFormat="1" hidden="1"/>
    <row r="59732" s="39" customFormat="1" hidden="1"/>
    <row r="59733" s="39" customFormat="1" hidden="1"/>
    <row r="59734" s="39" customFormat="1" hidden="1"/>
    <row r="59735" s="39" customFormat="1" hidden="1"/>
    <row r="59736" s="39" customFormat="1" hidden="1"/>
    <row r="59737" s="39" customFormat="1" hidden="1"/>
    <row r="59738" s="39" customFormat="1" hidden="1"/>
    <row r="59739" s="39" customFormat="1" hidden="1"/>
    <row r="59740" s="39" customFormat="1" hidden="1"/>
    <row r="59741" s="39" customFormat="1" hidden="1"/>
    <row r="59742" s="39" customFormat="1" hidden="1"/>
    <row r="59743" s="39" customFormat="1" hidden="1"/>
    <row r="59744" s="39" customFormat="1" hidden="1"/>
    <row r="59745" s="39" customFormat="1" hidden="1"/>
    <row r="59746" s="39" customFormat="1" hidden="1"/>
    <row r="59747" s="39" customFormat="1" hidden="1"/>
    <row r="59748" s="39" customFormat="1" hidden="1"/>
    <row r="59749" s="39" customFormat="1" hidden="1"/>
    <row r="59750" s="39" customFormat="1" hidden="1"/>
    <row r="59751" s="39" customFormat="1" hidden="1"/>
    <row r="59752" s="39" customFormat="1" hidden="1"/>
    <row r="59753" s="39" customFormat="1" hidden="1"/>
    <row r="59754" s="39" customFormat="1" hidden="1"/>
    <row r="59755" s="39" customFormat="1" hidden="1"/>
    <row r="59756" s="39" customFormat="1" hidden="1"/>
    <row r="59757" s="39" customFormat="1" hidden="1"/>
    <row r="59758" s="39" customFormat="1" hidden="1"/>
    <row r="59759" s="39" customFormat="1" hidden="1"/>
    <row r="59760" s="39" customFormat="1" hidden="1"/>
    <row r="59761" s="39" customFormat="1" hidden="1"/>
    <row r="59762" s="39" customFormat="1" hidden="1"/>
    <row r="59763" s="39" customFormat="1" hidden="1"/>
    <row r="59764" s="39" customFormat="1" hidden="1"/>
    <row r="59765" s="39" customFormat="1" hidden="1"/>
    <row r="59766" s="39" customFormat="1" hidden="1"/>
    <row r="59767" s="39" customFormat="1" hidden="1"/>
    <row r="59768" s="39" customFormat="1" hidden="1"/>
    <row r="59769" s="39" customFormat="1" hidden="1"/>
    <row r="59770" s="39" customFormat="1" hidden="1"/>
    <row r="59771" s="39" customFormat="1" hidden="1"/>
    <row r="59772" s="39" customFormat="1" hidden="1"/>
    <row r="59773" s="39" customFormat="1" hidden="1"/>
    <row r="59774" s="39" customFormat="1" hidden="1"/>
    <row r="59775" s="39" customFormat="1" hidden="1"/>
    <row r="59776" s="39" customFormat="1" hidden="1"/>
    <row r="59777" s="39" customFormat="1" hidden="1"/>
    <row r="59778" s="39" customFormat="1" hidden="1"/>
    <row r="59779" s="39" customFormat="1" hidden="1"/>
    <row r="59780" s="39" customFormat="1" hidden="1"/>
    <row r="59781" s="39" customFormat="1" hidden="1"/>
    <row r="59782" s="39" customFormat="1" hidden="1"/>
    <row r="59783" s="39" customFormat="1" hidden="1"/>
    <row r="59784" s="39" customFormat="1" hidden="1"/>
    <row r="59785" s="39" customFormat="1" hidden="1"/>
    <row r="59786" s="39" customFormat="1" hidden="1"/>
    <row r="59787" s="39" customFormat="1" hidden="1"/>
    <row r="59788" s="39" customFormat="1" hidden="1"/>
    <row r="59789" s="39" customFormat="1" hidden="1"/>
    <row r="59790" s="39" customFormat="1" hidden="1"/>
    <row r="59791" s="39" customFormat="1" hidden="1"/>
    <row r="59792" s="39" customFormat="1" hidden="1"/>
    <row r="59793" s="39" customFormat="1" hidden="1"/>
    <row r="59794" s="39" customFormat="1" hidden="1"/>
    <row r="59795" s="39" customFormat="1" hidden="1"/>
    <row r="59796" s="39" customFormat="1" hidden="1"/>
    <row r="59797" s="39" customFormat="1" hidden="1"/>
    <row r="59798" s="39" customFormat="1" hidden="1"/>
    <row r="59799" s="39" customFormat="1" hidden="1"/>
    <row r="59800" s="39" customFormat="1" hidden="1"/>
    <row r="59801" s="39" customFormat="1" hidden="1"/>
    <row r="59802" s="39" customFormat="1" hidden="1"/>
    <row r="59803" s="39" customFormat="1" hidden="1"/>
    <row r="59804" s="39" customFormat="1" hidden="1"/>
    <row r="59805" s="39" customFormat="1" hidden="1"/>
    <row r="59806" s="39" customFormat="1" hidden="1"/>
    <row r="59807" s="39" customFormat="1" hidden="1"/>
    <row r="59808" s="39" customFormat="1" hidden="1"/>
    <row r="59809" s="39" customFormat="1" hidden="1"/>
    <row r="59810" s="39" customFormat="1" hidden="1"/>
    <row r="59811" s="39" customFormat="1" hidden="1"/>
    <row r="59812" s="39" customFormat="1" hidden="1"/>
    <row r="59813" s="39" customFormat="1" hidden="1"/>
    <row r="59814" s="39" customFormat="1" hidden="1"/>
    <row r="59815" s="39" customFormat="1" hidden="1"/>
    <row r="59816" s="39" customFormat="1" hidden="1"/>
    <row r="59817" s="39" customFormat="1" hidden="1"/>
    <row r="59818" s="39" customFormat="1" hidden="1"/>
    <row r="59819" s="39" customFormat="1" hidden="1"/>
    <row r="59820" s="39" customFormat="1" hidden="1"/>
    <row r="59821" s="39" customFormat="1" hidden="1"/>
    <row r="59822" s="39" customFormat="1" hidden="1"/>
    <row r="59823" s="39" customFormat="1" hidden="1"/>
    <row r="59824" s="39" customFormat="1" hidden="1"/>
    <row r="59825" s="39" customFormat="1" hidden="1"/>
    <row r="59826" s="39" customFormat="1" hidden="1"/>
    <row r="59827" s="39" customFormat="1" hidden="1"/>
    <row r="59828" s="39" customFormat="1" hidden="1"/>
    <row r="59829" s="39" customFormat="1" hidden="1"/>
    <row r="59830" s="39" customFormat="1" hidden="1"/>
    <row r="59831" s="39" customFormat="1" hidden="1"/>
    <row r="59832" s="39" customFormat="1" hidden="1"/>
    <row r="59833" s="39" customFormat="1" hidden="1"/>
    <row r="59834" s="39" customFormat="1" hidden="1"/>
    <row r="59835" s="39" customFormat="1" hidden="1"/>
    <row r="59836" s="39" customFormat="1" hidden="1"/>
    <row r="59837" s="39" customFormat="1" hidden="1"/>
    <row r="59838" s="39" customFormat="1" hidden="1"/>
    <row r="59839" s="39" customFormat="1" hidden="1"/>
    <row r="59840" s="39" customFormat="1" hidden="1"/>
    <row r="59841" s="39" customFormat="1" hidden="1"/>
    <row r="59842" s="39" customFormat="1" hidden="1"/>
    <row r="59843" s="39" customFormat="1" hidden="1"/>
    <row r="59844" s="39" customFormat="1" hidden="1"/>
    <row r="59845" s="39" customFormat="1" hidden="1"/>
    <row r="59846" s="39" customFormat="1" hidden="1"/>
    <row r="59847" s="39" customFormat="1" hidden="1"/>
    <row r="59848" s="39" customFormat="1" hidden="1"/>
    <row r="59849" s="39" customFormat="1" hidden="1"/>
    <row r="59850" s="39" customFormat="1" hidden="1"/>
    <row r="59851" s="39" customFormat="1" hidden="1"/>
    <row r="59852" s="39" customFormat="1" hidden="1"/>
    <row r="59853" s="39" customFormat="1" hidden="1"/>
    <row r="59854" s="39" customFormat="1" hidden="1"/>
    <row r="59855" s="39" customFormat="1" hidden="1"/>
    <row r="59856" s="39" customFormat="1" hidden="1"/>
    <row r="59857" s="39" customFormat="1" hidden="1"/>
    <row r="59858" s="39" customFormat="1" hidden="1"/>
    <row r="59859" s="39" customFormat="1" hidden="1"/>
    <row r="59860" s="39" customFormat="1" hidden="1"/>
    <row r="59861" s="39" customFormat="1" hidden="1"/>
    <row r="59862" s="39" customFormat="1" hidden="1"/>
    <row r="59863" s="39" customFormat="1" hidden="1"/>
    <row r="59864" s="39" customFormat="1" hidden="1"/>
    <row r="59865" s="39" customFormat="1" hidden="1"/>
    <row r="59866" s="39" customFormat="1" hidden="1"/>
    <row r="59867" s="39" customFormat="1" hidden="1"/>
    <row r="59868" s="39" customFormat="1" hidden="1"/>
    <row r="59869" s="39" customFormat="1" hidden="1"/>
    <row r="59870" s="39" customFormat="1" hidden="1"/>
    <row r="59871" s="39" customFormat="1" hidden="1"/>
    <row r="59872" s="39" customFormat="1" hidden="1"/>
    <row r="59873" s="39" customFormat="1" hidden="1"/>
    <row r="59874" s="39" customFormat="1" hidden="1"/>
    <row r="59875" s="39" customFormat="1" hidden="1"/>
    <row r="59876" s="39" customFormat="1" hidden="1"/>
    <row r="59877" s="39" customFormat="1" hidden="1"/>
    <row r="59878" s="39" customFormat="1" hidden="1"/>
    <row r="59879" s="39" customFormat="1" hidden="1"/>
    <row r="59880" s="39" customFormat="1" hidden="1"/>
    <row r="59881" s="39" customFormat="1" hidden="1"/>
    <row r="59882" s="39" customFormat="1" hidden="1"/>
    <row r="59883" s="39" customFormat="1" hidden="1"/>
    <row r="59884" s="39" customFormat="1" hidden="1"/>
    <row r="59885" s="39" customFormat="1" hidden="1"/>
    <row r="59886" s="39" customFormat="1" hidden="1"/>
    <row r="59887" s="39" customFormat="1" hidden="1"/>
    <row r="59888" s="39" customFormat="1" hidden="1"/>
    <row r="59889" s="39" customFormat="1" hidden="1"/>
    <row r="59890" s="39" customFormat="1" hidden="1"/>
    <row r="59891" s="39" customFormat="1" hidden="1"/>
    <row r="59892" s="39" customFormat="1" hidden="1"/>
    <row r="59893" s="39" customFormat="1" hidden="1"/>
    <row r="59894" s="39" customFormat="1" hidden="1"/>
    <row r="59895" s="39" customFormat="1" hidden="1"/>
    <row r="59896" s="39" customFormat="1" hidden="1"/>
    <row r="59897" s="39" customFormat="1" hidden="1"/>
    <row r="59898" s="39" customFormat="1" hidden="1"/>
    <row r="59899" s="39" customFormat="1" hidden="1"/>
    <row r="59900" s="39" customFormat="1" hidden="1"/>
    <row r="59901" s="39" customFormat="1" hidden="1"/>
    <row r="59902" s="39" customFormat="1" hidden="1"/>
    <row r="59903" s="39" customFormat="1" hidden="1"/>
    <row r="59904" s="39" customFormat="1" hidden="1"/>
    <row r="59905" s="39" customFormat="1" hidden="1"/>
    <row r="59906" s="39" customFormat="1" hidden="1"/>
    <row r="59907" s="39" customFormat="1" hidden="1"/>
    <row r="59908" s="39" customFormat="1" hidden="1"/>
    <row r="59909" s="39" customFormat="1" hidden="1"/>
    <row r="59910" s="39" customFormat="1" hidden="1"/>
    <row r="59911" s="39" customFormat="1" hidden="1"/>
    <row r="59912" s="39" customFormat="1" hidden="1"/>
    <row r="59913" s="39" customFormat="1" hidden="1"/>
    <row r="59914" s="39" customFormat="1" hidden="1"/>
    <row r="59915" s="39" customFormat="1" hidden="1"/>
    <row r="59916" s="39" customFormat="1" hidden="1"/>
    <row r="59917" s="39" customFormat="1" hidden="1"/>
    <row r="59918" s="39" customFormat="1" hidden="1"/>
    <row r="59919" s="39" customFormat="1" hidden="1"/>
    <row r="59920" s="39" customFormat="1" hidden="1"/>
    <row r="59921" s="39" customFormat="1" hidden="1"/>
    <row r="59922" s="39" customFormat="1" hidden="1"/>
    <row r="59923" s="39" customFormat="1" hidden="1"/>
    <row r="59924" s="39" customFormat="1" hidden="1"/>
    <row r="59925" s="39" customFormat="1" hidden="1"/>
    <row r="59926" s="39" customFormat="1" hidden="1"/>
    <row r="59927" s="39" customFormat="1" hidden="1"/>
    <row r="59928" s="39" customFormat="1" hidden="1"/>
    <row r="59929" s="39" customFormat="1" hidden="1"/>
    <row r="59930" s="39" customFormat="1" hidden="1"/>
    <row r="59931" s="39" customFormat="1" hidden="1"/>
    <row r="59932" s="39" customFormat="1" hidden="1"/>
    <row r="59933" s="39" customFormat="1" hidden="1"/>
    <row r="59934" s="39" customFormat="1" hidden="1"/>
    <row r="59935" s="39" customFormat="1" hidden="1"/>
    <row r="59936" s="39" customFormat="1" hidden="1"/>
    <row r="59937" s="39" customFormat="1" hidden="1"/>
    <row r="59938" s="39" customFormat="1" hidden="1"/>
    <row r="59939" s="39" customFormat="1" hidden="1"/>
    <row r="59940" s="39" customFormat="1" hidden="1"/>
    <row r="59941" s="39" customFormat="1" hidden="1"/>
    <row r="59942" s="39" customFormat="1" hidden="1"/>
    <row r="59943" s="39" customFormat="1" hidden="1"/>
    <row r="59944" s="39" customFormat="1" hidden="1"/>
    <row r="59945" s="39" customFormat="1" hidden="1"/>
    <row r="59946" s="39" customFormat="1" hidden="1"/>
    <row r="59947" s="39" customFormat="1" hidden="1"/>
    <row r="59948" s="39" customFormat="1" hidden="1"/>
    <row r="59949" s="39" customFormat="1" hidden="1"/>
    <row r="59950" s="39" customFormat="1" hidden="1"/>
    <row r="59951" s="39" customFormat="1" hidden="1"/>
    <row r="59952" s="39" customFormat="1" hidden="1"/>
    <row r="59953" s="39" customFormat="1" hidden="1"/>
    <row r="59954" s="39" customFormat="1" hidden="1"/>
    <row r="59955" s="39" customFormat="1" hidden="1"/>
    <row r="59956" s="39" customFormat="1" hidden="1"/>
    <row r="59957" s="39" customFormat="1" hidden="1"/>
    <row r="59958" s="39" customFormat="1" hidden="1"/>
    <row r="59959" s="39" customFormat="1" hidden="1"/>
    <row r="59960" s="39" customFormat="1" hidden="1"/>
    <row r="59961" s="39" customFormat="1" hidden="1"/>
    <row r="59962" s="39" customFormat="1" hidden="1"/>
    <row r="59963" s="39" customFormat="1" hidden="1"/>
    <row r="59964" s="39" customFormat="1" hidden="1"/>
    <row r="59965" s="39" customFormat="1" hidden="1"/>
    <row r="59966" s="39" customFormat="1" hidden="1"/>
    <row r="59967" s="39" customFormat="1" hidden="1"/>
    <row r="59968" s="39" customFormat="1" hidden="1"/>
    <row r="59969" s="39" customFormat="1" hidden="1"/>
    <row r="59970" s="39" customFormat="1" hidden="1"/>
    <row r="59971" s="39" customFormat="1" hidden="1"/>
    <row r="59972" s="39" customFormat="1" hidden="1"/>
    <row r="59973" s="39" customFormat="1" hidden="1"/>
    <row r="59974" s="39" customFormat="1" hidden="1"/>
    <row r="59975" s="39" customFormat="1" hidden="1"/>
    <row r="59976" s="39" customFormat="1" hidden="1"/>
    <row r="59977" s="39" customFormat="1" hidden="1"/>
    <row r="59978" s="39" customFormat="1" hidden="1"/>
    <row r="59979" s="39" customFormat="1" hidden="1"/>
    <row r="59980" s="39" customFormat="1" hidden="1"/>
    <row r="59981" s="39" customFormat="1" hidden="1"/>
    <row r="59982" s="39" customFormat="1" hidden="1"/>
    <row r="59983" s="39" customFormat="1" hidden="1"/>
    <row r="59984" s="39" customFormat="1" hidden="1"/>
    <row r="59985" s="39" customFormat="1" hidden="1"/>
    <row r="59986" s="39" customFormat="1" hidden="1"/>
    <row r="59987" s="39" customFormat="1" hidden="1"/>
    <row r="59988" s="39" customFormat="1" hidden="1"/>
    <row r="59989" s="39" customFormat="1" hidden="1"/>
    <row r="59990" s="39" customFormat="1" hidden="1"/>
    <row r="59991" s="39" customFormat="1" hidden="1"/>
    <row r="59992" s="39" customFormat="1" hidden="1"/>
    <row r="59993" s="39" customFormat="1" hidden="1"/>
    <row r="59994" s="39" customFormat="1" hidden="1"/>
    <row r="59995" s="39" customFormat="1" hidden="1"/>
    <row r="59996" s="39" customFormat="1" hidden="1"/>
    <row r="59997" s="39" customFormat="1" hidden="1"/>
    <row r="59998" s="39" customFormat="1" hidden="1"/>
    <row r="59999" s="39" customFormat="1" hidden="1"/>
    <row r="60000" s="39" customFormat="1" hidden="1"/>
    <row r="60001" s="39" customFormat="1" hidden="1"/>
    <row r="60002" s="39" customFormat="1" hidden="1"/>
    <row r="60003" s="39" customFormat="1" hidden="1"/>
    <row r="60004" s="39" customFormat="1" hidden="1"/>
    <row r="60005" s="39" customFormat="1" hidden="1"/>
    <row r="60006" s="39" customFormat="1" hidden="1"/>
    <row r="60007" s="39" customFormat="1" hidden="1"/>
    <row r="60008" s="39" customFormat="1" hidden="1"/>
    <row r="60009" s="39" customFormat="1" hidden="1"/>
    <row r="60010" s="39" customFormat="1" hidden="1"/>
    <row r="60011" s="39" customFormat="1" hidden="1"/>
    <row r="60012" s="39" customFormat="1" hidden="1"/>
    <row r="60013" s="39" customFormat="1" hidden="1"/>
    <row r="60014" s="39" customFormat="1" hidden="1"/>
    <row r="60015" s="39" customFormat="1" hidden="1"/>
    <row r="60016" s="39" customFormat="1" hidden="1"/>
    <row r="60017" s="39" customFormat="1" hidden="1"/>
    <row r="60018" s="39" customFormat="1" hidden="1"/>
    <row r="60019" s="39" customFormat="1" hidden="1"/>
    <row r="60020" s="39" customFormat="1" hidden="1"/>
    <row r="60021" s="39" customFormat="1" hidden="1"/>
    <row r="60022" s="39" customFormat="1" hidden="1"/>
    <row r="60023" s="39" customFormat="1" hidden="1"/>
    <row r="60024" s="39" customFormat="1" hidden="1"/>
    <row r="60025" s="39" customFormat="1" hidden="1"/>
    <row r="60026" s="39" customFormat="1" hidden="1"/>
    <row r="60027" s="39" customFormat="1" hidden="1"/>
    <row r="60028" s="39" customFormat="1" hidden="1"/>
    <row r="60029" s="39" customFormat="1" hidden="1"/>
    <row r="60030" s="39" customFormat="1" hidden="1"/>
    <row r="60031" s="39" customFormat="1" hidden="1"/>
    <row r="60032" s="39" customFormat="1" hidden="1"/>
    <row r="60033" s="39" customFormat="1" hidden="1"/>
    <row r="60034" s="39" customFormat="1" hidden="1"/>
    <row r="60035" s="39" customFormat="1" hidden="1"/>
    <row r="60036" s="39" customFormat="1" hidden="1"/>
    <row r="60037" s="39" customFormat="1" hidden="1"/>
    <row r="60038" s="39" customFormat="1" hidden="1"/>
    <row r="60039" s="39" customFormat="1" hidden="1"/>
    <row r="60040" s="39" customFormat="1" hidden="1"/>
    <row r="60041" s="39" customFormat="1" hidden="1"/>
    <row r="60042" s="39" customFormat="1" hidden="1"/>
    <row r="60043" s="39" customFormat="1" hidden="1"/>
    <row r="60044" s="39" customFormat="1" hidden="1"/>
    <row r="60045" s="39" customFormat="1" hidden="1"/>
    <row r="60046" s="39" customFormat="1" hidden="1"/>
    <row r="60047" s="39" customFormat="1" hidden="1"/>
    <row r="60048" s="39" customFormat="1" hidden="1"/>
    <row r="60049" s="39" customFormat="1" hidden="1"/>
    <row r="60050" s="39" customFormat="1" hidden="1"/>
    <row r="60051" s="39" customFormat="1" hidden="1"/>
    <row r="60052" s="39" customFormat="1" hidden="1"/>
    <row r="60053" s="39" customFormat="1" hidden="1"/>
    <row r="60054" s="39" customFormat="1" hidden="1"/>
    <row r="60055" s="39" customFormat="1" hidden="1"/>
    <row r="60056" s="39" customFormat="1" hidden="1"/>
    <row r="60057" s="39" customFormat="1" hidden="1"/>
    <row r="60058" s="39" customFormat="1" hidden="1"/>
    <row r="60059" s="39" customFormat="1" hidden="1"/>
    <row r="60060" s="39" customFormat="1" hidden="1"/>
    <row r="60061" s="39" customFormat="1" hidden="1"/>
    <row r="60062" s="39" customFormat="1" hidden="1"/>
    <row r="60063" s="39" customFormat="1" hidden="1"/>
    <row r="60064" s="39" customFormat="1" hidden="1"/>
    <row r="60065" s="39" customFormat="1" hidden="1"/>
    <row r="60066" s="39" customFormat="1" hidden="1"/>
    <row r="60067" s="39" customFormat="1" hidden="1"/>
    <row r="60068" s="39" customFormat="1" hidden="1"/>
    <row r="60069" s="39" customFormat="1" hidden="1"/>
    <row r="60070" s="39" customFormat="1" hidden="1"/>
    <row r="60071" s="39" customFormat="1" hidden="1"/>
    <row r="60072" s="39" customFormat="1" hidden="1"/>
    <row r="60073" s="39" customFormat="1" hidden="1"/>
    <row r="60074" s="39" customFormat="1" hidden="1"/>
    <row r="60075" s="39" customFormat="1" hidden="1"/>
    <row r="60076" s="39" customFormat="1" hidden="1"/>
    <row r="60077" s="39" customFormat="1" hidden="1"/>
    <row r="60078" s="39" customFormat="1" hidden="1"/>
    <row r="60079" s="39" customFormat="1" hidden="1"/>
    <row r="60080" s="39" customFormat="1" hidden="1"/>
    <row r="60081" s="39" customFormat="1" hidden="1"/>
    <row r="60082" s="39" customFormat="1" hidden="1"/>
    <row r="60083" s="39" customFormat="1" hidden="1"/>
    <row r="60084" s="39" customFormat="1" hidden="1"/>
    <row r="60085" s="39" customFormat="1" hidden="1"/>
    <row r="60086" s="39" customFormat="1" hidden="1"/>
    <row r="60087" s="39" customFormat="1" hidden="1"/>
    <row r="60088" s="39" customFormat="1" hidden="1"/>
    <row r="60089" s="39" customFormat="1" hidden="1"/>
    <row r="60090" s="39" customFormat="1" hidden="1"/>
    <row r="60091" s="39" customFormat="1" hidden="1"/>
    <row r="60092" s="39" customFormat="1" hidden="1"/>
    <row r="60093" s="39" customFormat="1" hidden="1"/>
    <row r="60094" s="39" customFormat="1" hidden="1"/>
    <row r="60095" s="39" customFormat="1" hidden="1"/>
    <row r="60096" s="39" customFormat="1" hidden="1"/>
    <row r="60097" s="39" customFormat="1" hidden="1"/>
    <row r="60098" s="39" customFormat="1" hidden="1"/>
    <row r="60099" s="39" customFormat="1" hidden="1"/>
    <row r="60100" s="39" customFormat="1" hidden="1"/>
    <row r="60101" s="39" customFormat="1" hidden="1"/>
    <row r="60102" s="39" customFormat="1" hidden="1"/>
    <row r="60103" s="39" customFormat="1" hidden="1"/>
    <row r="60104" s="39" customFormat="1" hidden="1"/>
    <row r="60105" s="39" customFormat="1" hidden="1"/>
    <row r="60106" s="39" customFormat="1" hidden="1"/>
    <row r="60107" s="39" customFormat="1" hidden="1"/>
    <row r="60108" s="39" customFormat="1" hidden="1"/>
    <row r="60109" s="39" customFormat="1" hidden="1"/>
    <row r="60110" s="39" customFormat="1" hidden="1"/>
    <row r="60111" s="39" customFormat="1" hidden="1"/>
    <row r="60112" s="39" customFormat="1" hidden="1"/>
    <row r="60113" s="39" customFormat="1" hidden="1"/>
    <row r="60114" s="39" customFormat="1" hidden="1"/>
    <row r="60115" s="39" customFormat="1" hidden="1"/>
    <row r="60116" s="39" customFormat="1" hidden="1"/>
    <row r="60117" s="39" customFormat="1" hidden="1"/>
    <row r="60118" s="39" customFormat="1" hidden="1"/>
    <row r="60119" s="39" customFormat="1" hidden="1"/>
    <row r="60120" s="39" customFormat="1" hidden="1"/>
    <row r="60121" s="39" customFormat="1" hidden="1"/>
    <row r="60122" s="39" customFormat="1" hidden="1"/>
    <row r="60123" s="39" customFormat="1" hidden="1"/>
    <row r="60124" s="39" customFormat="1" hidden="1"/>
    <row r="60125" s="39" customFormat="1" hidden="1"/>
    <row r="60126" s="39" customFormat="1" hidden="1"/>
    <row r="60127" s="39" customFormat="1" hidden="1"/>
    <row r="60128" s="39" customFormat="1" hidden="1"/>
    <row r="60129" s="39" customFormat="1" hidden="1"/>
    <row r="60130" s="39" customFormat="1" hidden="1"/>
    <row r="60131" s="39" customFormat="1" hidden="1"/>
    <row r="60132" s="39" customFormat="1" hidden="1"/>
    <row r="60133" s="39" customFormat="1" hidden="1"/>
    <row r="60134" s="39" customFormat="1" hidden="1"/>
    <row r="60135" s="39" customFormat="1" hidden="1"/>
    <row r="60136" s="39" customFormat="1" hidden="1"/>
    <row r="60137" s="39" customFormat="1" hidden="1"/>
    <row r="60138" s="39" customFormat="1" hidden="1"/>
    <row r="60139" s="39" customFormat="1" hidden="1"/>
    <row r="60140" s="39" customFormat="1" hidden="1"/>
    <row r="60141" s="39" customFormat="1" hidden="1"/>
    <row r="60142" s="39" customFormat="1" hidden="1"/>
    <row r="60143" s="39" customFormat="1" hidden="1"/>
    <row r="60144" s="39" customFormat="1" hidden="1"/>
    <row r="60145" s="39" customFormat="1" hidden="1"/>
    <row r="60146" s="39" customFormat="1" hidden="1"/>
    <row r="60147" s="39" customFormat="1" hidden="1"/>
    <row r="60148" s="39" customFormat="1" hidden="1"/>
    <row r="60149" s="39" customFormat="1" hidden="1"/>
    <row r="60150" s="39" customFormat="1" hidden="1"/>
    <row r="60151" s="39" customFormat="1" hidden="1"/>
    <row r="60152" s="39" customFormat="1" hidden="1"/>
    <row r="60153" s="39" customFormat="1" hidden="1"/>
    <row r="60154" s="39" customFormat="1" hidden="1"/>
    <row r="60155" s="39" customFormat="1" hidden="1"/>
    <row r="60156" s="39" customFormat="1" hidden="1"/>
    <row r="60157" s="39" customFormat="1" hidden="1"/>
    <row r="60158" s="39" customFormat="1" hidden="1"/>
    <row r="60159" s="39" customFormat="1" hidden="1"/>
    <row r="60160" s="39" customFormat="1" hidden="1"/>
    <row r="60161" s="39" customFormat="1" hidden="1"/>
    <row r="60162" s="39" customFormat="1" hidden="1"/>
    <row r="60163" s="39" customFormat="1" hidden="1"/>
    <row r="60164" s="39" customFormat="1" hidden="1"/>
    <row r="60165" s="39" customFormat="1" hidden="1"/>
    <row r="60166" s="39" customFormat="1" hidden="1"/>
    <row r="60167" s="39" customFormat="1" hidden="1"/>
    <row r="60168" s="39" customFormat="1" hidden="1"/>
    <row r="60169" s="39" customFormat="1" hidden="1"/>
    <row r="60170" s="39" customFormat="1" hidden="1"/>
    <row r="60171" s="39" customFormat="1" hidden="1"/>
    <row r="60172" s="39" customFormat="1" hidden="1"/>
    <row r="60173" s="39" customFormat="1" hidden="1"/>
    <row r="60174" s="39" customFormat="1" hidden="1"/>
    <row r="60175" s="39" customFormat="1" hidden="1"/>
    <row r="60176" s="39" customFormat="1" hidden="1"/>
    <row r="60177" s="39" customFormat="1" hidden="1"/>
    <row r="60178" s="39" customFormat="1" hidden="1"/>
    <row r="60179" s="39" customFormat="1" hidden="1"/>
    <row r="60180" s="39" customFormat="1" hidden="1"/>
    <row r="60181" s="39" customFormat="1" hidden="1"/>
    <row r="60182" s="39" customFormat="1" hidden="1"/>
    <row r="60183" s="39" customFormat="1" hidden="1"/>
    <row r="60184" s="39" customFormat="1" hidden="1"/>
    <row r="60185" s="39" customFormat="1" hidden="1"/>
    <row r="60186" s="39" customFormat="1" hidden="1"/>
    <row r="60187" s="39" customFormat="1" hidden="1"/>
    <row r="60188" s="39" customFormat="1" hidden="1"/>
    <row r="60189" s="39" customFormat="1" hidden="1"/>
    <row r="60190" s="39" customFormat="1" hidden="1"/>
    <row r="60191" s="39" customFormat="1" hidden="1"/>
    <row r="60192" s="39" customFormat="1" hidden="1"/>
    <row r="60193" s="39" customFormat="1" hidden="1"/>
    <row r="60194" s="39" customFormat="1" hidden="1"/>
    <row r="60195" s="39" customFormat="1" hidden="1"/>
    <row r="60196" s="39" customFormat="1" hidden="1"/>
    <row r="60197" s="39" customFormat="1" hidden="1"/>
    <row r="60198" s="39" customFormat="1" hidden="1"/>
    <row r="60199" s="39" customFormat="1" hidden="1"/>
    <row r="60200" s="39" customFormat="1" hidden="1"/>
    <row r="60201" s="39" customFormat="1" hidden="1"/>
    <row r="60202" s="39" customFormat="1" hidden="1"/>
    <row r="60203" s="39" customFormat="1" hidden="1"/>
    <row r="60204" s="39" customFormat="1" hidden="1"/>
    <row r="60205" s="39" customFormat="1" hidden="1"/>
    <row r="60206" s="39" customFormat="1" hidden="1"/>
    <row r="60207" s="39" customFormat="1" hidden="1"/>
    <row r="60208" s="39" customFormat="1" hidden="1"/>
    <row r="60209" s="39" customFormat="1" hidden="1"/>
    <row r="60210" s="39" customFormat="1" hidden="1"/>
    <row r="60211" s="39" customFormat="1" hidden="1"/>
    <row r="60212" s="39" customFormat="1" hidden="1"/>
    <row r="60213" s="39" customFormat="1" hidden="1"/>
    <row r="60214" s="39" customFormat="1" hidden="1"/>
    <row r="60215" s="39" customFormat="1" hidden="1"/>
    <row r="60216" s="39" customFormat="1" hidden="1"/>
    <row r="60217" s="39" customFormat="1" hidden="1"/>
    <row r="60218" s="39" customFormat="1" hidden="1"/>
    <row r="60219" s="39" customFormat="1" hidden="1"/>
    <row r="60220" s="39" customFormat="1" hidden="1"/>
    <row r="60221" s="39" customFormat="1" hidden="1"/>
    <row r="60222" s="39" customFormat="1" hidden="1"/>
    <row r="60223" s="39" customFormat="1" hidden="1"/>
    <row r="60224" s="39" customFormat="1" hidden="1"/>
    <row r="60225" s="39" customFormat="1" hidden="1"/>
    <row r="60226" s="39" customFormat="1" hidden="1"/>
    <row r="60227" s="39" customFormat="1" hidden="1"/>
    <row r="60228" s="39" customFormat="1" hidden="1"/>
    <row r="60229" s="39" customFormat="1" hidden="1"/>
    <row r="60230" s="39" customFormat="1" hidden="1"/>
    <row r="60231" s="39" customFormat="1" hidden="1"/>
    <row r="60232" s="39" customFormat="1" hidden="1"/>
    <row r="60233" s="39" customFormat="1" hidden="1"/>
    <row r="60234" s="39" customFormat="1" hidden="1"/>
    <row r="60235" s="39" customFormat="1" hidden="1"/>
    <row r="60236" s="39" customFormat="1" hidden="1"/>
    <row r="60237" s="39" customFormat="1" hidden="1"/>
    <row r="60238" s="39" customFormat="1" hidden="1"/>
    <row r="60239" s="39" customFormat="1" hidden="1"/>
    <row r="60240" s="39" customFormat="1" hidden="1"/>
    <row r="60241" s="39" customFormat="1" hidden="1"/>
    <row r="60242" s="39" customFormat="1" hidden="1"/>
    <row r="60243" s="39" customFormat="1" hidden="1"/>
    <row r="60244" s="39" customFormat="1" hidden="1"/>
    <row r="60245" s="39" customFormat="1" hidden="1"/>
    <row r="60246" s="39" customFormat="1" hidden="1"/>
    <row r="60247" s="39" customFormat="1" hidden="1"/>
    <row r="60248" s="39" customFormat="1" hidden="1"/>
    <row r="60249" s="39" customFormat="1" hidden="1"/>
    <row r="60250" s="39" customFormat="1" hidden="1"/>
    <row r="60251" s="39" customFormat="1" hidden="1"/>
    <row r="60252" s="39" customFormat="1" hidden="1"/>
    <row r="60253" s="39" customFormat="1" hidden="1"/>
    <row r="60254" s="39" customFormat="1" hidden="1"/>
    <row r="60255" s="39" customFormat="1" hidden="1"/>
    <row r="60256" s="39" customFormat="1" hidden="1"/>
    <row r="60257" s="39" customFormat="1" hidden="1"/>
    <row r="60258" s="39" customFormat="1" hidden="1"/>
    <row r="60259" s="39" customFormat="1" hidden="1"/>
    <row r="60260" s="39" customFormat="1" hidden="1"/>
    <row r="60261" s="39" customFormat="1" hidden="1"/>
    <row r="60262" s="39" customFormat="1" hidden="1"/>
    <row r="60263" s="39" customFormat="1" hidden="1"/>
    <row r="60264" s="39" customFormat="1" hidden="1"/>
    <row r="60265" s="39" customFormat="1" hidden="1"/>
    <row r="60266" s="39" customFormat="1" hidden="1"/>
    <row r="60267" s="39" customFormat="1" hidden="1"/>
    <row r="60268" s="39" customFormat="1" hidden="1"/>
    <row r="60269" s="39" customFormat="1" hidden="1"/>
    <row r="60270" s="39" customFormat="1" hidden="1"/>
    <row r="60271" s="39" customFormat="1" hidden="1"/>
    <row r="60272" s="39" customFormat="1" hidden="1"/>
    <row r="60273" s="39" customFormat="1" hidden="1"/>
    <row r="60274" s="39" customFormat="1" hidden="1"/>
    <row r="60275" s="39" customFormat="1" hidden="1"/>
    <row r="60276" s="39" customFormat="1" hidden="1"/>
    <row r="60277" s="39" customFormat="1" hidden="1"/>
    <row r="60278" s="39" customFormat="1" hidden="1"/>
    <row r="60279" s="39" customFormat="1" hidden="1"/>
    <row r="60280" s="39" customFormat="1" hidden="1"/>
    <row r="60281" s="39" customFormat="1" hidden="1"/>
    <row r="60282" s="39" customFormat="1" hidden="1"/>
    <row r="60283" s="39" customFormat="1" hidden="1"/>
    <row r="60284" s="39" customFormat="1" hidden="1"/>
    <row r="60285" s="39" customFormat="1" hidden="1"/>
    <row r="60286" s="39" customFormat="1" hidden="1"/>
    <row r="60287" s="39" customFormat="1" hidden="1"/>
    <row r="60288" s="39" customFormat="1" hidden="1"/>
    <row r="60289" s="39" customFormat="1" hidden="1"/>
    <row r="60290" s="39" customFormat="1" hidden="1"/>
    <row r="60291" s="39" customFormat="1" hidden="1"/>
    <row r="60292" s="39" customFormat="1" hidden="1"/>
    <row r="60293" s="39" customFormat="1" hidden="1"/>
    <row r="60294" s="39" customFormat="1" hidden="1"/>
    <row r="60295" s="39" customFormat="1" hidden="1"/>
    <row r="60296" s="39" customFormat="1" hidden="1"/>
    <row r="60297" s="39" customFormat="1" hidden="1"/>
    <row r="60298" s="39" customFormat="1" hidden="1"/>
    <row r="60299" s="39" customFormat="1" hidden="1"/>
    <row r="60300" s="39" customFormat="1" hidden="1"/>
    <row r="60301" s="39" customFormat="1" hidden="1"/>
    <row r="60302" s="39" customFormat="1" hidden="1"/>
    <row r="60303" s="39" customFormat="1" hidden="1"/>
    <row r="60304" s="39" customFormat="1" hidden="1"/>
    <row r="60305" s="39" customFormat="1" hidden="1"/>
    <row r="60306" s="39" customFormat="1" hidden="1"/>
    <row r="60307" s="39" customFormat="1" hidden="1"/>
    <row r="60308" s="39" customFormat="1" hidden="1"/>
    <row r="60309" s="39" customFormat="1" hidden="1"/>
    <row r="60310" s="39" customFormat="1" hidden="1"/>
    <row r="60311" s="39" customFormat="1" hidden="1"/>
    <row r="60312" s="39" customFormat="1" hidden="1"/>
    <row r="60313" s="39" customFormat="1" hidden="1"/>
    <row r="60314" s="39" customFormat="1" hidden="1"/>
    <row r="60315" s="39" customFormat="1" hidden="1"/>
    <row r="60316" s="39" customFormat="1" hidden="1"/>
    <row r="60317" s="39" customFormat="1" hidden="1"/>
    <row r="60318" s="39" customFormat="1" hidden="1"/>
    <row r="60319" s="39" customFormat="1" hidden="1"/>
    <row r="60320" s="39" customFormat="1" hidden="1"/>
    <row r="60321" s="39" customFormat="1" hidden="1"/>
    <row r="60322" s="39" customFormat="1" hidden="1"/>
    <row r="60323" s="39" customFormat="1" hidden="1"/>
    <row r="60324" s="39" customFormat="1" hidden="1"/>
    <row r="60325" s="39" customFormat="1" hidden="1"/>
    <row r="60326" s="39" customFormat="1" hidden="1"/>
    <row r="60327" s="39" customFormat="1" hidden="1"/>
    <row r="60328" s="39" customFormat="1" hidden="1"/>
    <row r="60329" s="39" customFormat="1" hidden="1"/>
    <row r="60330" s="39" customFormat="1" hidden="1"/>
    <row r="60331" s="39" customFormat="1" hidden="1"/>
    <row r="60332" s="39" customFormat="1" hidden="1"/>
    <row r="60333" s="39" customFormat="1" hidden="1"/>
    <row r="60334" s="39" customFormat="1" hidden="1"/>
    <row r="60335" s="39" customFormat="1" hidden="1"/>
    <row r="60336" s="39" customFormat="1" hidden="1"/>
    <row r="60337" s="39" customFormat="1" hidden="1"/>
    <row r="60338" s="39" customFormat="1" hidden="1"/>
    <row r="60339" s="39" customFormat="1" hidden="1"/>
    <row r="60340" s="39" customFormat="1" hidden="1"/>
    <row r="60341" s="39" customFormat="1" hidden="1"/>
    <row r="60342" s="39" customFormat="1" hidden="1"/>
    <row r="60343" s="39" customFormat="1" hidden="1"/>
    <row r="60344" s="39" customFormat="1" hidden="1"/>
    <row r="60345" s="39" customFormat="1" hidden="1"/>
    <row r="60346" s="39" customFormat="1" hidden="1"/>
    <row r="60347" s="39" customFormat="1" hidden="1"/>
    <row r="60348" s="39" customFormat="1" hidden="1"/>
    <row r="60349" s="39" customFormat="1" hidden="1"/>
    <row r="60350" s="39" customFormat="1" hidden="1"/>
    <row r="60351" s="39" customFormat="1" hidden="1"/>
    <row r="60352" s="39" customFormat="1" hidden="1"/>
    <row r="60353" s="39" customFormat="1" hidden="1"/>
    <row r="60354" s="39" customFormat="1" hidden="1"/>
    <row r="60355" s="39" customFormat="1" hidden="1"/>
    <row r="60356" s="39" customFormat="1" hidden="1"/>
    <row r="60357" s="39" customFormat="1" hidden="1"/>
    <row r="60358" s="39" customFormat="1" hidden="1"/>
    <row r="60359" s="39" customFormat="1" hidden="1"/>
    <row r="60360" s="39" customFormat="1" hidden="1"/>
    <row r="60361" s="39" customFormat="1" hidden="1"/>
    <row r="60362" s="39" customFormat="1" hidden="1"/>
    <row r="60363" s="39" customFormat="1" hidden="1"/>
    <row r="60364" s="39" customFormat="1" hidden="1"/>
    <row r="60365" s="39" customFormat="1" hidden="1"/>
    <row r="60366" s="39" customFormat="1" hidden="1"/>
    <row r="60367" s="39" customFormat="1" hidden="1"/>
    <row r="60368" s="39" customFormat="1" hidden="1"/>
    <row r="60369" s="39" customFormat="1" hidden="1"/>
    <row r="60370" s="39" customFormat="1" hidden="1"/>
    <row r="60371" s="39" customFormat="1" hidden="1"/>
    <row r="60372" s="39" customFormat="1" hidden="1"/>
    <row r="60373" s="39" customFormat="1" hidden="1"/>
    <row r="60374" s="39" customFormat="1" hidden="1"/>
    <row r="60375" s="39" customFormat="1" hidden="1"/>
    <row r="60376" s="39" customFormat="1" hidden="1"/>
    <row r="60377" s="39" customFormat="1" hidden="1"/>
    <row r="60378" s="39" customFormat="1" hidden="1"/>
    <row r="60379" s="39" customFormat="1" hidden="1"/>
    <row r="60380" s="39" customFormat="1" hidden="1"/>
    <row r="60381" s="39" customFormat="1" hidden="1"/>
    <row r="60382" s="39" customFormat="1" hidden="1"/>
    <row r="60383" s="39" customFormat="1" hidden="1"/>
    <row r="60384" s="39" customFormat="1" hidden="1"/>
    <row r="60385" s="39" customFormat="1" hidden="1"/>
    <row r="60386" s="39" customFormat="1" hidden="1"/>
    <row r="60387" s="39" customFormat="1" hidden="1"/>
    <row r="60388" s="39" customFormat="1" hidden="1"/>
    <row r="60389" s="39" customFormat="1" hidden="1"/>
    <row r="60390" s="39" customFormat="1" hidden="1"/>
    <row r="60391" s="39" customFormat="1" hidden="1"/>
    <row r="60392" s="39" customFormat="1" hidden="1"/>
    <row r="60393" s="39" customFormat="1" hidden="1"/>
    <row r="60394" s="39" customFormat="1" hidden="1"/>
    <row r="60395" s="39" customFormat="1" hidden="1"/>
    <row r="60396" s="39" customFormat="1" hidden="1"/>
    <row r="60397" s="39" customFormat="1" hidden="1"/>
    <row r="60398" s="39" customFormat="1" hidden="1"/>
    <row r="60399" s="39" customFormat="1" hidden="1"/>
    <row r="60400" s="39" customFormat="1" hidden="1"/>
    <row r="60401" s="39" customFormat="1" hidden="1"/>
    <row r="60402" s="39" customFormat="1" hidden="1"/>
    <row r="60403" s="39" customFormat="1" hidden="1"/>
    <row r="60404" s="39" customFormat="1" hidden="1"/>
    <row r="60405" s="39" customFormat="1" hidden="1"/>
    <row r="60406" s="39" customFormat="1" hidden="1"/>
    <row r="60407" s="39" customFormat="1" hidden="1"/>
    <row r="60408" s="39" customFormat="1" hidden="1"/>
    <row r="60409" s="39" customFormat="1" hidden="1"/>
    <row r="60410" s="39" customFormat="1" hidden="1"/>
    <row r="60411" s="39" customFormat="1" hidden="1"/>
    <row r="60412" s="39" customFormat="1" hidden="1"/>
    <row r="60413" s="39" customFormat="1" hidden="1"/>
    <row r="60414" s="39" customFormat="1" hidden="1"/>
    <row r="60415" s="39" customFormat="1" hidden="1"/>
    <row r="60416" s="39" customFormat="1" hidden="1"/>
    <row r="60417" s="39" customFormat="1" hidden="1"/>
    <row r="60418" s="39" customFormat="1" hidden="1"/>
    <row r="60419" s="39" customFormat="1" hidden="1"/>
    <row r="60420" s="39" customFormat="1" hidden="1"/>
    <row r="60421" s="39" customFormat="1" hidden="1"/>
    <row r="60422" s="39" customFormat="1" hidden="1"/>
    <row r="60423" s="39" customFormat="1" hidden="1"/>
    <row r="60424" s="39" customFormat="1" hidden="1"/>
    <row r="60425" s="39" customFormat="1" hidden="1"/>
    <row r="60426" s="39" customFormat="1" hidden="1"/>
    <row r="60427" s="39" customFormat="1" hidden="1"/>
    <row r="60428" s="39" customFormat="1" hidden="1"/>
    <row r="60429" s="39" customFormat="1" hidden="1"/>
    <row r="60430" s="39" customFormat="1" hidden="1"/>
    <row r="60431" s="39" customFormat="1" hidden="1"/>
    <row r="60432" s="39" customFormat="1" hidden="1"/>
    <row r="60433" s="39" customFormat="1" hidden="1"/>
    <row r="60434" s="39" customFormat="1" hidden="1"/>
    <row r="60435" s="39" customFormat="1" hidden="1"/>
    <row r="60436" s="39" customFormat="1" hidden="1"/>
    <row r="60437" s="39" customFormat="1" hidden="1"/>
    <row r="60438" s="39" customFormat="1" hidden="1"/>
    <row r="60439" s="39" customFormat="1" hidden="1"/>
    <row r="60440" s="39" customFormat="1" hidden="1"/>
    <row r="60441" s="39" customFormat="1" hidden="1"/>
    <row r="60442" s="39" customFormat="1" hidden="1"/>
    <row r="60443" s="39" customFormat="1" hidden="1"/>
    <row r="60444" s="39" customFormat="1" hidden="1"/>
    <row r="60445" s="39" customFormat="1" hidden="1"/>
    <row r="60446" s="39" customFormat="1" hidden="1"/>
    <row r="60447" s="39" customFormat="1" hidden="1"/>
    <row r="60448" s="39" customFormat="1" hidden="1"/>
    <row r="60449" s="39" customFormat="1" hidden="1"/>
    <row r="60450" s="39" customFormat="1" hidden="1"/>
    <row r="60451" s="39" customFormat="1" hidden="1"/>
    <row r="60452" s="39" customFormat="1" hidden="1"/>
    <row r="60453" s="39" customFormat="1" hidden="1"/>
    <row r="60454" s="39" customFormat="1" hidden="1"/>
    <row r="60455" s="39" customFormat="1" hidden="1"/>
    <row r="60456" s="39" customFormat="1" hidden="1"/>
    <row r="60457" s="39" customFormat="1" hidden="1"/>
    <row r="60458" s="39" customFormat="1" hidden="1"/>
    <row r="60459" s="39" customFormat="1" hidden="1"/>
    <row r="60460" s="39" customFormat="1" hidden="1"/>
    <row r="60461" s="39" customFormat="1" hidden="1"/>
    <row r="60462" s="39" customFormat="1" hidden="1"/>
    <row r="60463" s="39" customFormat="1" hidden="1"/>
    <row r="60464" s="39" customFormat="1" hidden="1"/>
    <row r="60465" s="39" customFormat="1" hidden="1"/>
    <row r="60466" s="39" customFormat="1" hidden="1"/>
    <row r="60467" s="39" customFormat="1" hidden="1"/>
    <row r="60468" s="39" customFormat="1" hidden="1"/>
    <row r="60469" s="39" customFormat="1" hidden="1"/>
    <row r="60470" s="39" customFormat="1" hidden="1"/>
    <row r="60471" s="39" customFormat="1" hidden="1"/>
    <row r="60472" s="39" customFormat="1" hidden="1"/>
    <row r="60473" s="39" customFormat="1" hidden="1"/>
    <row r="60474" s="39" customFormat="1" hidden="1"/>
    <row r="60475" s="39" customFormat="1" hidden="1"/>
    <row r="60476" s="39" customFormat="1" hidden="1"/>
    <row r="60477" s="39" customFormat="1" hidden="1"/>
    <row r="60478" s="39" customFormat="1" hidden="1"/>
    <row r="60479" s="39" customFormat="1" hidden="1"/>
    <row r="60480" s="39" customFormat="1" hidden="1"/>
    <row r="60481" s="39" customFormat="1" hidden="1"/>
    <row r="60482" s="39" customFormat="1" hidden="1"/>
    <row r="60483" s="39" customFormat="1" hidden="1"/>
    <row r="60484" s="39" customFormat="1" hidden="1"/>
    <row r="60485" s="39" customFormat="1" hidden="1"/>
    <row r="60486" s="39" customFormat="1" hidden="1"/>
    <row r="60487" s="39" customFormat="1" hidden="1"/>
    <row r="60488" s="39" customFormat="1" hidden="1"/>
    <row r="60489" s="39" customFormat="1" hidden="1"/>
    <row r="60490" s="39" customFormat="1" hidden="1"/>
    <row r="60491" s="39" customFormat="1" hidden="1"/>
    <row r="60492" s="39" customFormat="1" hidden="1"/>
    <row r="60493" s="39" customFormat="1" hidden="1"/>
    <row r="60494" s="39" customFormat="1" hidden="1"/>
    <row r="60495" s="39" customFormat="1" hidden="1"/>
    <row r="60496" s="39" customFormat="1" hidden="1"/>
    <row r="60497" s="39" customFormat="1" hidden="1"/>
    <row r="60498" s="39" customFormat="1" hidden="1"/>
    <row r="60499" s="39" customFormat="1" hidden="1"/>
    <row r="60500" s="39" customFormat="1" hidden="1"/>
    <row r="60501" s="39" customFormat="1" hidden="1"/>
    <row r="60502" s="39" customFormat="1" hidden="1"/>
    <row r="60503" s="39" customFormat="1" hidden="1"/>
    <row r="60504" s="39" customFormat="1" hidden="1"/>
    <row r="60505" s="39" customFormat="1" hidden="1"/>
    <row r="60506" s="39" customFormat="1" hidden="1"/>
    <row r="60507" s="39" customFormat="1" hidden="1"/>
    <row r="60508" s="39" customFormat="1" hidden="1"/>
    <row r="60509" s="39" customFormat="1" hidden="1"/>
    <row r="60510" s="39" customFormat="1" hidden="1"/>
    <row r="60511" s="39" customFormat="1" hidden="1"/>
    <row r="60512" s="39" customFormat="1" hidden="1"/>
    <row r="60513" s="39" customFormat="1" hidden="1"/>
    <row r="60514" s="39" customFormat="1" hidden="1"/>
    <row r="60515" s="39" customFormat="1" hidden="1"/>
    <row r="60516" s="39" customFormat="1" hidden="1"/>
    <row r="60517" s="39" customFormat="1" hidden="1"/>
    <row r="60518" s="39" customFormat="1" hidden="1"/>
    <row r="60519" s="39" customFormat="1" hidden="1"/>
    <row r="60520" s="39" customFormat="1" hidden="1"/>
    <row r="60521" s="39" customFormat="1" hidden="1"/>
    <row r="60522" s="39" customFormat="1" hidden="1"/>
    <row r="60523" s="39" customFormat="1" hidden="1"/>
    <row r="60524" s="39" customFormat="1" hidden="1"/>
    <row r="60525" s="39" customFormat="1" hidden="1"/>
    <row r="60526" s="39" customFormat="1" hidden="1"/>
    <row r="60527" s="39" customFormat="1" hidden="1"/>
    <row r="60528" s="39" customFormat="1" hidden="1"/>
    <row r="60529" s="39" customFormat="1" hidden="1"/>
    <row r="60530" s="39" customFormat="1" hidden="1"/>
    <row r="60531" s="39" customFormat="1" hidden="1"/>
    <row r="60532" s="39" customFormat="1" hidden="1"/>
    <row r="60533" s="39" customFormat="1" hidden="1"/>
    <row r="60534" s="39" customFormat="1" hidden="1"/>
    <row r="60535" s="39" customFormat="1" hidden="1"/>
    <row r="60536" s="39" customFormat="1" hidden="1"/>
    <row r="60537" s="39" customFormat="1" hidden="1"/>
    <row r="60538" s="39" customFormat="1" hidden="1"/>
    <row r="60539" s="39" customFormat="1" hidden="1"/>
    <row r="60540" s="39" customFormat="1" hidden="1"/>
    <row r="60541" s="39" customFormat="1" hidden="1"/>
    <row r="60542" s="39" customFormat="1" hidden="1"/>
    <row r="60543" s="39" customFormat="1" hidden="1"/>
    <row r="60544" s="39" customFormat="1" hidden="1"/>
    <row r="60545" s="39" customFormat="1" hidden="1"/>
    <row r="60546" s="39" customFormat="1" hidden="1"/>
    <row r="60547" s="39" customFormat="1" hidden="1"/>
    <row r="60548" s="39" customFormat="1" hidden="1"/>
    <row r="60549" s="39" customFormat="1" hidden="1"/>
    <row r="60550" s="39" customFormat="1" hidden="1"/>
    <row r="60551" s="39" customFormat="1" hidden="1"/>
    <row r="60552" s="39" customFormat="1" hidden="1"/>
    <row r="60553" s="39" customFormat="1" hidden="1"/>
    <row r="60554" s="39" customFormat="1" hidden="1"/>
    <row r="60555" s="39" customFormat="1" hidden="1"/>
    <row r="60556" s="39" customFormat="1" hidden="1"/>
    <row r="60557" s="39" customFormat="1" hidden="1"/>
    <row r="60558" s="39" customFormat="1" hidden="1"/>
    <row r="60559" s="39" customFormat="1" hidden="1"/>
    <row r="60560" s="39" customFormat="1" hidden="1"/>
    <row r="60561" s="39" customFormat="1" hidden="1"/>
    <row r="60562" s="39" customFormat="1" hidden="1"/>
    <row r="60563" s="39" customFormat="1" hidden="1"/>
    <row r="60564" s="39" customFormat="1" hidden="1"/>
    <row r="60565" s="39" customFormat="1" hidden="1"/>
    <row r="60566" s="39" customFormat="1" hidden="1"/>
    <row r="60567" s="39" customFormat="1" hidden="1"/>
    <row r="60568" s="39" customFormat="1" hidden="1"/>
    <row r="60569" s="39" customFormat="1" hidden="1"/>
    <row r="60570" s="39" customFormat="1" hidden="1"/>
    <row r="60571" s="39" customFormat="1" hidden="1"/>
    <row r="60572" s="39" customFormat="1" hidden="1"/>
    <row r="60573" s="39" customFormat="1" hidden="1"/>
    <row r="60574" s="39" customFormat="1" hidden="1"/>
    <row r="60575" s="39" customFormat="1" hidden="1"/>
    <row r="60576" s="39" customFormat="1" hidden="1"/>
    <row r="60577" s="39" customFormat="1" hidden="1"/>
    <row r="60578" s="39" customFormat="1" hidden="1"/>
    <row r="60579" s="39" customFormat="1" hidden="1"/>
    <row r="60580" s="39" customFormat="1" hidden="1"/>
    <row r="60581" s="39" customFormat="1" hidden="1"/>
    <row r="60582" s="39" customFormat="1" hidden="1"/>
    <row r="60583" s="39" customFormat="1" hidden="1"/>
    <row r="60584" s="39" customFormat="1" hidden="1"/>
    <row r="60585" s="39" customFormat="1" hidden="1"/>
    <row r="60586" s="39" customFormat="1" hidden="1"/>
    <row r="60587" s="39" customFormat="1" hidden="1"/>
    <row r="60588" s="39" customFormat="1" hidden="1"/>
    <row r="60589" s="39" customFormat="1" hidden="1"/>
    <row r="60590" s="39" customFormat="1" hidden="1"/>
    <row r="60591" s="39" customFormat="1" hidden="1"/>
    <row r="60592" s="39" customFormat="1" hidden="1"/>
    <row r="60593" s="39" customFormat="1" hidden="1"/>
    <row r="60594" s="39" customFormat="1" hidden="1"/>
    <row r="60595" s="39" customFormat="1" hidden="1"/>
    <row r="60596" s="39" customFormat="1" hidden="1"/>
    <row r="60597" s="39" customFormat="1" hidden="1"/>
    <row r="60598" s="39" customFormat="1" hidden="1"/>
    <row r="60599" s="39" customFormat="1" hidden="1"/>
    <row r="60600" s="39" customFormat="1" hidden="1"/>
    <row r="60601" s="39" customFormat="1" hidden="1"/>
    <row r="60602" s="39" customFormat="1" hidden="1"/>
    <row r="60603" s="39" customFormat="1" hidden="1"/>
    <row r="60604" s="39" customFormat="1" hidden="1"/>
    <row r="60605" s="39" customFormat="1" hidden="1"/>
    <row r="60606" s="39" customFormat="1" hidden="1"/>
    <row r="60607" s="39" customFormat="1" hidden="1"/>
    <row r="60608" s="39" customFormat="1" hidden="1"/>
    <row r="60609" s="39" customFormat="1" hidden="1"/>
    <row r="60610" s="39" customFormat="1" hidden="1"/>
    <row r="60611" s="39" customFormat="1" hidden="1"/>
    <row r="60612" s="39" customFormat="1" hidden="1"/>
    <row r="60613" s="39" customFormat="1" hidden="1"/>
    <row r="60614" s="39" customFormat="1" hidden="1"/>
    <row r="60615" s="39" customFormat="1" hidden="1"/>
    <row r="60616" s="39" customFormat="1" hidden="1"/>
    <row r="60617" s="39" customFormat="1" hidden="1"/>
    <row r="60618" s="39" customFormat="1" hidden="1"/>
    <row r="60619" s="39" customFormat="1" hidden="1"/>
    <row r="60620" s="39" customFormat="1" hidden="1"/>
    <row r="60621" s="39" customFormat="1" hidden="1"/>
    <row r="60622" s="39" customFormat="1" hidden="1"/>
    <row r="60623" s="39" customFormat="1" hidden="1"/>
    <row r="60624" s="39" customFormat="1" hidden="1"/>
    <row r="60625" s="39" customFormat="1" hidden="1"/>
    <row r="60626" s="39" customFormat="1" hidden="1"/>
    <row r="60627" s="39" customFormat="1" hidden="1"/>
    <row r="60628" s="39" customFormat="1" hidden="1"/>
    <row r="60629" s="39" customFormat="1" hidden="1"/>
    <row r="60630" s="39" customFormat="1" hidden="1"/>
    <row r="60631" s="39" customFormat="1" hidden="1"/>
    <row r="60632" s="39" customFormat="1" hidden="1"/>
    <row r="60633" s="39" customFormat="1" hidden="1"/>
    <row r="60634" s="39" customFormat="1" hidden="1"/>
    <row r="60635" s="39" customFormat="1" hidden="1"/>
    <row r="60636" s="39" customFormat="1" hidden="1"/>
    <row r="60637" s="39" customFormat="1" hidden="1"/>
    <row r="60638" s="39" customFormat="1" hidden="1"/>
    <row r="60639" s="39" customFormat="1" hidden="1"/>
    <row r="60640" s="39" customFormat="1" hidden="1"/>
    <row r="60641" s="39" customFormat="1" hidden="1"/>
    <row r="60642" s="39" customFormat="1" hidden="1"/>
    <row r="60643" s="39" customFormat="1" hidden="1"/>
    <row r="60644" s="39" customFormat="1" hidden="1"/>
    <row r="60645" s="39" customFormat="1" hidden="1"/>
    <row r="60646" s="39" customFormat="1" hidden="1"/>
    <row r="60647" s="39" customFormat="1" hidden="1"/>
    <row r="60648" s="39" customFormat="1" hidden="1"/>
    <row r="60649" s="39" customFormat="1" hidden="1"/>
    <row r="60650" s="39" customFormat="1" hidden="1"/>
    <row r="60651" s="39" customFormat="1" hidden="1"/>
    <row r="60652" s="39" customFormat="1" hidden="1"/>
    <row r="60653" s="39" customFormat="1" hidden="1"/>
    <row r="60654" s="39" customFormat="1" hidden="1"/>
    <row r="60655" s="39" customFormat="1" hidden="1"/>
    <row r="60656" s="39" customFormat="1" hidden="1"/>
    <row r="60657" s="39" customFormat="1" hidden="1"/>
    <row r="60658" s="39" customFormat="1" hidden="1"/>
    <row r="60659" s="39" customFormat="1" hidden="1"/>
    <row r="60660" s="39" customFormat="1" hidden="1"/>
    <row r="60661" s="39" customFormat="1" hidden="1"/>
    <row r="60662" s="39" customFormat="1" hidden="1"/>
    <row r="60663" s="39" customFormat="1" hidden="1"/>
    <row r="60664" s="39" customFormat="1" hidden="1"/>
    <row r="60665" s="39" customFormat="1" hidden="1"/>
    <row r="60666" s="39" customFormat="1" hidden="1"/>
    <row r="60667" s="39" customFormat="1" hidden="1"/>
    <row r="60668" s="39" customFormat="1" hidden="1"/>
    <row r="60669" s="39" customFormat="1" hidden="1"/>
    <row r="60670" s="39" customFormat="1" hidden="1"/>
    <row r="60671" s="39" customFormat="1" hidden="1"/>
    <row r="60672" s="39" customFormat="1" hidden="1"/>
    <row r="60673" s="39" customFormat="1" hidden="1"/>
    <row r="60674" s="39" customFormat="1" hidden="1"/>
    <row r="60675" s="39" customFormat="1" hidden="1"/>
    <row r="60676" s="39" customFormat="1" hidden="1"/>
    <row r="60677" s="39" customFormat="1" hidden="1"/>
    <row r="60678" s="39" customFormat="1" hidden="1"/>
    <row r="60679" s="39" customFormat="1" hidden="1"/>
    <row r="60680" s="39" customFormat="1" hidden="1"/>
    <row r="60681" s="39" customFormat="1" hidden="1"/>
    <row r="60682" s="39" customFormat="1" hidden="1"/>
    <row r="60683" s="39" customFormat="1" hidden="1"/>
    <row r="60684" s="39" customFormat="1" hidden="1"/>
    <row r="60685" s="39" customFormat="1" hidden="1"/>
    <row r="60686" s="39" customFormat="1" hidden="1"/>
    <row r="60687" s="39" customFormat="1" hidden="1"/>
    <row r="60688" s="39" customFormat="1" hidden="1"/>
    <row r="60689" s="39" customFormat="1" hidden="1"/>
    <row r="60690" s="39" customFormat="1" hidden="1"/>
    <row r="60691" s="39" customFormat="1" hidden="1"/>
    <row r="60692" s="39" customFormat="1" hidden="1"/>
    <row r="60693" s="39" customFormat="1" hidden="1"/>
    <row r="60694" s="39" customFormat="1" hidden="1"/>
    <row r="60695" s="39" customFormat="1" hidden="1"/>
    <row r="60696" s="39" customFormat="1" hidden="1"/>
    <row r="60697" s="39" customFormat="1" hidden="1"/>
    <row r="60698" s="39" customFormat="1" hidden="1"/>
    <row r="60699" s="39" customFormat="1" hidden="1"/>
    <row r="60700" s="39" customFormat="1" hidden="1"/>
    <row r="60701" s="39" customFormat="1" hidden="1"/>
    <row r="60702" s="39" customFormat="1" hidden="1"/>
    <row r="60703" s="39" customFormat="1" hidden="1"/>
    <row r="60704" s="39" customFormat="1" hidden="1"/>
    <row r="60705" s="39" customFormat="1" hidden="1"/>
    <row r="60706" s="39" customFormat="1" hidden="1"/>
    <row r="60707" s="39" customFormat="1" hidden="1"/>
    <row r="60708" s="39" customFormat="1" hidden="1"/>
    <row r="60709" s="39" customFormat="1" hidden="1"/>
    <row r="60710" s="39" customFormat="1" hidden="1"/>
    <row r="60711" s="39" customFormat="1" hidden="1"/>
    <row r="60712" s="39" customFormat="1" hidden="1"/>
    <row r="60713" s="39" customFormat="1" hidden="1"/>
    <row r="60714" s="39" customFormat="1" hidden="1"/>
    <row r="60715" s="39" customFormat="1" hidden="1"/>
    <row r="60716" s="39" customFormat="1" hidden="1"/>
    <row r="60717" s="39" customFormat="1" hidden="1"/>
    <row r="60718" s="39" customFormat="1" hidden="1"/>
    <row r="60719" s="39" customFormat="1" hidden="1"/>
    <row r="60720" s="39" customFormat="1" hidden="1"/>
    <row r="60721" s="39" customFormat="1" hidden="1"/>
    <row r="60722" s="39" customFormat="1" hidden="1"/>
    <row r="60723" s="39" customFormat="1" hidden="1"/>
    <row r="60724" s="39" customFormat="1" hidden="1"/>
    <row r="60725" s="39" customFormat="1" hidden="1"/>
    <row r="60726" s="39" customFormat="1" hidden="1"/>
    <row r="60727" s="39" customFormat="1" hidden="1"/>
    <row r="60728" s="39" customFormat="1" hidden="1"/>
    <row r="60729" s="39" customFormat="1" hidden="1"/>
    <row r="60730" s="39" customFormat="1" hidden="1"/>
    <row r="60731" s="39" customFormat="1" hidden="1"/>
    <row r="60732" s="39" customFormat="1" hidden="1"/>
    <row r="60733" s="39" customFormat="1" hidden="1"/>
    <row r="60734" s="39" customFormat="1" hidden="1"/>
    <row r="60735" s="39" customFormat="1" hidden="1"/>
    <row r="60736" s="39" customFormat="1" hidden="1"/>
    <row r="60737" s="39" customFormat="1" hidden="1"/>
    <row r="60738" s="39" customFormat="1" hidden="1"/>
    <row r="60739" s="39" customFormat="1" hidden="1"/>
    <row r="60740" s="39" customFormat="1" hidden="1"/>
    <row r="60741" s="39" customFormat="1" hidden="1"/>
    <row r="60742" s="39" customFormat="1" hidden="1"/>
    <row r="60743" s="39" customFormat="1" hidden="1"/>
    <row r="60744" s="39" customFormat="1" hidden="1"/>
    <row r="60745" s="39" customFormat="1" hidden="1"/>
    <row r="60746" s="39" customFormat="1" hidden="1"/>
    <row r="60747" s="39" customFormat="1" hidden="1"/>
    <row r="60748" s="39" customFormat="1" hidden="1"/>
    <row r="60749" s="39" customFormat="1" hidden="1"/>
    <row r="60750" s="39" customFormat="1" hidden="1"/>
    <row r="60751" s="39" customFormat="1" hidden="1"/>
    <row r="60752" s="39" customFormat="1" hidden="1"/>
    <row r="60753" s="39" customFormat="1" hidden="1"/>
    <row r="60754" s="39" customFormat="1" hidden="1"/>
    <row r="60755" s="39" customFormat="1" hidden="1"/>
    <row r="60756" s="39" customFormat="1" hidden="1"/>
    <row r="60757" s="39" customFormat="1" hidden="1"/>
    <row r="60758" s="39" customFormat="1" hidden="1"/>
    <row r="60759" s="39" customFormat="1" hidden="1"/>
    <row r="60760" s="39" customFormat="1" hidden="1"/>
    <row r="60761" s="39" customFormat="1" hidden="1"/>
    <row r="60762" s="39" customFormat="1" hidden="1"/>
    <row r="60763" s="39" customFormat="1" hidden="1"/>
    <row r="60764" s="39" customFormat="1" hidden="1"/>
    <row r="60765" s="39" customFormat="1" hidden="1"/>
    <row r="60766" s="39" customFormat="1" hidden="1"/>
    <row r="60767" s="39" customFormat="1" hidden="1"/>
    <row r="60768" s="39" customFormat="1" hidden="1"/>
    <row r="60769" s="39" customFormat="1" hidden="1"/>
    <row r="60770" s="39" customFormat="1" hidden="1"/>
    <row r="60771" s="39" customFormat="1" hidden="1"/>
    <row r="60772" s="39" customFormat="1" hidden="1"/>
    <row r="60773" s="39" customFormat="1" hidden="1"/>
    <row r="60774" s="39" customFormat="1" hidden="1"/>
    <row r="60775" s="39" customFormat="1" hidden="1"/>
    <row r="60776" s="39" customFormat="1" hidden="1"/>
    <row r="60777" s="39" customFormat="1" hidden="1"/>
    <row r="60778" s="39" customFormat="1" hidden="1"/>
    <row r="60779" s="39" customFormat="1" hidden="1"/>
    <row r="60780" s="39" customFormat="1" hidden="1"/>
    <row r="60781" s="39" customFormat="1" hidden="1"/>
    <row r="60782" s="39" customFormat="1" hidden="1"/>
    <row r="60783" s="39" customFormat="1" hidden="1"/>
    <row r="60784" s="39" customFormat="1" hidden="1"/>
    <row r="60785" s="39" customFormat="1" hidden="1"/>
    <row r="60786" s="39" customFormat="1" hidden="1"/>
    <row r="60787" s="39" customFormat="1" hidden="1"/>
    <row r="60788" s="39" customFormat="1" hidden="1"/>
    <row r="60789" s="39" customFormat="1" hidden="1"/>
    <row r="60790" s="39" customFormat="1" hidden="1"/>
    <row r="60791" s="39" customFormat="1" hidden="1"/>
    <row r="60792" s="39" customFormat="1" hidden="1"/>
    <row r="60793" s="39" customFormat="1" hidden="1"/>
    <row r="60794" s="39" customFormat="1" hidden="1"/>
    <row r="60795" s="39" customFormat="1" hidden="1"/>
    <row r="60796" s="39" customFormat="1" hidden="1"/>
    <row r="60797" s="39" customFormat="1" hidden="1"/>
    <row r="60798" s="39" customFormat="1" hidden="1"/>
    <row r="60799" s="39" customFormat="1" hidden="1"/>
    <row r="60800" s="39" customFormat="1" hidden="1"/>
    <row r="60801" s="39" customFormat="1" hidden="1"/>
    <row r="60802" s="39" customFormat="1" hidden="1"/>
    <row r="60803" s="39" customFormat="1" hidden="1"/>
    <row r="60804" s="39" customFormat="1" hidden="1"/>
    <row r="60805" s="39" customFormat="1" hidden="1"/>
    <row r="60806" s="39" customFormat="1" hidden="1"/>
    <row r="60807" s="39" customFormat="1" hidden="1"/>
    <row r="60808" s="39" customFormat="1" hidden="1"/>
    <row r="60809" s="39" customFormat="1" hidden="1"/>
    <row r="60810" s="39" customFormat="1" hidden="1"/>
    <row r="60811" s="39" customFormat="1" hidden="1"/>
    <row r="60812" s="39" customFormat="1" hidden="1"/>
    <row r="60813" s="39" customFormat="1" hidden="1"/>
    <row r="60814" s="39" customFormat="1" hidden="1"/>
    <row r="60815" s="39" customFormat="1" hidden="1"/>
    <row r="60816" s="39" customFormat="1" hidden="1"/>
    <row r="60817" s="39" customFormat="1" hidden="1"/>
    <row r="60818" s="39" customFormat="1" hidden="1"/>
    <row r="60819" s="39" customFormat="1" hidden="1"/>
    <row r="60820" s="39" customFormat="1" hidden="1"/>
    <row r="60821" s="39" customFormat="1" hidden="1"/>
    <row r="60822" s="39" customFormat="1" hidden="1"/>
    <row r="60823" s="39" customFormat="1" hidden="1"/>
    <row r="60824" s="39" customFormat="1" hidden="1"/>
    <row r="60825" s="39" customFormat="1" hidden="1"/>
    <row r="60826" s="39" customFormat="1" hidden="1"/>
    <row r="60827" s="39" customFormat="1" hidden="1"/>
    <row r="60828" s="39" customFormat="1" hidden="1"/>
    <row r="60829" s="39" customFormat="1" hidden="1"/>
    <row r="60830" s="39" customFormat="1" hidden="1"/>
    <row r="60831" s="39" customFormat="1" hidden="1"/>
    <row r="60832" s="39" customFormat="1" hidden="1"/>
    <row r="60833" s="39" customFormat="1" hidden="1"/>
    <row r="60834" s="39" customFormat="1" hidden="1"/>
    <row r="60835" s="39" customFormat="1" hidden="1"/>
    <row r="60836" s="39" customFormat="1" hidden="1"/>
    <row r="60837" s="39" customFormat="1" hidden="1"/>
    <row r="60838" s="39" customFormat="1" hidden="1"/>
    <row r="60839" s="39" customFormat="1" hidden="1"/>
    <row r="60840" s="39" customFormat="1" hidden="1"/>
    <row r="60841" s="39" customFormat="1" hidden="1"/>
    <row r="60842" s="39" customFormat="1" hidden="1"/>
    <row r="60843" s="39" customFormat="1" hidden="1"/>
    <row r="60844" s="39" customFormat="1" hidden="1"/>
    <row r="60845" s="39" customFormat="1" hidden="1"/>
    <row r="60846" s="39" customFormat="1" hidden="1"/>
    <row r="60847" s="39" customFormat="1" hidden="1"/>
    <row r="60848" s="39" customFormat="1" hidden="1"/>
    <row r="60849" s="39" customFormat="1" hidden="1"/>
    <row r="60850" s="39" customFormat="1" hidden="1"/>
    <row r="60851" s="39" customFormat="1" hidden="1"/>
    <row r="60852" s="39" customFormat="1" hidden="1"/>
    <row r="60853" s="39" customFormat="1" hidden="1"/>
    <row r="60854" s="39" customFormat="1" hidden="1"/>
    <row r="60855" s="39" customFormat="1" hidden="1"/>
    <row r="60856" s="39" customFormat="1" hidden="1"/>
    <row r="60857" s="39" customFormat="1" hidden="1"/>
    <row r="60858" s="39" customFormat="1" hidden="1"/>
    <row r="60859" s="39" customFormat="1" hidden="1"/>
    <row r="60860" s="39" customFormat="1" hidden="1"/>
    <row r="60861" s="39" customFormat="1" hidden="1"/>
    <row r="60862" s="39" customFormat="1" hidden="1"/>
    <row r="60863" s="39" customFormat="1" hidden="1"/>
    <row r="60864" s="39" customFormat="1" hidden="1"/>
    <row r="60865" s="39" customFormat="1" hidden="1"/>
    <row r="60866" s="39" customFormat="1" hidden="1"/>
    <row r="60867" s="39" customFormat="1" hidden="1"/>
    <row r="60868" s="39" customFormat="1" hidden="1"/>
    <row r="60869" s="39" customFormat="1" hidden="1"/>
    <row r="60870" s="39" customFormat="1" hidden="1"/>
    <row r="60871" s="39" customFormat="1" hidden="1"/>
    <row r="60872" s="39" customFormat="1" hidden="1"/>
    <row r="60873" s="39" customFormat="1" hidden="1"/>
    <row r="60874" s="39" customFormat="1" hidden="1"/>
    <row r="60875" s="39" customFormat="1" hidden="1"/>
    <row r="60876" s="39" customFormat="1" hidden="1"/>
    <row r="60877" s="39" customFormat="1" hidden="1"/>
    <row r="60878" s="39" customFormat="1" hidden="1"/>
    <row r="60879" s="39" customFormat="1" hidden="1"/>
    <row r="60880" s="39" customFormat="1" hidden="1"/>
    <row r="60881" s="39" customFormat="1" hidden="1"/>
    <row r="60882" s="39" customFormat="1" hidden="1"/>
    <row r="60883" s="39" customFormat="1" hidden="1"/>
    <row r="60884" s="39" customFormat="1" hidden="1"/>
    <row r="60885" s="39" customFormat="1" hidden="1"/>
    <row r="60886" s="39" customFormat="1" hidden="1"/>
    <row r="60887" s="39" customFormat="1" hidden="1"/>
    <row r="60888" s="39" customFormat="1" hidden="1"/>
    <row r="60889" s="39" customFormat="1" hidden="1"/>
    <row r="60890" s="39" customFormat="1" hidden="1"/>
    <row r="60891" s="39" customFormat="1" hidden="1"/>
    <row r="60892" s="39" customFormat="1" hidden="1"/>
    <row r="60893" s="39" customFormat="1" hidden="1"/>
    <row r="60894" s="39" customFormat="1" hidden="1"/>
    <row r="60895" s="39" customFormat="1" hidden="1"/>
    <row r="60896" s="39" customFormat="1" hidden="1"/>
    <row r="60897" s="39" customFormat="1" hidden="1"/>
    <row r="60898" s="39" customFormat="1" hidden="1"/>
    <row r="60899" s="39" customFormat="1" hidden="1"/>
    <row r="60900" s="39" customFormat="1" hidden="1"/>
    <row r="60901" s="39" customFormat="1" hidden="1"/>
    <row r="60902" s="39" customFormat="1" hidden="1"/>
    <row r="60903" s="39" customFormat="1" hidden="1"/>
    <row r="60904" s="39" customFormat="1" hidden="1"/>
    <row r="60905" s="39" customFormat="1" hidden="1"/>
    <row r="60906" s="39" customFormat="1" hidden="1"/>
    <row r="60907" s="39" customFormat="1" hidden="1"/>
    <row r="60908" s="39" customFormat="1" hidden="1"/>
    <row r="60909" s="39" customFormat="1" hidden="1"/>
    <row r="60910" s="39" customFormat="1" hidden="1"/>
    <row r="60911" s="39" customFormat="1" hidden="1"/>
    <row r="60912" s="39" customFormat="1" hidden="1"/>
    <row r="60913" s="39" customFormat="1" hidden="1"/>
    <row r="60914" s="39" customFormat="1" hidden="1"/>
    <row r="60915" s="39" customFormat="1" hidden="1"/>
    <row r="60916" s="39" customFormat="1" hidden="1"/>
    <row r="60917" s="39" customFormat="1" hidden="1"/>
    <row r="60918" s="39" customFormat="1" hidden="1"/>
    <row r="60919" s="39" customFormat="1" hidden="1"/>
    <row r="60920" s="39" customFormat="1" hidden="1"/>
    <row r="60921" s="39" customFormat="1" hidden="1"/>
    <row r="60922" s="39" customFormat="1" hidden="1"/>
    <row r="60923" s="39" customFormat="1" hidden="1"/>
    <row r="60924" s="39" customFormat="1" hidden="1"/>
    <row r="60925" s="39" customFormat="1" hidden="1"/>
    <row r="60926" s="39" customFormat="1" hidden="1"/>
    <row r="60927" s="39" customFormat="1" hidden="1"/>
    <row r="60928" s="39" customFormat="1" hidden="1"/>
    <row r="60929" s="39" customFormat="1" hidden="1"/>
    <row r="60930" s="39" customFormat="1" hidden="1"/>
    <row r="60931" s="39" customFormat="1" hidden="1"/>
    <row r="60932" s="39" customFormat="1" hidden="1"/>
    <row r="60933" s="39" customFormat="1" hidden="1"/>
    <row r="60934" s="39" customFormat="1" hidden="1"/>
    <row r="60935" s="39" customFormat="1" hidden="1"/>
    <row r="60936" s="39" customFormat="1" hidden="1"/>
    <row r="60937" s="39" customFormat="1" hidden="1"/>
    <row r="60938" s="39" customFormat="1" hidden="1"/>
    <row r="60939" s="39" customFormat="1" hidden="1"/>
    <row r="60940" s="39" customFormat="1" hidden="1"/>
    <row r="60941" s="39" customFormat="1" hidden="1"/>
    <row r="60942" s="39" customFormat="1" hidden="1"/>
    <row r="60943" s="39" customFormat="1" hidden="1"/>
    <row r="60944" s="39" customFormat="1" hidden="1"/>
    <row r="60945" s="39" customFormat="1" hidden="1"/>
    <row r="60946" s="39" customFormat="1" hidden="1"/>
    <row r="60947" s="39" customFormat="1" hidden="1"/>
    <row r="60948" s="39" customFormat="1" hidden="1"/>
    <row r="60949" s="39" customFormat="1" hidden="1"/>
    <row r="60950" s="39" customFormat="1" hidden="1"/>
    <row r="60951" s="39" customFormat="1" hidden="1"/>
    <row r="60952" s="39" customFormat="1" hidden="1"/>
    <row r="60953" s="39" customFormat="1" hidden="1"/>
    <row r="60954" s="39" customFormat="1" hidden="1"/>
    <row r="60955" s="39" customFormat="1" hidden="1"/>
    <row r="60956" s="39" customFormat="1" hidden="1"/>
    <row r="60957" s="39" customFormat="1" hidden="1"/>
    <row r="60958" s="39" customFormat="1" hidden="1"/>
    <row r="60959" s="39" customFormat="1" hidden="1"/>
    <row r="60960" s="39" customFormat="1" hidden="1"/>
    <row r="60961" s="39" customFormat="1" hidden="1"/>
    <row r="60962" s="39" customFormat="1" hidden="1"/>
    <row r="60963" s="39" customFormat="1" hidden="1"/>
    <row r="60964" s="39" customFormat="1" hidden="1"/>
    <row r="60965" s="39" customFormat="1" hidden="1"/>
    <row r="60966" s="39" customFormat="1" hidden="1"/>
    <row r="60967" s="39" customFormat="1" hidden="1"/>
    <row r="60968" s="39" customFormat="1" hidden="1"/>
    <row r="60969" s="39" customFormat="1" hidden="1"/>
    <row r="60970" s="39" customFormat="1" hidden="1"/>
    <row r="60971" s="39" customFormat="1" hidden="1"/>
    <row r="60972" s="39" customFormat="1" hidden="1"/>
    <row r="60973" s="39" customFormat="1" hidden="1"/>
    <row r="60974" s="39" customFormat="1" hidden="1"/>
    <row r="60975" s="39" customFormat="1" hidden="1"/>
    <row r="60976" s="39" customFormat="1" hidden="1"/>
    <row r="60977" s="39" customFormat="1" hidden="1"/>
    <row r="60978" s="39" customFormat="1" hidden="1"/>
    <row r="60979" s="39" customFormat="1" hidden="1"/>
    <row r="60980" s="39" customFormat="1" hidden="1"/>
    <row r="60981" s="39" customFormat="1" hidden="1"/>
    <row r="60982" s="39" customFormat="1" hidden="1"/>
    <row r="60983" s="39" customFormat="1" hidden="1"/>
    <row r="60984" s="39" customFormat="1" hidden="1"/>
    <row r="60985" s="39" customFormat="1" hidden="1"/>
    <row r="60986" s="39" customFormat="1" hidden="1"/>
    <row r="60987" s="39" customFormat="1" hidden="1"/>
    <row r="60988" s="39" customFormat="1" hidden="1"/>
    <row r="60989" s="39" customFormat="1" hidden="1"/>
    <row r="60990" s="39" customFormat="1" hidden="1"/>
    <row r="60991" s="39" customFormat="1" hidden="1"/>
    <row r="60992" s="39" customFormat="1" hidden="1"/>
    <row r="60993" s="39" customFormat="1" hidden="1"/>
    <row r="60994" s="39" customFormat="1" hidden="1"/>
    <row r="60995" s="39" customFormat="1" hidden="1"/>
    <row r="60996" s="39" customFormat="1" hidden="1"/>
    <row r="60997" s="39" customFormat="1" hidden="1"/>
    <row r="60998" s="39" customFormat="1" hidden="1"/>
    <row r="60999" s="39" customFormat="1" hidden="1"/>
    <row r="61000" s="39" customFormat="1" hidden="1"/>
    <row r="61001" s="39" customFormat="1" hidden="1"/>
    <row r="61002" s="39" customFormat="1" hidden="1"/>
    <row r="61003" s="39" customFormat="1" hidden="1"/>
    <row r="61004" s="39" customFormat="1" hidden="1"/>
    <row r="61005" s="39" customFormat="1" hidden="1"/>
    <row r="61006" s="39" customFormat="1" hidden="1"/>
    <row r="61007" s="39" customFormat="1" hidden="1"/>
    <row r="61008" s="39" customFormat="1" hidden="1"/>
    <row r="61009" s="39" customFormat="1" hidden="1"/>
    <row r="61010" s="39" customFormat="1" hidden="1"/>
    <row r="61011" s="39" customFormat="1" hidden="1"/>
    <row r="61012" s="39" customFormat="1" hidden="1"/>
    <row r="61013" s="39" customFormat="1" hidden="1"/>
    <row r="61014" s="39" customFormat="1" hidden="1"/>
    <row r="61015" s="39" customFormat="1" hidden="1"/>
    <row r="61016" s="39" customFormat="1" hidden="1"/>
    <row r="61017" s="39" customFormat="1" hidden="1"/>
    <row r="61018" s="39" customFormat="1" hidden="1"/>
    <row r="61019" s="39" customFormat="1" hidden="1"/>
    <row r="61020" s="39" customFormat="1" hidden="1"/>
    <row r="61021" s="39" customFormat="1" hidden="1"/>
    <row r="61022" s="39" customFormat="1" hidden="1"/>
    <row r="61023" s="39" customFormat="1" hidden="1"/>
    <row r="61024" s="39" customFormat="1" hidden="1"/>
    <row r="61025" s="39" customFormat="1" hidden="1"/>
    <row r="61026" s="39" customFormat="1" hidden="1"/>
    <row r="61027" s="39" customFormat="1" hidden="1"/>
    <row r="61028" s="39" customFormat="1" hidden="1"/>
    <row r="61029" s="39" customFormat="1" hidden="1"/>
    <row r="61030" s="39" customFormat="1" hidden="1"/>
    <row r="61031" s="39" customFormat="1" hidden="1"/>
    <row r="61032" s="39" customFormat="1" hidden="1"/>
    <row r="61033" s="39" customFormat="1" hidden="1"/>
    <row r="61034" s="39" customFormat="1" hidden="1"/>
    <row r="61035" s="39" customFormat="1" hidden="1"/>
    <row r="61036" s="39" customFormat="1" hidden="1"/>
    <row r="61037" s="39" customFormat="1" hidden="1"/>
    <row r="61038" s="39" customFormat="1" hidden="1"/>
    <row r="61039" s="39" customFormat="1" hidden="1"/>
    <row r="61040" s="39" customFormat="1" hidden="1"/>
    <row r="61041" s="39" customFormat="1" hidden="1"/>
    <row r="61042" s="39" customFormat="1" hidden="1"/>
    <row r="61043" s="39" customFormat="1" hidden="1"/>
    <row r="61044" s="39" customFormat="1" hidden="1"/>
    <row r="61045" s="39" customFormat="1" hidden="1"/>
    <row r="61046" s="39" customFormat="1" hidden="1"/>
    <row r="61047" s="39" customFormat="1" hidden="1"/>
    <row r="61048" s="39" customFormat="1" hidden="1"/>
    <row r="61049" s="39" customFormat="1" hidden="1"/>
    <row r="61050" s="39" customFormat="1" hidden="1"/>
    <row r="61051" s="39" customFormat="1" hidden="1"/>
    <row r="61052" s="39" customFormat="1" hidden="1"/>
    <row r="61053" s="39" customFormat="1" hidden="1"/>
    <row r="61054" s="39" customFormat="1" hidden="1"/>
    <row r="61055" s="39" customFormat="1" hidden="1"/>
    <row r="61056" s="39" customFormat="1" hidden="1"/>
    <row r="61057" s="39" customFormat="1" hidden="1"/>
    <row r="61058" s="39" customFormat="1" hidden="1"/>
    <row r="61059" s="39" customFormat="1" hidden="1"/>
    <row r="61060" s="39" customFormat="1" hidden="1"/>
    <row r="61061" s="39" customFormat="1" hidden="1"/>
    <row r="61062" s="39" customFormat="1" hidden="1"/>
    <row r="61063" s="39" customFormat="1" hidden="1"/>
    <row r="61064" s="39" customFormat="1" hidden="1"/>
    <row r="61065" s="39" customFormat="1" hidden="1"/>
    <row r="61066" s="39" customFormat="1" hidden="1"/>
    <row r="61067" s="39" customFormat="1" hidden="1"/>
    <row r="61068" s="39" customFormat="1" hidden="1"/>
    <row r="61069" s="39" customFormat="1" hidden="1"/>
    <row r="61070" s="39" customFormat="1" hidden="1"/>
    <row r="61071" s="39" customFormat="1" hidden="1"/>
    <row r="61072" s="39" customFormat="1" hidden="1"/>
    <row r="61073" s="39" customFormat="1" hidden="1"/>
    <row r="61074" s="39" customFormat="1" hidden="1"/>
    <row r="61075" s="39" customFormat="1" hidden="1"/>
    <row r="61076" s="39" customFormat="1" hidden="1"/>
    <row r="61077" s="39" customFormat="1" hidden="1"/>
    <row r="61078" s="39" customFormat="1" hidden="1"/>
    <row r="61079" s="39" customFormat="1" hidden="1"/>
    <row r="61080" s="39" customFormat="1" hidden="1"/>
    <row r="61081" s="39" customFormat="1" hidden="1"/>
    <row r="61082" s="39" customFormat="1" hidden="1"/>
    <row r="61083" s="39" customFormat="1" hidden="1"/>
    <row r="61084" s="39" customFormat="1" hidden="1"/>
    <row r="61085" s="39" customFormat="1" hidden="1"/>
    <row r="61086" s="39" customFormat="1" hidden="1"/>
    <row r="61087" s="39" customFormat="1" hidden="1"/>
    <row r="61088" s="39" customFormat="1" hidden="1"/>
    <row r="61089" s="39" customFormat="1" hidden="1"/>
    <row r="61090" s="39" customFormat="1" hidden="1"/>
    <row r="61091" s="39" customFormat="1" hidden="1"/>
    <row r="61092" s="39" customFormat="1" hidden="1"/>
    <row r="61093" s="39" customFormat="1" hidden="1"/>
    <row r="61094" s="39" customFormat="1" hidden="1"/>
    <row r="61095" s="39" customFormat="1" hidden="1"/>
    <row r="61096" s="39" customFormat="1" hidden="1"/>
    <row r="61097" s="39" customFormat="1" hidden="1"/>
    <row r="61098" s="39" customFormat="1" hidden="1"/>
    <row r="61099" s="39" customFormat="1" hidden="1"/>
    <row r="61100" s="39" customFormat="1" hidden="1"/>
    <row r="61101" s="39" customFormat="1" hidden="1"/>
    <row r="61102" s="39" customFormat="1" hidden="1"/>
    <row r="61103" s="39" customFormat="1" hidden="1"/>
    <row r="61104" s="39" customFormat="1" hidden="1"/>
    <row r="61105" s="39" customFormat="1" hidden="1"/>
    <row r="61106" s="39" customFormat="1" hidden="1"/>
    <row r="61107" s="39" customFormat="1" hidden="1"/>
    <row r="61108" s="39" customFormat="1" hidden="1"/>
    <row r="61109" s="39" customFormat="1" hidden="1"/>
    <row r="61110" s="39" customFormat="1" hidden="1"/>
    <row r="61111" s="39" customFormat="1" hidden="1"/>
    <row r="61112" s="39" customFormat="1" hidden="1"/>
    <row r="61113" s="39" customFormat="1" hidden="1"/>
    <row r="61114" s="39" customFormat="1" hidden="1"/>
    <row r="61115" s="39" customFormat="1" hidden="1"/>
    <row r="61116" s="39" customFormat="1" hidden="1"/>
    <row r="61117" s="39" customFormat="1" hidden="1"/>
    <row r="61118" s="39" customFormat="1" hidden="1"/>
    <row r="61119" s="39" customFormat="1" hidden="1"/>
    <row r="61120" s="39" customFormat="1" hidden="1"/>
    <row r="61121" s="39" customFormat="1" hidden="1"/>
    <row r="61122" s="39" customFormat="1" hidden="1"/>
    <row r="61123" s="39" customFormat="1" hidden="1"/>
    <row r="61124" s="39" customFormat="1" hidden="1"/>
    <row r="61125" s="39" customFormat="1" hidden="1"/>
    <row r="61126" s="39" customFormat="1" hidden="1"/>
    <row r="61127" s="39" customFormat="1" hidden="1"/>
    <row r="61128" s="39" customFormat="1" hidden="1"/>
    <row r="61129" s="39" customFormat="1" hidden="1"/>
    <row r="61130" s="39" customFormat="1" hidden="1"/>
    <row r="61131" s="39" customFormat="1" hidden="1"/>
    <row r="61132" s="39" customFormat="1" hidden="1"/>
    <row r="61133" s="39" customFormat="1" hidden="1"/>
    <row r="61134" s="39" customFormat="1" hidden="1"/>
    <row r="61135" s="39" customFormat="1" hidden="1"/>
    <row r="61136" s="39" customFormat="1" hidden="1"/>
    <row r="61137" s="39" customFormat="1" hidden="1"/>
    <row r="61138" s="39" customFormat="1" hidden="1"/>
    <row r="61139" s="39" customFormat="1" hidden="1"/>
    <row r="61140" s="39" customFormat="1" hidden="1"/>
    <row r="61141" s="39" customFormat="1" hidden="1"/>
    <row r="61142" s="39" customFormat="1" hidden="1"/>
    <row r="61143" s="39" customFormat="1" hidden="1"/>
    <row r="61144" s="39" customFormat="1" hidden="1"/>
    <row r="61145" s="39" customFormat="1" hidden="1"/>
    <row r="61146" s="39" customFormat="1" hidden="1"/>
    <row r="61147" s="39" customFormat="1" hidden="1"/>
    <row r="61148" s="39" customFormat="1" hidden="1"/>
    <row r="61149" s="39" customFormat="1" hidden="1"/>
    <row r="61150" s="39" customFormat="1" hidden="1"/>
    <row r="61151" s="39" customFormat="1" hidden="1"/>
    <row r="61152" s="39" customFormat="1" hidden="1"/>
    <row r="61153" s="39" customFormat="1" hidden="1"/>
    <row r="61154" s="39" customFormat="1" hidden="1"/>
    <row r="61155" s="39" customFormat="1" hidden="1"/>
    <row r="61156" s="39" customFormat="1" hidden="1"/>
    <row r="61157" s="39" customFormat="1" hidden="1"/>
    <row r="61158" s="39" customFormat="1" hidden="1"/>
    <row r="61159" s="39" customFormat="1" hidden="1"/>
    <row r="61160" s="39" customFormat="1" hidden="1"/>
    <row r="61161" s="39" customFormat="1" hidden="1"/>
    <row r="61162" s="39" customFormat="1" hidden="1"/>
    <row r="61163" s="39" customFormat="1" hidden="1"/>
    <row r="61164" s="39" customFormat="1" hidden="1"/>
    <row r="61165" s="39" customFormat="1" hidden="1"/>
    <row r="61166" s="39" customFormat="1" hidden="1"/>
    <row r="61167" s="39" customFormat="1" hidden="1"/>
    <row r="61168" s="39" customFormat="1" hidden="1"/>
    <row r="61169" s="39" customFormat="1" hidden="1"/>
    <row r="61170" s="39" customFormat="1" hidden="1"/>
    <row r="61171" s="39" customFormat="1" hidden="1"/>
    <row r="61172" s="39" customFormat="1" hidden="1"/>
    <row r="61173" s="39" customFormat="1" hidden="1"/>
    <row r="61174" s="39" customFormat="1" hidden="1"/>
    <row r="61175" s="39" customFormat="1" hidden="1"/>
    <row r="61176" s="39" customFormat="1" hidden="1"/>
    <row r="61177" s="39" customFormat="1" hidden="1"/>
    <row r="61178" s="39" customFormat="1" hidden="1"/>
    <row r="61179" s="39" customFormat="1" hidden="1"/>
    <row r="61180" s="39" customFormat="1" hidden="1"/>
    <row r="61181" s="39" customFormat="1" hidden="1"/>
    <row r="61182" s="39" customFormat="1" hidden="1"/>
    <row r="61183" s="39" customFormat="1" hidden="1"/>
    <row r="61184" s="39" customFormat="1" hidden="1"/>
    <row r="61185" s="39" customFormat="1" hidden="1"/>
    <row r="61186" s="39" customFormat="1" hidden="1"/>
    <row r="61187" s="39" customFormat="1" hidden="1"/>
    <row r="61188" s="39" customFormat="1" hidden="1"/>
    <row r="61189" s="39" customFormat="1" hidden="1"/>
    <row r="61190" s="39" customFormat="1" hidden="1"/>
    <row r="61191" s="39" customFormat="1" hidden="1"/>
    <row r="61192" s="39" customFormat="1" hidden="1"/>
    <row r="61193" s="39" customFormat="1" hidden="1"/>
    <row r="61194" s="39" customFormat="1" hidden="1"/>
    <row r="61195" s="39" customFormat="1" hidden="1"/>
    <row r="61196" s="39" customFormat="1" hidden="1"/>
    <row r="61197" s="39" customFormat="1" hidden="1"/>
    <row r="61198" s="39" customFormat="1" hidden="1"/>
    <row r="61199" s="39" customFormat="1" hidden="1"/>
    <row r="61200" s="39" customFormat="1" hidden="1"/>
    <row r="61201" s="39" customFormat="1" hidden="1"/>
    <row r="61202" s="39" customFormat="1" hidden="1"/>
    <row r="61203" s="39" customFormat="1" hidden="1"/>
    <row r="61204" s="39" customFormat="1" hidden="1"/>
    <row r="61205" s="39" customFormat="1" hidden="1"/>
    <row r="61206" s="39" customFormat="1" hidden="1"/>
    <row r="61207" s="39" customFormat="1" hidden="1"/>
    <row r="61208" s="39" customFormat="1" hidden="1"/>
    <row r="61209" s="39" customFormat="1" hidden="1"/>
    <row r="61210" s="39" customFormat="1" hidden="1"/>
    <row r="61211" s="39" customFormat="1" hidden="1"/>
    <row r="61212" s="39" customFormat="1" hidden="1"/>
    <row r="61213" s="39" customFormat="1" hidden="1"/>
    <row r="61214" s="39" customFormat="1" hidden="1"/>
    <row r="61215" s="39" customFormat="1" hidden="1"/>
    <row r="61216" s="39" customFormat="1" hidden="1"/>
    <row r="61217" s="39" customFormat="1" hidden="1"/>
    <row r="61218" s="39" customFormat="1" hidden="1"/>
    <row r="61219" s="39" customFormat="1" hidden="1"/>
    <row r="61220" s="39" customFormat="1" hidden="1"/>
    <row r="61221" s="39" customFormat="1" hidden="1"/>
    <row r="61222" s="39" customFormat="1" hidden="1"/>
    <row r="61223" s="39" customFormat="1" hidden="1"/>
    <row r="61224" s="39" customFormat="1" hidden="1"/>
    <row r="61225" s="39" customFormat="1" hidden="1"/>
    <row r="61226" s="39" customFormat="1" hidden="1"/>
    <row r="61227" s="39" customFormat="1" hidden="1"/>
    <row r="61228" s="39" customFormat="1" hidden="1"/>
    <row r="61229" s="39" customFormat="1" hidden="1"/>
    <row r="61230" s="39" customFormat="1" hidden="1"/>
    <row r="61231" s="39" customFormat="1" hidden="1"/>
    <row r="61232" s="39" customFormat="1" hidden="1"/>
    <row r="61233" s="39" customFormat="1" hidden="1"/>
    <row r="61234" s="39" customFormat="1" hidden="1"/>
    <row r="61235" s="39" customFormat="1" hidden="1"/>
    <row r="61236" s="39" customFormat="1" hidden="1"/>
    <row r="61237" s="39" customFormat="1" hidden="1"/>
    <row r="61238" s="39" customFormat="1" hidden="1"/>
    <row r="61239" s="39" customFormat="1" hidden="1"/>
    <row r="61240" s="39" customFormat="1" hidden="1"/>
    <row r="61241" s="39" customFormat="1" hidden="1"/>
    <row r="61242" s="39" customFormat="1" hidden="1"/>
    <row r="61243" s="39" customFormat="1" hidden="1"/>
    <row r="61244" s="39" customFormat="1" hidden="1"/>
    <row r="61245" s="39" customFormat="1" hidden="1"/>
    <row r="61246" s="39" customFormat="1" hidden="1"/>
    <row r="61247" s="39" customFormat="1" hidden="1"/>
    <row r="61248" s="39" customFormat="1" hidden="1"/>
    <row r="61249" s="39" customFormat="1" hidden="1"/>
    <row r="61250" s="39" customFormat="1" hidden="1"/>
    <row r="61251" s="39" customFormat="1" hidden="1"/>
    <row r="61252" s="39" customFormat="1" hidden="1"/>
    <row r="61253" s="39" customFormat="1" hidden="1"/>
    <row r="61254" s="39" customFormat="1" hidden="1"/>
    <row r="61255" s="39" customFormat="1" hidden="1"/>
    <row r="61256" s="39" customFormat="1" hidden="1"/>
    <row r="61257" s="39" customFormat="1" hidden="1"/>
    <row r="61258" s="39" customFormat="1" hidden="1"/>
    <row r="61259" s="39" customFormat="1" hidden="1"/>
    <row r="61260" s="39" customFormat="1" hidden="1"/>
    <row r="61261" s="39" customFormat="1" hidden="1"/>
    <row r="61262" s="39" customFormat="1" hidden="1"/>
    <row r="61263" s="39" customFormat="1" hidden="1"/>
    <row r="61264" s="39" customFormat="1" hidden="1"/>
    <row r="61265" s="39" customFormat="1" hidden="1"/>
    <row r="61266" s="39" customFormat="1" hidden="1"/>
    <row r="61267" s="39" customFormat="1" hidden="1"/>
    <row r="61268" s="39" customFormat="1" hidden="1"/>
    <row r="61269" s="39" customFormat="1" hidden="1"/>
    <row r="61270" s="39" customFormat="1" hidden="1"/>
    <row r="61271" s="39" customFormat="1" hidden="1"/>
    <row r="61272" s="39" customFormat="1" hidden="1"/>
    <row r="61273" s="39" customFormat="1" hidden="1"/>
    <row r="61274" s="39" customFormat="1" hidden="1"/>
    <row r="61275" s="39" customFormat="1" hidden="1"/>
    <row r="61276" s="39" customFormat="1" hidden="1"/>
    <row r="61277" s="39" customFormat="1" hidden="1"/>
    <row r="61278" s="39" customFormat="1" hidden="1"/>
    <row r="61279" s="39" customFormat="1" hidden="1"/>
    <row r="61280" s="39" customFormat="1" hidden="1"/>
    <row r="61281" s="39" customFormat="1" hidden="1"/>
    <row r="61282" s="39" customFormat="1" hidden="1"/>
    <row r="61283" s="39" customFormat="1" hidden="1"/>
    <row r="61284" s="39" customFormat="1" hidden="1"/>
    <row r="61285" s="39" customFormat="1" hidden="1"/>
    <row r="61286" s="39" customFormat="1" hidden="1"/>
    <row r="61287" s="39" customFormat="1" hidden="1"/>
    <row r="61288" s="39" customFormat="1" hidden="1"/>
    <row r="61289" s="39" customFormat="1" hidden="1"/>
    <row r="61290" s="39" customFormat="1" hidden="1"/>
    <row r="61291" s="39" customFormat="1" hidden="1"/>
    <row r="61292" s="39" customFormat="1" hidden="1"/>
    <row r="61293" s="39" customFormat="1" hidden="1"/>
    <row r="61294" s="39" customFormat="1" hidden="1"/>
    <row r="61295" s="39" customFormat="1" hidden="1"/>
    <row r="61296" s="39" customFormat="1" hidden="1"/>
    <row r="61297" s="39" customFormat="1" hidden="1"/>
    <row r="61298" s="39" customFormat="1" hidden="1"/>
    <row r="61299" s="39" customFormat="1" hidden="1"/>
    <row r="61300" s="39" customFormat="1" hidden="1"/>
    <row r="61301" s="39" customFormat="1" hidden="1"/>
    <row r="61302" s="39" customFormat="1" hidden="1"/>
    <row r="61303" s="39" customFormat="1" hidden="1"/>
    <row r="61304" s="39" customFormat="1" hidden="1"/>
    <row r="61305" s="39" customFormat="1" hidden="1"/>
    <row r="61306" s="39" customFormat="1" hidden="1"/>
    <row r="61307" s="39" customFormat="1" hidden="1"/>
    <row r="61308" s="39" customFormat="1" hidden="1"/>
    <row r="61309" s="39" customFormat="1" hidden="1"/>
    <row r="61310" s="39" customFormat="1" hidden="1"/>
    <row r="61311" s="39" customFormat="1" hidden="1"/>
    <row r="61312" s="39" customFormat="1" hidden="1"/>
    <row r="61313" s="39" customFormat="1" hidden="1"/>
    <row r="61314" s="39" customFormat="1" hidden="1"/>
    <row r="61315" s="39" customFormat="1" hidden="1"/>
    <row r="61316" s="39" customFormat="1" hidden="1"/>
    <row r="61317" s="39" customFormat="1" hidden="1"/>
    <row r="61318" s="39" customFormat="1" hidden="1"/>
    <row r="61319" s="39" customFormat="1" hidden="1"/>
    <row r="61320" s="39" customFormat="1" hidden="1"/>
    <row r="61321" s="39" customFormat="1" hidden="1"/>
    <row r="61322" s="39" customFormat="1" hidden="1"/>
    <row r="61323" s="39" customFormat="1" hidden="1"/>
    <row r="61324" s="39" customFormat="1" hidden="1"/>
    <row r="61325" s="39" customFormat="1" hidden="1"/>
    <row r="61326" s="39" customFormat="1" hidden="1"/>
    <row r="61327" s="39" customFormat="1" hidden="1"/>
    <row r="61328" s="39" customFormat="1" hidden="1"/>
    <row r="61329" s="39" customFormat="1" hidden="1"/>
    <row r="61330" s="39" customFormat="1" hidden="1"/>
    <row r="61331" s="39" customFormat="1" hidden="1"/>
    <row r="61332" s="39" customFormat="1" hidden="1"/>
    <row r="61333" s="39" customFormat="1" hidden="1"/>
    <row r="61334" s="39" customFormat="1" hidden="1"/>
    <row r="61335" s="39" customFormat="1" hidden="1"/>
    <row r="61336" s="39" customFormat="1" hidden="1"/>
    <row r="61337" s="39" customFormat="1" hidden="1"/>
    <row r="61338" s="39" customFormat="1" hidden="1"/>
    <row r="61339" s="39" customFormat="1" hidden="1"/>
    <row r="61340" s="39" customFormat="1" hidden="1"/>
    <row r="61341" s="39" customFormat="1" hidden="1"/>
    <row r="61342" s="39" customFormat="1" hidden="1"/>
    <row r="61343" s="39" customFormat="1" hidden="1"/>
    <row r="61344" s="39" customFormat="1" hidden="1"/>
    <row r="61345" s="39" customFormat="1" hidden="1"/>
    <row r="61346" s="39" customFormat="1" hidden="1"/>
    <row r="61347" s="39" customFormat="1" hidden="1"/>
    <row r="61348" s="39" customFormat="1" hidden="1"/>
    <row r="61349" s="39" customFormat="1" hidden="1"/>
    <row r="61350" s="39" customFormat="1" hidden="1"/>
    <row r="61351" s="39" customFormat="1" hidden="1"/>
    <row r="61352" s="39" customFormat="1" hidden="1"/>
    <row r="61353" s="39" customFormat="1" hidden="1"/>
    <row r="61354" s="39" customFormat="1" hidden="1"/>
    <row r="61355" s="39" customFormat="1" hidden="1"/>
    <row r="61356" s="39" customFormat="1" hidden="1"/>
    <row r="61357" s="39" customFormat="1" hidden="1"/>
    <row r="61358" s="39" customFormat="1" hidden="1"/>
    <row r="61359" s="39" customFormat="1" hidden="1"/>
    <row r="61360" s="39" customFormat="1" hidden="1"/>
    <row r="61361" s="39" customFormat="1" hidden="1"/>
    <row r="61362" s="39" customFormat="1" hidden="1"/>
    <row r="61363" s="39" customFormat="1" hidden="1"/>
    <row r="61364" s="39" customFormat="1" hidden="1"/>
    <row r="61365" s="39" customFormat="1" hidden="1"/>
    <row r="61366" s="39" customFormat="1" hidden="1"/>
    <row r="61367" s="39" customFormat="1" hidden="1"/>
    <row r="61368" s="39" customFormat="1" hidden="1"/>
    <row r="61369" s="39" customFormat="1" hidden="1"/>
    <row r="61370" s="39" customFormat="1" hidden="1"/>
    <row r="61371" s="39" customFormat="1" hidden="1"/>
    <row r="61372" s="39" customFormat="1" hidden="1"/>
    <row r="61373" s="39" customFormat="1" hidden="1"/>
    <row r="61374" s="39" customFormat="1" hidden="1"/>
    <row r="61375" s="39" customFormat="1" hidden="1"/>
    <row r="61376" s="39" customFormat="1" hidden="1"/>
    <row r="61377" s="39" customFormat="1" hidden="1"/>
    <row r="61378" s="39" customFormat="1" hidden="1"/>
    <row r="61379" s="39" customFormat="1" hidden="1"/>
    <row r="61380" s="39" customFormat="1" hidden="1"/>
    <row r="61381" s="39" customFormat="1" hidden="1"/>
    <row r="61382" s="39" customFormat="1" hidden="1"/>
    <row r="61383" s="39" customFormat="1" hidden="1"/>
    <row r="61384" s="39" customFormat="1" hidden="1"/>
    <row r="61385" s="39" customFormat="1" hidden="1"/>
    <row r="61386" s="39" customFormat="1" hidden="1"/>
    <row r="61387" s="39" customFormat="1" hidden="1"/>
    <row r="61388" s="39" customFormat="1" hidden="1"/>
    <row r="61389" s="39" customFormat="1" hidden="1"/>
    <row r="61390" s="39" customFormat="1" hidden="1"/>
    <row r="61391" s="39" customFormat="1" hidden="1"/>
    <row r="61392" s="39" customFormat="1" hidden="1"/>
    <row r="61393" s="39" customFormat="1" hidden="1"/>
    <row r="61394" s="39" customFormat="1" hidden="1"/>
    <row r="61395" s="39" customFormat="1" hidden="1"/>
    <row r="61396" s="39" customFormat="1" hidden="1"/>
    <row r="61397" s="39" customFormat="1" hidden="1"/>
    <row r="61398" s="39" customFormat="1" hidden="1"/>
    <row r="61399" s="39" customFormat="1" hidden="1"/>
    <row r="61400" s="39" customFormat="1" hidden="1"/>
    <row r="61401" s="39" customFormat="1" hidden="1"/>
    <row r="61402" s="39" customFormat="1" hidden="1"/>
    <row r="61403" s="39" customFormat="1" hidden="1"/>
    <row r="61404" s="39" customFormat="1" hidden="1"/>
    <row r="61405" s="39" customFormat="1" hidden="1"/>
    <row r="61406" s="39" customFormat="1" hidden="1"/>
    <row r="61407" s="39" customFormat="1" hidden="1"/>
    <row r="61408" s="39" customFormat="1" hidden="1"/>
    <row r="61409" s="39" customFormat="1" hidden="1"/>
    <row r="61410" s="39" customFormat="1" hidden="1"/>
    <row r="61411" s="39" customFormat="1" hidden="1"/>
    <row r="61412" s="39" customFormat="1" hidden="1"/>
    <row r="61413" s="39" customFormat="1" hidden="1"/>
    <row r="61414" s="39" customFormat="1" hidden="1"/>
    <row r="61415" s="39" customFormat="1" hidden="1"/>
    <row r="61416" s="39" customFormat="1" hidden="1"/>
    <row r="61417" s="39" customFormat="1" hidden="1"/>
    <row r="61418" s="39" customFormat="1" hidden="1"/>
    <row r="61419" s="39" customFormat="1" hidden="1"/>
    <row r="61420" s="39" customFormat="1" hidden="1"/>
    <row r="61421" s="39" customFormat="1" hidden="1"/>
    <row r="61422" s="39" customFormat="1" hidden="1"/>
    <row r="61423" s="39" customFormat="1" hidden="1"/>
    <row r="61424" s="39" customFormat="1" hidden="1"/>
    <row r="61425" s="39" customFormat="1" hidden="1"/>
    <row r="61426" s="39" customFormat="1" hidden="1"/>
    <row r="61427" s="39" customFormat="1" hidden="1"/>
    <row r="61428" s="39" customFormat="1" hidden="1"/>
    <row r="61429" s="39" customFormat="1" hidden="1"/>
    <row r="61430" s="39" customFormat="1" hidden="1"/>
    <row r="61431" s="39" customFormat="1" hidden="1"/>
    <row r="61432" s="39" customFormat="1" hidden="1"/>
    <row r="61433" s="39" customFormat="1" hidden="1"/>
    <row r="61434" s="39" customFormat="1" hidden="1"/>
    <row r="61435" s="39" customFormat="1" hidden="1"/>
    <row r="61436" s="39" customFormat="1" hidden="1"/>
    <row r="61437" s="39" customFormat="1" hidden="1"/>
    <row r="61438" s="39" customFormat="1" hidden="1"/>
    <row r="61439" s="39" customFormat="1" hidden="1"/>
    <row r="61440" s="39" customFormat="1" hidden="1"/>
    <row r="61441" s="39" customFormat="1" hidden="1"/>
    <row r="61442" s="39" customFormat="1" hidden="1"/>
    <row r="61443" s="39" customFormat="1" hidden="1"/>
    <row r="61444" s="39" customFormat="1" hidden="1"/>
    <row r="61445" s="39" customFormat="1" hidden="1"/>
    <row r="61446" s="39" customFormat="1" hidden="1"/>
    <row r="61447" s="39" customFormat="1" hidden="1"/>
    <row r="61448" s="39" customFormat="1" hidden="1"/>
    <row r="61449" s="39" customFormat="1" hidden="1"/>
    <row r="61450" s="39" customFormat="1" hidden="1"/>
    <row r="61451" s="39" customFormat="1" hidden="1"/>
    <row r="61452" s="39" customFormat="1" hidden="1"/>
    <row r="61453" s="39" customFormat="1" hidden="1"/>
    <row r="61454" s="39" customFormat="1" hidden="1"/>
    <row r="61455" s="39" customFormat="1" hidden="1"/>
    <row r="61456" s="39" customFormat="1" hidden="1"/>
    <row r="61457" s="39" customFormat="1" hidden="1"/>
    <row r="61458" s="39" customFormat="1" hidden="1"/>
    <row r="61459" s="39" customFormat="1" hidden="1"/>
    <row r="61460" s="39" customFormat="1" hidden="1"/>
    <row r="61461" s="39" customFormat="1" hidden="1"/>
    <row r="61462" s="39" customFormat="1" hidden="1"/>
    <row r="61463" s="39" customFormat="1" hidden="1"/>
    <row r="61464" s="39" customFormat="1" hidden="1"/>
    <row r="61465" s="39" customFormat="1" hidden="1"/>
    <row r="61466" s="39" customFormat="1" hidden="1"/>
    <row r="61467" s="39" customFormat="1" hidden="1"/>
    <row r="61468" s="39" customFormat="1" hidden="1"/>
    <row r="61469" s="39" customFormat="1" hidden="1"/>
    <row r="61470" s="39" customFormat="1" hidden="1"/>
    <row r="61471" s="39" customFormat="1" hidden="1"/>
    <row r="61472" s="39" customFormat="1" hidden="1"/>
    <row r="61473" s="39" customFormat="1" hidden="1"/>
    <row r="61474" s="39" customFormat="1" hidden="1"/>
    <row r="61475" s="39" customFormat="1" hidden="1"/>
    <row r="61476" s="39" customFormat="1" hidden="1"/>
    <row r="61477" s="39" customFormat="1" hidden="1"/>
    <row r="61478" s="39" customFormat="1" hidden="1"/>
    <row r="61479" s="39" customFormat="1" hidden="1"/>
    <row r="61480" s="39" customFormat="1" hidden="1"/>
    <row r="61481" s="39" customFormat="1" hidden="1"/>
    <row r="61482" s="39" customFormat="1" hidden="1"/>
    <row r="61483" s="39" customFormat="1" hidden="1"/>
    <row r="61484" s="39" customFormat="1" hidden="1"/>
    <row r="61485" s="39" customFormat="1" hidden="1"/>
    <row r="61486" s="39" customFormat="1" hidden="1"/>
    <row r="61487" s="39" customFormat="1" hidden="1"/>
    <row r="61488" s="39" customFormat="1" hidden="1"/>
    <row r="61489" s="39" customFormat="1" hidden="1"/>
    <row r="61490" s="39" customFormat="1" hidden="1"/>
    <row r="61491" s="39" customFormat="1" hidden="1"/>
    <row r="61492" s="39" customFormat="1" hidden="1"/>
    <row r="61493" s="39" customFormat="1" hidden="1"/>
    <row r="61494" s="39" customFormat="1" hidden="1"/>
    <row r="61495" s="39" customFormat="1" hidden="1"/>
    <row r="61496" s="39" customFormat="1" hidden="1"/>
    <row r="61497" s="39" customFormat="1" hidden="1"/>
    <row r="61498" s="39" customFormat="1" hidden="1"/>
    <row r="61499" s="39" customFormat="1" hidden="1"/>
    <row r="61500" s="39" customFormat="1" hidden="1"/>
    <row r="61501" s="39" customFormat="1" hidden="1"/>
    <row r="61502" s="39" customFormat="1" hidden="1"/>
    <row r="61503" s="39" customFormat="1" hidden="1"/>
    <row r="61504" s="39" customFormat="1" hidden="1"/>
    <row r="61505" s="39" customFormat="1" hidden="1"/>
    <row r="61506" s="39" customFormat="1" hidden="1"/>
    <row r="61507" s="39" customFormat="1" hidden="1"/>
    <row r="61508" s="39" customFormat="1" hidden="1"/>
    <row r="61509" s="39" customFormat="1" hidden="1"/>
    <row r="61510" s="39" customFormat="1" hidden="1"/>
    <row r="61511" s="39" customFormat="1" hidden="1"/>
    <row r="61512" s="39" customFormat="1" hidden="1"/>
    <row r="61513" s="39" customFormat="1" hidden="1"/>
    <row r="61514" s="39" customFormat="1" hidden="1"/>
    <row r="61515" s="39" customFormat="1" hidden="1"/>
    <row r="61516" s="39" customFormat="1" hidden="1"/>
    <row r="61517" s="39" customFormat="1" hidden="1"/>
    <row r="61518" s="39" customFormat="1" hidden="1"/>
    <row r="61519" s="39" customFormat="1" hidden="1"/>
    <row r="61520" s="39" customFormat="1" hidden="1"/>
    <row r="61521" s="39" customFormat="1" hidden="1"/>
    <row r="61522" s="39" customFormat="1" hidden="1"/>
    <row r="61523" s="39" customFormat="1" hidden="1"/>
    <row r="61524" s="39" customFormat="1" hidden="1"/>
    <row r="61525" s="39" customFormat="1" hidden="1"/>
    <row r="61526" s="39" customFormat="1" hidden="1"/>
    <row r="61527" s="39" customFormat="1" hidden="1"/>
    <row r="61528" s="39" customFormat="1" hidden="1"/>
    <row r="61529" s="39" customFormat="1" hidden="1"/>
    <row r="61530" s="39" customFormat="1" hidden="1"/>
    <row r="61531" s="39" customFormat="1" hidden="1"/>
    <row r="61532" s="39" customFormat="1" hidden="1"/>
    <row r="61533" s="39" customFormat="1" hidden="1"/>
    <row r="61534" s="39" customFormat="1" hidden="1"/>
    <row r="61535" s="39" customFormat="1" hidden="1"/>
    <row r="61536" s="39" customFormat="1" hidden="1"/>
    <row r="61537" s="39" customFormat="1" hidden="1"/>
    <row r="61538" s="39" customFormat="1" hidden="1"/>
    <row r="61539" s="39" customFormat="1" hidden="1"/>
    <row r="61540" s="39" customFormat="1" hidden="1"/>
    <row r="61541" s="39" customFormat="1" hidden="1"/>
    <row r="61542" s="39" customFormat="1" hidden="1"/>
    <row r="61543" s="39" customFormat="1" hidden="1"/>
    <row r="61544" s="39" customFormat="1" hidden="1"/>
    <row r="61545" s="39" customFormat="1" hidden="1"/>
    <row r="61546" s="39" customFormat="1" hidden="1"/>
    <row r="61547" s="39" customFormat="1" hidden="1"/>
    <row r="61548" s="39" customFormat="1" hidden="1"/>
    <row r="61549" s="39" customFormat="1" hidden="1"/>
    <row r="61550" s="39" customFormat="1" hidden="1"/>
    <row r="61551" s="39" customFormat="1" hidden="1"/>
    <row r="61552" s="39" customFormat="1" hidden="1"/>
    <row r="61553" s="39" customFormat="1" hidden="1"/>
    <row r="61554" s="39" customFormat="1" hidden="1"/>
    <row r="61555" s="39" customFormat="1" hidden="1"/>
    <row r="61556" s="39" customFormat="1" hidden="1"/>
    <row r="61557" s="39" customFormat="1" hidden="1"/>
    <row r="61558" s="39" customFormat="1" hidden="1"/>
    <row r="61559" s="39" customFormat="1" hidden="1"/>
    <row r="61560" s="39" customFormat="1" hidden="1"/>
    <row r="61561" s="39" customFormat="1" hidden="1"/>
    <row r="61562" s="39" customFormat="1" hidden="1"/>
    <row r="61563" s="39" customFormat="1" hidden="1"/>
    <row r="61564" s="39" customFormat="1" hidden="1"/>
    <row r="61565" s="39" customFormat="1" hidden="1"/>
    <row r="61566" s="39" customFormat="1" hidden="1"/>
    <row r="61567" s="39" customFormat="1" hidden="1"/>
    <row r="61568" s="39" customFormat="1" hidden="1"/>
    <row r="61569" s="39" customFormat="1" hidden="1"/>
    <row r="61570" s="39" customFormat="1" hidden="1"/>
    <row r="61571" s="39" customFormat="1" hidden="1"/>
    <row r="61572" s="39" customFormat="1" hidden="1"/>
    <row r="61573" s="39" customFormat="1" hidden="1"/>
    <row r="61574" s="39" customFormat="1" hidden="1"/>
    <row r="61575" s="39" customFormat="1" hidden="1"/>
    <row r="61576" s="39" customFormat="1" hidden="1"/>
    <row r="61577" s="39" customFormat="1" hidden="1"/>
    <row r="61578" s="39" customFormat="1" hidden="1"/>
    <row r="61579" s="39" customFormat="1" hidden="1"/>
    <row r="61580" s="39" customFormat="1" hidden="1"/>
    <row r="61581" s="39" customFormat="1" hidden="1"/>
    <row r="61582" s="39" customFormat="1" hidden="1"/>
    <row r="61583" s="39" customFormat="1" hidden="1"/>
    <row r="61584" s="39" customFormat="1" hidden="1"/>
    <row r="61585" s="39" customFormat="1" hidden="1"/>
    <row r="61586" s="39" customFormat="1" hidden="1"/>
    <row r="61587" s="39" customFormat="1" hidden="1"/>
    <row r="61588" s="39" customFormat="1" hidden="1"/>
    <row r="61589" s="39" customFormat="1" hidden="1"/>
    <row r="61590" s="39" customFormat="1" hidden="1"/>
    <row r="61591" s="39" customFormat="1" hidden="1"/>
    <row r="61592" s="39" customFormat="1" hidden="1"/>
    <row r="61593" s="39" customFormat="1" hidden="1"/>
    <row r="61594" s="39" customFormat="1" hidden="1"/>
    <row r="61595" s="39" customFormat="1" hidden="1"/>
    <row r="61596" s="39" customFormat="1" hidden="1"/>
    <row r="61597" s="39" customFormat="1" hidden="1"/>
    <row r="61598" s="39" customFormat="1" hidden="1"/>
    <row r="61599" s="39" customFormat="1" hidden="1"/>
    <row r="61600" s="39" customFormat="1" hidden="1"/>
    <row r="61601" s="39" customFormat="1" hidden="1"/>
    <row r="61602" s="39" customFormat="1" hidden="1"/>
    <row r="61603" s="39" customFormat="1" hidden="1"/>
    <row r="61604" s="39" customFormat="1" hidden="1"/>
    <row r="61605" s="39" customFormat="1" hidden="1"/>
    <row r="61606" s="39" customFormat="1" hidden="1"/>
    <row r="61607" s="39" customFormat="1" hidden="1"/>
    <row r="61608" s="39" customFormat="1" hidden="1"/>
    <row r="61609" s="39" customFormat="1" hidden="1"/>
    <row r="61610" s="39" customFormat="1" hidden="1"/>
    <row r="61611" s="39" customFormat="1" hidden="1"/>
    <row r="61612" s="39" customFormat="1" hidden="1"/>
    <row r="61613" s="39" customFormat="1" hidden="1"/>
    <row r="61614" s="39" customFormat="1" hidden="1"/>
    <row r="61615" s="39" customFormat="1" hidden="1"/>
    <row r="61616" s="39" customFormat="1" hidden="1"/>
    <row r="61617" s="39" customFormat="1" hidden="1"/>
    <row r="61618" s="39" customFormat="1" hidden="1"/>
    <row r="61619" s="39" customFormat="1" hidden="1"/>
    <row r="61620" s="39" customFormat="1" hidden="1"/>
    <row r="61621" s="39" customFormat="1" hidden="1"/>
    <row r="61622" s="39" customFormat="1" hidden="1"/>
    <row r="61623" s="39" customFormat="1" hidden="1"/>
    <row r="61624" s="39" customFormat="1" hidden="1"/>
    <row r="61625" s="39" customFormat="1" hidden="1"/>
    <row r="61626" s="39" customFormat="1" hidden="1"/>
    <row r="61627" s="39" customFormat="1" hidden="1"/>
    <row r="61628" s="39" customFormat="1" hidden="1"/>
    <row r="61629" s="39" customFormat="1" hidden="1"/>
    <row r="61630" s="39" customFormat="1" hidden="1"/>
    <row r="61631" s="39" customFormat="1" hidden="1"/>
    <row r="61632" s="39" customFormat="1" hidden="1"/>
    <row r="61633" s="39" customFormat="1" hidden="1"/>
    <row r="61634" s="39" customFormat="1" hidden="1"/>
    <row r="61635" s="39" customFormat="1" hidden="1"/>
    <row r="61636" s="39" customFormat="1" hidden="1"/>
    <row r="61637" s="39" customFormat="1" hidden="1"/>
    <row r="61638" s="39" customFormat="1" hidden="1"/>
    <row r="61639" s="39" customFormat="1" hidden="1"/>
    <row r="61640" s="39" customFormat="1" hidden="1"/>
    <row r="61641" s="39" customFormat="1" hidden="1"/>
    <row r="61642" s="39" customFormat="1" hidden="1"/>
    <row r="61643" s="39" customFormat="1" hidden="1"/>
    <row r="61644" s="39" customFormat="1" hidden="1"/>
    <row r="61645" s="39" customFormat="1" hidden="1"/>
    <row r="61646" s="39" customFormat="1" hidden="1"/>
    <row r="61647" s="39" customFormat="1" hidden="1"/>
    <row r="61648" s="39" customFormat="1" hidden="1"/>
    <row r="61649" s="39" customFormat="1" hidden="1"/>
    <row r="61650" s="39" customFormat="1" hidden="1"/>
    <row r="61651" s="39" customFormat="1" hidden="1"/>
    <row r="61652" s="39" customFormat="1" hidden="1"/>
    <row r="61653" s="39" customFormat="1" hidden="1"/>
    <row r="61654" s="39" customFormat="1" hidden="1"/>
    <row r="61655" s="39" customFormat="1" hidden="1"/>
    <row r="61656" s="39" customFormat="1" hidden="1"/>
    <row r="61657" s="39" customFormat="1" hidden="1"/>
    <row r="61658" s="39" customFormat="1" hidden="1"/>
    <row r="61659" s="39" customFormat="1" hidden="1"/>
    <row r="61660" s="39" customFormat="1" hidden="1"/>
    <row r="61661" s="39" customFormat="1" hidden="1"/>
    <row r="61662" s="39" customFormat="1" hidden="1"/>
    <row r="61663" s="39" customFormat="1" hidden="1"/>
    <row r="61664" s="39" customFormat="1" hidden="1"/>
    <row r="61665" s="39" customFormat="1" hidden="1"/>
    <row r="61666" s="39" customFormat="1" hidden="1"/>
    <row r="61667" s="39" customFormat="1" hidden="1"/>
    <row r="61668" s="39" customFormat="1" hidden="1"/>
    <row r="61669" s="39" customFormat="1" hidden="1"/>
    <row r="61670" s="39" customFormat="1" hidden="1"/>
    <row r="61671" s="39" customFormat="1" hidden="1"/>
    <row r="61672" s="39" customFormat="1" hidden="1"/>
    <row r="61673" s="39" customFormat="1" hidden="1"/>
    <row r="61674" s="39" customFormat="1" hidden="1"/>
    <row r="61675" s="39" customFormat="1" hidden="1"/>
    <row r="61676" s="39" customFormat="1" hidden="1"/>
    <row r="61677" s="39" customFormat="1" hidden="1"/>
    <row r="61678" s="39" customFormat="1" hidden="1"/>
    <row r="61679" s="39" customFormat="1" hidden="1"/>
    <row r="61680" s="39" customFormat="1" hidden="1"/>
    <row r="61681" s="39" customFormat="1" hidden="1"/>
    <row r="61682" s="39" customFormat="1" hidden="1"/>
    <row r="61683" s="39" customFormat="1" hidden="1"/>
    <row r="61684" s="39" customFormat="1" hidden="1"/>
    <row r="61685" s="39" customFormat="1" hidden="1"/>
    <row r="61686" s="39" customFormat="1" hidden="1"/>
    <row r="61687" s="39" customFormat="1" hidden="1"/>
    <row r="61688" s="39" customFormat="1" hidden="1"/>
    <row r="61689" s="39" customFormat="1" hidden="1"/>
    <row r="61690" s="39" customFormat="1" hidden="1"/>
    <row r="61691" s="39" customFormat="1" hidden="1"/>
    <row r="61692" s="39" customFormat="1" hidden="1"/>
    <row r="61693" s="39" customFormat="1" hidden="1"/>
    <row r="61694" s="39" customFormat="1" hidden="1"/>
    <row r="61695" s="39" customFormat="1" hidden="1"/>
    <row r="61696" s="39" customFormat="1" hidden="1"/>
    <row r="61697" s="39" customFormat="1" hidden="1"/>
    <row r="61698" s="39" customFormat="1" hidden="1"/>
    <row r="61699" s="39" customFormat="1" hidden="1"/>
    <row r="61700" s="39" customFormat="1" hidden="1"/>
    <row r="61701" s="39" customFormat="1" hidden="1"/>
    <row r="61702" s="39" customFormat="1" hidden="1"/>
    <row r="61703" s="39" customFormat="1" hidden="1"/>
    <row r="61704" s="39" customFormat="1" hidden="1"/>
    <row r="61705" s="39" customFormat="1" hidden="1"/>
    <row r="61706" s="39" customFormat="1" hidden="1"/>
    <row r="61707" s="39" customFormat="1" hidden="1"/>
    <row r="61708" s="39" customFormat="1" hidden="1"/>
    <row r="61709" s="39" customFormat="1" hidden="1"/>
    <row r="61710" s="39" customFormat="1" hidden="1"/>
    <row r="61711" s="39" customFormat="1" hidden="1"/>
    <row r="61712" s="39" customFormat="1" hidden="1"/>
    <row r="61713" s="39" customFormat="1" hidden="1"/>
    <row r="61714" s="39" customFormat="1" hidden="1"/>
    <row r="61715" s="39" customFormat="1" hidden="1"/>
    <row r="61716" s="39" customFormat="1" hidden="1"/>
    <row r="61717" s="39" customFormat="1" hidden="1"/>
    <row r="61718" s="39" customFormat="1" hidden="1"/>
    <row r="61719" s="39" customFormat="1" hidden="1"/>
    <row r="61720" s="39" customFormat="1" hidden="1"/>
    <row r="61721" s="39" customFormat="1" hidden="1"/>
    <row r="61722" s="39" customFormat="1" hidden="1"/>
    <row r="61723" s="39" customFormat="1" hidden="1"/>
    <row r="61724" s="39" customFormat="1" hidden="1"/>
    <row r="61725" s="39" customFormat="1" hidden="1"/>
    <row r="61726" s="39" customFormat="1" hidden="1"/>
    <row r="61727" s="39" customFormat="1" hidden="1"/>
    <row r="61728" s="39" customFormat="1" hidden="1"/>
    <row r="61729" s="39" customFormat="1" hidden="1"/>
    <row r="61730" s="39" customFormat="1" hidden="1"/>
    <row r="61731" s="39" customFormat="1" hidden="1"/>
    <row r="61732" s="39" customFormat="1" hidden="1"/>
    <row r="61733" s="39" customFormat="1" hidden="1"/>
    <row r="61734" s="39" customFormat="1" hidden="1"/>
    <row r="61735" s="39" customFormat="1" hidden="1"/>
    <row r="61736" s="39" customFormat="1" hidden="1"/>
    <row r="61737" s="39" customFormat="1" hidden="1"/>
    <row r="61738" s="39" customFormat="1" hidden="1"/>
    <row r="61739" s="39" customFormat="1" hidden="1"/>
    <row r="61740" s="39" customFormat="1" hidden="1"/>
    <row r="61741" s="39" customFormat="1" hidden="1"/>
    <row r="61742" s="39" customFormat="1" hidden="1"/>
    <row r="61743" s="39" customFormat="1" hidden="1"/>
    <row r="61744" s="39" customFormat="1" hidden="1"/>
    <row r="61745" s="39" customFormat="1" hidden="1"/>
    <row r="61746" s="39" customFormat="1" hidden="1"/>
    <row r="61747" s="39" customFormat="1" hidden="1"/>
    <row r="61748" s="39" customFormat="1" hidden="1"/>
    <row r="61749" s="39" customFormat="1" hidden="1"/>
    <row r="61750" s="39" customFormat="1" hidden="1"/>
    <row r="61751" s="39" customFormat="1" hidden="1"/>
    <row r="61752" s="39" customFormat="1" hidden="1"/>
    <row r="61753" s="39" customFormat="1" hidden="1"/>
    <row r="61754" s="39" customFormat="1" hidden="1"/>
    <row r="61755" s="39" customFormat="1" hidden="1"/>
    <row r="61756" s="39" customFormat="1" hidden="1"/>
    <row r="61757" s="39" customFormat="1" hidden="1"/>
    <row r="61758" s="39" customFormat="1" hidden="1"/>
    <row r="61759" s="39" customFormat="1" hidden="1"/>
    <row r="61760" s="39" customFormat="1" hidden="1"/>
    <row r="61761" s="39" customFormat="1" hidden="1"/>
    <row r="61762" s="39" customFormat="1" hidden="1"/>
    <row r="61763" s="39" customFormat="1" hidden="1"/>
    <row r="61764" s="39" customFormat="1" hidden="1"/>
    <row r="61765" s="39" customFormat="1" hidden="1"/>
    <row r="61766" s="39" customFormat="1" hidden="1"/>
    <row r="61767" s="39" customFormat="1" hidden="1"/>
    <row r="61768" s="39" customFormat="1" hidden="1"/>
    <row r="61769" s="39" customFormat="1" hidden="1"/>
    <row r="61770" s="39" customFormat="1" hidden="1"/>
    <row r="61771" s="39" customFormat="1" hidden="1"/>
    <row r="61772" s="39" customFormat="1" hidden="1"/>
    <row r="61773" s="39" customFormat="1" hidden="1"/>
    <row r="61774" s="39" customFormat="1" hidden="1"/>
    <row r="61775" s="39" customFormat="1" hidden="1"/>
    <row r="61776" s="39" customFormat="1" hidden="1"/>
    <row r="61777" s="39" customFormat="1" hidden="1"/>
    <row r="61778" s="39" customFormat="1" hidden="1"/>
    <row r="61779" s="39" customFormat="1" hidden="1"/>
    <row r="61780" s="39" customFormat="1" hidden="1"/>
    <row r="61781" s="39" customFormat="1" hidden="1"/>
    <row r="61782" s="39" customFormat="1" hidden="1"/>
    <row r="61783" s="39" customFormat="1" hidden="1"/>
    <row r="61784" s="39" customFormat="1" hidden="1"/>
    <row r="61785" s="39" customFormat="1" hidden="1"/>
    <row r="61786" s="39" customFormat="1" hidden="1"/>
    <row r="61787" s="39" customFormat="1" hidden="1"/>
    <row r="61788" s="39" customFormat="1" hidden="1"/>
    <row r="61789" s="39" customFormat="1" hidden="1"/>
    <row r="61790" s="39" customFormat="1" hidden="1"/>
    <row r="61791" s="39" customFormat="1" hidden="1"/>
    <row r="61792" s="39" customFormat="1" hidden="1"/>
    <row r="61793" s="39" customFormat="1" hidden="1"/>
    <row r="61794" s="39" customFormat="1" hidden="1"/>
    <row r="61795" s="39" customFormat="1" hidden="1"/>
    <row r="61796" s="39" customFormat="1" hidden="1"/>
    <row r="61797" s="39" customFormat="1" hidden="1"/>
    <row r="61798" s="39" customFormat="1" hidden="1"/>
    <row r="61799" s="39" customFormat="1" hidden="1"/>
    <row r="61800" s="39" customFormat="1" hidden="1"/>
    <row r="61801" s="39" customFormat="1" hidden="1"/>
    <row r="61802" s="39" customFormat="1" hidden="1"/>
    <row r="61803" s="39" customFormat="1" hidden="1"/>
    <row r="61804" s="39" customFormat="1" hidden="1"/>
    <row r="61805" s="39" customFormat="1" hidden="1"/>
    <row r="61806" s="39" customFormat="1" hidden="1"/>
    <row r="61807" s="39" customFormat="1" hidden="1"/>
    <row r="61808" s="39" customFormat="1" hidden="1"/>
    <row r="61809" s="39" customFormat="1" hidden="1"/>
    <row r="61810" s="39" customFormat="1" hidden="1"/>
    <row r="61811" s="39" customFormat="1" hidden="1"/>
    <row r="61812" s="39" customFormat="1" hidden="1"/>
    <row r="61813" s="39" customFormat="1" hidden="1"/>
    <row r="61814" s="39" customFormat="1" hidden="1"/>
    <row r="61815" s="39" customFormat="1" hidden="1"/>
    <row r="61816" s="39" customFormat="1" hidden="1"/>
    <row r="61817" s="39" customFormat="1" hidden="1"/>
    <row r="61818" s="39" customFormat="1" hidden="1"/>
    <row r="61819" s="39" customFormat="1" hidden="1"/>
    <row r="61820" s="39" customFormat="1" hidden="1"/>
    <row r="61821" s="39" customFormat="1" hidden="1"/>
    <row r="61822" s="39" customFormat="1" hidden="1"/>
    <row r="61823" s="39" customFormat="1" hidden="1"/>
    <row r="61824" s="39" customFormat="1" hidden="1"/>
    <row r="61825" s="39" customFormat="1" hidden="1"/>
    <row r="61826" s="39" customFormat="1" hidden="1"/>
    <row r="61827" s="39" customFormat="1" hidden="1"/>
    <row r="61828" s="39" customFormat="1" hidden="1"/>
    <row r="61829" s="39" customFormat="1" hidden="1"/>
    <row r="61830" s="39" customFormat="1" hidden="1"/>
    <row r="61831" s="39" customFormat="1" hidden="1"/>
    <row r="61832" s="39" customFormat="1" hidden="1"/>
    <row r="61833" s="39" customFormat="1" hidden="1"/>
    <row r="61834" s="39" customFormat="1" hidden="1"/>
    <row r="61835" s="39" customFormat="1" hidden="1"/>
    <row r="61836" s="39" customFormat="1" hidden="1"/>
    <row r="61837" s="39" customFormat="1" hidden="1"/>
    <row r="61838" s="39" customFormat="1" hidden="1"/>
    <row r="61839" s="39" customFormat="1" hidden="1"/>
    <row r="61840" s="39" customFormat="1" hidden="1"/>
    <row r="61841" s="39" customFormat="1" hidden="1"/>
    <row r="61842" s="39" customFormat="1" hidden="1"/>
    <row r="61843" s="39" customFormat="1" hidden="1"/>
    <row r="61844" s="39" customFormat="1" hidden="1"/>
    <row r="61845" s="39" customFormat="1" hidden="1"/>
    <row r="61846" s="39" customFormat="1" hidden="1"/>
    <row r="61847" s="39" customFormat="1" hidden="1"/>
    <row r="61848" s="39" customFormat="1" hidden="1"/>
    <row r="61849" s="39" customFormat="1" hidden="1"/>
    <row r="61850" s="39" customFormat="1" hidden="1"/>
    <row r="61851" s="39" customFormat="1" hidden="1"/>
    <row r="61852" s="39" customFormat="1" hidden="1"/>
    <row r="61853" s="39" customFormat="1" hidden="1"/>
    <row r="61854" s="39" customFormat="1" hidden="1"/>
    <row r="61855" s="39" customFormat="1" hidden="1"/>
    <row r="61856" s="39" customFormat="1" hidden="1"/>
    <row r="61857" s="39" customFormat="1" hidden="1"/>
    <row r="61858" s="39" customFormat="1" hidden="1"/>
    <row r="61859" s="39" customFormat="1" hidden="1"/>
    <row r="61860" s="39" customFormat="1" hidden="1"/>
    <row r="61861" s="39" customFormat="1" hidden="1"/>
    <row r="61862" s="39" customFormat="1" hidden="1"/>
    <row r="61863" s="39" customFormat="1" hidden="1"/>
    <row r="61864" s="39" customFormat="1" hidden="1"/>
    <row r="61865" s="39" customFormat="1" hidden="1"/>
    <row r="61866" s="39" customFormat="1" hidden="1"/>
    <row r="61867" s="39" customFormat="1" hidden="1"/>
    <row r="61868" s="39" customFormat="1" hidden="1"/>
    <row r="61869" s="39" customFormat="1" hidden="1"/>
    <row r="61870" s="39" customFormat="1" hidden="1"/>
    <row r="61871" s="39" customFormat="1" hidden="1"/>
    <row r="61872" s="39" customFormat="1" hidden="1"/>
    <row r="61873" s="39" customFormat="1" hidden="1"/>
    <row r="61874" s="39" customFormat="1" hidden="1"/>
    <row r="61875" s="39" customFormat="1" hidden="1"/>
    <row r="61876" s="39" customFormat="1" hidden="1"/>
    <row r="61877" s="39" customFormat="1" hidden="1"/>
    <row r="61878" s="39" customFormat="1" hidden="1"/>
    <row r="61879" s="39" customFormat="1" hidden="1"/>
    <row r="61880" s="39" customFormat="1" hidden="1"/>
    <row r="61881" s="39" customFormat="1" hidden="1"/>
    <row r="61882" s="39" customFormat="1" hidden="1"/>
    <row r="61883" s="39" customFormat="1" hidden="1"/>
    <row r="61884" s="39" customFormat="1" hidden="1"/>
    <row r="61885" s="39" customFormat="1" hidden="1"/>
    <row r="61886" s="39" customFormat="1" hidden="1"/>
    <row r="61887" s="39" customFormat="1" hidden="1"/>
    <row r="61888" s="39" customFormat="1" hidden="1"/>
    <row r="61889" s="39" customFormat="1" hidden="1"/>
    <row r="61890" s="39" customFormat="1" hidden="1"/>
    <row r="61891" s="39" customFormat="1" hidden="1"/>
    <row r="61892" s="39" customFormat="1" hidden="1"/>
    <row r="61893" s="39" customFormat="1" hidden="1"/>
    <row r="61894" s="39" customFormat="1" hidden="1"/>
    <row r="61895" s="39" customFormat="1" hidden="1"/>
    <row r="61896" s="39" customFormat="1" hidden="1"/>
    <row r="61897" s="39" customFormat="1" hidden="1"/>
    <row r="61898" s="39" customFormat="1" hidden="1"/>
    <row r="61899" s="39" customFormat="1" hidden="1"/>
    <row r="61900" s="39" customFormat="1" hidden="1"/>
    <row r="61901" s="39" customFormat="1" hidden="1"/>
    <row r="61902" s="39" customFormat="1" hidden="1"/>
    <row r="61903" s="39" customFormat="1" hidden="1"/>
    <row r="61904" s="39" customFormat="1" hidden="1"/>
    <row r="61905" s="39" customFormat="1" hidden="1"/>
    <row r="61906" s="39" customFormat="1" hidden="1"/>
    <row r="61907" s="39" customFormat="1" hidden="1"/>
    <row r="61908" s="39" customFormat="1" hidden="1"/>
    <row r="61909" s="39" customFormat="1" hidden="1"/>
    <row r="61910" s="39" customFormat="1" hidden="1"/>
    <row r="61911" s="39" customFormat="1" hidden="1"/>
    <row r="61912" s="39" customFormat="1" hidden="1"/>
    <row r="61913" s="39" customFormat="1" hidden="1"/>
    <row r="61914" s="39" customFormat="1" hidden="1"/>
    <row r="61915" s="39" customFormat="1" hidden="1"/>
    <row r="61916" s="39" customFormat="1" hidden="1"/>
    <row r="61917" s="39" customFormat="1" hidden="1"/>
    <row r="61918" s="39" customFormat="1" hidden="1"/>
    <row r="61919" s="39" customFormat="1" hidden="1"/>
    <row r="61920" s="39" customFormat="1" hidden="1"/>
    <row r="61921" s="39" customFormat="1" hidden="1"/>
    <row r="61922" s="39" customFormat="1" hidden="1"/>
    <row r="61923" s="39" customFormat="1" hidden="1"/>
    <row r="61924" s="39" customFormat="1" hidden="1"/>
    <row r="61925" s="39" customFormat="1" hidden="1"/>
    <row r="61926" s="39" customFormat="1" hidden="1"/>
    <row r="61927" s="39" customFormat="1" hidden="1"/>
    <row r="61928" s="39" customFormat="1" hidden="1"/>
    <row r="61929" s="39" customFormat="1" hidden="1"/>
    <row r="61930" s="39" customFormat="1" hidden="1"/>
    <row r="61931" s="39" customFormat="1" hidden="1"/>
    <row r="61932" s="39" customFormat="1" hidden="1"/>
    <row r="61933" s="39" customFormat="1" hidden="1"/>
    <row r="61934" s="39" customFormat="1" hidden="1"/>
    <row r="61935" s="39" customFormat="1" hidden="1"/>
    <row r="61936" s="39" customFormat="1" hidden="1"/>
    <row r="61937" s="39" customFormat="1" hidden="1"/>
    <row r="61938" s="39" customFormat="1" hidden="1"/>
    <row r="61939" s="39" customFormat="1" hidden="1"/>
    <row r="61940" s="39" customFormat="1" hidden="1"/>
    <row r="61941" s="39" customFormat="1" hidden="1"/>
    <row r="61942" s="39" customFormat="1" hidden="1"/>
    <row r="61943" s="39" customFormat="1" hidden="1"/>
    <row r="61944" s="39" customFormat="1" hidden="1"/>
    <row r="61945" s="39" customFormat="1" hidden="1"/>
    <row r="61946" s="39" customFormat="1" hidden="1"/>
    <row r="61947" s="39" customFormat="1" hidden="1"/>
    <row r="61948" s="39" customFormat="1" hidden="1"/>
    <row r="61949" s="39" customFormat="1" hidden="1"/>
    <row r="61950" s="39" customFormat="1" hidden="1"/>
    <row r="61951" s="39" customFormat="1" hidden="1"/>
    <row r="61952" s="39" customFormat="1" hidden="1"/>
    <row r="61953" s="39" customFormat="1" hidden="1"/>
    <row r="61954" s="39" customFormat="1" hidden="1"/>
    <row r="61955" s="39" customFormat="1" hidden="1"/>
    <row r="61956" s="39" customFormat="1" hidden="1"/>
    <row r="61957" s="39" customFormat="1" hidden="1"/>
    <row r="61958" s="39" customFormat="1" hidden="1"/>
    <row r="61959" s="39" customFormat="1" hidden="1"/>
    <row r="61960" s="39" customFormat="1" hidden="1"/>
    <row r="61961" s="39" customFormat="1" hidden="1"/>
    <row r="61962" s="39" customFormat="1" hidden="1"/>
    <row r="61963" s="39" customFormat="1" hidden="1"/>
    <row r="61964" s="39" customFormat="1" hidden="1"/>
    <row r="61965" s="39" customFormat="1" hidden="1"/>
    <row r="61966" s="39" customFormat="1" hidden="1"/>
    <row r="61967" s="39" customFormat="1" hidden="1"/>
    <row r="61968" s="39" customFormat="1" hidden="1"/>
    <row r="61969" s="39" customFormat="1" hidden="1"/>
    <row r="61970" s="39" customFormat="1" hidden="1"/>
    <row r="61971" s="39" customFormat="1" hidden="1"/>
    <row r="61972" s="39" customFormat="1" hidden="1"/>
    <row r="61973" s="39" customFormat="1" hidden="1"/>
    <row r="61974" s="39" customFormat="1" hidden="1"/>
    <row r="61975" s="39" customFormat="1" hidden="1"/>
    <row r="61976" s="39" customFormat="1" hidden="1"/>
    <row r="61977" s="39" customFormat="1" hidden="1"/>
    <row r="61978" s="39" customFormat="1" hidden="1"/>
    <row r="61979" s="39" customFormat="1" hidden="1"/>
    <row r="61980" s="39" customFormat="1" hidden="1"/>
    <row r="61981" s="39" customFormat="1" hidden="1"/>
    <row r="61982" s="39" customFormat="1" hidden="1"/>
    <row r="61983" s="39" customFormat="1" hidden="1"/>
    <row r="61984" s="39" customFormat="1" hidden="1"/>
    <row r="61985" s="39" customFormat="1" hidden="1"/>
    <row r="61986" s="39" customFormat="1" hidden="1"/>
    <row r="61987" s="39" customFormat="1" hidden="1"/>
    <row r="61988" s="39" customFormat="1" hidden="1"/>
    <row r="61989" s="39" customFormat="1" hidden="1"/>
    <row r="61990" s="39" customFormat="1" hidden="1"/>
    <row r="61991" s="39" customFormat="1" hidden="1"/>
    <row r="61992" s="39" customFormat="1" hidden="1"/>
    <row r="61993" s="39" customFormat="1" hidden="1"/>
    <row r="61994" s="39" customFormat="1" hidden="1"/>
    <row r="61995" s="39" customFormat="1" hidden="1"/>
    <row r="61996" s="39" customFormat="1" hidden="1"/>
    <row r="61997" s="39" customFormat="1" hidden="1"/>
    <row r="61998" s="39" customFormat="1" hidden="1"/>
    <row r="61999" s="39" customFormat="1" hidden="1"/>
    <row r="62000" s="39" customFormat="1" hidden="1"/>
    <row r="62001" s="39" customFormat="1" hidden="1"/>
    <row r="62002" s="39" customFormat="1" hidden="1"/>
    <row r="62003" s="39" customFormat="1" hidden="1"/>
    <row r="62004" s="39" customFormat="1" hidden="1"/>
    <row r="62005" s="39" customFormat="1" hidden="1"/>
    <row r="62006" s="39" customFormat="1" hidden="1"/>
    <row r="62007" s="39" customFormat="1" hidden="1"/>
    <row r="62008" s="39" customFormat="1" hidden="1"/>
    <row r="62009" s="39" customFormat="1" hidden="1"/>
    <row r="62010" s="39" customFormat="1" hidden="1"/>
    <row r="62011" s="39" customFormat="1" hidden="1"/>
    <row r="62012" s="39" customFormat="1" hidden="1"/>
    <row r="62013" s="39" customFormat="1" hidden="1"/>
    <row r="62014" s="39" customFormat="1" hidden="1"/>
    <row r="62015" s="39" customFormat="1" hidden="1"/>
    <row r="62016" s="39" customFormat="1" hidden="1"/>
    <row r="62017" s="39" customFormat="1" hidden="1"/>
    <row r="62018" s="39" customFormat="1" hidden="1"/>
    <row r="62019" s="39" customFormat="1" hidden="1"/>
    <row r="62020" s="39" customFormat="1" hidden="1"/>
    <row r="62021" s="39" customFormat="1" hidden="1"/>
    <row r="62022" s="39" customFormat="1" hidden="1"/>
    <row r="62023" s="39" customFormat="1" hidden="1"/>
    <row r="62024" s="39" customFormat="1" hidden="1"/>
    <row r="62025" s="39" customFormat="1" hidden="1"/>
    <row r="62026" s="39" customFormat="1" hidden="1"/>
    <row r="62027" s="39" customFormat="1" hidden="1"/>
    <row r="62028" s="39" customFormat="1" hidden="1"/>
    <row r="62029" s="39" customFormat="1" hidden="1"/>
    <row r="62030" s="39" customFormat="1" hidden="1"/>
    <row r="62031" s="39" customFormat="1" hidden="1"/>
    <row r="62032" s="39" customFormat="1" hidden="1"/>
    <row r="62033" s="39" customFormat="1" hidden="1"/>
    <row r="62034" s="39" customFormat="1" hidden="1"/>
    <row r="62035" s="39" customFormat="1" hidden="1"/>
    <row r="62036" s="39" customFormat="1" hidden="1"/>
    <row r="62037" s="39" customFormat="1" hidden="1"/>
    <row r="62038" s="39" customFormat="1" hidden="1"/>
    <row r="62039" s="39" customFormat="1" hidden="1"/>
    <row r="62040" s="39" customFormat="1" hidden="1"/>
    <row r="62041" s="39" customFormat="1" hidden="1"/>
    <row r="62042" s="39" customFormat="1" hidden="1"/>
    <row r="62043" s="39" customFormat="1" hidden="1"/>
    <row r="62044" s="39" customFormat="1" hidden="1"/>
    <row r="62045" s="39" customFormat="1" hidden="1"/>
    <row r="62046" s="39" customFormat="1" hidden="1"/>
    <row r="62047" s="39" customFormat="1" hidden="1"/>
    <row r="62048" s="39" customFormat="1" hidden="1"/>
    <row r="62049" s="39" customFormat="1" hidden="1"/>
    <row r="62050" s="39" customFormat="1" hidden="1"/>
    <row r="62051" s="39" customFormat="1" hidden="1"/>
    <row r="62052" s="39" customFormat="1" hidden="1"/>
    <row r="62053" s="39" customFormat="1" hidden="1"/>
    <row r="62054" s="39" customFormat="1" hidden="1"/>
    <row r="62055" s="39" customFormat="1" hidden="1"/>
    <row r="62056" s="39" customFormat="1" hidden="1"/>
    <row r="62057" s="39" customFormat="1" hidden="1"/>
    <row r="62058" s="39" customFormat="1" hidden="1"/>
    <row r="62059" s="39" customFormat="1" hidden="1"/>
    <row r="62060" s="39" customFormat="1" hidden="1"/>
    <row r="62061" s="39" customFormat="1" hidden="1"/>
    <row r="62062" s="39" customFormat="1" hidden="1"/>
    <row r="62063" s="39" customFormat="1" hidden="1"/>
    <row r="62064" s="39" customFormat="1" hidden="1"/>
    <row r="62065" s="39" customFormat="1" hidden="1"/>
    <row r="62066" s="39" customFormat="1" hidden="1"/>
    <row r="62067" s="39" customFormat="1" hidden="1"/>
    <row r="62068" s="39" customFormat="1" hidden="1"/>
    <row r="62069" s="39" customFormat="1" hidden="1"/>
    <row r="62070" s="39" customFormat="1" hidden="1"/>
    <row r="62071" s="39" customFormat="1" hidden="1"/>
    <row r="62072" s="39" customFormat="1" hidden="1"/>
    <row r="62073" s="39" customFormat="1" hidden="1"/>
    <row r="62074" s="39" customFormat="1" hidden="1"/>
    <row r="62075" s="39" customFormat="1" hidden="1"/>
    <row r="62076" s="39" customFormat="1" hidden="1"/>
    <row r="62077" s="39" customFormat="1" hidden="1"/>
    <row r="62078" s="39" customFormat="1" hidden="1"/>
    <row r="62079" s="39" customFormat="1" hidden="1"/>
    <row r="62080" s="39" customFormat="1" hidden="1"/>
    <row r="62081" s="39" customFormat="1" hidden="1"/>
    <row r="62082" s="39" customFormat="1" hidden="1"/>
    <row r="62083" s="39" customFormat="1" hidden="1"/>
    <row r="62084" s="39" customFormat="1" hidden="1"/>
    <row r="62085" s="39" customFormat="1" hidden="1"/>
    <row r="62086" s="39" customFormat="1" hidden="1"/>
    <row r="62087" s="39" customFormat="1" hidden="1"/>
    <row r="62088" s="39" customFormat="1" hidden="1"/>
    <row r="62089" s="39" customFormat="1" hidden="1"/>
    <row r="62090" s="39" customFormat="1" hidden="1"/>
    <row r="62091" s="39" customFormat="1" hidden="1"/>
    <row r="62092" s="39" customFormat="1" hidden="1"/>
    <row r="62093" s="39" customFormat="1" hidden="1"/>
    <row r="62094" s="39" customFormat="1" hidden="1"/>
    <row r="62095" s="39" customFormat="1" hidden="1"/>
    <row r="62096" s="39" customFormat="1" hidden="1"/>
    <row r="62097" s="39" customFormat="1" hidden="1"/>
    <row r="62098" s="39" customFormat="1" hidden="1"/>
    <row r="62099" s="39" customFormat="1" hidden="1"/>
    <row r="62100" s="39" customFormat="1" hidden="1"/>
    <row r="62101" s="39" customFormat="1" hidden="1"/>
    <row r="62102" s="39" customFormat="1" hidden="1"/>
    <row r="62103" s="39" customFormat="1" hidden="1"/>
    <row r="62104" s="39" customFormat="1" hidden="1"/>
    <row r="62105" s="39" customFormat="1" hidden="1"/>
    <row r="62106" s="39" customFormat="1" hidden="1"/>
    <row r="62107" s="39" customFormat="1" hidden="1"/>
    <row r="62108" s="39" customFormat="1" hidden="1"/>
    <row r="62109" s="39" customFormat="1" hidden="1"/>
    <row r="62110" s="39" customFormat="1" hidden="1"/>
    <row r="62111" s="39" customFormat="1" hidden="1"/>
    <row r="62112" s="39" customFormat="1" hidden="1"/>
    <row r="62113" s="39" customFormat="1" hidden="1"/>
    <row r="62114" s="39" customFormat="1" hidden="1"/>
    <row r="62115" s="39" customFormat="1" hidden="1"/>
    <row r="62116" s="39" customFormat="1" hidden="1"/>
    <row r="62117" s="39" customFormat="1" hidden="1"/>
    <row r="62118" s="39" customFormat="1" hidden="1"/>
    <row r="62119" s="39" customFormat="1" hidden="1"/>
    <row r="62120" s="39" customFormat="1" hidden="1"/>
    <row r="62121" s="39" customFormat="1" hidden="1"/>
    <row r="62122" s="39" customFormat="1" hidden="1"/>
    <row r="62123" s="39" customFormat="1" hidden="1"/>
    <row r="62124" s="39" customFormat="1" hidden="1"/>
    <row r="62125" s="39" customFormat="1" hidden="1"/>
    <row r="62126" s="39" customFormat="1" hidden="1"/>
    <row r="62127" s="39" customFormat="1" hidden="1"/>
    <row r="62128" s="39" customFormat="1" hidden="1"/>
    <row r="62129" s="39" customFormat="1" hidden="1"/>
    <row r="62130" s="39" customFormat="1" hidden="1"/>
    <row r="62131" s="39" customFormat="1" hidden="1"/>
    <row r="62132" s="39" customFormat="1" hidden="1"/>
    <row r="62133" s="39" customFormat="1" hidden="1"/>
    <row r="62134" s="39" customFormat="1" hidden="1"/>
    <row r="62135" s="39" customFormat="1" hidden="1"/>
    <row r="62136" s="39" customFormat="1" hidden="1"/>
    <row r="62137" s="39" customFormat="1" hidden="1"/>
    <row r="62138" s="39" customFormat="1" hidden="1"/>
    <row r="62139" s="39" customFormat="1" hidden="1"/>
    <row r="62140" s="39" customFormat="1" hidden="1"/>
    <row r="62141" s="39" customFormat="1" hidden="1"/>
    <row r="62142" s="39" customFormat="1" hidden="1"/>
    <row r="62143" s="39" customFormat="1" hidden="1"/>
    <row r="62144" s="39" customFormat="1" hidden="1"/>
    <row r="62145" s="39" customFormat="1" hidden="1"/>
    <row r="62146" s="39" customFormat="1" hidden="1"/>
    <row r="62147" s="39" customFormat="1" hidden="1"/>
    <row r="62148" s="39" customFormat="1" hidden="1"/>
    <row r="62149" s="39" customFormat="1" hidden="1"/>
    <row r="62150" s="39" customFormat="1" hidden="1"/>
    <row r="62151" s="39" customFormat="1" hidden="1"/>
    <row r="62152" s="39" customFormat="1" hidden="1"/>
    <row r="62153" s="39" customFormat="1" hidden="1"/>
    <row r="62154" s="39" customFormat="1" hidden="1"/>
    <row r="62155" s="39" customFormat="1" hidden="1"/>
    <row r="62156" s="39" customFormat="1" hidden="1"/>
    <row r="62157" s="39" customFormat="1" hidden="1"/>
    <row r="62158" s="39" customFormat="1" hidden="1"/>
    <row r="62159" s="39" customFormat="1" hidden="1"/>
    <row r="62160" s="39" customFormat="1" hidden="1"/>
    <row r="62161" s="39" customFormat="1" hidden="1"/>
    <row r="62162" s="39" customFormat="1" hidden="1"/>
    <row r="62163" s="39" customFormat="1" hidden="1"/>
    <row r="62164" s="39" customFormat="1" hidden="1"/>
    <row r="62165" s="39" customFormat="1" hidden="1"/>
    <row r="62166" s="39" customFormat="1" hidden="1"/>
    <row r="62167" s="39" customFormat="1" hidden="1"/>
    <row r="62168" s="39" customFormat="1" hidden="1"/>
    <row r="62169" s="39" customFormat="1" hidden="1"/>
    <row r="62170" s="39" customFormat="1" hidden="1"/>
    <row r="62171" s="39" customFormat="1" hidden="1"/>
    <row r="62172" s="39" customFormat="1" hidden="1"/>
    <row r="62173" s="39" customFormat="1" hidden="1"/>
    <row r="62174" s="39" customFormat="1" hidden="1"/>
    <row r="62175" s="39" customFormat="1" hidden="1"/>
    <row r="62176" s="39" customFormat="1" hidden="1"/>
    <row r="62177" s="39" customFormat="1" hidden="1"/>
    <row r="62178" s="39" customFormat="1" hidden="1"/>
    <row r="62179" s="39" customFormat="1" hidden="1"/>
    <row r="62180" s="39" customFormat="1" hidden="1"/>
    <row r="62181" s="39" customFormat="1" hidden="1"/>
    <row r="62182" s="39" customFormat="1" hidden="1"/>
    <row r="62183" s="39" customFormat="1" hidden="1"/>
    <row r="62184" s="39" customFormat="1" hidden="1"/>
    <row r="62185" s="39" customFormat="1" hidden="1"/>
    <row r="62186" s="39" customFormat="1" hidden="1"/>
    <row r="62187" s="39" customFormat="1" hidden="1"/>
    <row r="62188" s="39" customFormat="1" hidden="1"/>
    <row r="62189" s="39" customFormat="1" hidden="1"/>
    <row r="62190" s="39" customFormat="1" hidden="1"/>
    <row r="62191" s="39" customFormat="1" hidden="1"/>
    <row r="62192" s="39" customFormat="1" hidden="1"/>
    <row r="62193" s="39" customFormat="1" hidden="1"/>
    <row r="62194" s="39" customFormat="1" hidden="1"/>
    <row r="62195" s="39" customFormat="1" hidden="1"/>
    <row r="62196" s="39" customFormat="1" hidden="1"/>
    <row r="62197" s="39" customFormat="1" hidden="1"/>
    <row r="62198" s="39" customFormat="1" hidden="1"/>
    <row r="62199" s="39" customFormat="1" hidden="1"/>
    <row r="62200" s="39" customFormat="1" hidden="1"/>
    <row r="62201" s="39" customFormat="1" hidden="1"/>
    <row r="62202" s="39" customFormat="1" hidden="1"/>
    <row r="62203" s="39" customFormat="1" hidden="1"/>
    <row r="62204" s="39" customFormat="1" hidden="1"/>
    <row r="62205" s="39" customFormat="1" hidden="1"/>
    <row r="62206" s="39" customFormat="1" hidden="1"/>
    <row r="62207" s="39" customFormat="1" hidden="1"/>
    <row r="62208" s="39" customFormat="1" hidden="1"/>
    <row r="62209" s="39" customFormat="1" hidden="1"/>
    <row r="62210" s="39" customFormat="1" hidden="1"/>
    <row r="62211" s="39" customFormat="1" hidden="1"/>
    <row r="62212" s="39" customFormat="1" hidden="1"/>
    <row r="62213" s="39" customFormat="1" hidden="1"/>
    <row r="62214" s="39" customFormat="1" hidden="1"/>
    <row r="62215" s="39" customFormat="1" hidden="1"/>
    <row r="62216" s="39" customFormat="1" hidden="1"/>
    <row r="62217" s="39" customFormat="1" hidden="1"/>
    <row r="62218" s="39" customFormat="1" hidden="1"/>
    <row r="62219" s="39" customFormat="1" hidden="1"/>
    <row r="62220" s="39" customFormat="1" hidden="1"/>
    <row r="62221" s="39" customFormat="1" hidden="1"/>
    <row r="62222" s="39" customFormat="1" hidden="1"/>
    <row r="62223" s="39" customFormat="1" hidden="1"/>
    <row r="62224" s="39" customFormat="1" hidden="1"/>
    <row r="62225" s="39" customFormat="1" hidden="1"/>
    <row r="62226" s="39" customFormat="1" hidden="1"/>
    <row r="62227" s="39" customFormat="1" hidden="1"/>
    <row r="62228" s="39" customFormat="1" hidden="1"/>
    <row r="62229" s="39" customFormat="1" hidden="1"/>
    <row r="62230" s="39" customFormat="1" hidden="1"/>
    <row r="62231" s="39" customFormat="1" hidden="1"/>
    <row r="62232" s="39" customFormat="1" hidden="1"/>
    <row r="62233" s="39" customFormat="1" hidden="1"/>
    <row r="62234" s="39" customFormat="1" hidden="1"/>
    <row r="62235" s="39" customFormat="1" hidden="1"/>
    <row r="62236" s="39" customFormat="1" hidden="1"/>
    <row r="62237" s="39" customFormat="1" hidden="1"/>
    <row r="62238" s="39" customFormat="1" hidden="1"/>
    <row r="62239" s="39" customFormat="1" hidden="1"/>
    <row r="62240" s="39" customFormat="1" hidden="1"/>
    <row r="62241" s="39" customFormat="1" hidden="1"/>
    <row r="62242" s="39" customFormat="1" hidden="1"/>
    <row r="62243" s="39" customFormat="1" hidden="1"/>
    <row r="62244" s="39" customFormat="1" hidden="1"/>
    <row r="62245" s="39" customFormat="1" hidden="1"/>
    <row r="62246" s="39" customFormat="1" hidden="1"/>
    <row r="62247" s="39" customFormat="1" hidden="1"/>
    <row r="62248" s="39" customFormat="1" hidden="1"/>
    <row r="62249" s="39" customFormat="1" hidden="1"/>
    <row r="62250" s="39" customFormat="1" hidden="1"/>
    <row r="62251" s="39" customFormat="1" hidden="1"/>
    <row r="62252" s="39" customFormat="1" hidden="1"/>
    <row r="62253" s="39" customFormat="1" hidden="1"/>
    <row r="62254" s="39" customFormat="1" hidden="1"/>
    <row r="62255" s="39" customFormat="1" hidden="1"/>
    <row r="62256" s="39" customFormat="1" hidden="1"/>
    <row r="62257" s="39" customFormat="1" hidden="1"/>
    <row r="62258" s="39" customFormat="1" hidden="1"/>
    <row r="62259" s="39" customFormat="1" hidden="1"/>
    <row r="62260" s="39" customFormat="1" hidden="1"/>
    <row r="62261" s="39" customFormat="1" hidden="1"/>
    <row r="62262" s="39" customFormat="1" hidden="1"/>
    <row r="62263" s="39" customFormat="1" hidden="1"/>
    <row r="62264" s="39" customFormat="1" hidden="1"/>
    <row r="62265" s="39" customFormat="1" hidden="1"/>
    <row r="62266" s="39" customFormat="1" hidden="1"/>
    <row r="62267" s="39" customFormat="1" hidden="1"/>
    <row r="62268" s="39" customFormat="1" hidden="1"/>
    <row r="62269" s="39" customFormat="1" hidden="1"/>
    <row r="62270" s="39" customFormat="1" hidden="1"/>
    <row r="62271" s="39" customFormat="1" hidden="1"/>
    <row r="62272" s="39" customFormat="1" hidden="1"/>
    <row r="62273" s="39" customFormat="1" hidden="1"/>
    <row r="62274" s="39" customFormat="1" hidden="1"/>
    <row r="62275" s="39" customFormat="1" hidden="1"/>
    <row r="62276" s="39" customFormat="1" hidden="1"/>
    <row r="62277" s="39" customFormat="1" hidden="1"/>
    <row r="62278" s="39" customFormat="1" hidden="1"/>
    <row r="62279" s="39" customFormat="1" hidden="1"/>
    <row r="62280" s="39" customFormat="1" hidden="1"/>
    <row r="62281" s="39" customFormat="1" hidden="1"/>
    <row r="62282" s="39" customFormat="1" hidden="1"/>
    <row r="62283" s="39" customFormat="1" hidden="1"/>
    <row r="62284" s="39" customFormat="1" hidden="1"/>
    <row r="62285" s="39" customFormat="1" hidden="1"/>
    <row r="62286" s="39" customFormat="1" hidden="1"/>
    <row r="62287" s="39" customFormat="1" hidden="1"/>
    <row r="62288" s="39" customFormat="1" hidden="1"/>
    <row r="62289" s="39" customFormat="1" hidden="1"/>
    <row r="62290" s="39" customFormat="1" hidden="1"/>
    <row r="62291" s="39" customFormat="1" hidden="1"/>
    <row r="62292" s="39" customFormat="1" hidden="1"/>
    <row r="62293" s="39" customFormat="1" hidden="1"/>
    <row r="62294" s="39" customFormat="1" hidden="1"/>
    <row r="62295" s="39" customFormat="1" hidden="1"/>
    <row r="62296" s="39" customFormat="1" hidden="1"/>
    <row r="62297" s="39" customFormat="1" hidden="1"/>
    <row r="62298" s="39" customFormat="1" hidden="1"/>
    <row r="62299" s="39" customFormat="1" hidden="1"/>
    <row r="62300" s="39" customFormat="1" hidden="1"/>
    <row r="62301" s="39" customFormat="1" hidden="1"/>
    <row r="62302" s="39" customFormat="1" hidden="1"/>
    <row r="62303" s="39" customFormat="1" hidden="1"/>
    <row r="62304" s="39" customFormat="1" hidden="1"/>
    <row r="62305" s="39" customFormat="1" hidden="1"/>
    <row r="62306" s="39" customFormat="1" hidden="1"/>
    <row r="62307" s="39" customFormat="1" hidden="1"/>
    <row r="62308" s="39" customFormat="1" hidden="1"/>
    <row r="62309" s="39" customFormat="1" hidden="1"/>
    <row r="62310" s="39" customFormat="1" hidden="1"/>
    <row r="62311" s="39" customFormat="1" hidden="1"/>
    <row r="62312" s="39" customFormat="1" hidden="1"/>
    <row r="62313" s="39" customFormat="1" hidden="1"/>
    <row r="62314" s="39" customFormat="1" hidden="1"/>
    <row r="62315" s="39" customFormat="1" hidden="1"/>
    <row r="62316" s="39" customFormat="1" hidden="1"/>
    <row r="62317" s="39" customFormat="1" hidden="1"/>
    <row r="62318" s="39" customFormat="1" hidden="1"/>
    <row r="62319" s="39" customFormat="1" hidden="1"/>
    <row r="62320" s="39" customFormat="1" hidden="1"/>
    <row r="62321" s="39" customFormat="1" hidden="1"/>
    <row r="62322" s="39" customFormat="1" hidden="1"/>
    <row r="62323" s="39" customFormat="1" hidden="1"/>
    <row r="62324" s="39" customFormat="1" hidden="1"/>
    <row r="62325" s="39" customFormat="1" hidden="1"/>
    <row r="62326" s="39" customFormat="1" hidden="1"/>
    <row r="62327" s="39" customFormat="1" hidden="1"/>
    <row r="62328" s="39" customFormat="1" hidden="1"/>
    <row r="62329" s="39" customFormat="1" hidden="1"/>
    <row r="62330" s="39" customFormat="1" hidden="1"/>
    <row r="62331" s="39" customFormat="1" hidden="1"/>
    <row r="62332" s="39" customFormat="1" hidden="1"/>
    <row r="62333" s="39" customFormat="1" hidden="1"/>
    <row r="62334" s="39" customFormat="1" hidden="1"/>
    <row r="62335" s="39" customFormat="1" hidden="1"/>
    <row r="62336" s="39" customFormat="1" hidden="1"/>
    <row r="62337" s="39" customFormat="1" hidden="1"/>
    <row r="62338" s="39" customFormat="1" hidden="1"/>
    <row r="62339" s="39" customFormat="1" hidden="1"/>
    <row r="62340" s="39" customFormat="1" hidden="1"/>
    <row r="62341" s="39" customFormat="1" hidden="1"/>
    <row r="62342" s="39" customFormat="1" hidden="1"/>
    <row r="62343" s="39" customFormat="1" hidden="1"/>
    <row r="62344" s="39" customFormat="1" hidden="1"/>
    <row r="62345" s="39" customFormat="1" hidden="1"/>
    <row r="62346" s="39" customFormat="1" hidden="1"/>
    <row r="62347" s="39" customFormat="1" hidden="1"/>
    <row r="62348" s="39" customFormat="1" hidden="1"/>
    <row r="62349" s="39" customFormat="1" hidden="1"/>
    <row r="62350" s="39" customFormat="1" hidden="1"/>
    <row r="62351" s="39" customFormat="1" hidden="1"/>
    <row r="62352" s="39" customFormat="1" hidden="1"/>
    <row r="62353" s="39" customFormat="1" hidden="1"/>
    <row r="62354" s="39" customFormat="1" hidden="1"/>
    <row r="62355" s="39" customFormat="1" hidden="1"/>
    <row r="62356" s="39" customFormat="1" hidden="1"/>
    <row r="62357" s="39" customFormat="1" hidden="1"/>
    <row r="62358" s="39" customFormat="1" hidden="1"/>
    <row r="62359" s="39" customFormat="1" hidden="1"/>
    <row r="62360" s="39" customFormat="1" hidden="1"/>
    <row r="62361" s="39" customFormat="1" hidden="1"/>
    <row r="62362" s="39" customFormat="1" hidden="1"/>
    <row r="62363" s="39" customFormat="1" hidden="1"/>
    <row r="62364" s="39" customFormat="1" hidden="1"/>
    <row r="62365" s="39" customFormat="1" hidden="1"/>
    <row r="62366" s="39" customFormat="1" hidden="1"/>
    <row r="62367" s="39" customFormat="1" hidden="1"/>
    <row r="62368" s="39" customFormat="1" hidden="1"/>
    <row r="62369" s="39" customFormat="1" hidden="1"/>
    <row r="62370" s="39" customFormat="1" hidden="1"/>
    <row r="62371" s="39" customFormat="1" hidden="1"/>
    <row r="62372" s="39" customFormat="1" hidden="1"/>
    <row r="62373" s="39" customFormat="1" hidden="1"/>
    <row r="62374" s="39" customFormat="1" hidden="1"/>
    <row r="62375" s="39" customFormat="1" hidden="1"/>
    <row r="62376" s="39" customFormat="1" hidden="1"/>
    <row r="62377" s="39" customFormat="1" hidden="1"/>
    <row r="62378" s="39" customFormat="1" hidden="1"/>
    <row r="62379" s="39" customFormat="1" hidden="1"/>
    <row r="62380" s="39" customFormat="1" hidden="1"/>
    <row r="62381" s="39" customFormat="1" hidden="1"/>
    <row r="62382" s="39" customFormat="1" hidden="1"/>
    <row r="62383" s="39" customFormat="1" hidden="1"/>
    <row r="62384" s="39" customFormat="1" hidden="1"/>
    <row r="62385" s="39" customFormat="1" hidden="1"/>
    <row r="62386" s="39" customFormat="1" hidden="1"/>
    <row r="62387" s="39" customFormat="1" hidden="1"/>
    <row r="62388" s="39" customFormat="1" hidden="1"/>
    <row r="62389" s="39" customFormat="1" hidden="1"/>
    <row r="62390" s="39" customFormat="1" hidden="1"/>
    <row r="62391" s="39" customFormat="1" hidden="1"/>
    <row r="62392" s="39" customFormat="1" hidden="1"/>
    <row r="62393" s="39" customFormat="1" hidden="1"/>
    <row r="62394" s="39" customFormat="1" hidden="1"/>
    <row r="62395" s="39" customFormat="1" hidden="1"/>
    <row r="62396" s="39" customFormat="1" hidden="1"/>
    <row r="62397" s="39" customFormat="1" hidden="1"/>
    <row r="62398" s="39" customFormat="1" hidden="1"/>
    <row r="62399" s="39" customFormat="1" hidden="1"/>
    <row r="62400" s="39" customFormat="1" hidden="1"/>
    <row r="62401" s="39" customFormat="1" hidden="1"/>
    <row r="62402" s="39" customFormat="1" hidden="1"/>
    <row r="62403" s="39" customFormat="1" hidden="1"/>
    <row r="62404" s="39" customFormat="1" hidden="1"/>
    <row r="62405" s="39" customFormat="1" hidden="1"/>
    <row r="62406" s="39" customFormat="1" hidden="1"/>
    <row r="62407" s="39" customFormat="1" hidden="1"/>
    <row r="62408" s="39" customFormat="1" hidden="1"/>
    <row r="62409" s="39" customFormat="1" hidden="1"/>
    <row r="62410" s="39" customFormat="1" hidden="1"/>
    <row r="62411" s="39" customFormat="1" hidden="1"/>
    <row r="62412" s="39" customFormat="1" hidden="1"/>
    <row r="62413" s="39" customFormat="1" hidden="1"/>
    <row r="62414" s="39" customFormat="1" hidden="1"/>
    <row r="62415" s="39" customFormat="1" hidden="1"/>
    <row r="62416" s="39" customFormat="1" hidden="1"/>
    <row r="62417" s="39" customFormat="1" hidden="1"/>
    <row r="62418" s="39" customFormat="1" hidden="1"/>
    <row r="62419" s="39" customFormat="1" hidden="1"/>
    <row r="62420" s="39" customFormat="1" hidden="1"/>
    <row r="62421" s="39" customFormat="1" hidden="1"/>
    <row r="62422" s="39" customFormat="1" hidden="1"/>
    <row r="62423" s="39" customFormat="1" hidden="1"/>
    <row r="62424" s="39" customFormat="1" hidden="1"/>
    <row r="62425" s="39" customFormat="1" hidden="1"/>
    <row r="62426" s="39" customFormat="1" hidden="1"/>
    <row r="62427" s="39" customFormat="1" hidden="1"/>
    <row r="62428" s="39" customFormat="1" hidden="1"/>
    <row r="62429" s="39" customFormat="1" hidden="1"/>
    <row r="62430" s="39" customFormat="1" hidden="1"/>
    <row r="62431" s="39" customFormat="1" hidden="1"/>
    <row r="62432" s="39" customFormat="1" hidden="1"/>
    <row r="62433" s="39" customFormat="1" hidden="1"/>
    <row r="62434" s="39" customFormat="1" hidden="1"/>
    <row r="62435" s="39" customFormat="1" hidden="1"/>
    <row r="62436" s="39" customFormat="1" hidden="1"/>
    <row r="62437" s="39" customFormat="1" hidden="1"/>
    <row r="62438" s="39" customFormat="1" hidden="1"/>
    <row r="62439" s="39" customFormat="1" hidden="1"/>
    <row r="62440" s="39" customFormat="1" hidden="1"/>
    <row r="62441" s="39" customFormat="1" hidden="1"/>
    <row r="62442" s="39" customFormat="1" hidden="1"/>
    <row r="62443" s="39" customFormat="1" hidden="1"/>
    <row r="62444" s="39" customFormat="1" hidden="1"/>
    <row r="62445" s="39" customFormat="1" hidden="1"/>
    <row r="62446" s="39" customFormat="1" hidden="1"/>
    <row r="62447" s="39" customFormat="1" hidden="1"/>
    <row r="62448" s="39" customFormat="1" hidden="1"/>
    <row r="62449" s="39" customFormat="1" hidden="1"/>
    <row r="62450" s="39" customFormat="1" hidden="1"/>
    <row r="62451" s="39" customFormat="1" hidden="1"/>
    <row r="62452" s="39" customFormat="1" hidden="1"/>
    <row r="62453" s="39" customFormat="1" hidden="1"/>
    <row r="62454" s="39" customFormat="1" hidden="1"/>
    <row r="62455" s="39" customFormat="1" hidden="1"/>
    <row r="62456" s="39" customFormat="1" hidden="1"/>
    <row r="62457" s="39" customFormat="1" hidden="1"/>
    <row r="62458" s="39" customFormat="1" hidden="1"/>
    <row r="62459" s="39" customFormat="1" hidden="1"/>
    <row r="62460" s="39" customFormat="1" hidden="1"/>
    <row r="62461" s="39" customFormat="1" hidden="1"/>
    <row r="62462" s="39" customFormat="1" hidden="1"/>
    <row r="62463" s="39" customFormat="1" hidden="1"/>
    <row r="62464" s="39" customFormat="1" hidden="1"/>
    <row r="62465" s="39" customFormat="1" hidden="1"/>
    <row r="62466" s="39" customFormat="1" hidden="1"/>
    <row r="62467" s="39" customFormat="1" hidden="1"/>
    <row r="62468" s="39" customFormat="1" hidden="1"/>
    <row r="62469" s="39" customFormat="1" hidden="1"/>
    <row r="62470" s="39" customFormat="1" hidden="1"/>
    <row r="62471" s="39" customFormat="1" hidden="1"/>
    <row r="62472" s="39" customFormat="1" hidden="1"/>
    <row r="62473" s="39" customFormat="1" hidden="1"/>
    <row r="62474" s="39" customFormat="1" hidden="1"/>
    <row r="62475" s="39" customFormat="1" hidden="1"/>
    <row r="62476" s="39" customFormat="1" hidden="1"/>
    <row r="62477" s="39" customFormat="1" hidden="1"/>
    <row r="62478" s="39" customFormat="1" hidden="1"/>
    <row r="62479" s="39" customFormat="1" hidden="1"/>
    <row r="62480" s="39" customFormat="1" hidden="1"/>
    <row r="62481" s="39" customFormat="1" hidden="1"/>
    <row r="62482" s="39" customFormat="1" hidden="1"/>
    <row r="62483" s="39" customFormat="1" hidden="1"/>
    <row r="62484" s="39" customFormat="1" hidden="1"/>
    <row r="62485" s="39" customFormat="1" hidden="1"/>
    <row r="62486" s="39" customFormat="1" hidden="1"/>
    <row r="62487" s="39" customFormat="1" hidden="1"/>
    <row r="62488" s="39" customFormat="1" hidden="1"/>
    <row r="62489" s="39" customFormat="1" hidden="1"/>
    <row r="62490" s="39" customFormat="1" hidden="1"/>
    <row r="62491" s="39" customFormat="1" hidden="1"/>
    <row r="62492" s="39" customFormat="1" hidden="1"/>
    <row r="62493" s="39" customFormat="1" hidden="1"/>
    <row r="62494" s="39" customFormat="1" hidden="1"/>
    <row r="62495" s="39" customFormat="1" hidden="1"/>
    <row r="62496" s="39" customFormat="1" hidden="1"/>
    <row r="62497" s="39" customFormat="1" hidden="1"/>
    <row r="62498" s="39" customFormat="1" hidden="1"/>
    <row r="62499" s="39" customFormat="1" hidden="1"/>
    <row r="62500" s="39" customFormat="1" hidden="1"/>
    <row r="62501" s="39" customFormat="1" hidden="1"/>
    <row r="62502" s="39" customFormat="1" hidden="1"/>
    <row r="62503" s="39" customFormat="1" hidden="1"/>
    <row r="62504" s="39" customFormat="1" hidden="1"/>
    <row r="62505" s="39" customFormat="1" hidden="1"/>
    <row r="62506" s="39" customFormat="1" hidden="1"/>
    <row r="62507" s="39" customFormat="1" hidden="1"/>
    <row r="62508" s="39" customFormat="1" hidden="1"/>
    <row r="62509" s="39" customFormat="1" hidden="1"/>
    <row r="62510" s="39" customFormat="1" hidden="1"/>
    <row r="62511" s="39" customFormat="1" hidden="1"/>
    <row r="62512" s="39" customFormat="1" hidden="1"/>
    <row r="62513" s="39" customFormat="1" hidden="1"/>
    <row r="62514" s="39" customFormat="1" hidden="1"/>
    <row r="62515" s="39" customFormat="1" hidden="1"/>
    <row r="62516" s="39" customFormat="1" hidden="1"/>
    <row r="62517" s="39" customFormat="1" hidden="1"/>
    <row r="62518" s="39" customFormat="1" hidden="1"/>
    <row r="62519" s="39" customFormat="1" hidden="1"/>
    <row r="62520" s="39" customFormat="1" hidden="1"/>
    <row r="62521" s="39" customFormat="1" hidden="1"/>
    <row r="62522" s="39" customFormat="1" hidden="1"/>
    <row r="62523" s="39" customFormat="1" hidden="1"/>
    <row r="62524" s="39" customFormat="1" hidden="1"/>
    <row r="62525" s="39" customFormat="1" hidden="1"/>
    <row r="62526" s="39" customFormat="1" hidden="1"/>
    <row r="62527" s="39" customFormat="1" hidden="1"/>
    <row r="62528" s="39" customFormat="1" hidden="1"/>
    <row r="62529" s="39" customFormat="1" hidden="1"/>
    <row r="62530" s="39" customFormat="1" hidden="1"/>
    <row r="62531" s="39" customFormat="1" hidden="1"/>
    <row r="62532" s="39" customFormat="1" hidden="1"/>
    <row r="62533" s="39" customFormat="1" hidden="1"/>
    <row r="62534" s="39" customFormat="1" hidden="1"/>
    <row r="62535" s="39" customFormat="1" hidden="1"/>
    <row r="62536" s="39" customFormat="1" hidden="1"/>
    <row r="62537" s="39" customFormat="1" hidden="1"/>
    <row r="62538" s="39" customFormat="1" hidden="1"/>
    <row r="62539" s="39" customFormat="1" hidden="1"/>
    <row r="62540" s="39" customFormat="1" hidden="1"/>
    <row r="62541" s="39" customFormat="1" hidden="1"/>
    <row r="62542" s="39" customFormat="1" hidden="1"/>
    <row r="62543" s="39" customFormat="1" hidden="1"/>
    <row r="62544" s="39" customFormat="1" hidden="1"/>
    <row r="62545" s="39" customFormat="1" hidden="1"/>
    <row r="62546" s="39" customFormat="1" hidden="1"/>
    <row r="62547" s="39" customFormat="1" hidden="1"/>
    <row r="62548" s="39" customFormat="1" hidden="1"/>
    <row r="62549" s="39" customFormat="1" hidden="1"/>
    <row r="62550" s="39" customFormat="1" hidden="1"/>
    <row r="62551" s="39" customFormat="1" hidden="1"/>
    <row r="62552" s="39" customFormat="1" hidden="1"/>
    <row r="62553" s="39" customFormat="1" hidden="1"/>
    <row r="62554" s="39" customFormat="1" hidden="1"/>
    <row r="62555" s="39" customFormat="1" hidden="1"/>
    <row r="62556" s="39" customFormat="1" hidden="1"/>
    <row r="62557" s="39" customFormat="1" hidden="1"/>
    <row r="62558" s="39" customFormat="1" hidden="1"/>
    <row r="62559" s="39" customFormat="1" hidden="1"/>
    <row r="62560" s="39" customFormat="1" hidden="1"/>
    <row r="62561" s="39" customFormat="1" hidden="1"/>
    <row r="62562" s="39" customFormat="1" hidden="1"/>
    <row r="62563" s="39" customFormat="1" hidden="1"/>
    <row r="62564" s="39" customFormat="1" hidden="1"/>
    <row r="62565" s="39" customFormat="1" hidden="1"/>
    <row r="62566" s="39" customFormat="1" hidden="1"/>
    <row r="62567" s="39" customFormat="1" hidden="1"/>
    <row r="62568" s="39" customFormat="1" hidden="1"/>
    <row r="62569" s="39" customFormat="1" hidden="1"/>
    <row r="62570" s="39" customFormat="1" hidden="1"/>
    <row r="62571" s="39" customFormat="1" hidden="1"/>
    <row r="62572" s="39" customFormat="1" hidden="1"/>
    <row r="62573" s="39" customFormat="1" hidden="1"/>
    <row r="62574" s="39" customFormat="1" hidden="1"/>
    <row r="62575" s="39" customFormat="1" hidden="1"/>
    <row r="62576" s="39" customFormat="1" hidden="1"/>
    <row r="62577" s="39" customFormat="1" hidden="1"/>
    <row r="62578" s="39" customFormat="1" hidden="1"/>
    <row r="62579" s="39" customFormat="1" hidden="1"/>
    <row r="62580" s="39" customFormat="1" hidden="1"/>
    <row r="62581" s="39" customFormat="1" hidden="1"/>
    <row r="62582" s="39" customFormat="1" hidden="1"/>
    <row r="62583" s="39" customFormat="1" hidden="1"/>
    <row r="62584" s="39" customFormat="1" hidden="1"/>
    <row r="62585" s="39" customFormat="1" hidden="1"/>
    <row r="62586" s="39" customFormat="1" hidden="1"/>
    <row r="62587" s="39" customFormat="1" hidden="1"/>
    <row r="62588" s="39" customFormat="1" hidden="1"/>
    <row r="62589" s="39" customFormat="1" hidden="1"/>
    <row r="62590" s="39" customFormat="1" hidden="1"/>
    <row r="62591" s="39" customFormat="1" hidden="1"/>
    <row r="62592" s="39" customFormat="1" hidden="1"/>
    <row r="62593" s="39" customFormat="1" hidden="1"/>
    <row r="62594" s="39" customFormat="1" hidden="1"/>
    <row r="62595" s="39" customFormat="1" hidden="1"/>
    <row r="62596" s="39" customFormat="1" hidden="1"/>
    <row r="62597" s="39" customFormat="1" hidden="1"/>
    <row r="62598" s="39" customFormat="1" hidden="1"/>
    <row r="62599" s="39" customFormat="1" hidden="1"/>
    <row r="62600" s="39" customFormat="1" hidden="1"/>
    <row r="62601" s="39" customFormat="1" hidden="1"/>
    <row r="62602" s="39" customFormat="1" hidden="1"/>
    <row r="62603" s="39" customFormat="1" hidden="1"/>
    <row r="62604" s="39" customFormat="1" hidden="1"/>
    <row r="62605" s="39" customFormat="1" hidden="1"/>
    <row r="62606" s="39" customFormat="1" hidden="1"/>
    <row r="62607" s="39" customFormat="1" hidden="1"/>
    <row r="62608" s="39" customFormat="1" hidden="1"/>
    <row r="62609" s="39" customFormat="1" hidden="1"/>
    <row r="62610" s="39" customFormat="1" hidden="1"/>
    <row r="62611" s="39" customFormat="1" hidden="1"/>
    <row r="62612" s="39" customFormat="1" hidden="1"/>
    <row r="62613" s="39" customFormat="1" hidden="1"/>
    <row r="62614" s="39" customFormat="1" hidden="1"/>
    <row r="62615" s="39" customFormat="1" hidden="1"/>
    <row r="62616" s="39" customFormat="1" hidden="1"/>
    <row r="62617" s="39" customFormat="1" hidden="1"/>
    <row r="62618" s="39" customFormat="1" hidden="1"/>
    <row r="62619" s="39" customFormat="1" hidden="1"/>
    <row r="62620" s="39" customFormat="1" hidden="1"/>
    <row r="62621" s="39" customFormat="1" hidden="1"/>
    <row r="62622" s="39" customFormat="1" hidden="1"/>
    <row r="62623" s="39" customFormat="1" hidden="1"/>
    <row r="62624" s="39" customFormat="1" hidden="1"/>
    <row r="62625" s="39" customFormat="1" hidden="1"/>
    <row r="62626" s="39" customFormat="1" hidden="1"/>
    <row r="62627" s="39" customFormat="1" hidden="1"/>
    <row r="62628" s="39" customFormat="1" hidden="1"/>
    <row r="62629" s="39" customFormat="1" hidden="1"/>
    <row r="62630" s="39" customFormat="1" hidden="1"/>
    <row r="62631" s="39" customFormat="1" hidden="1"/>
    <row r="62632" s="39" customFormat="1" hidden="1"/>
    <row r="62633" s="39" customFormat="1" hidden="1"/>
    <row r="62634" s="39" customFormat="1" hidden="1"/>
    <row r="62635" s="39" customFormat="1" hidden="1"/>
    <row r="62636" s="39" customFormat="1" hidden="1"/>
    <row r="62637" s="39" customFormat="1" hidden="1"/>
    <row r="62638" s="39" customFormat="1" hidden="1"/>
    <row r="62639" s="39" customFormat="1" hidden="1"/>
    <row r="62640" s="39" customFormat="1" hidden="1"/>
    <row r="62641" s="39" customFormat="1" hidden="1"/>
    <row r="62642" s="39" customFormat="1" hidden="1"/>
    <row r="62643" s="39" customFormat="1" hidden="1"/>
    <row r="62644" s="39" customFormat="1" hidden="1"/>
    <row r="62645" s="39" customFormat="1" hidden="1"/>
    <row r="62646" s="39" customFormat="1" hidden="1"/>
    <row r="62647" s="39" customFormat="1" hidden="1"/>
    <row r="62648" s="39" customFormat="1" hidden="1"/>
    <row r="62649" s="39" customFormat="1" hidden="1"/>
    <row r="62650" s="39" customFormat="1" hidden="1"/>
    <row r="62651" s="39" customFormat="1" hidden="1"/>
    <row r="62652" s="39" customFormat="1" hidden="1"/>
    <row r="62653" s="39" customFormat="1" hidden="1"/>
    <row r="62654" s="39" customFormat="1" hidden="1"/>
    <row r="62655" s="39" customFormat="1" hidden="1"/>
    <row r="62656" s="39" customFormat="1" hidden="1"/>
    <row r="62657" s="39" customFormat="1" hidden="1"/>
    <row r="62658" s="39" customFormat="1" hidden="1"/>
    <row r="62659" s="39" customFormat="1" hidden="1"/>
    <row r="62660" s="39" customFormat="1" hidden="1"/>
    <row r="62661" s="39" customFormat="1" hidden="1"/>
    <row r="62662" s="39" customFormat="1" hidden="1"/>
    <row r="62663" s="39" customFormat="1" hidden="1"/>
    <row r="62664" s="39" customFormat="1" hidden="1"/>
    <row r="62665" s="39" customFormat="1" hidden="1"/>
    <row r="62666" s="39" customFormat="1" hidden="1"/>
    <row r="62667" s="39" customFormat="1" hidden="1"/>
    <row r="62668" s="39" customFormat="1" hidden="1"/>
    <row r="62669" s="39" customFormat="1" hidden="1"/>
    <row r="62670" s="39" customFormat="1" hidden="1"/>
    <row r="62671" s="39" customFormat="1" hidden="1"/>
    <row r="62672" s="39" customFormat="1" hidden="1"/>
    <row r="62673" s="39" customFormat="1" hidden="1"/>
    <row r="62674" s="39" customFormat="1" hidden="1"/>
    <row r="62675" s="39" customFormat="1" hidden="1"/>
    <row r="62676" s="39" customFormat="1" hidden="1"/>
    <row r="62677" s="39" customFormat="1" hidden="1"/>
    <row r="62678" s="39" customFormat="1" hidden="1"/>
    <row r="62679" s="39" customFormat="1" hidden="1"/>
    <row r="62680" s="39" customFormat="1" hidden="1"/>
    <row r="62681" s="39" customFormat="1" hidden="1"/>
    <row r="62682" s="39" customFormat="1" hidden="1"/>
    <row r="62683" s="39" customFormat="1" hidden="1"/>
    <row r="62684" s="39" customFormat="1" hidden="1"/>
    <row r="62685" s="39" customFormat="1" hidden="1"/>
    <row r="62686" s="39" customFormat="1" hidden="1"/>
    <row r="62687" s="39" customFormat="1" hidden="1"/>
    <row r="62688" s="39" customFormat="1" hidden="1"/>
    <row r="62689" s="39" customFormat="1" hidden="1"/>
    <row r="62690" s="39" customFormat="1" hidden="1"/>
    <row r="62691" s="39" customFormat="1" hidden="1"/>
    <row r="62692" s="39" customFormat="1" hidden="1"/>
    <row r="62693" s="39" customFormat="1" hidden="1"/>
    <row r="62694" s="39" customFormat="1" hidden="1"/>
    <row r="62695" s="39" customFormat="1" hidden="1"/>
    <row r="62696" s="39" customFormat="1" hidden="1"/>
    <row r="62697" s="39" customFormat="1" hidden="1"/>
    <row r="62698" s="39" customFormat="1" hidden="1"/>
    <row r="62699" s="39" customFormat="1" hidden="1"/>
    <row r="62700" s="39" customFormat="1" hidden="1"/>
    <row r="62701" s="39" customFormat="1" hidden="1"/>
    <row r="62702" s="39" customFormat="1" hidden="1"/>
    <row r="62703" s="39" customFormat="1" hidden="1"/>
    <row r="62704" s="39" customFormat="1" hidden="1"/>
    <row r="62705" s="39" customFormat="1" hidden="1"/>
    <row r="62706" s="39" customFormat="1" hidden="1"/>
    <row r="62707" s="39" customFormat="1" hidden="1"/>
    <row r="62708" s="39" customFormat="1" hidden="1"/>
    <row r="62709" s="39" customFormat="1" hidden="1"/>
    <row r="62710" s="39" customFormat="1" hidden="1"/>
    <row r="62711" s="39" customFormat="1" hidden="1"/>
    <row r="62712" s="39" customFormat="1" hidden="1"/>
    <row r="62713" s="39" customFormat="1" hidden="1"/>
    <row r="62714" s="39" customFormat="1" hidden="1"/>
    <row r="62715" s="39" customFormat="1" hidden="1"/>
    <row r="62716" s="39" customFormat="1" hidden="1"/>
    <row r="62717" s="39" customFormat="1" hidden="1"/>
    <row r="62718" s="39" customFormat="1" hidden="1"/>
    <row r="62719" s="39" customFormat="1" hidden="1"/>
    <row r="62720" s="39" customFormat="1" hidden="1"/>
    <row r="62721" s="39" customFormat="1" hidden="1"/>
    <row r="62722" s="39" customFormat="1" hidden="1"/>
    <row r="62723" s="39" customFormat="1" hidden="1"/>
    <row r="62724" s="39" customFormat="1" hidden="1"/>
    <row r="62725" s="39" customFormat="1" hidden="1"/>
    <row r="62726" s="39" customFormat="1" hidden="1"/>
    <row r="62727" s="39" customFormat="1" hidden="1"/>
    <row r="62728" s="39" customFormat="1" hidden="1"/>
    <row r="62729" s="39" customFormat="1" hidden="1"/>
    <row r="62730" s="39" customFormat="1" hidden="1"/>
    <row r="62731" s="39" customFormat="1" hidden="1"/>
    <row r="62732" s="39" customFormat="1" hidden="1"/>
    <row r="62733" s="39" customFormat="1" hidden="1"/>
    <row r="62734" s="39" customFormat="1" hidden="1"/>
    <row r="62735" s="39" customFormat="1" hidden="1"/>
    <row r="62736" s="39" customFormat="1" hidden="1"/>
    <row r="62737" s="39" customFormat="1" hidden="1"/>
    <row r="62738" s="39" customFormat="1" hidden="1"/>
    <row r="62739" s="39" customFormat="1" hidden="1"/>
    <row r="62740" s="39" customFormat="1" hidden="1"/>
    <row r="62741" s="39" customFormat="1" hidden="1"/>
    <row r="62742" s="39" customFormat="1" hidden="1"/>
    <row r="62743" s="39" customFormat="1" hidden="1"/>
    <row r="62744" s="39" customFormat="1" hidden="1"/>
    <row r="62745" s="39" customFormat="1" hidden="1"/>
    <row r="62746" s="39" customFormat="1" hidden="1"/>
    <row r="62747" s="39" customFormat="1" hidden="1"/>
    <row r="62748" s="39" customFormat="1" hidden="1"/>
    <row r="62749" s="39" customFormat="1" hidden="1"/>
    <row r="62750" s="39" customFormat="1" hidden="1"/>
    <row r="62751" s="39" customFormat="1" hidden="1"/>
    <row r="62752" s="39" customFormat="1" hidden="1"/>
    <row r="62753" s="39" customFormat="1" hidden="1"/>
    <row r="62754" s="39" customFormat="1" hidden="1"/>
    <row r="62755" s="39" customFormat="1" hidden="1"/>
    <row r="62756" s="39" customFormat="1" hidden="1"/>
    <row r="62757" s="39" customFormat="1" hidden="1"/>
    <row r="62758" s="39" customFormat="1" hidden="1"/>
    <row r="62759" s="39" customFormat="1" hidden="1"/>
    <row r="62760" s="39" customFormat="1" hidden="1"/>
    <row r="62761" s="39" customFormat="1" hidden="1"/>
    <row r="62762" s="39" customFormat="1" hidden="1"/>
    <row r="62763" s="39" customFormat="1" hidden="1"/>
    <row r="62764" s="39" customFormat="1" hidden="1"/>
    <row r="62765" s="39" customFormat="1" hidden="1"/>
    <row r="62766" s="39" customFormat="1" hidden="1"/>
    <row r="62767" s="39" customFormat="1" hidden="1"/>
    <row r="62768" s="39" customFormat="1" hidden="1"/>
    <row r="62769" s="39" customFormat="1" hidden="1"/>
    <row r="62770" s="39" customFormat="1" hidden="1"/>
    <row r="62771" s="39" customFormat="1" hidden="1"/>
    <row r="62772" s="39" customFormat="1" hidden="1"/>
    <row r="62773" s="39" customFormat="1" hidden="1"/>
    <row r="62774" s="39" customFormat="1" hidden="1"/>
    <row r="62775" s="39" customFormat="1" hidden="1"/>
    <row r="62776" s="39" customFormat="1" hidden="1"/>
    <row r="62777" s="39" customFormat="1" hidden="1"/>
    <row r="62778" s="39" customFormat="1" hidden="1"/>
    <row r="62779" s="39" customFormat="1" hidden="1"/>
    <row r="62780" s="39" customFormat="1" hidden="1"/>
    <row r="62781" s="39" customFormat="1" hidden="1"/>
    <row r="62782" s="39" customFormat="1" hidden="1"/>
    <row r="62783" s="39" customFormat="1" hidden="1"/>
    <row r="62784" s="39" customFormat="1" hidden="1"/>
    <row r="62785" s="39" customFormat="1" hidden="1"/>
    <row r="62786" s="39" customFormat="1" hidden="1"/>
    <row r="62787" s="39" customFormat="1" hidden="1"/>
    <row r="62788" s="39" customFormat="1" hidden="1"/>
    <row r="62789" s="39" customFormat="1" hidden="1"/>
    <row r="62790" s="39" customFormat="1" hidden="1"/>
    <row r="62791" s="39" customFormat="1" hidden="1"/>
    <row r="62792" s="39" customFormat="1" hidden="1"/>
    <row r="62793" s="39" customFormat="1" hidden="1"/>
    <row r="62794" s="39" customFormat="1" hidden="1"/>
    <row r="62795" s="39" customFormat="1" hidden="1"/>
    <row r="62796" s="39" customFormat="1" hidden="1"/>
    <row r="62797" s="39" customFormat="1" hidden="1"/>
    <row r="62798" s="39" customFormat="1" hidden="1"/>
    <row r="62799" s="39" customFormat="1" hidden="1"/>
    <row r="62800" s="39" customFormat="1" hidden="1"/>
    <row r="62801" s="39" customFormat="1" hidden="1"/>
    <row r="62802" s="39" customFormat="1" hidden="1"/>
    <row r="62803" s="39" customFormat="1" hidden="1"/>
    <row r="62804" s="39" customFormat="1" hidden="1"/>
    <row r="62805" s="39" customFormat="1" hidden="1"/>
    <row r="62806" s="39" customFormat="1" hidden="1"/>
    <row r="62807" s="39" customFormat="1" hidden="1"/>
    <row r="62808" s="39" customFormat="1" hidden="1"/>
    <row r="62809" s="39" customFormat="1" hidden="1"/>
    <row r="62810" s="39" customFormat="1" hidden="1"/>
    <row r="62811" s="39" customFormat="1" hidden="1"/>
    <row r="62812" s="39" customFormat="1" hidden="1"/>
    <row r="62813" s="39" customFormat="1" hidden="1"/>
    <row r="62814" s="39" customFormat="1" hidden="1"/>
    <row r="62815" s="39" customFormat="1" hidden="1"/>
    <row r="62816" s="39" customFormat="1" hidden="1"/>
    <row r="62817" s="39" customFormat="1" hidden="1"/>
    <row r="62818" s="39" customFormat="1" hidden="1"/>
    <row r="62819" s="39" customFormat="1" hidden="1"/>
    <row r="62820" s="39" customFormat="1" hidden="1"/>
    <row r="62821" s="39" customFormat="1" hidden="1"/>
    <row r="62822" s="39" customFormat="1" hidden="1"/>
    <row r="62823" s="39" customFormat="1" hidden="1"/>
    <row r="62824" s="39" customFormat="1" hidden="1"/>
    <row r="62825" s="39" customFormat="1" hidden="1"/>
    <row r="62826" s="39" customFormat="1" hidden="1"/>
    <row r="62827" s="39" customFormat="1" hidden="1"/>
    <row r="62828" s="39" customFormat="1" hidden="1"/>
    <row r="62829" s="39" customFormat="1" hidden="1"/>
    <row r="62830" s="39" customFormat="1" hidden="1"/>
    <row r="62831" s="39" customFormat="1" hidden="1"/>
    <row r="62832" s="39" customFormat="1" hidden="1"/>
    <row r="62833" s="39" customFormat="1" hidden="1"/>
    <row r="62834" s="39" customFormat="1" hidden="1"/>
    <row r="62835" s="39" customFormat="1" hidden="1"/>
    <row r="62836" s="39" customFormat="1" hidden="1"/>
    <row r="62837" s="39" customFormat="1" hidden="1"/>
    <row r="62838" s="39" customFormat="1" hidden="1"/>
    <row r="62839" s="39" customFormat="1" hidden="1"/>
    <row r="62840" s="39" customFormat="1" hidden="1"/>
    <row r="62841" s="39" customFormat="1" hidden="1"/>
    <row r="62842" s="39" customFormat="1" hidden="1"/>
    <row r="62843" s="39" customFormat="1" hidden="1"/>
    <row r="62844" s="39" customFormat="1" hidden="1"/>
    <row r="62845" s="39" customFormat="1" hidden="1"/>
    <row r="62846" s="39" customFormat="1" hidden="1"/>
    <row r="62847" s="39" customFormat="1" hidden="1"/>
    <row r="62848" s="39" customFormat="1" hidden="1"/>
    <row r="62849" s="39" customFormat="1" hidden="1"/>
    <row r="62850" s="39" customFormat="1" hidden="1"/>
    <row r="62851" s="39" customFormat="1" hidden="1"/>
    <row r="62852" s="39" customFormat="1" hidden="1"/>
    <row r="62853" s="39" customFormat="1" hidden="1"/>
    <row r="62854" s="39" customFormat="1" hidden="1"/>
    <row r="62855" s="39" customFormat="1" hidden="1"/>
    <row r="62856" s="39" customFormat="1" hidden="1"/>
    <row r="62857" s="39" customFormat="1" hidden="1"/>
    <row r="62858" s="39" customFormat="1" hidden="1"/>
    <row r="62859" s="39" customFormat="1" hidden="1"/>
    <row r="62860" s="39" customFormat="1" hidden="1"/>
    <row r="62861" s="39" customFormat="1" hidden="1"/>
    <row r="62862" s="39" customFormat="1" hidden="1"/>
    <row r="62863" s="39" customFormat="1" hidden="1"/>
    <row r="62864" s="39" customFormat="1" hidden="1"/>
    <row r="62865" s="39" customFormat="1" hidden="1"/>
    <row r="62866" s="39" customFormat="1" hidden="1"/>
    <row r="62867" s="39" customFormat="1" hidden="1"/>
    <row r="62868" s="39" customFormat="1" hidden="1"/>
    <row r="62869" s="39" customFormat="1" hidden="1"/>
    <row r="62870" s="39" customFormat="1" hidden="1"/>
    <row r="62871" s="39" customFormat="1" hidden="1"/>
    <row r="62872" s="39" customFormat="1" hidden="1"/>
    <row r="62873" s="39" customFormat="1" hidden="1"/>
    <row r="62874" s="39" customFormat="1" hidden="1"/>
    <row r="62875" s="39" customFormat="1" hidden="1"/>
    <row r="62876" s="39" customFormat="1" hidden="1"/>
    <row r="62877" s="39" customFormat="1" hidden="1"/>
    <row r="62878" s="39" customFormat="1" hidden="1"/>
    <row r="62879" s="39" customFormat="1" hidden="1"/>
    <row r="62880" s="39" customFormat="1" hidden="1"/>
    <row r="62881" s="39" customFormat="1" hidden="1"/>
    <row r="62882" s="39" customFormat="1" hidden="1"/>
    <row r="62883" s="39" customFormat="1" hidden="1"/>
    <row r="62884" s="39" customFormat="1" hidden="1"/>
    <row r="62885" s="39" customFormat="1" hidden="1"/>
    <row r="62886" s="39" customFormat="1" hidden="1"/>
    <row r="62887" s="39" customFormat="1" hidden="1"/>
    <row r="62888" s="39" customFormat="1" hidden="1"/>
    <row r="62889" s="39" customFormat="1" hidden="1"/>
    <row r="62890" s="39" customFormat="1" hidden="1"/>
    <row r="62891" s="39" customFormat="1" hidden="1"/>
    <row r="62892" s="39" customFormat="1" hidden="1"/>
    <row r="62893" s="39" customFormat="1" hidden="1"/>
    <row r="62894" s="39" customFormat="1" hidden="1"/>
    <row r="62895" s="39" customFormat="1" hidden="1"/>
    <row r="62896" s="39" customFormat="1" hidden="1"/>
    <row r="62897" s="39" customFormat="1" hidden="1"/>
    <row r="62898" s="39" customFormat="1" hidden="1"/>
    <row r="62899" s="39" customFormat="1" hidden="1"/>
    <row r="62900" s="39" customFormat="1" hidden="1"/>
    <row r="62901" s="39" customFormat="1" hidden="1"/>
    <row r="62902" s="39" customFormat="1" hidden="1"/>
    <row r="62903" s="39" customFormat="1" hidden="1"/>
    <row r="62904" s="39" customFormat="1" hidden="1"/>
    <row r="62905" s="39" customFormat="1" hidden="1"/>
    <row r="62906" s="39" customFormat="1" hidden="1"/>
    <row r="62907" s="39" customFormat="1" hidden="1"/>
    <row r="62908" s="39" customFormat="1" hidden="1"/>
    <row r="62909" s="39" customFormat="1" hidden="1"/>
    <row r="62910" s="39" customFormat="1" hidden="1"/>
    <row r="62911" s="39" customFormat="1" hidden="1"/>
    <row r="62912" s="39" customFormat="1" hidden="1"/>
    <row r="62913" s="39" customFormat="1" hidden="1"/>
    <row r="62914" s="39" customFormat="1" hidden="1"/>
    <row r="62915" s="39" customFormat="1" hidden="1"/>
    <row r="62916" s="39" customFormat="1" hidden="1"/>
    <row r="62917" s="39" customFormat="1" hidden="1"/>
    <row r="62918" s="39" customFormat="1" hidden="1"/>
    <row r="62919" s="39" customFormat="1" hidden="1"/>
    <row r="62920" s="39" customFormat="1" hidden="1"/>
    <row r="62921" s="39" customFormat="1" hidden="1"/>
    <row r="62922" s="39" customFormat="1" hidden="1"/>
    <row r="62923" s="39" customFormat="1" hidden="1"/>
    <row r="62924" s="39" customFormat="1" hidden="1"/>
    <row r="62925" s="39" customFormat="1" hidden="1"/>
    <row r="62926" s="39" customFormat="1" hidden="1"/>
    <row r="62927" s="39" customFormat="1" hidden="1"/>
    <row r="62928" s="39" customFormat="1" hidden="1"/>
    <row r="62929" s="39" customFormat="1" hidden="1"/>
    <row r="62930" s="39" customFormat="1" hidden="1"/>
    <row r="62931" s="39" customFormat="1" hidden="1"/>
    <row r="62932" s="39" customFormat="1" hidden="1"/>
    <row r="62933" s="39" customFormat="1" hidden="1"/>
    <row r="62934" s="39" customFormat="1" hidden="1"/>
    <row r="62935" s="39" customFormat="1" hidden="1"/>
    <row r="62936" s="39" customFormat="1" hidden="1"/>
    <row r="62937" s="39" customFormat="1" hidden="1"/>
    <row r="62938" s="39" customFormat="1" hidden="1"/>
    <row r="62939" s="39" customFormat="1" hidden="1"/>
    <row r="62940" s="39" customFormat="1" hidden="1"/>
    <row r="62941" s="39" customFormat="1" hidden="1"/>
    <row r="62942" s="39" customFormat="1" hidden="1"/>
    <row r="62943" s="39" customFormat="1" hidden="1"/>
    <row r="62944" s="39" customFormat="1" hidden="1"/>
    <row r="62945" s="39" customFormat="1" hidden="1"/>
    <row r="62946" s="39" customFormat="1" hidden="1"/>
    <row r="62947" s="39" customFormat="1" hidden="1"/>
    <row r="62948" s="39" customFormat="1" hidden="1"/>
    <row r="62949" s="39" customFormat="1" hidden="1"/>
    <row r="62950" s="39" customFormat="1" hidden="1"/>
    <row r="62951" s="39" customFormat="1" hidden="1"/>
    <row r="62952" s="39" customFormat="1" hidden="1"/>
    <row r="62953" s="39" customFormat="1" hidden="1"/>
    <row r="62954" s="39" customFormat="1" hidden="1"/>
    <row r="62955" s="39" customFormat="1" hidden="1"/>
    <row r="62956" s="39" customFormat="1" hidden="1"/>
    <row r="62957" s="39" customFormat="1" hidden="1"/>
    <row r="62958" s="39" customFormat="1" hidden="1"/>
    <row r="62959" s="39" customFormat="1" hidden="1"/>
    <row r="62960" s="39" customFormat="1" hidden="1"/>
    <row r="62961" s="39" customFormat="1" hidden="1"/>
    <row r="62962" s="39" customFormat="1" hidden="1"/>
    <row r="62963" s="39" customFormat="1" hidden="1"/>
    <row r="62964" s="39" customFormat="1" hidden="1"/>
    <row r="62965" s="39" customFormat="1" hidden="1"/>
    <row r="62966" s="39" customFormat="1" hidden="1"/>
    <row r="62967" s="39" customFormat="1" hidden="1"/>
    <row r="62968" s="39" customFormat="1" hidden="1"/>
    <row r="62969" s="39" customFormat="1" hidden="1"/>
    <row r="62970" s="39" customFormat="1" hidden="1"/>
    <row r="62971" s="39" customFormat="1" hidden="1"/>
    <row r="62972" s="39" customFormat="1" hidden="1"/>
    <row r="62973" s="39" customFormat="1" hidden="1"/>
    <row r="62974" s="39" customFormat="1" hidden="1"/>
    <row r="62975" s="39" customFormat="1" hidden="1"/>
    <row r="62976" s="39" customFormat="1" hidden="1"/>
    <row r="62977" s="39" customFormat="1" hidden="1"/>
    <row r="62978" s="39" customFormat="1" hidden="1"/>
    <row r="62979" s="39" customFormat="1" hidden="1"/>
    <row r="62980" s="39" customFormat="1" hidden="1"/>
    <row r="62981" s="39" customFormat="1" hidden="1"/>
    <row r="62982" s="39" customFormat="1" hidden="1"/>
    <row r="62983" s="39" customFormat="1" hidden="1"/>
    <row r="62984" s="39" customFormat="1" hidden="1"/>
    <row r="62985" s="39" customFormat="1" hidden="1"/>
    <row r="62986" s="39" customFormat="1" hidden="1"/>
    <row r="62987" s="39" customFormat="1" hidden="1"/>
    <row r="62988" s="39" customFormat="1" hidden="1"/>
    <row r="62989" s="39" customFormat="1" hidden="1"/>
    <row r="62990" s="39" customFormat="1" hidden="1"/>
    <row r="62991" s="39" customFormat="1" hidden="1"/>
    <row r="62992" s="39" customFormat="1" hidden="1"/>
    <row r="62993" s="39" customFormat="1" hidden="1"/>
    <row r="62994" s="39" customFormat="1" hidden="1"/>
    <row r="62995" s="39" customFormat="1" hidden="1"/>
    <row r="62996" s="39" customFormat="1" hidden="1"/>
    <row r="62997" s="39" customFormat="1" hidden="1"/>
    <row r="62998" s="39" customFormat="1" hidden="1"/>
    <row r="62999" s="39" customFormat="1" hidden="1"/>
    <row r="63000" s="39" customFormat="1" hidden="1"/>
    <row r="63001" s="39" customFormat="1" hidden="1"/>
    <row r="63002" s="39" customFormat="1" hidden="1"/>
    <row r="63003" s="39" customFormat="1" hidden="1"/>
    <row r="63004" s="39" customFormat="1" hidden="1"/>
    <row r="63005" s="39" customFormat="1" hidden="1"/>
    <row r="63006" s="39" customFormat="1" hidden="1"/>
    <row r="63007" s="39" customFormat="1" hidden="1"/>
    <row r="63008" s="39" customFormat="1" hidden="1"/>
    <row r="63009" s="39" customFormat="1" hidden="1"/>
    <row r="63010" s="39" customFormat="1" hidden="1"/>
    <row r="63011" s="39" customFormat="1" hidden="1"/>
    <row r="63012" s="39" customFormat="1" hidden="1"/>
    <row r="63013" s="39" customFormat="1" hidden="1"/>
    <row r="63014" s="39" customFormat="1" hidden="1"/>
    <row r="63015" s="39" customFormat="1" hidden="1"/>
    <row r="63016" s="39" customFormat="1" hidden="1"/>
    <row r="63017" s="39" customFormat="1" hidden="1"/>
    <row r="63018" s="39" customFormat="1" hidden="1"/>
    <row r="63019" s="39" customFormat="1" hidden="1"/>
    <row r="63020" s="39" customFormat="1" hidden="1"/>
    <row r="63021" s="39" customFormat="1" hidden="1"/>
    <row r="63022" s="39" customFormat="1" hidden="1"/>
    <row r="63023" s="39" customFormat="1" hidden="1"/>
    <row r="63024" s="39" customFormat="1" hidden="1"/>
    <row r="63025" s="39" customFormat="1" hidden="1"/>
    <row r="63026" s="39" customFormat="1" hidden="1"/>
    <row r="63027" s="39" customFormat="1" hidden="1"/>
    <row r="63028" s="39" customFormat="1" hidden="1"/>
    <row r="63029" s="39" customFormat="1" hidden="1"/>
    <row r="63030" s="39" customFormat="1" hidden="1"/>
    <row r="63031" s="39" customFormat="1" hidden="1"/>
    <row r="63032" s="39" customFormat="1" hidden="1"/>
    <row r="63033" s="39" customFormat="1" hidden="1"/>
    <row r="63034" s="39" customFormat="1" hidden="1"/>
    <row r="63035" s="39" customFormat="1" hidden="1"/>
    <row r="63036" s="39" customFormat="1" hidden="1"/>
    <row r="63037" s="39" customFormat="1" hidden="1"/>
    <row r="63038" s="39" customFormat="1" hidden="1"/>
    <row r="63039" s="39" customFormat="1" hidden="1"/>
    <row r="63040" s="39" customFormat="1" hidden="1"/>
    <row r="63041" s="39" customFormat="1" hidden="1"/>
    <row r="63042" s="39" customFormat="1" hidden="1"/>
    <row r="63043" s="39" customFormat="1" hidden="1"/>
    <row r="63044" s="39" customFormat="1" hidden="1"/>
    <row r="63045" s="39" customFormat="1" hidden="1"/>
    <row r="63046" s="39" customFormat="1" hidden="1"/>
    <row r="63047" s="39" customFormat="1" hidden="1"/>
    <row r="63048" s="39" customFormat="1" hidden="1"/>
    <row r="63049" s="39" customFormat="1" hidden="1"/>
    <row r="63050" s="39" customFormat="1" hidden="1"/>
    <row r="63051" s="39" customFormat="1" hidden="1"/>
    <row r="63052" s="39" customFormat="1" hidden="1"/>
    <row r="63053" s="39" customFormat="1" hidden="1"/>
    <row r="63054" s="39" customFormat="1" hidden="1"/>
    <row r="63055" s="39" customFormat="1" hidden="1"/>
    <row r="63056" s="39" customFormat="1" hidden="1"/>
    <row r="63057" s="39" customFormat="1" hidden="1"/>
    <row r="63058" s="39" customFormat="1" hidden="1"/>
    <row r="63059" s="39" customFormat="1" hidden="1"/>
    <row r="63060" s="39" customFormat="1" hidden="1"/>
    <row r="63061" s="39" customFormat="1" hidden="1"/>
    <row r="63062" s="39" customFormat="1" hidden="1"/>
    <row r="63063" s="39" customFormat="1" hidden="1"/>
    <row r="63064" s="39" customFormat="1" hidden="1"/>
    <row r="63065" s="39" customFormat="1" hidden="1"/>
    <row r="63066" s="39" customFormat="1" hidden="1"/>
    <row r="63067" s="39" customFormat="1" hidden="1"/>
    <row r="63068" s="39" customFormat="1" hidden="1"/>
    <row r="63069" s="39" customFormat="1" hidden="1"/>
    <row r="63070" s="39" customFormat="1" hidden="1"/>
    <row r="63071" s="39" customFormat="1" hidden="1"/>
    <row r="63072" s="39" customFormat="1" hidden="1"/>
    <row r="63073" s="39" customFormat="1" hidden="1"/>
    <row r="63074" s="39" customFormat="1" hidden="1"/>
    <row r="63075" s="39" customFormat="1" hidden="1"/>
    <row r="63076" s="39" customFormat="1" hidden="1"/>
    <row r="63077" s="39" customFormat="1" hidden="1"/>
    <row r="63078" s="39" customFormat="1" hidden="1"/>
    <row r="63079" s="39" customFormat="1" hidden="1"/>
    <row r="63080" s="39" customFormat="1" hidden="1"/>
    <row r="63081" s="39" customFormat="1" hidden="1"/>
    <row r="63082" s="39" customFormat="1" hidden="1"/>
    <row r="63083" s="39" customFormat="1" hidden="1"/>
    <row r="63084" s="39" customFormat="1" hidden="1"/>
    <row r="63085" s="39" customFormat="1" hidden="1"/>
    <row r="63086" s="39" customFormat="1" hidden="1"/>
    <row r="63087" s="39" customFormat="1" hidden="1"/>
    <row r="63088" s="39" customFormat="1" hidden="1"/>
    <row r="63089" s="39" customFormat="1" hidden="1"/>
    <row r="63090" s="39" customFormat="1" hidden="1"/>
    <row r="63091" s="39" customFormat="1" hidden="1"/>
    <row r="63092" s="39" customFormat="1" hidden="1"/>
    <row r="63093" s="39" customFormat="1" hidden="1"/>
    <row r="63094" s="39" customFormat="1" hidden="1"/>
    <row r="63095" s="39" customFormat="1" hidden="1"/>
    <row r="63096" s="39" customFormat="1" hidden="1"/>
    <row r="63097" s="39" customFormat="1" hidden="1"/>
    <row r="63098" s="39" customFormat="1" hidden="1"/>
    <row r="63099" s="39" customFormat="1" hidden="1"/>
    <row r="63100" s="39" customFormat="1" hidden="1"/>
    <row r="63101" s="39" customFormat="1" hidden="1"/>
    <row r="63102" s="39" customFormat="1" hidden="1"/>
    <row r="63103" s="39" customFormat="1" hidden="1"/>
    <row r="63104" s="39" customFormat="1" hidden="1"/>
    <row r="63105" s="39" customFormat="1" hidden="1"/>
    <row r="63106" s="39" customFormat="1" hidden="1"/>
    <row r="63107" s="39" customFormat="1" hidden="1"/>
    <row r="63108" s="39" customFormat="1" hidden="1"/>
    <row r="63109" s="39" customFormat="1" hidden="1"/>
    <row r="63110" s="39" customFormat="1" hidden="1"/>
    <row r="63111" s="39" customFormat="1" hidden="1"/>
    <row r="63112" s="39" customFormat="1" hidden="1"/>
    <row r="63113" s="39" customFormat="1" hidden="1"/>
    <row r="63114" s="39" customFormat="1" hidden="1"/>
    <row r="63115" s="39" customFormat="1" hidden="1"/>
    <row r="63116" s="39" customFormat="1" hidden="1"/>
    <row r="63117" s="39" customFormat="1" hidden="1"/>
    <row r="63118" s="39" customFormat="1" hidden="1"/>
    <row r="63119" s="39" customFormat="1" hidden="1"/>
    <row r="63120" s="39" customFormat="1" hidden="1"/>
    <row r="63121" s="39" customFormat="1" hidden="1"/>
    <row r="63122" s="39" customFormat="1" hidden="1"/>
    <row r="63123" s="39" customFormat="1" hidden="1"/>
    <row r="63124" s="39" customFormat="1" hidden="1"/>
    <row r="63125" s="39" customFormat="1" hidden="1"/>
    <row r="63126" s="39" customFormat="1" hidden="1"/>
    <row r="63127" s="39" customFormat="1" hidden="1"/>
    <row r="63128" s="39" customFormat="1" hidden="1"/>
    <row r="63129" s="39" customFormat="1" hidden="1"/>
    <row r="63130" s="39" customFormat="1" hidden="1"/>
    <row r="63131" s="39" customFormat="1" hidden="1"/>
    <row r="63132" s="39" customFormat="1" hidden="1"/>
    <row r="63133" s="39" customFormat="1" hidden="1"/>
    <row r="63134" s="39" customFormat="1" hidden="1"/>
    <row r="63135" s="39" customFormat="1" hidden="1"/>
    <row r="63136" s="39" customFormat="1" hidden="1"/>
    <row r="63137" s="39" customFormat="1" hidden="1"/>
    <row r="63138" s="39" customFormat="1" hidden="1"/>
    <row r="63139" s="39" customFormat="1" hidden="1"/>
    <row r="63140" s="39" customFormat="1" hidden="1"/>
    <row r="63141" s="39" customFormat="1" hidden="1"/>
    <row r="63142" s="39" customFormat="1" hidden="1"/>
    <row r="63143" s="39" customFormat="1" hidden="1"/>
    <row r="63144" s="39" customFormat="1" hidden="1"/>
    <row r="63145" s="39" customFormat="1" hidden="1"/>
    <row r="63146" s="39" customFormat="1" hidden="1"/>
    <row r="63147" s="39" customFormat="1" hidden="1"/>
    <row r="63148" s="39" customFormat="1" hidden="1"/>
    <row r="63149" s="39" customFormat="1" hidden="1"/>
    <row r="63150" s="39" customFormat="1" hidden="1"/>
    <row r="63151" s="39" customFormat="1" hidden="1"/>
    <row r="63152" s="39" customFormat="1" hidden="1"/>
    <row r="63153" s="39" customFormat="1" hidden="1"/>
    <row r="63154" s="39" customFormat="1" hidden="1"/>
    <row r="63155" s="39" customFormat="1" hidden="1"/>
    <row r="63156" s="39" customFormat="1" hidden="1"/>
    <row r="63157" s="39" customFormat="1" hidden="1"/>
    <row r="63158" s="39" customFormat="1" hidden="1"/>
    <row r="63159" s="39" customFormat="1" hidden="1"/>
    <row r="63160" s="39" customFormat="1" hidden="1"/>
    <row r="63161" s="39" customFormat="1" hidden="1"/>
    <row r="63162" s="39" customFormat="1" hidden="1"/>
    <row r="63163" s="39" customFormat="1" hidden="1"/>
    <row r="63164" s="39" customFormat="1" hidden="1"/>
    <row r="63165" s="39" customFormat="1" hidden="1"/>
    <row r="63166" s="39" customFormat="1" hidden="1"/>
    <row r="63167" s="39" customFormat="1" hidden="1"/>
    <row r="63168" s="39" customFormat="1" hidden="1"/>
    <row r="63169" s="39" customFormat="1" hidden="1"/>
    <row r="63170" s="39" customFormat="1" hidden="1"/>
    <row r="63171" s="39" customFormat="1" hidden="1"/>
    <row r="63172" s="39" customFormat="1" hidden="1"/>
    <row r="63173" s="39" customFormat="1" hidden="1"/>
    <row r="63174" s="39" customFormat="1" hidden="1"/>
    <row r="63175" s="39" customFormat="1" hidden="1"/>
    <row r="63176" s="39" customFormat="1" hidden="1"/>
    <row r="63177" s="39" customFormat="1" hidden="1"/>
    <row r="63178" s="39" customFormat="1" hidden="1"/>
    <row r="63179" s="39" customFormat="1" hidden="1"/>
    <row r="63180" s="39" customFormat="1" hidden="1"/>
    <row r="63181" s="39" customFormat="1" hidden="1"/>
    <row r="63182" s="39" customFormat="1" hidden="1"/>
    <row r="63183" s="39" customFormat="1" hidden="1"/>
    <row r="63184" s="39" customFormat="1" hidden="1"/>
    <row r="63185" s="39" customFormat="1" hidden="1"/>
    <row r="63186" s="39" customFormat="1" hidden="1"/>
    <row r="63187" s="39" customFormat="1" hidden="1"/>
    <row r="63188" s="39" customFormat="1" hidden="1"/>
    <row r="63189" s="39" customFormat="1" hidden="1"/>
    <row r="63190" s="39" customFormat="1" hidden="1"/>
    <row r="63191" s="39" customFormat="1" hidden="1"/>
    <row r="63192" s="39" customFormat="1" hidden="1"/>
    <row r="63193" s="39" customFormat="1" hidden="1"/>
    <row r="63194" s="39" customFormat="1" hidden="1"/>
    <row r="63195" s="39" customFormat="1" hidden="1"/>
    <row r="63196" s="39" customFormat="1" hidden="1"/>
    <row r="63197" s="39" customFormat="1" hidden="1"/>
    <row r="63198" s="39" customFormat="1" hidden="1"/>
    <row r="63199" s="39" customFormat="1" hidden="1"/>
    <row r="63200" s="39" customFormat="1" hidden="1"/>
    <row r="63201" s="39" customFormat="1" hidden="1"/>
    <row r="63202" s="39" customFormat="1" hidden="1"/>
    <row r="63203" s="39" customFormat="1" hidden="1"/>
    <row r="63204" s="39" customFormat="1" hidden="1"/>
    <row r="63205" s="39" customFormat="1" hidden="1"/>
    <row r="63206" s="39" customFormat="1" hidden="1"/>
    <row r="63207" s="39" customFormat="1" hidden="1"/>
    <row r="63208" s="39" customFormat="1" hidden="1"/>
    <row r="63209" s="39" customFormat="1" hidden="1"/>
    <row r="63210" s="39" customFormat="1" hidden="1"/>
    <row r="63211" s="39" customFormat="1" hidden="1"/>
    <row r="63212" s="39" customFormat="1" hidden="1"/>
    <row r="63213" s="39" customFormat="1" hidden="1"/>
    <row r="63214" s="39" customFormat="1" hidden="1"/>
    <row r="63215" s="39" customFormat="1" hidden="1"/>
    <row r="63216" s="39" customFormat="1" hidden="1"/>
    <row r="63217" s="39" customFormat="1" hidden="1"/>
    <row r="63218" s="39" customFormat="1" hidden="1"/>
    <row r="63219" s="39" customFormat="1" hidden="1"/>
    <row r="63220" s="39" customFormat="1" hidden="1"/>
    <row r="63221" s="39" customFormat="1" hidden="1"/>
    <row r="63222" s="39" customFormat="1" hidden="1"/>
    <row r="63223" s="39" customFormat="1" hidden="1"/>
    <row r="63224" s="39" customFormat="1" hidden="1"/>
    <row r="63225" s="39" customFormat="1" hidden="1"/>
    <row r="63226" s="39" customFormat="1" hidden="1"/>
    <row r="63227" s="39" customFormat="1" hidden="1"/>
    <row r="63228" s="39" customFormat="1" hidden="1"/>
    <row r="63229" s="39" customFormat="1" hidden="1"/>
    <row r="63230" s="39" customFormat="1" hidden="1"/>
    <row r="63231" s="39" customFormat="1" hidden="1"/>
    <row r="63232" s="39" customFormat="1" hidden="1"/>
    <row r="63233" s="39" customFormat="1" hidden="1"/>
    <row r="63234" s="39" customFormat="1" hidden="1"/>
    <row r="63235" s="39" customFormat="1" hidden="1"/>
    <row r="63236" s="39" customFormat="1" hidden="1"/>
    <row r="63237" s="39" customFormat="1" hidden="1"/>
    <row r="63238" s="39" customFormat="1" hidden="1"/>
    <row r="63239" s="39" customFormat="1" hidden="1"/>
    <row r="63240" s="39" customFormat="1" hidden="1"/>
    <row r="63241" s="39" customFormat="1" hidden="1"/>
    <row r="63242" s="39" customFormat="1" hidden="1"/>
    <row r="63243" s="39" customFormat="1" hidden="1"/>
    <row r="63244" s="39" customFormat="1" hidden="1"/>
    <row r="63245" s="39" customFormat="1" hidden="1"/>
    <row r="63246" s="39" customFormat="1" hidden="1"/>
    <row r="63247" s="39" customFormat="1" hidden="1"/>
    <row r="63248" s="39" customFormat="1" hidden="1"/>
    <row r="63249" s="39" customFormat="1" hidden="1"/>
    <row r="63250" s="39" customFormat="1" hidden="1"/>
    <row r="63251" s="39" customFormat="1" hidden="1"/>
    <row r="63252" s="39" customFormat="1" hidden="1"/>
    <row r="63253" s="39" customFormat="1" hidden="1"/>
    <row r="63254" s="39" customFormat="1" hidden="1"/>
    <row r="63255" s="39" customFormat="1" hidden="1"/>
    <row r="63256" s="39" customFormat="1" hidden="1"/>
    <row r="63257" s="39" customFormat="1" hidden="1"/>
    <row r="63258" s="39" customFormat="1" hidden="1"/>
    <row r="63259" s="39" customFormat="1" hidden="1"/>
    <row r="63260" s="39" customFormat="1" hidden="1"/>
    <row r="63261" s="39" customFormat="1" hidden="1"/>
    <row r="63262" s="39" customFormat="1" hidden="1"/>
    <row r="63263" s="39" customFormat="1" hidden="1"/>
    <row r="63264" s="39" customFormat="1" hidden="1"/>
    <row r="63265" s="39" customFormat="1" hidden="1"/>
    <row r="63266" s="39" customFormat="1" hidden="1"/>
    <row r="63267" s="39" customFormat="1" hidden="1"/>
    <row r="63268" s="39" customFormat="1" hidden="1"/>
    <row r="63269" s="39" customFormat="1" hidden="1"/>
    <row r="63270" s="39" customFormat="1" hidden="1"/>
    <row r="63271" s="39" customFormat="1" hidden="1"/>
    <row r="63272" s="39" customFormat="1" hidden="1"/>
    <row r="63273" s="39" customFormat="1" hidden="1"/>
    <row r="63274" s="39" customFormat="1" hidden="1"/>
    <row r="63275" s="39" customFormat="1" hidden="1"/>
    <row r="63276" s="39" customFormat="1" hidden="1"/>
    <row r="63277" s="39" customFormat="1" hidden="1"/>
    <row r="63278" s="39" customFormat="1" hidden="1"/>
    <row r="63279" s="39" customFormat="1" hidden="1"/>
    <row r="63280" s="39" customFormat="1" hidden="1"/>
    <row r="63281" s="39" customFormat="1" hidden="1"/>
    <row r="63282" s="39" customFormat="1" hidden="1"/>
    <row r="63283" s="39" customFormat="1" hidden="1"/>
    <row r="63284" s="39" customFormat="1" hidden="1"/>
    <row r="63285" s="39" customFormat="1" hidden="1"/>
    <row r="63286" s="39" customFormat="1" hidden="1"/>
    <row r="63287" s="39" customFormat="1" hidden="1"/>
    <row r="63288" s="39" customFormat="1" hidden="1"/>
    <row r="63289" s="39" customFormat="1" hidden="1"/>
    <row r="63290" s="39" customFormat="1" hidden="1"/>
    <row r="63291" s="39" customFormat="1" hidden="1"/>
    <row r="63292" s="39" customFormat="1" hidden="1"/>
    <row r="63293" s="39" customFormat="1" hidden="1"/>
    <row r="63294" s="39" customFormat="1" hidden="1"/>
    <row r="63295" s="39" customFormat="1" hidden="1"/>
    <row r="63296" s="39" customFormat="1" hidden="1"/>
    <row r="63297" s="39" customFormat="1" hidden="1"/>
    <row r="63298" s="39" customFormat="1" hidden="1"/>
    <row r="63299" s="39" customFormat="1" hidden="1"/>
    <row r="63300" s="39" customFormat="1" hidden="1"/>
    <row r="63301" s="39" customFormat="1" hidden="1"/>
    <row r="63302" s="39" customFormat="1" hidden="1"/>
    <row r="63303" s="39" customFormat="1" hidden="1"/>
    <row r="63304" s="39" customFormat="1" hidden="1"/>
    <row r="63305" s="39" customFormat="1" hidden="1"/>
    <row r="63306" s="39" customFormat="1" hidden="1"/>
    <row r="63307" s="39" customFormat="1" hidden="1"/>
    <row r="63308" s="39" customFormat="1" hidden="1"/>
    <row r="63309" s="39" customFormat="1" hidden="1"/>
    <row r="63310" s="39" customFormat="1" hidden="1"/>
    <row r="63311" s="39" customFormat="1" hidden="1"/>
    <row r="63312" s="39" customFormat="1" hidden="1"/>
    <row r="63313" s="39" customFormat="1" hidden="1"/>
    <row r="63314" s="39" customFormat="1" hidden="1"/>
    <row r="63315" s="39" customFormat="1" hidden="1"/>
    <row r="63316" s="39" customFormat="1" hidden="1"/>
    <row r="63317" s="39" customFormat="1" hidden="1"/>
    <row r="63318" s="39" customFormat="1" hidden="1"/>
    <row r="63319" s="39" customFormat="1" hidden="1"/>
    <row r="63320" s="39" customFormat="1" hidden="1"/>
    <row r="63321" s="39" customFormat="1" hidden="1"/>
    <row r="63322" s="39" customFormat="1" hidden="1"/>
    <row r="63323" s="39" customFormat="1" hidden="1"/>
    <row r="63324" s="39" customFormat="1" hidden="1"/>
    <row r="63325" s="39" customFormat="1" hidden="1"/>
    <row r="63326" s="39" customFormat="1" hidden="1"/>
    <row r="63327" s="39" customFormat="1" hidden="1"/>
    <row r="63328" s="39" customFormat="1" hidden="1"/>
    <row r="63329" s="39" customFormat="1" hidden="1"/>
    <row r="63330" s="39" customFormat="1" hidden="1"/>
    <row r="63331" s="39" customFormat="1" hidden="1"/>
    <row r="63332" s="39" customFormat="1" hidden="1"/>
    <row r="63333" s="39" customFormat="1" hidden="1"/>
    <row r="63334" s="39" customFormat="1" hidden="1"/>
    <row r="63335" s="39" customFormat="1" hidden="1"/>
    <row r="63336" s="39" customFormat="1" hidden="1"/>
    <row r="63337" s="39" customFormat="1" hidden="1"/>
    <row r="63338" s="39" customFormat="1" hidden="1"/>
    <row r="63339" s="39" customFormat="1" hidden="1"/>
    <row r="63340" s="39" customFormat="1" hidden="1"/>
    <row r="63341" s="39" customFormat="1" hidden="1"/>
    <row r="63342" s="39" customFormat="1" hidden="1"/>
    <row r="63343" s="39" customFormat="1" hidden="1"/>
    <row r="63344" s="39" customFormat="1" hidden="1"/>
    <row r="63345" s="39" customFormat="1" hidden="1"/>
    <row r="63346" s="39" customFormat="1" hidden="1"/>
    <row r="63347" s="39" customFormat="1" hidden="1"/>
    <row r="63348" s="39" customFormat="1" hidden="1"/>
    <row r="63349" s="39" customFormat="1" hidden="1"/>
    <row r="63350" s="39" customFormat="1" hidden="1"/>
    <row r="63351" s="39" customFormat="1" hidden="1"/>
    <row r="63352" s="39" customFormat="1" hidden="1"/>
    <row r="63353" s="39" customFormat="1" hidden="1"/>
    <row r="63354" s="39" customFormat="1" hidden="1"/>
    <row r="63355" s="39" customFormat="1" hidden="1"/>
    <row r="63356" s="39" customFormat="1" hidden="1"/>
    <row r="63357" s="39" customFormat="1" hidden="1"/>
    <row r="63358" s="39" customFormat="1" hidden="1"/>
    <row r="63359" s="39" customFormat="1" hidden="1"/>
    <row r="63360" s="39" customFormat="1" hidden="1"/>
    <row r="63361" s="39" customFormat="1" hidden="1"/>
    <row r="63362" s="39" customFormat="1" hidden="1"/>
    <row r="63363" s="39" customFormat="1" hidden="1"/>
    <row r="63364" s="39" customFormat="1" hidden="1"/>
    <row r="63365" s="39" customFormat="1" hidden="1"/>
    <row r="63366" s="39" customFormat="1" hidden="1"/>
    <row r="63367" s="39" customFormat="1" hidden="1"/>
    <row r="63368" s="39" customFormat="1" hidden="1"/>
    <row r="63369" s="39" customFormat="1" hidden="1"/>
    <row r="63370" s="39" customFormat="1" hidden="1"/>
    <row r="63371" s="39" customFormat="1" hidden="1"/>
    <row r="63372" s="39" customFormat="1" hidden="1"/>
    <row r="63373" s="39" customFormat="1" hidden="1"/>
    <row r="63374" s="39" customFormat="1" hidden="1"/>
    <row r="63375" s="39" customFormat="1" hidden="1"/>
    <row r="63376" s="39" customFormat="1" hidden="1"/>
    <row r="63377" s="39" customFormat="1" hidden="1"/>
    <row r="63378" s="39" customFormat="1" hidden="1"/>
    <row r="63379" s="39" customFormat="1" hidden="1"/>
    <row r="63380" s="39" customFormat="1" hidden="1"/>
    <row r="63381" s="39" customFormat="1" hidden="1"/>
    <row r="63382" s="39" customFormat="1" hidden="1"/>
    <row r="63383" s="39" customFormat="1" hidden="1"/>
    <row r="63384" s="39" customFormat="1" hidden="1"/>
    <row r="63385" s="39" customFormat="1" hidden="1"/>
    <row r="63386" s="39" customFormat="1" hidden="1"/>
    <row r="63387" s="39" customFormat="1" hidden="1"/>
    <row r="63388" s="39" customFormat="1" hidden="1"/>
    <row r="63389" s="39" customFormat="1" hidden="1"/>
    <row r="63390" s="39" customFormat="1" hidden="1"/>
    <row r="63391" s="39" customFormat="1" hidden="1"/>
    <row r="63392" s="39" customFormat="1" hidden="1"/>
    <row r="63393" s="39" customFormat="1" hidden="1"/>
    <row r="63394" s="39" customFormat="1" hidden="1"/>
    <row r="63395" s="39" customFormat="1" hidden="1"/>
    <row r="63396" s="39" customFormat="1" hidden="1"/>
    <row r="63397" s="39" customFormat="1" hidden="1"/>
    <row r="63398" s="39" customFormat="1" hidden="1"/>
    <row r="63399" s="39" customFormat="1" hidden="1"/>
    <row r="63400" s="39" customFormat="1" hidden="1"/>
    <row r="63401" s="39" customFormat="1" hidden="1"/>
    <row r="63402" s="39" customFormat="1" hidden="1"/>
    <row r="63403" s="39" customFormat="1" hidden="1"/>
    <row r="63404" s="39" customFormat="1" hidden="1"/>
    <row r="63405" s="39" customFormat="1" hidden="1"/>
    <row r="63406" s="39" customFormat="1" hidden="1"/>
    <row r="63407" s="39" customFormat="1" hidden="1"/>
    <row r="63408" s="39" customFormat="1" hidden="1"/>
    <row r="63409" s="39" customFormat="1" hidden="1"/>
    <row r="63410" s="39" customFormat="1" hidden="1"/>
    <row r="63411" s="39" customFormat="1" hidden="1"/>
    <row r="63412" s="39" customFormat="1" hidden="1"/>
    <row r="63413" s="39" customFormat="1" hidden="1"/>
    <row r="63414" s="39" customFormat="1" hidden="1"/>
    <row r="63415" s="39" customFormat="1" hidden="1"/>
    <row r="63416" s="39" customFormat="1" hidden="1"/>
    <row r="63417" s="39" customFormat="1" hidden="1"/>
    <row r="63418" s="39" customFormat="1" hidden="1"/>
    <row r="63419" s="39" customFormat="1" hidden="1"/>
    <row r="63420" s="39" customFormat="1" hidden="1"/>
    <row r="63421" s="39" customFormat="1" hidden="1"/>
    <row r="63422" s="39" customFormat="1" hidden="1"/>
    <row r="63423" s="39" customFormat="1" hidden="1"/>
    <row r="63424" s="39" customFormat="1" hidden="1"/>
    <row r="63425" s="39" customFormat="1" hidden="1"/>
    <row r="63426" s="39" customFormat="1" hidden="1"/>
    <row r="63427" s="39" customFormat="1" hidden="1"/>
    <row r="63428" s="39" customFormat="1" hidden="1"/>
    <row r="63429" s="39" customFormat="1" hidden="1"/>
    <row r="63430" s="39" customFormat="1" hidden="1"/>
    <row r="63431" s="39" customFormat="1" hidden="1"/>
    <row r="63432" s="39" customFormat="1" hidden="1"/>
    <row r="63433" s="39" customFormat="1" hidden="1"/>
    <row r="63434" s="39" customFormat="1" hidden="1"/>
    <row r="63435" s="39" customFormat="1" hidden="1"/>
    <row r="63436" s="39" customFormat="1" hidden="1"/>
    <row r="63437" s="39" customFormat="1" hidden="1"/>
    <row r="63438" s="39" customFormat="1" hidden="1"/>
    <row r="63439" s="39" customFormat="1" hidden="1"/>
    <row r="63440" s="39" customFormat="1" hidden="1"/>
    <row r="63441" s="39" customFormat="1" hidden="1"/>
    <row r="63442" s="39" customFormat="1" hidden="1"/>
    <row r="63443" s="39" customFormat="1" hidden="1"/>
    <row r="63444" s="39" customFormat="1" hidden="1"/>
    <row r="63445" s="39" customFormat="1" hidden="1"/>
    <row r="63446" s="39" customFormat="1" hidden="1"/>
    <row r="63447" s="39" customFormat="1" hidden="1"/>
    <row r="63448" s="39" customFormat="1" hidden="1"/>
    <row r="63449" s="39" customFormat="1" hidden="1"/>
    <row r="63450" s="39" customFormat="1" hidden="1"/>
    <row r="63451" s="39" customFormat="1" hidden="1"/>
    <row r="63452" s="39" customFormat="1" hidden="1"/>
    <row r="63453" s="39" customFormat="1" hidden="1"/>
    <row r="63454" s="39" customFormat="1" hidden="1"/>
    <row r="63455" s="39" customFormat="1" hidden="1"/>
    <row r="63456" s="39" customFormat="1" hidden="1"/>
    <row r="63457" s="39" customFormat="1" hidden="1"/>
    <row r="63458" s="39" customFormat="1" hidden="1"/>
    <row r="63459" s="39" customFormat="1" hidden="1"/>
    <row r="63460" s="39" customFormat="1" hidden="1"/>
    <row r="63461" s="39" customFormat="1" hidden="1"/>
    <row r="63462" s="39" customFormat="1" hidden="1"/>
    <row r="63463" s="39" customFormat="1" hidden="1"/>
    <row r="63464" s="39" customFormat="1" hidden="1"/>
    <row r="63465" s="39" customFormat="1" hidden="1"/>
    <row r="63466" s="39" customFormat="1" hidden="1"/>
    <row r="63467" s="39" customFormat="1" hidden="1"/>
    <row r="63468" s="39" customFormat="1" hidden="1"/>
    <row r="63469" s="39" customFormat="1" hidden="1"/>
    <row r="63470" s="39" customFormat="1" hidden="1"/>
    <row r="63471" s="39" customFormat="1" hidden="1"/>
    <row r="63472" s="39" customFormat="1" hidden="1"/>
    <row r="63473" s="39" customFormat="1" hidden="1"/>
    <row r="63474" s="39" customFormat="1" hidden="1"/>
    <row r="63475" s="39" customFormat="1" hidden="1"/>
    <row r="63476" s="39" customFormat="1" hidden="1"/>
    <row r="63477" s="39" customFormat="1" hidden="1"/>
    <row r="63478" s="39" customFormat="1" hidden="1"/>
    <row r="63479" s="39" customFormat="1" hidden="1"/>
    <row r="63480" s="39" customFormat="1" hidden="1"/>
    <row r="63481" s="39" customFormat="1" hidden="1"/>
    <row r="63482" s="39" customFormat="1" hidden="1"/>
    <row r="63483" s="39" customFormat="1" hidden="1"/>
    <row r="63484" s="39" customFormat="1" hidden="1"/>
    <row r="63485" s="39" customFormat="1" hidden="1"/>
    <row r="63486" s="39" customFormat="1" hidden="1"/>
    <row r="63487" s="39" customFormat="1" hidden="1"/>
    <row r="63488" s="39" customFormat="1" hidden="1"/>
    <row r="63489" s="39" customFormat="1" hidden="1"/>
    <row r="63490" s="39" customFormat="1" hidden="1"/>
    <row r="63491" s="39" customFormat="1" hidden="1"/>
    <row r="63492" s="39" customFormat="1" hidden="1"/>
    <row r="63493" s="39" customFormat="1" hidden="1"/>
    <row r="63494" s="39" customFormat="1" hidden="1"/>
    <row r="63495" s="39" customFormat="1" hidden="1"/>
    <row r="63496" s="39" customFormat="1" hidden="1"/>
    <row r="63497" s="39" customFormat="1" hidden="1"/>
    <row r="63498" s="39" customFormat="1" hidden="1"/>
    <row r="63499" s="39" customFormat="1" hidden="1"/>
    <row r="63500" s="39" customFormat="1" hidden="1"/>
    <row r="63501" s="39" customFormat="1" hidden="1"/>
    <row r="63502" s="39" customFormat="1" hidden="1"/>
    <row r="63503" s="39" customFormat="1" hidden="1"/>
    <row r="63504" s="39" customFormat="1" hidden="1"/>
    <row r="63505" s="39" customFormat="1" hidden="1"/>
    <row r="63506" s="39" customFormat="1" hidden="1"/>
    <row r="63507" s="39" customFormat="1" hidden="1"/>
    <row r="63508" s="39" customFormat="1" hidden="1"/>
    <row r="63509" s="39" customFormat="1" hidden="1"/>
    <row r="63510" s="39" customFormat="1" hidden="1"/>
    <row r="63511" s="39" customFormat="1" hidden="1"/>
    <row r="63512" s="39" customFormat="1" hidden="1"/>
    <row r="63513" s="39" customFormat="1" hidden="1"/>
    <row r="63514" s="39" customFormat="1" hidden="1"/>
    <row r="63515" s="39" customFormat="1" hidden="1"/>
    <row r="63516" s="39" customFormat="1" hidden="1"/>
    <row r="63517" s="39" customFormat="1" hidden="1"/>
    <row r="63518" s="39" customFormat="1" hidden="1"/>
    <row r="63519" s="39" customFormat="1" hidden="1"/>
    <row r="63520" s="39" customFormat="1" hidden="1"/>
    <row r="63521" s="39" customFormat="1" hidden="1"/>
    <row r="63522" s="39" customFormat="1" hidden="1"/>
    <row r="63523" s="39" customFormat="1" hidden="1"/>
    <row r="63524" s="39" customFormat="1" hidden="1"/>
    <row r="63525" s="39" customFormat="1" hidden="1"/>
    <row r="63526" s="39" customFormat="1" hidden="1"/>
    <row r="63527" s="39" customFormat="1" hidden="1"/>
    <row r="63528" s="39" customFormat="1" hidden="1"/>
    <row r="63529" s="39" customFormat="1" hidden="1"/>
    <row r="63530" s="39" customFormat="1" hidden="1"/>
    <row r="63531" s="39" customFormat="1" hidden="1"/>
    <row r="63532" s="39" customFormat="1" hidden="1"/>
    <row r="63533" s="39" customFormat="1" hidden="1"/>
    <row r="63534" s="39" customFormat="1" hidden="1"/>
    <row r="63535" s="39" customFormat="1" hidden="1"/>
    <row r="63536" s="39" customFormat="1" hidden="1"/>
    <row r="63537" s="39" customFormat="1" hidden="1"/>
    <row r="63538" s="39" customFormat="1" hidden="1"/>
    <row r="63539" s="39" customFormat="1" hidden="1"/>
    <row r="63540" s="39" customFormat="1" hidden="1"/>
    <row r="63541" s="39" customFormat="1" hidden="1"/>
    <row r="63542" s="39" customFormat="1" hidden="1"/>
    <row r="63543" s="39" customFormat="1" hidden="1"/>
    <row r="63544" s="39" customFormat="1" hidden="1"/>
    <row r="63545" s="39" customFormat="1" hidden="1"/>
    <row r="63546" s="39" customFormat="1" hidden="1"/>
    <row r="63547" s="39" customFormat="1" hidden="1"/>
    <row r="63548" s="39" customFormat="1" hidden="1"/>
    <row r="63549" s="39" customFormat="1" hidden="1"/>
    <row r="63550" s="39" customFormat="1" hidden="1"/>
    <row r="63551" s="39" customFormat="1" hidden="1"/>
    <row r="63552" s="39" customFormat="1" hidden="1"/>
    <row r="63553" s="39" customFormat="1" hidden="1"/>
    <row r="63554" s="39" customFormat="1" hidden="1"/>
    <row r="63555" s="39" customFormat="1" hidden="1"/>
    <row r="63556" s="39" customFormat="1" hidden="1"/>
    <row r="63557" s="39" customFormat="1" hidden="1"/>
    <row r="63558" s="39" customFormat="1" hidden="1"/>
    <row r="63559" s="39" customFormat="1" hidden="1"/>
    <row r="63560" s="39" customFormat="1" hidden="1"/>
    <row r="63561" s="39" customFormat="1" hidden="1"/>
    <row r="63562" s="39" customFormat="1" hidden="1"/>
    <row r="63563" s="39" customFormat="1" hidden="1"/>
    <row r="63564" s="39" customFormat="1" hidden="1"/>
    <row r="63565" s="39" customFormat="1" hidden="1"/>
    <row r="63566" s="39" customFormat="1" hidden="1"/>
    <row r="63567" s="39" customFormat="1" hidden="1"/>
    <row r="63568" s="39" customFormat="1" hidden="1"/>
    <row r="63569" s="39" customFormat="1" hidden="1"/>
    <row r="63570" s="39" customFormat="1" hidden="1"/>
    <row r="63571" s="39" customFormat="1" hidden="1"/>
    <row r="63572" s="39" customFormat="1" hidden="1"/>
    <row r="63573" s="39" customFormat="1" hidden="1"/>
    <row r="63574" s="39" customFormat="1" hidden="1"/>
    <row r="63575" s="39" customFormat="1" hidden="1"/>
    <row r="63576" s="39" customFormat="1" hidden="1"/>
    <row r="63577" s="39" customFormat="1" hidden="1"/>
    <row r="63578" s="39" customFormat="1" hidden="1"/>
    <row r="63579" s="39" customFormat="1" hidden="1"/>
    <row r="63580" s="39" customFormat="1" hidden="1"/>
    <row r="63581" s="39" customFormat="1" hidden="1"/>
    <row r="63582" s="39" customFormat="1" hidden="1"/>
    <row r="63583" s="39" customFormat="1" hidden="1"/>
    <row r="63584" s="39" customFormat="1" hidden="1"/>
    <row r="63585" s="39" customFormat="1" hidden="1"/>
    <row r="63586" s="39" customFormat="1" hidden="1"/>
    <row r="63587" s="39" customFormat="1" hidden="1"/>
    <row r="63588" s="39" customFormat="1" hidden="1"/>
    <row r="63589" s="39" customFormat="1" hidden="1"/>
    <row r="63590" s="39" customFormat="1" hidden="1"/>
    <row r="63591" s="39" customFormat="1" hidden="1"/>
    <row r="63592" s="39" customFormat="1" hidden="1"/>
    <row r="63593" s="39" customFormat="1" hidden="1"/>
    <row r="63594" s="39" customFormat="1" hidden="1"/>
    <row r="63595" s="39" customFormat="1" hidden="1"/>
    <row r="63596" s="39" customFormat="1" hidden="1"/>
    <row r="63597" s="39" customFormat="1" hidden="1"/>
    <row r="63598" s="39" customFormat="1" hidden="1"/>
    <row r="63599" s="39" customFormat="1" hidden="1"/>
    <row r="63600" s="39" customFormat="1" hidden="1"/>
    <row r="63601" s="39" customFormat="1" hidden="1"/>
    <row r="63602" s="39" customFormat="1" hidden="1"/>
    <row r="63603" s="39" customFormat="1" hidden="1"/>
    <row r="63604" s="39" customFormat="1" hidden="1"/>
    <row r="63605" s="39" customFormat="1" hidden="1"/>
    <row r="63606" s="39" customFormat="1" hidden="1"/>
    <row r="63607" s="39" customFormat="1" hidden="1"/>
    <row r="63608" s="39" customFormat="1" hidden="1"/>
    <row r="63609" s="39" customFormat="1" hidden="1"/>
    <row r="63610" s="39" customFormat="1" hidden="1"/>
    <row r="63611" s="39" customFormat="1" hidden="1"/>
    <row r="63612" s="39" customFormat="1" hidden="1"/>
    <row r="63613" s="39" customFormat="1" hidden="1"/>
    <row r="63614" s="39" customFormat="1" hidden="1"/>
    <row r="63615" s="39" customFormat="1" hidden="1"/>
    <row r="63616" s="39" customFormat="1" hidden="1"/>
    <row r="63617" s="39" customFormat="1" hidden="1"/>
    <row r="63618" s="39" customFormat="1" hidden="1"/>
    <row r="63619" s="39" customFormat="1" hidden="1"/>
    <row r="63620" s="39" customFormat="1" hidden="1"/>
    <row r="63621" s="39" customFormat="1" hidden="1"/>
    <row r="63622" s="39" customFormat="1" hidden="1"/>
    <row r="63623" s="39" customFormat="1" hidden="1"/>
    <row r="63624" s="39" customFormat="1" hidden="1"/>
    <row r="63625" s="39" customFormat="1" hidden="1"/>
    <row r="63626" s="39" customFormat="1" hidden="1"/>
    <row r="63627" s="39" customFormat="1" hidden="1"/>
    <row r="63628" s="39" customFormat="1" hidden="1"/>
    <row r="63629" s="39" customFormat="1" hidden="1"/>
    <row r="63630" s="39" customFormat="1" hidden="1"/>
    <row r="63631" s="39" customFormat="1" hidden="1"/>
    <row r="63632" s="39" customFormat="1" hidden="1"/>
    <row r="63633" s="39" customFormat="1" hidden="1"/>
    <row r="63634" s="39" customFormat="1" hidden="1"/>
    <row r="63635" s="39" customFormat="1" hidden="1"/>
    <row r="63636" s="39" customFormat="1" hidden="1"/>
    <row r="63637" s="39" customFormat="1" hidden="1"/>
    <row r="63638" s="39" customFormat="1" hidden="1"/>
    <row r="63639" s="39" customFormat="1" hidden="1"/>
    <row r="63640" s="39" customFormat="1" hidden="1"/>
    <row r="63641" s="39" customFormat="1" hidden="1"/>
    <row r="63642" s="39" customFormat="1" hidden="1"/>
    <row r="63643" s="39" customFormat="1" hidden="1"/>
    <row r="63644" s="39" customFormat="1" hidden="1"/>
    <row r="63645" s="39" customFormat="1" hidden="1"/>
    <row r="63646" s="39" customFormat="1" hidden="1"/>
    <row r="63647" s="39" customFormat="1" hidden="1"/>
    <row r="63648" s="39" customFormat="1" hidden="1"/>
    <row r="63649" s="39" customFormat="1" hidden="1"/>
    <row r="63650" s="39" customFormat="1" hidden="1"/>
    <row r="63651" s="39" customFormat="1" hidden="1"/>
    <row r="63652" s="39" customFormat="1" hidden="1"/>
    <row r="63653" s="39" customFormat="1" hidden="1"/>
    <row r="63654" s="39" customFormat="1" hidden="1"/>
    <row r="63655" s="39" customFormat="1" hidden="1"/>
    <row r="63656" s="39" customFormat="1" hidden="1"/>
    <row r="63657" s="39" customFormat="1" hidden="1"/>
    <row r="63658" s="39" customFormat="1" hidden="1"/>
    <row r="63659" s="39" customFormat="1" hidden="1"/>
    <row r="63660" s="39" customFormat="1" hidden="1"/>
    <row r="63661" s="39" customFormat="1" hidden="1"/>
    <row r="63662" s="39" customFormat="1" hidden="1"/>
    <row r="63663" s="39" customFormat="1" hidden="1"/>
    <row r="63664" s="39" customFormat="1" hidden="1"/>
    <row r="63665" s="39" customFormat="1" hidden="1"/>
    <row r="63666" s="39" customFormat="1" hidden="1"/>
    <row r="63667" s="39" customFormat="1" hidden="1"/>
    <row r="63668" s="39" customFormat="1" hidden="1"/>
    <row r="63669" s="39" customFormat="1" hidden="1"/>
    <row r="63670" s="39" customFormat="1" hidden="1"/>
    <row r="63671" s="39" customFormat="1" hidden="1"/>
    <row r="63672" s="39" customFormat="1" hidden="1"/>
    <row r="63673" s="39" customFormat="1" hidden="1"/>
    <row r="63674" s="39" customFormat="1" hidden="1"/>
    <row r="63675" s="39" customFormat="1" hidden="1"/>
    <row r="63676" s="39" customFormat="1" hidden="1"/>
    <row r="63677" s="39" customFormat="1" hidden="1"/>
    <row r="63678" s="39" customFormat="1" hidden="1"/>
    <row r="63679" s="39" customFormat="1" hidden="1"/>
    <row r="63680" s="39" customFormat="1" hidden="1"/>
    <row r="63681" s="39" customFormat="1" hidden="1"/>
    <row r="63682" s="39" customFormat="1" hidden="1"/>
    <row r="63683" s="39" customFormat="1" hidden="1"/>
    <row r="63684" s="39" customFormat="1" hidden="1"/>
    <row r="63685" s="39" customFormat="1" hidden="1"/>
    <row r="63686" s="39" customFormat="1" hidden="1"/>
    <row r="63687" s="39" customFormat="1" hidden="1"/>
    <row r="63688" s="39" customFormat="1" hidden="1"/>
    <row r="63689" s="39" customFormat="1" hidden="1"/>
    <row r="63690" s="39" customFormat="1" hidden="1"/>
    <row r="63691" s="39" customFormat="1" hidden="1"/>
    <row r="63692" s="39" customFormat="1" hidden="1"/>
    <row r="63693" s="39" customFormat="1" hidden="1"/>
    <row r="63694" s="39" customFormat="1" hidden="1"/>
    <row r="63695" s="39" customFormat="1" hidden="1"/>
    <row r="63696" s="39" customFormat="1" hidden="1"/>
    <row r="63697" s="39" customFormat="1" hidden="1"/>
    <row r="63698" s="39" customFormat="1" hidden="1"/>
    <row r="63699" s="39" customFormat="1" hidden="1"/>
    <row r="63700" s="39" customFormat="1" hidden="1"/>
    <row r="63701" s="39" customFormat="1" hidden="1"/>
    <row r="63702" s="39" customFormat="1" hidden="1"/>
    <row r="63703" s="39" customFormat="1" hidden="1"/>
    <row r="63704" s="39" customFormat="1" hidden="1"/>
    <row r="63705" s="39" customFormat="1" hidden="1"/>
    <row r="63706" s="39" customFormat="1" hidden="1"/>
    <row r="63707" s="39" customFormat="1" hidden="1"/>
    <row r="63708" s="39" customFormat="1" hidden="1"/>
    <row r="63709" s="39" customFormat="1" hidden="1"/>
    <row r="63710" s="39" customFormat="1" hidden="1"/>
    <row r="63711" s="39" customFormat="1" hidden="1"/>
    <row r="63712" s="39" customFormat="1" hidden="1"/>
    <row r="63713" s="39" customFormat="1" hidden="1"/>
    <row r="63714" s="39" customFormat="1" hidden="1"/>
    <row r="63715" s="39" customFormat="1" hidden="1"/>
    <row r="63716" s="39" customFormat="1" hidden="1"/>
    <row r="63717" s="39" customFormat="1" hidden="1"/>
    <row r="63718" s="39" customFormat="1" hidden="1"/>
    <row r="63719" s="39" customFormat="1" hidden="1"/>
    <row r="63720" s="39" customFormat="1" hidden="1"/>
    <row r="63721" s="39" customFormat="1" hidden="1"/>
    <row r="63722" s="39" customFormat="1" hidden="1"/>
    <row r="63723" s="39" customFormat="1" hidden="1"/>
    <row r="63724" s="39" customFormat="1" hidden="1"/>
    <row r="63725" s="39" customFormat="1" hidden="1"/>
    <row r="63726" s="39" customFormat="1" hidden="1"/>
    <row r="63727" s="39" customFormat="1" hidden="1"/>
    <row r="63728" s="39" customFormat="1" hidden="1"/>
    <row r="63729" s="39" customFormat="1" hidden="1"/>
    <row r="63730" s="39" customFormat="1" hidden="1"/>
    <row r="63731" s="39" customFormat="1" hidden="1"/>
    <row r="63732" s="39" customFormat="1" hidden="1"/>
    <row r="63733" s="39" customFormat="1" hidden="1"/>
    <row r="63734" s="39" customFormat="1" hidden="1"/>
    <row r="63735" s="39" customFormat="1" hidden="1"/>
    <row r="63736" s="39" customFormat="1" hidden="1"/>
    <row r="63737" s="39" customFormat="1" hidden="1"/>
    <row r="63738" s="39" customFormat="1" hidden="1"/>
    <row r="63739" s="39" customFormat="1" hidden="1"/>
    <row r="63740" s="39" customFormat="1" hidden="1"/>
    <row r="63741" s="39" customFormat="1" hidden="1"/>
    <row r="63742" s="39" customFormat="1" hidden="1"/>
    <row r="63743" s="39" customFormat="1" hidden="1"/>
    <row r="63744" s="39" customFormat="1" hidden="1"/>
    <row r="63745" s="39" customFormat="1" hidden="1"/>
    <row r="63746" s="39" customFormat="1" hidden="1"/>
    <row r="63747" s="39" customFormat="1" hidden="1"/>
    <row r="63748" s="39" customFormat="1" hidden="1"/>
    <row r="63749" s="39" customFormat="1" hidden="1"/>
    <row r="63750" s="39" customFormat="1" hidden="1"/>
    <row r="63751" s="39" customFormat="1" hidden="1"/>
    <row r="63752" s="39" customFormat="1" hidden="1"/>
    <row r="63753" s="39" customFormat="1" hidden="1"/>
    <row r="63754" s="39" customFormat="1" hidden="1"/>
    <row r="63755" s="39" customFormat="1" hidden="1"/>
    <row r="63756" s="39" customFormat="1" hidden="1"/>
    <row r="63757" s="39" customFormat="1" hidden="1"/>
    <row r="63758" s="39" customFormat="1" hidden="1"/>
    <row r="63759" s="39" customFormat="1" hidden="1"/>
    <row r="63760" s="39" customFormat="1" hidden="1"/>
    <row r="63761" s="39" customFormat="1" hidden="1"/>
    <row r="63762" s="39" customFormat="1" hidden="1"/>
    <row r="63763" s="39" customFormat="1" hidden="1"/>
    <row r="63764" s="39" customFormat="1" hidden="1"/>
    <row r="63765" s="39" customFormat="1" hidden="1"/>
    <row r="63766" s="39" customFormat="1" hidden="1"/>
    <row r="63767" s="39" customFormat="1" hidden="1"/>
    <row r="63768" s="39" customFormat="1" hidden="1"/>
    <row r="63769" s="39" customFormat="1" hidden="1"/>
    <row r="63770" s="39" customFormat="1" hidden="1"/>
    <row r="63771" s="39" customFormat="1" hidden="1"/>
    <row r="63772" s="39" customFormat="1" hidden="1"/>
    <row r="63773" s="39" customFormat="1" hidden="1"/>
    <row r="63774" s="39" customFormat="1" hidden="1"/>
    <row r="63775" s="39" customFormat="1" hidden="1"/>
    <row r="63776" s="39" customFormat="1" hidden="1"/>
    <row r="63777" s="39" customFormat="1" hidden="1"/>
    <row r="63778" s="39" customFormat="1" hidden="1"/>
    <row r="63779" s="39" customFormat="1" hidden="1"/>
    <row r="63780" s="39" customFormat="1" hidden="1"/>
    <row r="63781" s="39" customFormat="1" hidden="1"/>
    <row r="63782" s="39" customFormat="1" hidden="1"/>
    <row r="63783" s="39" customFormat="1" hidden="1"/>
    <row r="63784" s="39" customFormat="1" hidden="1"/>
    <row r="63785" s="39" customFormat="1" hidden="1"/>
    <row r="63786" s="39" customFormat="1" hidden="1"/>
    <row r="63787" s="39" customFormat="1" hidden="1"/>
    <row r="63788" s="39" customFormat="1" hidden="1"/>
    <row r="63789" s="39" customFormat="1" hidden="1"/>
    <row r="63790" s="39" customFormat="1" hidden="1"/>
    <row r="63791" s="39" customFormat="1" hidden="1"/>
    <row r="63792" s="39" customFormat="1" hidden="1"/>
    <row r="63793" s="39" customFormat="1" hidden="1"/>
    <row r="63794" s="39" customFormat="1" hidden="1"/>
    <row r="63795" s="39" customFormat="1" hidden="1"/>
    <row r="63796" s="39" customFormat="1" hidden="1"/>
    <row r="63797" s="39" customFormat="1" hidden="1"/>
    <row r="63798" s="39" customFormat="1" hidden="1"/>
    <row r="63799" s="39" customFormat="1" hidden="1"/>
    <row r="63800" s="39" customFormat="1" hidden="1"/>
    <row r="63801" s="39" customFormat="1" hidden="1"/>
    <row r="63802" s="39" customFormat="1" hidden="1"/>
    <row r="63803" s="39" customFormat="1" hidden="1"/>
    <row r="63804" s="39" customFormat="1" hidden="1"/>
    <row r="63805" s="39" customFormat="1" hidden="1"/>
    <row r="63806" s="39" customFormat="1" hidden="1"/>
    <row r="63807" s="39" customFormat="1" hidden="1"/>
    <row r="63808" s="39" customFormat="1" hidden="1"/>
    <row r="63809" s="39" customFormat="1" hidden="1"/>
    <row r="63810" s="39" customFormat="1" hidden="1"/>
    <row r="63811" s="39" customFormat="1" hidden="1"/>
    <row r="63812" s="39" customFormat="1" hidden="1"/>
    <row r="63813" s="39" customFormat="1" hidden="1"/>
    <row r="63814" s="39" customFormat="1" hidden="1"/>
    <row r="63815" s="39" customFormat="1" hidden="1"/>
    <row r="63816" s="39" customFormat="1" hidden="1"/>
    <row r="63817" s="39" customFormat="1" hidden="1"/>
    <row r="63818" s="39" customFormat="1" hidden="1"/>
    <row r="63819" s="39" customFormat="1" hidden="1"/>
    <row r="63820" s="39" customFormat="1" hidden="1"/>
    <row r="63821" s="39" customFormat="1" hidden="1"/>
    <row r="63822" s="39" customFormat="1" hidden="1"/>
    <row r="63823" s="39" customFormat="1" hidden="1"/>
    <row r="63824" s="39" customFormat="1" hidden="1"/>
    <row r="63825" s="39" customFormat="1" hidden="1"/>
    <row r="63826" s="39" customFormat="1" hidden="1"/>
    <row r="63827" s="39" customFormat="1" hidden="1"/>
    <row r="63828" s="39" customFormat="1" hidden="1"/>
    <row r="63829" s="39" customFormat="1" hidden="1"/>
    <row r="63830" s="39" customFormat="1" hidden="1"/>
    <row r="63831" s="39" customFormat="1" hidden="1"/>
    <row r="63832" s="39" customFormat="1" hidden="1"/>
    <row r="63833" s="39" customFormat="1" hidden="1"/>
    <row r="63834" s="39" customFormat="1" hidden="1"/>
    <row r="63835" s="39" customFormat="1" hidden="1"/>
    <row r="63836" s="39" customFormat="1" hidden="1"/>
    <row r="63837" s="39" customFormat="1" hidden="1"/>
    <row r="63838" s="39" customFormat="1" hidden="1"/>
    <row r="63839" s="39" customFormat="1" hidden="1"/>
    <row r="63840" s="39" customFormat="1" hidden="1"/>
    <row r="63841" s="39" customFormat="1" hidden="1"/>
    <row r="63842" s="39" customFormat="1" hidden="1"/>
    <row r="63843" s="39" customFormat="1" hidden="1"/>
    <row r="63844" s="39" customFormat="1" hidden="1"/>
    <row r="63845" s="39" customFormat="1" hidden="1"/>
    <row r="63846" s="39" customFormat="1" hidden="1"/>
    <row r="63847" s="39" customFormat="1" hidden="1"/>
    <row r="63848" s="39" customFormat="1" hidden="1"/>
    <row r="63849" s="39" customFormat="1" hidden="1"/>
    <row r="63850" s="39" customFormat="1" hidden="1"/>
    <row r="63851" s="39" customFormat="1" hidden="1"/>
    <row r="63852" s="39" customFormat="1" hidden="1"/>
    <row r="63853" s="39" customFormat="1" hidden="1"/>
    <row r="63854" s="39" customFormat="1" hidden="1"/>
    <row r="63855" s="39" customFormat="1" hidden="1"/>
    <row r="63856" s="39" customFormat="1" hidden="1"/>
    <row r="63857" s="39" customFormat="1" hidden="1"/>
    <row r="63858" s="39" customFormat="1" hidden="1"/>
    <row r="63859" s="39" customFormat="1" hidden="1"/>
    <row r="63860" s="39" customFormat="1" hidden="1"/>
    <row r="63861" s="39" customFormat="1" hidden="1"/>
    <row r="63862" s="39" customFormat="1" hidden="1"/>
    <row r="63863" s="39" customFormat="1" hidden="1"/>
    <row r="63864" s="39" customFormat="1" hidden="1"/>
    <row r="63865" s="39" customFormat="1" hidden="1"/>
    <row r="63866" s="39" customFormat="1" hidden="1"/>
    <row r="63867" s="39" customFormat="1" hidden="1"/>
    <row r="63868" s="39" customFormat="1" hidden="1"/>
    <row r="63869" s="39" customFormat="1" hidden="1"/>
    <row r="63870" s="39" customFormat="1" hidden="1"/>
    <row r="63871" s="39" customFormat="1" hidden="1"/>
    <row r="63872" s="39" customFormat="1" hidden="1"/>
    <row r="63873" s="39" customFormat="1" hidden="1"/>
    <row r="63874" s="39" customFormat="1" hidden="1"/>
    <row r="63875" s="39" customFormat="1" hidden="1"/>
    <row r="63876" s="39" customFormat="1" hidden="1"/>
    <row r="63877" s="39" customFormat="1" hidden="1"/>
    <row r="63878" s="39" customFormat="1" hidden="1"/>
    <row r="63879" s="39" customFormat="1" hidden="1"/>
    <row r="63880" s="39" customFormat="1" hidden="1"/>
    <row r="63881" s="39" customFormat="1" hidden="1"/>
    <row r="63882" s="39" customFormat="1" hidden="1"/>
    <row r="63883" s="39" customFormat="1" hidden="1"/>
    <row r="63884" s="39" customFormat="1" hidden="1"/>
    <row r="63885" s="39" customFormat="1" hidden="1"/>
    <row r="63886" s="39" customFormat="1" hidden="1"/>
    <row r="63887" s="39" customFormat="1" hidden="1"/>
    <row r="63888" s="39" customFormat="1" hidden="1"/>
    <row r="63889" s="39" customFormat="1" hidden="1"/>
    <row r="63890" s="39" customFormat="1" hidden="1"/>
    <row r="63891" s="39" customFormat="1" hidden="1"/>
    <row r="63892" s="39" customFormat="1" hidden="1"/>
    <row r="63893" s="39" customFormat="1" hidden="1"/>
    <row r="63894" s="39" customFormat="1" hidden="1"/>
    <row r="63895" s="39" customFormat="1" hidden="1"/>
    <row r="63896" s="39" customFormat="1" hidden="1"/>
    <row r="63897" s="39" customFormat="1" hidden="1"/>
    <row r="63898" s="39" customFormat="1" hidden="1"/>
    <row r="63899" s="39" customFormat="1" hidden="1"/>
    <row r="63900" s="39" customFormat="1" hidden="1"/>
    <row r="63901" s="39" customFormat="1" hidden="1"/>
    <row r="63902" s="39" customFormat="1" hidden="1"/>
    <row r="63903" s="39" customFormat="1" hidden="1"/>
    <row r="63904" s="39" customFormat="1" hidden="1"/>
    <row r="63905" s="39" customFormat="1" hidden="1"/>
    <row r="63906" s="39" customFormat="1" hidden="1"/>
    <row r="63907" s="39" customFormat="1" hidden="1"/>
    <row r="63908" s="39" customFormat="1" hidden="1"/>
    <row r="63909" s="39" customFormat="1" hidden="1"/>
    <row r="63910" s="39" customFormat="1" hidden="1"/>
    <row r="63911" s="39" customFormat="1" hidden="1"/>
    <row r="63912" s="39" customFormat="1" hidden="1"/>
    <row r="63913" s="39" customFormat="1" hidden="1"/>
    <row r="63914" s="39" customFormat="1" hidden="1"/>
    <row r="63915" s="39" customFormat="1" hidden="1"/>
    <row r="63916" s="39" customFormat="1" hidden="1"/>
    <row r="63917" s="39" customFormat="1" hidden="1"/>
    <row r="63918" s="39" customFormat="1" hidden="1"/>
    <row r="63919" s="39" customFormat="1" hidden="1"/>
    <row r="63920" s="39" customFormat="1" hidden="1"/>
    <row r="63921" s="39" customFormat="1" hidden="1"/>
    <row r="63922" s="39" customFormat="1" hidden="1"/>
    <row r="63923" s="39" customFormat="1" hidden="1"/>
    <row r="63924" s="39" customFormat="1" hidden="1"/>
    <row r="63925" s="39" customFormat="1" hidden="1"/>
    <row r="63926" s="39" customFormat="1" hidden="1"/>
    <row r="63927" s="39" customFormat="1" hidden="1"/>
    <row r="63928" s="39" customFormat="1" hidden="1"/>
    <row r="63929" s="39" customFormat="1" hidden="1"/>
    <row r="63930" s="39" customFormat="1" hidden="1"/>
    <row r="63931" s="39" customFormat="1" hidden="1"/>
    <row r="63932" s="39" customFormat="1" hidden="1"/>
    <row r="63933" s="39" customFormat="1" hidden="1"/>
    <row r="63934" s="39" customFormat="1" hidden="1"/>
    <row r="63935" s="39" customFormat="1" hidden="1"/>
    <row r="63936" s="39" customFormat="1" hidden="1"/>
    <row r="63937" s="39" customFormat="1" hidden="1"/>
    <row r="63938" s="39" customFormat="1" hidden="1"/>
    <row r="63939" s="39" customFormat="1" hidden="1"/>
    <row r="63940" s="39" customFormat="1" hidden="1"/>
    <row r="63941" s="39" customFormat="1" hidden="1"/>
    <row r="63942" s="39" customFormat="1" hidden="1"/>
    <row r="63943" s="39" customFormat="1" hidden="1"/>
    <row r="63944" s="39" customFormat="1" hidden="1"/>
    <row r="63945" s="39" customFormat="1" hidden="1"/>
    <row r="63946" s="39" customFormat="1" hidden="1"/>
    <row r="63947" s="39" customFormat="1" hidden="1"/>
    <row r="63948" s="39" customFormat="1" hidden="1"/>
    <row r="63949" s="39" customFormat="1" hidden="1"/>
    <row r="63950" s="39" customFormat="1" hidden="1"/>
    <row r="63951" s="39" customFormat="1" hidden="1"/>
    <row r="63952" s="39" customFormat="1" hidden="1"/>
    <row r="63953" s="39" customFormat="1" hidden="1"/>
    <row r="63954" s="39" customFormat="1" hidden="1"/>
    <row r="63955" s="39" customFormat="1" hidden="1"/>
    <row r="63956" s="39" customFormat="1" hidden="1"/>
    <row r="63957" s="39" customFormat="1" hidden="1"/>
    <row r="63958" s="39" customFormat="1" hidden="1"/>
    <row r="63959" s="39" customFormat="1" hidden="1"/>
    <row r="63960" s="39" customFormat="1" hidden="1"/>
    <row r="63961" s="39" customFormat="1" hidden="1"/>
    <row r="63962" s="39" customFormat="1" hidden="1"/>
    <row r="63963" s="39" customFormat="1" hidden="1"/>
    <row r="63964" s="39" customFormat="1" hidden="1"/>
    <row r="63965" s="39" customFormat="1" hidden="1"/>
    <row r="63966" s="39" customFormat="1" hidden="1"/>
    <row r="63967" s="39" customFormat="1" hidden="1"/>
    <row r="63968" s="39" customFormat="1" hidden="1"/>
    <row r="63969" s="39" customFormat="1" hidden="1"/>
    <row r="63970" s="39" customFormat="1" hidden="1"/>
    <row r="63971" s="39" customFormat="1" hidden="1"/>
    <row r="63972" s="39" customFormat="1" hidden="1"/>
    <row r="63973" s="39" customFormat="1" hidden="1"/>
    <row r="63974" s="39" customFormat="1" hidden="1"/>
    <row r="63975" s="39" customFormat="1" hidden="1"/>
    <row r="63976" s="39" customFormat="1" hidden="1"/>
    <row r="63977" s="39" customFormat="1" hidden="1"/>
    <row r="63978" s="39" customFormat="1" hidden="1"/>
    <row r="63979" s="39" customFormat="1" hidden="1"/>
    <row r="63980" s="39" customFormat="1" hidden="1"/>
    <row r="63981" s="39" customFormat="1" hidden="1"/>
    <row r="63982" s="39" customFormat="1" hidden="1"/>
    <row r="63983" s="39" customFormat="1" hidden="1"/>
    <row r="63984" s="39" customFormat="1" hidden="1"/>
    <row r="63985" s="39" customFormat="1" hidden="1"/>
    <row r="63986" s="39" customFormat="1" hidden="1"/>
    <row r="63987" s="39" customFormat="1" hidden="1"/>
    <row r="63988" s="39" customFormat="1" hidden="1"/>
    <row r="63989" s="39" customFormat="1" hidden="1"/>
    <row r="63990" s="39" customFormat="1" hidden="1"/>
    <row r="63991" s="39" customFormat="1" hidden="1"/>
    <row r="63992" s="39" customFormat="1" hidden="1"/>
    <row r="63993" s="39" customFormat="1" hidden="1"/>
    <row r="63994" s="39" customFormat="1" hidden="1"/>
    <row r="63995" s="39" customFormat="1" hidden="1"/>
    <row r="63996" s="39" customFormat="1" hidden="1"/>
    <row r="63997" s="39" customFormat="1" hidden="1"/>
    <row r="63998" s="39" customFormat="1" hidden="1"/>
    <row r="63999" s="39" customFormat="1" hidden="1"/>
    <row r="64000" s="39" customFormat="1" hidden="1"/>
    <row r="64001" s="39" customFormat="1" hidden="1"/>
    <row r="64002" s="39" customFormat="1" hidden="1"/>
    <row r="64003" s="39" customFormat="1" hidden="1"/>
    <row r="64004" s="39" customFormat="1" hidden="1"/>
    <row r="64005" s="39" customFormat="1" hidden="1"/>
    <row r="64006" s="39" customFormat="1" hidden="1"/>
    <row r="64007" s="39" customFormat="1" hidden="1"/>
    <row r="64008" s="39" customFormat="1" hidden="1"/>
    <row r="64009" s="39" customFormat="1" hidden="1"/>
    <row r="64010" s="39" customFormat="1" hidden="1"/>
    <row r="64011" s="39" customFormat="1" hidden="1"/>
    <row r="64012" s="39" customFormat="1" hidden="1"/>
    <row r="64013" s="39" customFormat="1" hidden="1"/>
    <row r="64014" s="39" customFormat="1" hidden="1"/>
    <row r="64015" s="39" customFormat="1" hidden="1"/>
    <row r="64016" s="39" customFormat="1" hidden="1"/>
    <row r="64017" s="39" customFormat="1" hidden="1"/>
    <row r="64018" s="39" customFormat="1" hidden="1"/>
    <row r="64019" s="39" customFormat="1" hidden="1"/>
    <row r="64020" s="39" customFormat="1" hidden="1"/>
    <row r="64021" s="39" customFormat="1" hidden="1"/>
    <row r="64022" s="39" customFormat="1" hidden="1"/>
    <row r="64023" s="39" customFormat="1" hidden="1"/>
    <row r="64024" s="39" customFormat="1" hidden="1"/>
    <row r="64025" s="39" customFormat="1" hidden="1"/>
    <row r="64026" s="39" customFormat="1" hidden="1"/>
    <row r="64027" s="39" customFormat="1" hidden="1"/>
    <row r="64028" s="39" customFormat="1" hidden="1"/>
    <row r="64029" s="39" customFormat="1" hidden="1"/>
    <row r="64030" s="39" customFormat="1" hidden="1"/>
    <row r="64031" s="39" customFormat="1" hidden="1"/>
    <row r="64032" s="39" customFormat="1" hidden="1"/>
    <row r="64033" s="39" customFormat="1" hidden="1"/>
    <row r="64034" s="39" customFormat="1" hidden="1"/>
    <row r="64035" s="39" customFormat="1" hidden="1"/>
    <row r="64036" s="39" customFormat="1" hidden="1"/>
    <row r="64037" s="39" customFormat="1" hidden="1"/>
    <row r="64038" s="39" customFormat="1" hidden="1"/>
    <row r="64039" s="39" customFormat="1" hidden="1"/>
    <row r="64040" s="39" customFormat="1" hidden="1"/>
    <row r="64041" s="39" customFormat="1" hidden="1"/>
    <row r="64042" s="39" customFormat="1" hidden="1"/>
    <row r="64043" s="39" customFormat="1" hidden="1"/>
    <row r="64044" s="39" customFormat="1" hidden="1"/>
    <row r="64045" s="39" customFormat="1" hidden="1"/>
    <row r="64046" s="39" customFormat="1" hidden="1"/>
    <row r="64047" s="39" customFormat="1" hidden="1"/>
    <row r="64048" s="39" customFormat="1" hidden="1"/>
    <row r="64049" s="39" customFormat="1" hidden="1"/>
    <row r="64050" s="39" customFormat="1" hidden="1"/>
    <row r="64051" s="39" customFormat="1" hidden="1"/>
    <row r="64052" s="39" customFormat="1" hidden="1"/>
    <row r="64053" s="39" customFormat="1" hidden="1"/>
    <row r="64054" s="39" customFormat="1" hidden="1"/>
    <row r="64055" s="39" customFormat="1" hidden="1"/>
    <row r="64056" s="39" customFormat="1" hidden="1"/>
    <row r="64057" s="39" customFormat="1" hidden="1"/>
    <row r="64058" s="39" customFormat="1" hidden="1"/>
    <row r="64059" s="39" customFormat="1" hidden="1"/>
    <row r="64060" s="39" customFormat="1" hidden="1"/>
    <row r="64061" s="39" customFormat="1" hidden="1"/>
    <row r="64062" s="39" customFormat="1" hidden="1"/>
    <row r="64063" s="39" customFormat="1" hidden="1"/>
    <row r="64064" s="39" customFormat="1" hidden="1"/>
    <row r="64065" s="39" customFormat="1" hidden="1"/>
    <row r="64066" s="39" customFormat="1" hidden="1"/>
    <row r="64067" s="39" customFormat="1" hidden="1"/>
    <row r="64068" s="39" customFormat="1" hidden="1"/>
    <row r="64069" s="39" customFormat="1" hidden="1"/>
    <row r="64070" s="39" customFormat="1" hidden="1"/>
    <row r="64071" s="39" customFormat="1" hidden="1"/>
    <row r="64072" s="39" customFormat="1" hidden="1"/>
    <row r="64073" s="39" customFormat="1" hidden="1"/>
    <row r="64074" s="39" customFormat="1" hidden="1"/>
    <row r="64075" s="39" customFormat="1" hidden="1"/>
    <row r="64076" s="39" customFormat="1" hidden="1"/>
    <row r="64077" s="39" customFormat="1" hidden="1"/>
    <row r="64078" s="39" customFormat="1" hidden="1"/>
    <row r="64079" s="39" customFormat="1" hidden="1"/>
    <row r="64080" s="39" customFormat="1" hidden="1"/>
    <row r="64081" s="39" customFormat="1" hidden="1"/>
    <row r="64082" s="39" customFormat="1" hidden="1"/>
    <row r="64083" s="39" customFormat="1" hidden="1"/>
    <row r="64084" s="39" customFormat="1" hidden="1"/>
    <row r="64085" s="39" customFormat="1" hidden="1"/>
    <row r="64086" s="39" customFormat="1" hidden="1"/>
    <row r="64087" s="39" customFormat="1" hidden="1"/>
    <row r="64088" s="39" customFormat="1" hidden="1"/>
    <row r="64089" s="39" customFormat="1" hidden="1"/>
    <row r="64090" s="39" customFormat="1" hidden="1"/>
    <row r="64091" s="39" customFormat="1" hidden="1"/>
    <row r="64092" s="39" customFormat="1" hidden="1"/>
    <row r="64093" s="39" customFormat="1" hidden="1"/>
    <row r="64094" s="39" customFormat="1" hidden="1"/>
    <row r="64095" s="39" customFormat="1" hidden="1"/>
    <row r="64096" s="39" customFormat="1" hidden="1"/>
    <row r="64097" s="39" customFormat="1" hidden="1"/>
    <row r="64098" s="39" customFormat="1" hidden="1"/>
    <row r="64099" s="39" customFormat="1" hidden="1"/>
    <row r="64100" s="39" customFormat="1" hidden="1"/>
    <row r="64101" s="39" customFormat="1" hidden="1"/>
    <row r="64102" s="39" customFormat="1" hidden="1"/>
    <row r="64103" s="39" customFormat="1" hidden="1"/>
    <row r="64104" s="39" customFormat="1" hidden="1"/>
    <row r="64105" s="39" customFormat="1" hidden="1"/>
    <row r="64106" s="39" customFormat="1" hidden="1"/>
    <row r="64107" s="39" customFormat="1" hidden="1"/>
    <row r="64108" s="39" customFormat="1" hidden="1"/>
    <row r="64109" s="39" customFormat="1" hidden="1"/>
    <row r="64110" s="39" customFormat="1" hidden="1"/>
    <row r="64111" s="39" customFormat="1" hidden="1"/>
    <row r="64112" s="39" customFormat="1" hidden="1"/>
    <row r="64113" s="39" customFormat="1" hidden="1"/>
    <row r="64114" s="39" customFormat="1" hidden="1"/>
    <row r="64115" s="39" customFormat="1" hidden="1"/>
    <row r="64116" s="39" customFormat="1" hidden="1"/>
    <row r="64117" s="39" customFormat="1" hidden="1"/>
    <row r="64118" s="39" customFormat="1" hidden="1"/>
    <row r="64119" s="39" customFormat="1" hidden="1"/>
    <row r="64120" s="39" customFormat="1" hidden="1"/>
    <row r="64121" s="39" customFormat="1" hidden="1"/>
    <row r="64122" s="39" customFormat="1" hidden="1"/>
    <row r="64123" s="39" customFormat="1" hidden="1"/>
    <row r="64124" s="39" customFormat="1" hidden="1"/>
    <row r="64125" s="39" customFormat="1" hidden="1"/>
    <row r="64126" s="39" customFormat="1" hidden="1"/>
    <row r="64127" s="39" customFormat="1" hidden="1"/>
    <row r="64128" s="39" customFormat="1" hidden="1"/>
    <row r="64129" s="39" customFormat="1" hidden="1"/>
    <row r="64130" s="39" customFormat="1" hidden="1"/>
    <row r="64131" s="39" customFormat="1" hidden="1"/>
    <row r="64132" s="39" customFormat="1" hidden="1"/>
    <row r="64133" s="39" customFormat="1" hidden="1"/>
    <row r="64134" s="39" customFormat="1" hidden="1"/>
    <row r="64135" s="39" customFormat="1" hidden="1"/>
    <row r="64136" s="39" customFormat="1" hidden="1"/>
    <row r="64137" s="39" customFormat="1" hidden="1"/>
    <row r="64138" s="39" customFormat="1" hidden="1"/>
    <row r="64139" s="39" customFormat="1" hidden="1"/>
    <row r="64140" s="39" customFormat="1" hidden="1"/>
    <row r="64141" s="39" customFormat="1" hidden="1"/>
    <row r="64142" s="39" customFormat="1" hidden="1"/>
    <row r="64143" s="39" customFormat="1" hidden="1"/>
    <row r="64144" s="39" customFormat="1" hidden="1"/>
    <row r="64145" s="39" customFormat="1" hidden="1"/>
    <row r="64146" s="39" customFormat="1" hidden="1"/>
    <row r="64147" s="39" customFormat="1" hidden="1"/>
    <row r="64148" s="39" customFormat="1" hidden="1"/>
    <row r="64149" s="39" customFormat="1" hidden="1"/>
    <row r="64150" s="39" customFormat="1" hidden="1"/>
    <row r="64151" s="39" customFormat="1" hidden="1"/>
    <row r="64152" s="39" customFormat="1" hidden="1"/>
    <row r="64153" s="39" customFormat="1" hidden="1"/>
    <row r="64154" s="39" customFormat="1" hidden="1"/>
    <row r="64155" s="39" customFormat="1" hidden="1"/>
    <row r="64156" s="39" customFormat="1" hidden="1"/>
    <row r="64157" s="39" customFormat="1" hidden="1"/>
    <row r="64158" s="39" customFormat="1" hidden="1"/>
    <row r="64159" s="39" customFormat="1" hidden="1"/>
    <row r="64160" s="39" customFormat="1" hidden="1"/>
    <row r="64161" s="39" customFormat="1" hidden="1"/>
    <row r="64162" s="39" customFormat="1" hidden="1"/>
    <row r="64163" s="39" customFormat="1" hidden="1"/>
    <row r="64164" s="39" customFormat="1" hidden="1"/>
    <row r="64165" s="39" customFormat="1" hidden="1"/>
    <row r="64166" s="39" customFormat="1" hidden="1"/>
    <row r="64167" s="39" customFormat="1" hidden="1"/>
    <row r="64168" s="39" customFormat="1" hidden="1"/>
    <row r="64169" s="39" customFormat="1" hidden="1"/>
    <row r="64170" s="39" customFormat="1" hidden="1"/>
    <row r="64171" s="39" customFormat="1" hidden="1"/>
    <row r="64172" s="39" customFormat="1" hidden="1"/>
    <row r="64173" s="39" customFormat="1" hidden="1"/>
    <row r="64174" s="39" customFormat="1" hidden="1"/>
    <row r="64175" s="39" customFormat="1" hidden="1"/>
    <row r="64176" s="39" customFormat="1" hidden="1"/>
    <row r="64177" s="39" customFormat="1" hidden="1"/>
    <row r="64178" s="39" customFormat="1" hidden="1"/>
    <row r="64179" s="39" customFormat="1" hidden="1"/>
    <row r="64180" s="39" customFormat="1" hidden="1"/>
    <row r="64181" s="39" customFormat="1" hidden="1"/>
    <row r="64182" s="39" customFormat="1" hidden="1"/>
    <row r="64183" s="39" customFormat="1" hidden="1"/>
    <row r="64184" s="39" customFormat="1" hidden="1"/>
    <row r="64185" s="39" customFormat="1" hidden="1"/>
    <row r="64186" s="39" customFormat="1" hidden="1"/>
    <row r="64187" s="39" customFormat="1" hidden="1"/>
    <row r="64188" s="39" customFormat="1" hidden="1"/>
    <row r="64189" s="39" customFormat="1" hidden="1"/>
    <row r="64190" s="39" customFormat="1" hidden="1"/>
    <row r="64191" s="39" customFormat="1" hidden="1"/>
    <row r="64192" s="39" customFormat="1" hidden="1"/>
    <row r="64193" s="39" customFormat="1" hidden="1"/>
    <row r="64194" s="39" customFormat="1" hidden="1"/>
    <row r="64195" s="39" customFormat="1" hidden="1"/>
    <row r="64196" s="39" customFormat="1" hidden="1"/>
    <row r="64197" s="39" customFormat="1" hidden="1"/>
    <row r="64198" s="39" customFormat="1" hidden="1"/>
    <row r="64199" s="39" customFormat="1" hidden="1"/>
    <row r="64200" s="39" customFormat="1" hidden="1"/>
    <row r="64201" s="39" customFormat="1" hidden="1"/>
    <row r="64202" s="39" customFormat="1" hidden="1"/>
    <row r="64203" s="39" customFormat="1" hidden="1"/>
    <row r="64204" s="39" customFormat="1" hidden="1"/>
    <row r="64205" s="39" customFormat="1" hidden="1"/>
    <row r="64206" s="39" customFormat="1" hidden="1"/>
    <row r="64207" s="39" customFormat="1" hidden="1"/>
    <row r="64208" s="39" customFormat="1" hidden="1"/>
    <row r="64209" s="39" customFormat="1" hidden="1"/>
    <row r="64210" s="39" customFormat="1" hidden="1"/>
    <row r="64211" s="39" customFormat="1" hidden="1"/>
    <row r="64212" s="39" customFormat="1" hidden="1"/>
    <row r="64213" s="39" customFormat="1" hidden="1"/>
    <row r="64214" s="39" customFormat="1" hidden="1"/>
    <row r="64215" s="39" customFormat="1" hidden="1"/>
    <row r="64216" s="39" customFormat="1" hidden="1"/>
    <row r="64217" s="39" customFormat="1" hidden="1"/>
    <row r="64218" s="39" customFormat="1" hidden="1"/>
    <row r="64219" s="39" customFormat="1" hidden="1"/>
    <row r="64220" s="39" customFormat="1" hidden="1"/>
    <row r="64221" s="39" customFormat="1" hidden="1"/>
    <row r="64222" s="39" customFormat="1" hidden="1"/>
    <row r="64223" s="39" customFormat="1" hidden="1"/>
    <row r="64224" s="39" customFormat="1" hidden="1"/>
    <row r="64225" s="39" customFormat="1" hidden="1"/>
    <row r="64226" s="39" customFormat="1" hidden="1"/>
    <row r="64227" s="39" customFormat="1" hidden="1"/>
    <row r="64228" s="39" customFormat="1" hidden="1"/>
    <row r="64229" s="39" customFormat="1" hidden="1"/>
    <row r="64230" s="39" customFormat="1" hidden="1"/>
    <row r="64231" s="39" customFormat="1" hidden="1"/>
    <row r="64232" s="39" customFormat="1" hidden="1"/>
    <row r="64233" s="39" customFormat="1" hidden="1"/>
    <row r="64234" s="39" customFormat="1" hidden="1"/>
    <row r="64235" s="39" customFormat="1" hidden="1"/>
    <row r="64236" s="39" customFormat="1" hidden="1"/>
    <row r="64237" s="39" customFormat="1" hidden="1"/>
    <row r="64238" s="39" customFormat="1" hidden="1"/>
    <row r="64239" s="39" customFormat="1" hidden="1"/>
    <row r="64240" s="39" customFormat="1" hidden="1"/>
    <row r="64241" s="39" customFormat="1" hidden="1"/>
    <row r="64242" s="39" customFormat="1" hidden="1"/>
    <row r="64243" s="39" customFormat="1" hidden="1"/>
    <row r="64244" s="39" customFormat="1" hidden="1"/>
    <row r="64245" s="39" customFormat="1" hidden="1"/>
    <row r="64246" s="39" customFormat="1" hidden="1"/>
    <row r="64247" s="39" customFormat="1" hidden="1"/>
    <row r="64248" s="39" customFormat="1" hidden="1"/>
    <row r="64249" s="39" customFormat="1" hidden="1"/>
    <row r="64250" s="39" customFormat="1" hidden="1"/>
    <row r="64251" s="39" customFormat="1" hidden="1"/>
    <row r="64252" s="39" customFormat="1" hidden="1"/>
    <row r="64253" s="39" customFormat="1" hidden="1"/>
    <row r="64254" s="39" customFormat="1" hidden="1"/>
    <row r="64255" s="39" customFormat="1" hidden="1"/>
    <row r="64256" s="39" customFormat="1" hidden="1"/>
    <row r="64257" s="39" customFormat="1" hidden="1"/>
    <row r="64258" s="39" customFormat="1" hidden="1"/>
    <row r="64259" s="39" customFormat="1" hidden="1"/>
    <row r="64260" s="39" customFormat="1" hidden="1"/>
    <row r="64261" s="39" customFormat="1" hidden="1"/>
    <row r="64262" s="39" customFormat="1" hidden="1"/>
    <row r="64263" s="39" customFormat="1" hidden="1"/>
    <row r="64264" s="39" customFormat="1" hidden="1"/>
    <row r="64265" s="39" customFormat="1" hidden="1"/>
    <row r="64266" s="39" customFormat="1" hidden="1"/>
    <row r="64267" s="39" customFormat="1" hidden="1"/>
    <row r="64268" s="39" customFormat="1" hidden="1"/>
    <row r="64269" s="39" customFormat="1" hidden="1"/>
    <row r="64270" s="39" customFormat="1" hidden="1"/>
    <row r="64271" s="39" customFormat="1" hidden="1"/>
    <row r="64272" s="39" customFormat="1" hidden="1"/>
    <row r="64273" s="39" customFormat="1" hidden="1"/>
    <row r="64274" s="39" customFormat="1" hidden="1"/>
    <row r="64275" s="39" customFormat="1" hidden="1"/>
    <row r="64276" s="39" customFormat="1" hidden="1"/>
    <row r="64277" s="39" customFormat="1" hidden="1"/>
    <row r="64278" s="39" customFormat="1" hidden="1"/>
    <row r="64279" s="39" customFormat="1" hidden="1"/>
    <row r="64280" s="39" customFormat="1" hidden="1"/>
    <row r="64281" s="39" customFormat="1" hidden="1"/>
    <row r="64282" s="39" customFormat="1" hidden="1"/>
    <row r="64283" s="39" customFormat="1" hidden="1"/>
    <row r="64284" s="39" customFormat="1" hidden="1"/>
    <row r="64285" s="39" customFormat="1" hidden="1"/>
    <row r="64286" s="39" customFormat="1" hidden="1"/>
    <row r="64287" s="39" customFormat="1" hidden="1"/>
    <row r="64288" s="39" customFormat="1" hidden="1"/>
    <row r="64289" s="39" customFormat="1" hidden="1"/>
    <row r="64290" s="39" customFormat="1" hidden="1"/>
    <row r="64291" s="39" customFormat="1" hidden="1"/>
    <row r="64292" s="39" customFormat="1" hidden="1"/>
    <row r="64293" s="39" customFormat="1" hidden="1"/>
    <row r="64294" s="39" customFormat="1" hidden="1"/>
    <row r="64295" s="39" customFormat="1" hidden="1"/>
    <row r="64296" s="39" customFormat="1" hidden="1"/>
    <row r="64297" s="39" customFormat="1" hidden="1"/>
    <row r="64298" s="39" customFormat="1" hidden="1"/>
    <row r="64299" s="39" customFormat="1" hidden="1"/>
    <row r="64300" s="39" customFormat="1" hidden="1"/>
    <row r="64301" s="39" customFormat="1" hidden="1"/>
    <row r="64302" s="39" customFormat="1" hidden="1"/>
    <row r="64303" s="39" customFormat="1" hidden="1"/>
    <row r="64304" s="39" customFormat="1" hidden="1"/>
    <row r="64305" s="39" customFormat="1" hidden="1"/>
    <row r="64306" s="39" customFormat="1" hidden="1"/>
    <row r="64307" s="39" customFormat="1" hidden="1"/>
    <row r="64308" s="39" customFormat="1" hidden="1"/>
    <row r="64309" s="39" customFormat="1" hidden="1"/>
    <row r="64310" s="39" customFormat="1" hidden="1"/>
    <row r="64311" s="39" customFormat="1" hidden="1"/>
    <row r="64312" s="39" customFormat="1" hidden="1"/>
    <row r="64313" s="39" customFormat="1" hidden="1"/>
    <row r="64314" s="39" customFormat="1" hidden="1"/>
    <row r="64315" s="39" customFormat="1" hidden="1"/>
    <row r="64316" s="39" customFormat="1" hidden="1"/>
    <row r="64317" s="39" customFormat="1" hidden="1"/>
    <row r="64318" s="39" customFormat="1" hidden="1"/>
    <row r="64319" s="39" customFormat="1" hidden="1"/>
    <row r="64320" s="39" customFormat="1" hidden="1"/>
    <row r="64321" s="39" customFormat="1" hidden="1"/>
    <row r="64322" s="39" customFormat="1" hidden="1"/>
    <row r="64323" s="39" customFormat="1" hidden="1"/>
    <row r="64324" s="39" customFormat="1" hidden="1"/>
    <row r="64325" s="39" customFormat="1" hidden="1"/>
    <row r="64326" s="39" customFormat="1" hidden="1"/>
    <row r="64327" s="39" customFormat="1" hidden="1"/>
    <row r="64328" s="39" customFormat="1" hidden="1"/>
    <row r="64329" s="39" customFormat="1" hidden="1"/>
    <row r="64330" s="39" customFormat="1" hidden="1"/>
    <row r="64331" s="39" customFormat="1" hidden="1"/>
    <row r="64332" s="39" customFormat="1" hidden="1"/>
    <row r="64333" s="39" customFormat="1" hidden="1"/>
    <row r="64334" s="39" customFormat="1" hidden="1"/>
    <row r="64335" s="39" customFormat="1" hidden="1"/>
    <row r="64336" s="39" customFormat="1" hidden="1"/>
    <row r="64337" s="39" customFormat="1" hidden="1"/>
    <row r="64338" s="39" customFormat="1" hidden="1"/>
    <row r="64339" s="39" customFormat="1" hidden="1"/>
    <row r="64340" s="39" customFormat="1" hidden="1"/>
    <row r="64341" s="39" customFormat="1" hidden="1"/>
    <row r="64342" s="39" customFormat="1" hidden="1"/>
    <row r="64343" s="39" customFormat="1" hidden="1"/>
    <row r="64344" s="39" customFormat="1" hidden="1"/>
    <row r="64345" s="39" customFormat="1" hidden="1"/>
    <row r="64346" s="39" customFormat="1" hidden="1"/>
    <row r="64347" s="39" customFormat="1" hidden="1"/>
    <row r="64348" s="39" customFormat="1" hidden="1"/>
    <row r="64349" s="39" customFormat="1" hidden="1"/>
    <row r="64350" s="39" customFormat="1" hidden="1"/>
    <row r="64351" s="39" customFormat="1" hidden="1"/>
    <row r="64352" s="39" customFormat="1" hidden="1"/>
    <row r="64353" s="39" customFormat="1" hidden="1"/>
    <row r="64354" s="39" customFormat="1" hidden="1"/>
    <row r="64355" s="39" customFormat="1" hidden="1"/>
    <row r="64356" s="39" customFormat="1" hidden="1"/>
    <row r="64357" s="39" customFormat="1" hidden="1"/>
    <row r="64358" s="39" customFormat="1" hidden="1"/>
    <row r="64359" s="39" customFormat="1" hidden="1"/>
    <row r="64360" s="39" customFormat="1" hidden="1"/>
    <row r="64361" s="39" customFormat="1" hidden="1"/>
    <row r="64362" s="39" customFormat="1" hidden="1"/>
    <row r="64363" s="39" customFormat="1" hidden="1"/>
    <row r="64364" s="39" customFormat="1" hidden="1"/>
    <row r="64365" s="39" customFormat="1" hidden="1"/>
    <row r="64366" s="39" customFormat="1" hidden="1"/>
    <row r="64367" s="39" customFormat="1" hidden="1"/>
    <row r="64368" s="39" customFormat="1" hidden="1"/>
    <row r="64369" s="39" customFormat="1" hidden="1"/>
    <row r="64370" s="39" customFormat="1" hidden="1"/>
    <row r="64371" s="39" customFormat="1" hidden="1"/>
    <row r="64372" s="39" customFormat="1" hidden="1"/>
    <row r="64373" s="39" customFormat="1" hidden="1"/>
    <row r="64374" s="39" customFormat="1" hidden="1"/>
    <row r="64375" s="39" customFormat="1" hidden="1"/>
    <row r="64376" s="39" customFormat="1" hidden="1"/>
    <row r="64377" s="39" customFormat="1" hidden="1"/>
    <row r="64378" s="39" customFormat="1" hidden="1"/>
    <row r="64379" s="39" customFormat="1" hidden="1"/>
    <row r="64380" s="39" customFormat="1" hidden="1"/>
    <row r="64381" s="39" customFormat="1" hidden="1"/>
    <row r="64382" s="39" customFormat="1" hidden="1"/>
    <row r="64383" s="39" customFormat="1" hidden="1"/>
    <row r="64384" s="39" customFormat="1" hidden="1"/>
    <row r="64385" s="39" customFormat="1" hidden="1"/>
    <row r="64386" s="39" customFormat="1" hidden="1"/>
    <row r="64387" s="39" customFormat="1" hidden="1"/>
    <row r="64388" s="39" customFormat="1" hidden="1"/>
    <row r="64389" s="39" customFormat="1" hidden="1"/>
    <row r="64390" s="39" customFormat="1" hidden="1"/>
    <row r="64391" s="39" customFormat="1" hidden="1"/>
    <row r="64392" s="39" customFormat="1" hidden="1"/>
    <row r="64393" s="39" customFormat="1" hidden="1"/>
    <row r="64394" s="39" customFormat="1" hidden="1"/>
    <row r="64395" s="39" customFormat="1" hidden="1"/>
    <row r="64396" s="39" customFormat="1" hidden="1"/>
    <row r="64397" s="39" customFormat="1" hidden="1"/>
    <row r="64398" s="39" customFormat="1" hidden="1"/>
    <row r="64399" s="39" customFormat="1" hidden="1"/>
    <row r="64400" s="39" customFormat="1" hidden="1"/>
    <row r="64401" s="39" customFormat="1" hidden="1"/>
    <row r="64402" s="39" customFormat="1" hidden="1"/>
    <row r="64403" s="39" customFormat="1" hidden="1"/>
    <row r="64404" s="39" customFormat="1" hidden="1"/>
    <row r="64405" s="39" customFormat="1" hidden="1"/>
    <row r="64406" s="39" customFormat="1" hidden="1"/>
    <row r="64407" s="39" customFormat="1" hidden="1"/>
    <row r="64408" s="39" customFormat="1" hidden="1"/>
    <row r="64409" s="39" customFormat="1" hidden="1"/>
    <row r="64410" s="39" customFormat="1" hidden="1"/>
    <row r="64411" s="39" customFormat="1" hidden="1"/>
    <row r="64412" s="39" customFormat="1" hidden="1"/>
    <row r="64413" s="39" customFormat="1" hidden="1"/>
    <row r="64414" s="39" customFormat="1" hidden="1"/>
    <row r="64415" s="39" customFormat="1" hidden="1"/>
    <row r="64416" s="39" customFormat="1" hidden="1"/>
    <row r="64417" s="39" customFormat="1" hidden="1"/>
    <row r="64418" s="39" customFormat="1" hidden="1"/>
    <row r="64419" s="39" customFormat="1" hidden="1"/>
    <row r="64420" s="39" customFormat="1" hidden="1"/>
    <row r="64421" s="39" customFormat="1" hidden="1"/>
    <row r="64422" s="39" customFormat="1" hidden="1"/>
    <row r="64423" s="39" customFormat="1" hidden="1"/>
    <row r="64424" s="39" customFormat="1" hidden="1"/>
    <row r="64425" s="39" customFormat="1" hidden="1"/>
    <row r="64426" s="39" customFormat="1" hidden="1"/>
    <row r="64427" s="39" customFormat="1" hidden="1"/>
    <row r="64428" s="39" customFormat="1" hidden="1"/>
    <row r="64429" s="39" customFormat="1" hidden="1"/>
    <row r="64430" s="39" customFormat="1" hidden="1"/>
    <row r="64431" s="39" customFormat="1" hidden="1"/>
    <row r="64432" s="39" customFormat="1" hidden="1"/>
    <row r="64433" s="39" customFormat="1" hidden="1"/>
    <row r="64434" s="39" customFormat="1" hidden="1"/>
    <row r="64435" s="39" customFormat="1" hidden="1"/>
    <row r="64436" s="39" customFormat="1" hidden="1"/>
    <row r="64437" s="39" customFormat="1" hidden="1"/>
    <row r="64438" s="39" customFormat="1" hidden="1"/>
    <row r="64439" s="39" customFormat="1" hidden="1"/>
    <row r="64440" s="39" customFormat="1" hidden="1"/>
    <row r="64441" s="39" customFormat="1" hidden="1"/>
    <row r="64442" s="39" customFormat="1" hidden="1"/>
    <row r="64443" s="39" customFormat="1" hidden="1"/>
    <row r="64444" s="39" customFormat="1" hidden="1"/>
    <row r="64445" s="39" customFormat="1" hidden="1"/>
    <row r="64446" s="39" customFormat="1" hidden="1"/>
    <row r="64447" s="39" customFormat="1" hidden="1"/>
    <row r="64448" s="39" customFormat="1" hidden="1"/>
    <row r="64449" s="39" customFormat="1" hidden="1"/>
    <row r="64450" s="39" customFormat="1" hidden="1"/>
    <row r="64451" s="39" customFormat="1" hidden="1"/>
    <row r="64452" s="39" customFormat="1" hidden="1"/>
    <row r="64453" s="39" customFormat="1" hidden="1"/>
    <row r="64454" s="39" customFormat="1" hidden="1"/>
    <row r="64455" s="39" customFormat="1" hidden="1"/>
    <row r="64456" s="39" customFormat="1" hidden="1"/>
    <row r="64457" s="39" customFormat="1" hidden="1"/>
    <row r="64458" s="39" customFormat="1" hidden="1"/>
    <row r="64459" s="39" customFormat="1" hidden="1"/>
    <row r="64460" s="39" customFormat="1" hidden="1"/>
    <row r="64461" s="39" customFormat="1" hidden="1"/>
    <row r="64462" s="39" customFormat="1" hidden="1"/>
    <row r="64463" s="39" customFormat="1" hidden="1"/>
    <row r="64464" s="39" customFormat="1" hidden="1"/>
    <row r="64465" s="39" customFormat="1" hidden="1"/>
    <row r="64466" s="39" customFormat="1" hidden="1"/>
    <row r="64467" s="39" customFormat="1" hidden="1"/>
    <row r="64468" s="39" customFormat="1" hidden="1"/>
    <row r="64469" s="39" customFormat="1" hidden="1"/>
    <row r="64470" s="39" customFormat="1" hidden="1"/>
    <row r="64471" s="39" customFormat="1" hidden="1"/>
    <row r="64472" s="39" customFormat="1" hidden="1"/>
    <row r="64473" s="39" customFormat="1" hidden="1"/>
    <row r="64474" s="39" customFormat="1" hidden="1"/>
    <row r="64475" s="39" customFormat="1" hidden="1"/>
    <row r="64476" s="39" customFormat="1" hidden="1"/>
    <row r="64477" s="39" customFormat="1" hidden="1"/>
    <row r="64478" s="39" customFormat="1" hidden="1"/>
    <row r="64479" s="39" customFormat="1" hidden="1"/>
    <row r="64480" s="39" customFormat="1" hidden="1"/>
    <row r="64481" s="39" customFormat="1" hidden="1"/>
    <row r="64482" s="39" customFormat="1" hidden="1"/>
    <row r="64483" s="39" customFormat="1" hidden="1"/>
    <row r="64484" s="39" customFormat="1" hidden="1"/>
    <row r="64485" s="39" customFormat="1" hidden="1"/>
    <row r="64486" s="39" customFormat="1" hidden="1"/>
    <row r="64487" s="39" customFormat="1" hidden="1"/>
    <row r="64488" s="39" customFormat="1" hidden="1"/>
    <row r="64489" s="39" customFormat="1" hidden="1"/>
    <row r="64490" s="39" customFormat="1" hidden="1"/>
    <row r="64491" s="39" customFormat="1" hidden="1"/>
    <row r="64492" s="39" customFormat="1" hidden="1"/>
    <row r="64493" s="39" customFormat="1" hidden="1"/>
    <row r="64494" s="39" customFormat="1" hidden="1"/>
    <row r="64495" s="39" customFormat="1" hidden="1"/>
    <row r="64496" s="39" customFormat="1" hidden="1"/>
    <row r="64497" s="39" customFormat="1" hidden="1"/>
    <row r="64498" s="39" customFormat="1" hidden="1"/>
    <row r="64499" s="39" customFormat="1" hidden="1"/>
    <row r="64500" s="39" customFormat="1" hidden="1"/>
    <row r="64501" s="39" customFormat="1" hidden="1"/>
    <row r="64502" s="39" customFormat="1" hidden="1"/>
    <row r="64503" s="39" customFormat="1" hidden="1"/>
    <row r="64504" s="39" customFormat="1" hidden="1"/>
    <row r="64505" s="39" customFormat="1" hidden="1"/>
    <row r="64506" s="39" customFormat="1" hidden="1"/>
    <row r="64507" s="39" customFormat="1" hidden="1"/>
    <row r="64508" s="39" customFormat="1" hidden="1"/>
    <row r="64509" s="39" customFormat="1" hidden="1"/>
    <row r="64510" s="39" customFormat="1" hidden="1"/>
    <row r="64511" s="39" customFormat="1" hidden="1"/>
    <row r="64512" s="39" customFormat="1" hidden="1"/>
    <row r="64513" s="39" customFormat="1" hidden="1"/>
    <row r="64514" s="39" customFormat="1" hidden="1"/>
    <row r="64515" s="39" customFormat="1" hidden="1"/>
    <row r="64516" s="39" customFormat="1" hidden="1"/>
    <row r="64517" s="39" customFormat="1" hidden="1"/>
    <row r="64518" s="39" customFormat="1" hidden="1"/>
    <row r="64519" s="39" customFormat="1" hidden="1"/>
    <row r="64520" s="39" customFormat="1" hidden="1"/>
    <row r="64521" s="39" customFormat="1" hidden="1"/>
    <row r="64522" s="39" customFormat="1" hidden="1"/>
    <row r="64523" s="39" customFormat="1" hidden="1"/>
    <row r="64524" s="39" customFormat="1" hidden="1"/>
    <row r="64525" s="39" customFormat="1" hidden="1"/>
    <row r="64526" s="39" customFormat="1" hidden="1"/>
    <row r="64527" s="39" customFormat="1" hidden="1"/>
    <row r="64528" s="39" customFormat="1" hidden="1"/>
    <row r="64529" s="39" customFormat="1" hidden="1"/>
    <row r="64530" s="39" customFormat="1" hidden="1"/>
    <row r="64531" s="39" customFormat="1" hidden="1"/>
    <row r="64532" s="39" customFormat="1" hidden="1"/>
    <row r="64533" s="39" customFormat="1" hidden="1"/>
    <row r="64534" s="39" customFormat="1" hidden="1"/>
    <row r="64535" s="39" customFormat="1" hidden="1"/>
    <row r="64536" s="39" customFormat="1" hidden="1"/>
    <row r="64537" s="39" customFormat="1" hidden="1"/>
    <row r="64538" s="39" customFormat="1" hidden="1"/>
    <row r="64539" s="39" customFormat="1" hidden="1"/>
    <row r="64540" s="39" customFormat="1" hidden="1"/>
    <row r="64541" s="39" customFormat="1" hidden="1"/>
    <row r="64542" s="39" customFormat="1" hidden="1"/>
    <row r="64543" s="39" customFormat="1" hidden="1"/>
    <row r="64544" s="39" customFormat="1" hidden="1"/>
    <row r="64545" s="39" customFormat="1" hidden="1"/>
    <row r="64546" s="39" customFormat="1" hidden="1"/>
    <row r="64547" s="39" customFormat="1" hidden="1"/>
    <row r="64548" s="39" customFormat="1" hidden="1"/>
    <row r="64549" s="39" customFormat="1" hidden="1"/>
    <row r="64550" s="39" customFormat="1" hidden="1"/>
    <row r="64551" s="39" customFormat="1" hidden="1"/>
    <row r="64552" s="39" customFormat="1" hidden="1"/>
    <row r="64553" s="39" customFormat="1" hidden="1"/>
    <row r="64554" s="39" customFormat="1" hidden="1"/>
    <row r="64555" s="39" customFormat="1" hidden="1"/>
    <row r="64556" s="39" customFormat="1" hidden="1"/>
    <row r="64557" s="39" customFormat="1" hidden="1"/>
    <row r="64558" s="39" customFormat="1" hidden="1"/>
    <row r="64559" s="39" customFormat="1" hidden="1"/>
    <row r="64560" s="39" customFormat="1" hidden="1"/>
    <row r="64561" s="39" customFormat="1" hidden="1"/>
    <row r="64562" s="39" customFormat="1" hidden="1"/>
    <row r="64563" s="39" customFormat="1" hidden="1"/>
    <row r="64564" s="39" customFormat="1" hidden="1"/>
    <row r="64565" s="39" customFormat="1" hidden="1"/>
    <row r="64566" s="39" customFormat="1" hidden="1"/>
    <row r="64567" s="39" customFormat="1" hidden="1"/>
    <row r="64568" s="39" customFormat="1" hidden="1"/>
    <row r="64569" s="39" customFormat="1" hidden="1"/>
    <row r="64570" s="39" customFormat="1" hidden="1"/>
    <row r="64571" s="39" customFormat="1" hidden="1"/>
    <row r="64572" s="39" customFormat="1" hidden="1"/>
    <row r="64573" s="39" customFormat="1" hidden="1"/>
    <row r="64574" s="39" customFormat="1" hidden="1"/>
    <row r="64575" s="39" customFormat="1" hidden="1"/>
    <row r="64576" s="39" customFormat="1" hidden="1"/>
    <row r="64577" s="39" customFormat="1" hidden="1"/>
    <row r="64578" s="39" customFormat="1" hidden="1"/>
    <row r="64579" s="39" customFormat="1" hidden="1"/>
    <row r="64580" s="39" customFormat="1" hidden="1"/>
    <row r="64581" s="39" customFormat="1" hidden="1"/>
    <row r="64582" s="39" customFormat="1" hidden="1"/>
    <row r="64583" s="39" customFormat="1" hidden="1"/>
    <row r="64584" s="39" customFormat="1" hidden="1"/>
    <row r="64585" s="39" customFormat="1" hidden="1"/>
    <row r="64586" s="39" customFormat="1" hidden="1"/>
    <row r="64587" s="39" customFormat="1" hidden="1"/>
    <row r="64588" s="39" customFormat="1" hidden="1"/>
    <row r="64589" s="39" customFormat="1" hidden="1"/>
    <row r="64590" s="39" customFormat="1" hidden="1"/>
    <row r="64591" s="39" customFormat="1" hidden="1"/>
    <row r="64592" s="39" customFormat="1" hidden="1"/>
    <row r="64593" s="39" customFormat="1" hidden="1"/>
    <row r="64594" s="39" customFormat="1" hidden="1"/>
    <row r="64595" s="39" customFormat="1" hidden="1"/>
    <row r="64596" s="39" customFormat="1" hidden="1"/>
    <row r="64597" s="39" customFormat="1" hidden="1"/>
    <row r="64598" s="39" customFormat="1" hidden="1"/>
    <row r="64599" s="39" customFormat="1" hidden="1"/>
    <row r="64600" s="39" customFormat="1" hidden="1"/>
    <row r="64601" s="39" customFormat="1" hidden="1"/>
    <row r="64602" s="39" customFormat="1" hidden="1"/>
    <row r="64603" s="39" customFormat="1" hidden="1"/>
    <row r="64604" s="39" customFormat="1" hidden="1"/>
    <row r="64605" s="39" customFormat="1" hidden="1"/>
    <row r="64606" s="39" customFormat="1" hidden="1"/>
    <row r="64607" s="39" customFormat="1" hidden="1"/>
    <row r="64608" s="39" customFormat="1" hidden="1"/>
    <row r="64609" s="39" customFormat="1" hidden="1"/>
    <row r="64610" s="39" customFormat="1" hidden="1"/>
    <row r="64611" s="39" customFormat="1" hidden="1"/>
    <row r="64612" s="39" customFormat="1" hidden="1"/>
    <row r="64613" s="39" customFormat="1" hidden="1"/>
    <row r="64614" s="39" customFormat="1" hidden="1"/>
    <row r="64615" s="39" customFormat="1" hidden="1"/>
    <row r="64616" s="39" customFormat="1" hidden="1"/>
    <row r="64617" s="39" customFormat="1" hidden="1"/>
    <row r="64618" s="39" customFormat="1" hidden="1"/>
    <row r="64619" s="39" customFormat="1" hidden="1"/>
    <row r="64620" s="39" customFormat="1" hidden="1"/>
    <row r="64621" s="39" customFormat="1" hidden="1"/>
    <row r="64622" s="39" customFormat="1" hidden="1"/>
    <row r="64623" s="39" customFormat="1" hidden="1"/>
    <row r="64624" s="39" customFormat="1" hidden="1"/>
    <row r="64625" s="39" customFormat="1" hidden="1"/>
    <row r="64626" s="39" customFormat="1" hidden="1"/>
    <row r="64627" s="39" customFormat="1" hidden="1"/>
    <row r="64628" s="39" customFormat="1" hidden="1"/>
    <row r="64629" s="39" customFormat="1" hidden="1"/>
    <row r="64630" s="39" customFormat="1" hidden="1"/>
    <row r="64631" s="39" customFormat="1" hidden="1"/>
    <row r="64632" s="39" customFormat="1" hidden="1"/>
    <row r="64633" s="39" customFormat="1" hidden="1"/>
    <row r="64634" s="39" customFormat="1" hidden="1"/>
    <row r="64635" s="39" customFormat="1" hidden="1"/>
    <row r="64636" s="39" customFormat="1" hidden="1"/>
    <row r="64637" s="39" customFormat="1" hidden="1"/>
    <row r="64638" s="39" customFormat="1" hidden="1"/>
    <row r="64639" s="39" customFormat="1" hidden="1"/>
    <row r="64640" s="39" customFormat="1" hidden="1"/>
    <row r="64641" s="39" customFormat="1" hidden="1"/>
    <row r="64642" s="39" customFormat="1" hidden="1"/>
    <row r="64643" s="39" customFormat="1" hidden="1"/>
    <row r="64644" s="39" customFormat="1" hidden="1"/>
    <row r="64645" s="39" customFormat="1" hidden="1"/>
    <row r="64646" s="39" customFormat="1" hidden="1"/>
    <row r="64647" s="39" customFormat="1" hidden="1"/>
    <row r="64648" s="39" customFormat="1" hidden="1"/>
    <row r="64649" s="39" customFormat="1" hidden="1"/>
    <row r="64650" s="39" customFormat="1" hidden="1"/>
    <row r="64651" s="39" customFormat="1" hidden="1"/>
    <row r="64652" s="39" customFormat="1" hidden="1"/>
    <row r="64653" s="39" customFormat="1" hidden="1"/>
    <row r="64654" s="39" customFormat="1" hidden="1"/>
    <row r="64655" s="39" customFormat="1" hidden="1"/>
    <row r="64656" s="39" customFormat="1" hidden="1"/>
    <row r="64657" s="39" customFormat="1" hidden="1"/>
    <row r="64658" s="39" customFormat="1" hidden="1"/>
    <row r="64659" s="39" customFormat="1" hidden="1"/>
    <row r="64660" s="39" customFormat="1" hidden="1"/>
    <row r="64661" s="39" customFormat="1" hidden="1"/>
    <row r="64662" s="39" customFormat="1" hidden="1"/>
    <row r="64663" s="39" customFormat="1" hidden="1"/>
    <row r="64664" s="39" customFormat="1" hidden="1"/>
    <row r="64665" s="39" customFormat="1" hidden="1"/>
    <row r="64666" s="39" customFormat="1" hidden="1"/>
    <row r="64667" s="39" customFormat="1" hidden="1"/>
    <row r="64668" s="39" customFormat="1" hidden="1"/>
    <row r="64669" s="39" customFormat="1" hidden="1"/>
    <row r="64670" s="39" customFormat="1" hidden="1"/>
    <row r="64671" s="39" customFormat="1" hidden="1"/>
    <row r="64672" s="39" customFormat="1" hidden="1"/>
    <row r="64673" s="39" customFormat="1" hidden="1"/>
    <row r="64674" s="39" customFormat="1" hidden="1"/>
    <row r="64675" s="39" customFormat="1" hidden="1"/>
    <row r="64676" s="39" customFormat="1" hidden="1"/>
    <row r="64677" s="39" customFormat="1" hidden="1"/>
    <row r="64678" s="39" customFormat="1" hidden="1"/>
    <row r="64679" s="39" customFormat="1" hidden="1"/>
    <row r="64680" s="39" customFormat="1" hidden="1"/>
    <row r="64681" s="39" customFormat="1" hidden="1"/>
    <row r="64682" s="39" customFormat="1" hidden="1"/>
    <row r="64683" s="39" customFormat="1" hidden="1"/>
    <row r="64684" s="39" customFormat="1" hidden="1"/>
    <row r="64685" s="39" customFormat="1" hidden="1"/>
    <row r="64686" s="39" customFormat="1" hidden="1"/>
    <row r="64687" s="39" customFormat="1" hidden="1"/>
    <row r="64688" s="39" customFormat="1" hidden="1"/>
    <row r="64689" s="39" customFormat="1" hidden="1"/>
    <row r="64690" s="39" customFormat="1" hidden="1"/>
    <row r="64691" s="39" customFormat="1" hidden="1"/>
    <row r="64692" s="39" customFormat="1" hidden="1"/>
    <row r="64693" s="39" customFormat="1" hidden="1"/>
    <row r="64694" s="39" customFormat="1" hidden="1"/>
    <row r="64695" s="39" customFormat="1" hidden="1"/>
    <row r="64696" s="39" customFormat="1" hidden="1"/>
    <row r="64697" s="39" customFormat="1" hidden="1"/>
    <row r="64698" s="39" customFormat="1" hidden="1"/>
    <row r="64699" s="39" customFormat="1" hidden="1"/>
    <row r="64700" s="39" customFormat="1" hidden="1"/>
    <row r="64701" s="39" customFormat="1" hidden="1"/>
    <row r="64702" s="39" customFormat="1" hidden="1"/>
    <row r="64703" s="39" customFormat="1" hidden="1"/>
    <row r="64704" s="39" customFormat="1" hidden="1"/>
    <row r="64705" s="39" customFormat="1" hidden="1"/>
    <row r="64706" s="39" customFormat="1" hidden="1"/>
    <row r="64707" s="39" customFormat="1" hidden="1"/>
    <row r="64708" s="39" customFormat="1" hidden="1"/>
    <row r="64709" s="39" customFormat="1" hidden="1"/>
    <row r="64710" s="39" customFormat="1" hidden="1"/>
    <row r="64711" s="39" customFormat="1" hidden="1"/>
    <row r="64712" s="39" customFormat="1" hidden="1"/>
    <row r="64713" s="39" customFormat="1" hidden="1"/>
    <row r="64714" s="39" customFormat="1" hidden="1"/>
    <row r="64715" s="39" customFormat="1" hidden="1"/>
    <row r="64716" s="39" customFormat="1" hidden="1"/>
    <row r="64717" s="39" customFormat="1" hidden="1"/>
    <row r="64718" s="39" customFormat="1" hidden="1"/>
    <row r="64719" s="39" customFormat="1" hidden="1"/>
    <row r="64720" s="39" customFormat="1" hidden="1"/>
    <row r="64721" s="39" customFormat="1" hidden="1"/>
    <row r="64722" s="39" customFormat="1" hidden="1"/>
    <row r="64723" s="39" customFormat="1" hidden="1"/>
    <row r="64724" s="39" customFormat="1" hidden="1"/>
    <row r="64725" s="39" customFormat="1" hidden="1"/>
    <row r="64726" s="39" customFormat="1" hidden="1"/>
    <row r="64727" s="39" customFormat="1" hidden="1"/>
    <row r="64728" s="39" customFormat="1" hidden="1"/>
    <row r="64729" s="39" customFormat="1" hidden="1"/>
    <row r="64730" s="39" customFormat="1" hidden="1"/>
    <row r="64731" s="39" customFormat="1" hidden="1"/>
    <row r="64732" s="39" customFormat="1" hidden="1"/>
    <row r="64733" s="39" customFormat="1" hidden="1"/>
    <row r="64734" s="39" customFormat="1" hidden="1"/>
    <row r="64735" s="39" customFormat="1" hidden="1"/>
    <row r="64736" s="39" customFormat="1" hidden="1"/>
    <row r="64737" s="39" customFormat="1" hidden="1"/>
    <row r="64738" s="39" customFormat="1" hidden="1"/>
    <row r="64739" s="39" customFormat="1" hidden="1"/>
    <row r="64740" s="39" customFormat="1" hidden="1"/>
    <row r="64741" s="39" customFormat="1" hidden="1"/>
    <row r="64742" s="39" customFormat="1" hidden="1"/>
    <row r="64743" s="39" customFormat="1" hidden="1"/>
    <row r="64744" s="39" customFormat="1" hidden="1"/>
    <row r="64745" s="39" customFormat="1" hidden="1"/>
    <row r="64746" s="39" customFormat="1" hidden="1"/>
    <row r="64747" s="39" customFormat="1" hidden="1"/>
    <row r="64748" s="39" customFormat="1" hidden="1"/>
    <row r="64749" s="39" customFormat="1" hidden="1"/>
    <row r="64750" s="39" customFormat="1" hidden="1"/>
    <row r="64751" s="39" customFormat="1" hidden="1"/>
    <row r="64752" s="39" customFormat="1" hidden="1"/>
    <row r="64753" s="39" customFormat="1" hidden="1"/>
    <row r="64754" s="39" customFormat="1" hidden="1"/>
    <row r="64755" s="39" customFormat="1" hidden="1"/>
    <row r="64756" s="39" customFormat="1" hidden="1"/>
    <row r="64757" s="39" customFormat="1" hidden="1"/>
    <row r="64758" s="39" customFormat="1" hidden="1"/>
    <row r="64759" s="39" customFormat="1" hidden="1"/>
    <row r="64760" s="39" customFormat="1" hidden="1"/>
    <row r="64761" s="39" customFormat="1" hidden="1"/>
    <row r="64762" s="39" customFormat="1" hidden="1"/>
    <row r="64763" s="39" customFormat="1" hidden="1"/>
    <row r="64764" s="39" customFormat="1" hidden="1"/>
    <row r="64765" s="39" customFormat="1" hidden="1"/>
    <row r="64766" s="39" customFormat="1" hidden="1"/>
    <row r="64767" s="39" customFormat="1" hidden="1"/>
    <row r="64768" s="39" customFormat="1" hidden="1"/>
    <row r="64769" s="39" customFormat="1" hidden="1"/>
    <row r="64770" s="39" customFormat="1" hidden="1"/>
    <row r="64771" s="39" customFormat="1" hidden="1"/>
    <row r="64772" s="39" customFormat="1" hidden="1"/>
    <row r="64773" s="39" customFormat="1" hidden="1"/>
    <row r="64774" s="39" customFormat="1" hidden="1"/>
    <row r="64775" s="39" customFormat="1" hidden="1"/>
    <row r="64776" s="39" customFormat="1" hidden="1"/>
    <row r="64777" s="39" customFormat="1" hidden="1"/>
    <row r="64778" s="39" customFormat="1" hidden="1"/>
    <row r="64779" s="39" customFormat="1" hidden="1"/>
    <row r="64780" s="39" customFormat="1" hidden="1"/>
    <row r="64781" s="39" customFormat="1" hidden="1"/>
    <row r="64782" s="39" customFormat="1" hidden="1"/>
    <row r="64783" s="39" customFormat="1" hidden="1"/>
    <row r="64784" s="39" customFormat="1" hidden="1"/>
    <row r="64785" s="39" customFormat="1" hidden="1"/>
    <row r="64786" s="39" customFormat="1" hidden="1"/>
    <row r="64787" s="39" customFormat="1" hidden="1"/>
    <row r="64788" s="39" customFormat="1" hidden="1"/>
    <row r="64789" s="39" customFormat="1" hidden="1"/>
    <row r="64790" s="39" customFormat="1" hidden="1"/>
    <row r="64791" s="39" customFormat="1" hidden="1"/>
    <row r="64792" s="39" customFormat="1" hidden="1"/>
    <row r="64793" s="39" customFormat="1" hidden="1"/>
    <row r="64794" s="39" customFormat="1" hidden="1"/>
    <row r="64795" s="39" customFormat="1" hidden="1"/>
    <row r="64796" s="39" customFormat="1" hidden="1"/>
    <row r="64797" s="39" customFormat="1" hidden="1"/>
    <row r="64798" s="39" customFormat="1" hidden="1"/>
    <row r="64799" s="39" customFormat="1" hidden="1"/>
    <row r="64800" s="39" customFormat="1" hidden="1"/>
    <row r="64801" s="39" customFormat="1" hidden="1"/>
    <row r="64802" s="39" customFormat="1" hidden="1"/>
    <row r="64803" s="39" customFormat="1" hidden="1"/>
    <row r="64804" s="39" customFormat="1" hidden="1"/>
    <row r="64805" s="39" customFormat="1" hidden="1"/>
    <row r="64806" s="39" customFormat="1" hidden="1"/>
    <row r="64807" s="39" customFormat="1" hidden="1"/>
    <row r="64808" s="39" customFormat="1" hidden="1"/>
    <row r="64809" s="39" customFormat="1" hidden="1"/>
    <row r="64810" s="39" customFormat="1" hidden="1"/>
    <row r="64811" s="39" customFormat="1" hidden="1"/>
    <row r="64812" s="39" customFormat="1" hidden="1"/>
    <row r="64813" s="39" customFormat="1" hidden="1"/>
    <row r="64814" s="39" customFormat="1" hidden="1"/>
    <row r="64815" s="39" customFormat="1" hidden="1"/>
    <row r="64816" s="39" customFormat="1" hidden="1"/>
    <row r="64817" s="39" customFormat="1" hidden="1"/>
    <row r="64818" s="39" customFormat="1" hidden="1"/>
    <row r="64819" s="39" customFormat="1" hidden="1"/>
    <row r="64820" s="39" customFormat="1" hidden="1"/>
    <row r="64821" s="39" customFormat="1" hidden="1"/>
    <row r="64822" s="39" customFormat="1" hidden="1"/>
    <row r="64823" s="39" customFormat="1" hidden="1"/>
    <row r="64824" s="39" customFormat="1" hidden="1"/>
    <row r="64825" s="39" customFormat="1" hidden="1"/>
    <row r="64826" s="39" customFormat="1" hidden="1"/>
    <row r="64827" s="39" customFormat="1" hidden="1"/>
    <row r="64828" s="39" customFormat="1" hidden="1"/>
    <row r="64829" s="39" customFormat="1" hidden="1"/>
    <row r="64830" s="39" customFormat="1" hidden="1"/>
    <row r="64831" s="39" customFormat="1" hidden="1"/>
    <row r="64832" s="39" customFormat="1" hidden="1"/>
    <row r="64833" s="39" customFormat="1" hidden="1"/>
    <row r="64834" s="39" customFormat="1" hidden="1"/>
    <row r="64835" s="39" customFormat="1" hidden="1"/>
    <row r="64836" s="39" customFormat="1" hidden="1"/>
    <row r="64837" s="39" customFormat="1" hidden="1"/>
    <row r="64838" s="39" customFormat="1" hidden="1"/>
    <row r="64839" s="39" customFormat="1" hidden="1"/>
    <row r="64840" s="39" customFormat="1" hidden="1"/>
    <row r="64841" s="39" customFormat="1" hidden="1"/>
    <row r="64842" s="39" customFormat="1" hidden="1"/>
    <row r="64843" s="39" customFormat="1" hidden="1"/>
    <row r="64844" s="39" customFormat="1" hidden="1"/>
    <row r="64845" s="39" customFormat="1" hidden="1"/>
    <row r="64846" s="39" customFormat="1" hidden="1"/>
    <row r="64847" s="39" customFormat="1" hidden="1"/>
    <row r="64848" s="39" customFormat="1" hidden="1"/>
    <row r="64849" s="39" customFormat="1" hidden="1"/>
    <row r="64850" s="39" customFormat="1" hidden="1"/>
    <row r="64851" s="39" customFormat="1" hidden="1"/>
    <row r="64852" s="39" customFormat="1" hidden="1"/>
    <row r="64853" s="39" customFormat="1" hidden="1"/>
    <row r="64854" s="39" customFormat="1" hidden="1"/>
    <row r="64855" s="39" customFormat="1" hidden="1"/>
    <row r="64856" s="39" customFormat="1" hidden="1"/>
    <row r="64857" s="39" customFormat="1" hidden="1"/>
    <row r="64858" s="39" customFormat="1" hidden="1"/>
    <row r="64859" s="39" customFormat="1" hidden="1"/>
    <row r="64860" s="39" customFormat="1" hidden="1"/>
    <row r="64861" s="39" customFormat="1" hidden="1"/>
    <row r="64862" s="39" customFormat="1" hidden="1"/>
    <row r="64863" s="39" customFormat="1" hidden="1"/>
    <row r="64864" s="39" customFormat="1" hidden="1"/>
    <row r="64865" s="39" customFormat="1" hidden="1"/>
    <row r="64866" s="39" customFormat="1" hidden="1"/>
    <row r="64867" s="39" customFormat="1" hidden="1"/>
    <row r="64868" s="39" customFormat="1" hidden="1"/>
    <row r="64869" s="39" customFormat="1" hidden="1"/>
    <row r="64870" s="39" customFormat="1" hidden="1"/>
    <row r="64871" s="39" customFormat="1" hidden="1"/>
    <row r="64872" s="39" customFormat="1" hidden="1"/>
    <row r="64873" s="39" customFormat="1" hidden="1"/>
    <row r="64874" s="39" customFormat="1" hidden="1"/>
    <row r="64875" s="39" customFormat="1" hidden="1"/>
    <row r="64876" s="39" customFormat="1" hidden="1"/>
    <row r="64877" s="39" customFormat="1" hidden="1"/>
    <row r="64878" s="39" customFormat="1" hidden="1"/>
    <row r="64879" s="39" customFormat="1" hidden="1"/>
    <row r="64880" s="39" customFormat="1" hidden="1"/>
    <row r="64881" s="39" customFormat="1" hidden="1"/>
    <row r="64882" s="39" customFormat="1" hidden="1"/>
    <row r="64883" s="39" customFormat="1" hidden="1"/>
    <row r="64884" s="39" customFormat="1" hidden="1"/>
    <row r="64885" s="39" customFormat="1" hidden="1"/>
    <row r="64886" s="39" customFormat="1" hidden="1"/>
    <row r="64887" s="39" customFormat="1" hidden="1"/>
    <row r="64888" s="39" customFormat="1" hidden="1"/>
    <row r="64889" s="39" customFormat="1" hidden="1"/>
    <row r="64890" s="39" customFormat="1" hidden="1"/>
    <row r="64891" s="39" customFormat="1" hidden="1"/>
    <row r="64892" s="39" customFormat="1" hidden="1"/>
    <row r="64893" s="39" customFormat="1" hidden="1"/>
    <row r="64894" s="39" customFormat="1" hidden="1"/>
    <row r="64895" s="39" customFormat="1" hidden="1"/>
    <row r="64896" s="39" customFormat="1" hidden="1"/>
    <row r="64897" s="39" customFormat="1" hidden="1"/>
    <row r="64898" s="39" customFormat="1" hidden="1"/>
    <row r="64899" s="39" customFormat="1" hidden="1"/>
    <row r="64900" s="39" customFormat="1" hidden="1"/>
    <row r="64901" s="39" customFormat="1" hidden="1"/>
    <row r="64902" s="39" customFormat="1" hidden="1"/>
    <row r="64903" s="39" customFormat="1" hidden="1"/>
    <row r="64904" s="39" customFormat="1" hidden="1"/>
    <row r="64905" s="39" customFormat="1" hidden="1"/>
    <row r="64906" s="39" customFormat="1" hidden="1"/>
    <row r="64907" s="39" customFormat="1" hidden="1"/>
    <row r="64908" s="39" customFormat="1" hidden="1"/>
    <row r="64909" s="39" customFormat="1" hidden="1"/>
    <row r="64910" s="39" customFormat="1" hidden="1"/>
    <row r="64911" s="39" customFormat="1" hidden="1"/>
    <row r="64912" s="39" customFormat="1" hidden="1"/>
    <row r="64913" s="39" customFormat="1" hidden="1"/>
    <row r="64914" s="39" customFormat="1" hidden="1"/>
    <row r="64915" s="39" customFormat="1" hidden="1"/>
    <row r="64916" s="39" customFormat="1" hidden="1"/>
    <row r="64917" s="39" customFormat="1" hidden="1"/>
    <row r="64918" s="39" customFormat="1" hidden="1"/>
    <row r="64919" s="39" customFormat="1" hidden="1"/>
    <row r="64920" s="39" customFormat="1" hidden="1"/>
    <row r="64921" s="39" customFormat="1" hidden="1"/>
    <row r="64922" s="39" customFormat="1" hidden="1"/>
    <row r="64923" s="39" customFormat="1" hidden="1"/>
    <row r="64924" s="39" customFormat="1" hidden="1"/>
    <row r="64925" s="39" customFormat="1" hidden="1"/>
    <row r="64926" s="39" customFormat="1" hidden="1"/>
    <row r="64927" s="39" customFormat="1" hidden="1"/>
    <row r="64928" s="39" customFormat="1" hidden="1"/>
    <row r="64929" s="39" customFormat="1" hidden="1"/>
    <row r="64930" s="39" customFormat="1" hidden="1"/>
    <row r="64931" s="39" customFormat="1" hidden="1"/>
    <row r="64932" s="39" customFormat="1" hidden="1"/>
    <row r="64933" s="39" customFormat="1" hidden="1"/>
    <row r="64934" s="39" customFormat="1" hidden="1"/>
    <row r="64935" s="39" customFormat="1" hidden="1"/>
    <row r="64936" s="39" customFormat="1" hidden="1"/>
    <row r="64937" s="39" customFormat="1" hidden="1"/>
    <row r="64938" s="39" customFormat="1" hidden="1"/>
    <row r="64939" s="39" customFormat="1" hidden="1"/>
    <row r="64940" s="39" customFormat="1" hidden="1"/>
    <row r="64941" s="39" customFormat="1" hidden="1"/>
    <row r="64942" s="39" customFormat="1" hidden="1"/>
    <row r="64943" s="39" customFormat="1" hidden="1"/>
    <row r="64944" s="39" customFormat="1" hidden="1"/>
    <row r="64945" s="39" customFormat="1" hidden="1"/>
    <row r="64946" s="39" customFormat="1" hidden="1"/>
    <row r="64947" s="39" customFormat="1" hidden="1"/>
    <row r="64948" s="39" customFormat="1" hidden="1"/>
    <row r="64949" s="39" customFormat="1" hidden="1"/>
    <row r="64950" s="39" customFormat="1" hidden="1"/>
    <row r="64951" s="39" customFormat="1" hidden="1"/>
    <row r="64952" s="39" customFormat="1" hidden="1"/>
    <row r="64953" s="39" customFormat="1" hidden="1"/>
    <row r="64954" s="39" customFormat="1" hidden="1"/>
    <row r="64955" s="39" customFormat="1" hidden="1"/>
    <row r="64956" s="39" customFormat="1" hidden="1"/>
    <row r="64957" s="39" customFormat="1" hidden="1"/>
    <row r="64958" s="39" customFormat="1" hidden="1"/>
    <row r="64959" s="39" customFormat="1" hidden="1"/>
    <row r="64960" s="39" customFormat="1" hidden="1"/>
    <row r="64961" s="39" customFormat="1" hidden="1"/>
    <row r="64962" s="39" customFormat="1" hidden="1"/>
    <row r="64963" s="39" customFormat="1" hidden="1"/>
    <row r="64964" s="39" customFormat="1" hidden="1"/>
    <row r="64965" s="39" customFormat="1" hidden="1"/>
    <row r="64966" s="39" customFormat="1" hidden="1"/>
    <row r="64967" s="39" customFormat="1" hidden="1"/>
    <row r="64968" s="39" customFormat="1" hidden="1"/>
    <row r="64969" s="39" customFormat="1" hidden="1"/>
    <row r="64970" s="39" customFormat="1" hidden="1"/>
    <row r="64971" s="39" customFormat="1" hidden="1"/>
    <row r="64972" s="39" customFormat="1" hidden="1"/>
    <row r="64973" s="39" customFormat="1" hidden="1"/>
    <row r="64974" s="39" customFormat="1" hidden="1"/>
    <row r="64975" s="39" customFormat="1" hidden="1"/>
    <row r="64976" s="39" customFormat="1" hidden="1"/>
    <row r="64977" s="39" customFormat="1" hidden="1"/>
    <row r="64978" s="39" customFormat="1" hidden="1"/>
    <row r="64979" s="39" customFormat="1" hidden="1"/>
    <row r="64980" s="39" customFormat="1" hidden="1"/>
    <row r="64981" s="39" customFormat="1" hidden="1"/>
    <row r="64982" s="39" customFormat="1" hidden="1"/>
    <row r="64983" s="39" customFormat="1" hidden="1"/>
    <row r="64984" s="39" customFormat="1" hidden="1"/>
    <row r="64985" s="39" customFormat="1" hidden="1"/>
    <row r="64986" s="39" customFormat="1" hidden="1"/>
    <row r="64987" s="39" customFormat="1" hidden="1"/>
    <row r="64988" s="39" customFormat="1" hidden="1"/>
    <row r="64989" s="39" customFormat="1" hidden="1"/>
    <row r="64990" s="39" customFormat="1" hidden="1"/>
    <row r="64991" s="39" customFormat="1" hidden="1"/>
    <row r="64992" s="39" customFormat="1" hidden="1"/>
    <row r="64993" s="39" customFormat="1" hidden="1"/>
    <row r="64994" s="39" customFormat="1" hidden="1"/>
    <row r="64995" s="39" customFormat="1" hidden="1"/>
    <row r="64996" s="39" customFormat="1" hidden="1"/>
    <row r="64997" s="39" customFormat="1" hidden="1"/>
    <row r="64998" s="39" customFormat="1" hidden="1"/>
    <row r="64999" s="39" customFormat="1" hidden="1"/>
    <row r="65000" s="39" customFormat="1" hidden="1"/>
    <row r="65001" s="39" customFormat="1" hidden="1"/>
    <row r="65002" s="39" customFormat="1" hidden="1"/>
    <row r="65003" s="39" customFormat="1" hidden="1"/>
    <row r="65004" s="39" customFormat="1" hidden="1"/>
    <row r="65005" s="39" customFormat="1" hidden="1"/>
    <row r="65006" s="39" customFormat="1" hidden="1"/>
    <row r="65007" s="39" customFormat="1" hidden="1"/>
    <row r="65008" s="39" customFormat="1" hidden="1"/>
    <row r="65009" s="39" customFormat="1" hidden="1"/>
    <row r="65010" s="39" customFormat="1" hidden="1"/>
    <row r="65011" s="39" customFormat="1" hidden="1"/>
    <row r="65012" s="39" customFormat="1" hidden="1"/>
    <row r="65013" s="39" customFormat="1" hidden="1"/>
    <row r="65014" s="39" customFormat="1" hidden="1"/>
    <row r="65015" s="39" customFormat="1" hidden="1"/>
    <row r="65016" s="39" customFormat="1" hidden="1"/>
    <row r="65017" s="39" customFormat="1" hidden="1"/>
    <row r="65018" s="39" customFormat="1" hidden="1"/>
    <row r="65019" s="39" customFormat="1" hidden="1"/>
    <row r="65020" s="39" customFormat="1" hidden="1"/>
    <row r="65021" s="39" customFormat="1" hidden="1"/>
    <row r="65022" s="39" customFormat="1" hidden="1"/>
    <row r="65023" s="39" customFormat="1" hidden="1"/>
    <row r="65024" s="39" customFormat="1" hidden="1"/>
    <row r="65025" s="39" customFormat="1" hidden="1"/>
    <row r="65026" s="39" customFormat="1" hidden="1"/>
    <row r="65027" s="39" customFormat="1" hidden="1"/>
    <row r="65028" s="39" customFormat="1" hidden="1"/>
    <row r="65029" s="39" customFormat="1" hidden="1"/>
    <row r="65030" s="39" customFormat="1" hidden="1"/>
    <row r="65031" s="39" customFormat="1" hidden="1"/>
    <row r="65032" s="39" customFormat="1" hidden="1"/>
    <row r="65033" s="39" customFormat="1" hidden="1"/>
    <row r="65034" s="39" customFormat="1" hidden="1"/>
    <row r="65035" s="39" customFormat="1" hidden="1"/>
    <row r="65036" s="39" customFormat="1" hidden="1"/>
    <row r="65037" s="39" customFormat="1" hidden="1"/>
    <row r="65038" s="39" customFormat="1" hidden="1"/>
    <row r="65039" s="39" customFormat="1" hidden="1"/>
    <row r="65040" s="39" customFormat="1" hidden="1"/>
    <row r="65041" s="39" customFormat="1" hidden="1"/>
    <row r="65042" s="39" customFormat="1" hidden="1"/>
    <row r="65043" s="39" customFormat="1" hidden="1"/>
    <row r="65044" s="39" customFormat="1" hidden="1"/>
    <row r="65045" s="39" customFormat="1" hidden="1"/>
    <row r="65046" s="39" customFormat="1" hidden="1"/>
    <row r="65047" s="39" customFormat="1" hidden="1"/>
    <row r="65048" s="39" customFormat="1" hidden="1"/>
    <row r="65049" s="39" customFormat="1" hidden="1"/>
    <row r="65050" s="39" customFormat="1" hidden="1"/>
    <row r="65051" s="39" customFormat="1" hidden="1"/>
    <row r="65052" s="39" customFormat="1" hidden="1"/>
    <row r="65053" s="39" customFormat="1" hidden="1"/>
    <row r="65054" s="39" customFormat="1" hidden="1"/>
    <row r="65055" s="39" customFormat="1" hidden="1"/>
    <row r="65056" s="39" customFormat="1" hidden="1"/>
    <row r="65057" s="39" customFormat="1" hidden="1"/>
    <row r="65058" s="39" customFormat="1" hidden="1"/>
    <row r="65059" s="39" customFormat="1" hidden="1"/>
    <row r="65060" s="39" customFormat="1" hidden="1"/>
    <row r="65061" s="39" customFormat="1" hidden="1"/>
    <row r="65062" s="39" customFormat="1" hidden="1"/>
    <row r="65063" s="39" customFormat="1" hidden="1"/>
    <row r="65064" s="39" customFormat="1" hidden="1"/>
    <row r="65065" s="39" customFormat="1" hidden="1"/>
    <row r="65066" s="39" customFormat="1" hidden="1"/>
    <row r="65067" s="39" customFormat="1" hidden="1"/>
    <row r="65068" s="39" customFormat="1" hidden="1"/>
    <row r="65069" s="39" customFormat="1" hidden="1"/>
    <row r="65070" s="39" customFormat="1" hidden="1"/>
    <row r="65071" s="39" customFormat="1" hidden="1"/>
    <row r="65072" s="39" customFormat="1" hidden="1"/>
    <row r="65073" s="39" customFormat="1" hidden="1"/>
    <row r="65074" s="39" customFormat="1" hidden="1"/>
    <row r="65075" s="39" customFormat="1" hidden="1"/>
    <row r="65076" s="39" customFormat="1" hidden="1"/>
    <row r="65077" s="39" customFormat="1" hidden="1"/>
    <row r="65078" s="39" customFormat="1" hidden="1"/>
    <row r="65079" s="39" customFormat="1" hidden="1"/>
    <row r="65080" s="39" customFormat="1" hidden="1"/>
    <row r="65081" s="39" customFormat="1" hidden="1"/>
    <row r="65082" s="39" customFormat="1" hidden="1"/>
    <row r="65083" s="39" customFormat="1" hidden="1"/>
    <row r="65084" s="39" customFormat="1" hidden="1"/>
    <row r="65085" s="39" customFormat="1" hidden="1"/>
    <row r="65086" s="39" customFormat="1" hidden="1"/>
    <row r="65087" s="39" customFormat="1" hidden="1"/>
    <row r="65088" s="39" customFormat="1" hidden="1"/>
    <row r="65089" s="39" customFormat="1" hidden="1"/>
    <row r="65090" s="39" customFormat="1" hidden="1"/>
    <row r="65091" s="39" customFormat="1" hidden="1"/>
    <row r="65092" s="39" customFormat="1" hidden="1"/>
    <row r="65093" s="39" customFormat="1" hidden="1"/>
    <row r="65094" s="39" customFormat="1" hidden="1"/>
    <row r="65095" s="39" customFormat="1" hidden="1"/>
    <row r="65096" s="39" customFormat="1" hidden="1"/>
    <row r="65097" s="39" customFormat="1" hidden="1"/>
    <row r="65098" s="39" customFormat="1" hidden="1"/>
    <row r="65099" s="39" customFormat="1" hidden="1"/>
    <row r="65100" s="39" customFormat="1" hidden="1"/>
    <row r="65101" s="39" customFormat="1" hidden="1"/>
    <row r="65102" s="39" customFormat="1" hidden="1"/>
    <row r="65103" s="39" customFormat="1" hidden="1"/>
    <row r="65104" s="39" customFormat="1" hidden="1"/>
    <row r="65105" s="39" customFormat="1" hidden="1"/>
    <row r="65106" s="39" customFormat="1" hidden="1"/>
    <row r="65107" s="39" customFormat="1" hidden="1"/>
    <row r="65108" s="39" customFormat="1" hidden="1"/>
    <row r="65109" s="39" customFormat="1" hidden="1"/>
    <row r="65110" s="39" customFormat="1" hidden="1"/>
    <row r="65111" s="39" customFormat="1" hidden="1"/>
    <row r="65112" s="39" customFormat="1" hidden="1"/>
    <row r="65113" s="39" customFormat="1" hidden="1"/>
    <row r="65114" s="39" customFormat="1" hidden="1"/>
    <row r="65115" s="39" customFormat="1" hidden="1"/>
    <row r="65116" s="39" customFormat="1" hidden="1"/>
    <row r="65117" s="39" customFormat="1" hidden="1"/>
    <row r="65118" s="39" customFormat="1" hidden="1"/>
    <row r="65119" s="39" customFormat="1" hidden="1"/>
    <row r="65120" s="39" customFormat="1" hidden="1"/>
    <row r="65121" s="39" customFormat="1" hidden="1"/>
    <row r="65122" s="39" customFormat="1" hidden="1"/>
    <row r="65123" s="39" customFormat="1" hidden="1"/>
    <row r="65124" s="39" customFormat="1" hidden="1"/>
    <row r="65125" s="39" customFormat="1" hidden="1"/>
    <row r="65126" s="39" customFormat="1" hidden="1"/>
    <row r="65127" s="39" customFormat="1" hidden="1"/>
    <row r="65128" s="39" customFormat="1" hidden="1"/>
    <row r="65129" s="39" customFormat="1" hidden="1"/>
    <row r="65130" s="39" customFormat="1" hidden="1"/>
    <row r="65131" s="39" customFormat="1" hidden="1"/>
    <row r="65132" s="39" customFormat="1" hidden="1"/>
    <row r="65133" s="39" customFormat="1" hidden="1"/>
    <row r="65134" s="39" customFormat="1" hidden="1"/>
    <row r="65135" s="39" customFormat="1" hidden="1"/>
    <row r="65136" s="39" customFormat="1" hidden="1"/>
    <row r="65137" s="39" customFormat="1" hidden="1"/>
    <row r="65138" s="39" customFormat="1" hidden="1"/>
    <row r="65139" s="39" customFormat="1" hidden="1"/>
    <row r="65140" s="39" customFormat="1" hidden="1"/>
    <row r="65141" s="39" customFormat="1" hidden="1"/>
    <row r="65142" s="39" customFormat="1" hidden="1"/>
    <row r="65143" s="39" customFormat="1" hidden="1"/>
    <row r="65144" s="39" customFormat="1" hidden="1"/>
    <row r="65145" s="39" customFormat="1" hidden="1"/>
    <row r="65146" s="39" customFormat="1" hidden="1"/>
    <row r="65147" s="39" customFormat="1" hidden="1"/>
    <row r="65148" s="39" customFormat="1" hidden="1"/>
    <row r="65149" s="39" customFormat="1" hidden="1"/>
    <row r="65150" s="39" customFormat="1" hidden="1"/>
    <row r="65151" s="39" customFormat="1" hidden="1"/>
    <row r="65152" s="39" customFormat="1" hidden="1"/>
    <row r="65153" s="39" customFormat="1" hidden="1"/>
    <row r="65154" s="39" customFormat="1" hidden="1"/>
    <row r="65155" s="39" customFormat="1" hidden="1"/>
    <row r="65156" s="39" customFormat="1" hidden="1"/>
    <row r="65157" s="39" customFormat="1" hidden="1"/>
    <row r="65158" s="39" customFormat="1" hidden="1"/>
    <row r="65159" s="39" customFormat="1" hidden="1"/>
    <row r="65160" s="39" customFormat="1" hidden="1"/>
    <row r="65161" s="39" customFormat="1" hidden="1"/>
    <row r="65162" s="39" customFormat="1" hidden="1"/>
    <row r="65163" s="39" customFormat="1" hidden="1"/>
    <row r="65164" s="39" customFormat="1" hidden="1"/>
    <row r="65165" s="39" customFormat="1" hidden="1"/>
    <row r="65166" s="39" customFormat="1" hidden="1"/>
    <row r="65167" s="39" customFormat="1" hidden="1"/>
    <row r="65168" s="39" customFormat="1" hidden="1"/>
    <row r="65169" s="39" customFormat="1" hidden="1"/>
    <row r="65170" s="39" customFormat="1" hidden="1"/>
    <row r="65171" s="39" customFormat="1" hidden="1"/>
    <row r="65172" s="39" customFormat="1" hidden="1"/>
    <row r="65173" s="39" customFormat="1" hidden="1"/>
    <row r="65174" s="39" customFormat="1" hidden="1"/>
    <row r="65175" s="39" customFormat="1" hidden="1"/>
    <row r="65176" s="39" customFormat="1" hidden="1"/>
    <row r="65177" s="39" customFormat="1" hidden="1"/>
    <row r="65178" s="39" customFormat="1" hidden="1"/>
    <row r="65179" s="39" customFormat="1" hidden="1"/>
    <row r="65180" s="39" customFormat="1" hidden="1"/>
    <row r="65181" s="39" customFormat="1" hidden="1"/>
    <row r="65182" s="39" customFormat="1" hidden="1"/>
    <row r="65183" s="39" customFormat="1" hidden="1"/>
    <row r="65184" s="39" customFormat="1" hidden="1"/>
    <row r="65185" s="39" customFormat="1" hidden="1"/>
    <row r="65186" s="39" customFormat="1" hidden="1"/>
    <row r="65187" s="39" customFormat="1" hidden="1"/>
    <row r="65188" s="39" customFormat="1" hidden="1"/>
    <row r="65189" s="39" customFormat="1" hidden="1"/>
    <row r="65190" s="39" customFormat="1" hidden="1"/>
    <row r="65191" s="39" customFormat="1" hidden="1"/>
    <row r="65192" s="39" customFormat="1" hidden="1"/>
    <row r="65193" s="39" customFormat="1" hidden="1"/>
    <row r="65194" s="39" customFormat="1" hidden="1"/>
    <row r="65195" s="39" customFormat="1" hidden="1"/>
    <row r="65196" s="39" customFormat="1" hidden="1"/>
    <row r="65197" s="39" customFormat="1" hidden="1"/>
    <row r="65198" s="39" customFormat="1" hidden="1"/>
    <row r="65199" s="39" customFormat="1" hidden="1"/>
    <row r="65200" s="39" customFormat="1" hidden="1"/>
    <row r="65201" s="39" customFormat="1" hidden="1"/>
    <row r="65202" s="39" customFormat="1" hidden="1"/>
    <row r="65203" s="39" customFormat="1" hidden="1"/>
    <row r="65204" s="39" customFormat="1" hidden="1"/>
    <row r="65205" s="39" customFormat="1" hidden="1"/>
    <row r="65206" s="39" customFormat="1" hidden="1"/>
    <row r="65207" s="39" customFormat="1" hidden="1"/>
    <row r="65208" s="39" customFormat="1" hidden="1"/>
    <row r="65209" s="39" customFormat="1" hidden="1"/>
    <row r="65210" s="39" customFormat="1" hidden="1"/>
    <row r="65211" s="39" customFormat="1" hidden="1"/>
    <row r="65212" s="39" customFormat="1" hidden="1"/>
    <row r="65213" s="39" customFormat="1" hidden="1"/>
    <row r="65214" s="39" customFormat="1" hidden="1"/>
    <row r="65215" s="39" customFormat="1" hidden="1"/>
    <row r="65216" s="39" customFormat="1" hidden="1"/>
    <row r="65217" s="39" customFormat="1" hidden="1"/>
    <row r="65218" s="39" customFormat="1" hidden="1"/>
    <row r="65219" s="39" customFormat="1" hidden="1"/>
    <row r="65220" s="39" customFormat="1" hidden="1"/>
    <row r="65221" s="39" customFormat="1" hidden="1"/>
    <row r="65222" s="39" customFormat="1" hidden="1"/>
    <row r="65223" s="39" customFormat="1" hidden="1"/>
    <row r="65224" s="39" customFormat="1" hidden="1"/>
    <row r="65225" s="39" customFormat="1" hidden="1"/>
    <row r="65226" s="39" customFormat="1" hidden="1"/>
    <row r="65227" s="39" customFormat="1" hidden="1"/>
    <row r="65228" s="39" customFormat="1" hidden="1"/>
    <row r="65229" s="39" customFormat="1" hidden="1"/>
    <row r="65230" s="39" customFormat="1" hidden="1"/>
    <row r="65231" s="39" customFormat="1" hidden="1"/>
    <row r="65232" s="39" customFormat="1" hidden="1"/>
    <row r="65233" s="39" customFormat="1" hidden="1"/>
    <row r="65234" s="39" customFormat="1" hidden="1"/>
    <row r="65235" s="39" customFormat="1" hidden="1"/>
    <row r="65236" s="39" customFormat="1" hidden="1"/>
    <row r="65237" s="39" customFormat="1" hidden="1"/>
    <row r="65238" s="39" customFormat="1" hidden="1"/>
    <row r="65239" s="39" customFormat="1" hidden="1"/>
    <row r="65240" s="39" customFormat="1" hidden="1"/>
    <row r="65241" s="39" customFormat="1" hidden="1"/>
    <row r="65242" s="39" customFormat="1" hidden="1"/>
    <row r="65243" s="39" customFormat="1" hidden="1"/>
    <row r="65244" s="39" customFormat="1" hidden="1"/>
    <row r="65245" s="39" customFormat="1" hidden="1"/>
    <row r="65246" s="39" customFormat="1" hidden="1"/>
    <row r="65247" s="39" customFormat="1" hidden="1"/>
    <row r="65248" s="39" customFormat="1" hidden="1"/>
    <row r="65249" s="39" customFormat="1" hidden="1"/>
    <row r="65250" s="39" customFormat="1" hidden="1"/>
    <row r="65251" s="39" customFormat="1" hidden="1"/>
    <row r="65252" s="39" customFormat="1" hidden="1"/>
    <row r="65253" s="39" customFormat="1" hidden="1"/>
    <row r="65254" s="39" customFormat="1" hidden="1"/>
    <row r="65255" s="39" customFormat="1" hidden="1"/>
    <row r="65256" s="39" customFormat="1" hidden="1"/>
    <row r="65257" s="39" customFormat="1" hidden="1"/>
    <row r="65258" s="39" customFormat="1" hidden="1"/>
    <row r="65259" s="39" customFormat="1" hidden="1"/>
    <row r="65260" s="39" customFormat="1" hidden="1"/>
    <row r="65261" s="39" customFormat="1" hidden="1"/>
    <row r="65262" s="39" customFormat="1" hidden="1"/>
    <row r="65263" s="39" customFormat="1" hidden="1"/>
    <row r="65264" s="39" customFormat="1" hidden="1"/>
    <row r="65265" s="39" customFormat="1" hidden="1"/>
    <row r="65266" s="39" customFormat="1" hidden="1"/>
    <row r="65267" s="39" customFormat="1" hidden="1"/>
    <row r="65268" s="39" customFormat="1" hidden="1"/>
    <row r="65269" s="39" customFormat="1" hidden="1"/>
    <row r="65270" s="39" customFormat="1" hidden="1"/>
    <row r="65271" s="39" customFormat="1" hidden="1"/>
    <row r="65272" s="39" customFormat="1" hidden="1"/>
    <row r="65273" s="39" customFormat="1" hidden="1"/>
    <row r="65274" s="39" customFormat="1" hidden="1"/>
    <row r="65275" s="39" customFormat="1" hidden="1"/>
    <row r="65276" s="39" customFormat="1" hidden="1"/>
    <row r="65277" s="39" customFormat="1" hidden="1"/>
    <row r="65278" s="39" customFormat="1" hidden="1"/>
    <row r="65279" s="39" customFormat="1" hidden="1"/>
    <row r="65280" s="39" customFormat="1" hidden="1"/>
    <row r="65281" s="39" customFormat="1" hidden="1"/>
    <row r="65282" s="39" customFormat="1" hidden="1"/>
    <row r="65283" s="39" customFormat="1" hidden="1"/>
    <row r="65284" s="39" customFormat="1" hidden="1"/>
    <row r="65285" s="39" customFormat="1" hidden="1"/>
    <row r="65286" s="39" customFormat="1" hidden="1"/>
    <row r="65287" s="39" customFormat="1" hidden="1"/>
    <row r="65288" s="39" customFormat="1" hidden="1"/>
    <row r="65289" s="39" customFormat="1" hidden="1"/>
    <row r="65290" s="39" customFormat="1" hidden="1"/>
    <row r="65291" s="39" customFormat="1" hidden="1"/>
    <row r="65292" s="39" customFormat="1" hidden="1"/>
    <row r="65293" s="39" customFormat="1" hidden="1"/>
    <row r="65294" s="39" customFormat="1" hidden="1"/>
    <row r="65295" s="39" customFormat="1" hidden="1"/>
    <row r="65296" s="39" customFormat="1" hidden="1"/>
    <row r="65297" s="39" customFormat="1" hidden="1"/>
    <row r="65298" s="39" customFormat="1" hidden="1"/>
    <row r="65299" s="39" customFormat="1" hidden="1"/>
    <row r="65300" s="39" customFormat="1" hidden="1"/>
    <row r="65301" s="39" customFormat="1" hidden="1"/>
    <row r="65302" s="39" customFormat="1" hidden="1"/>
    <row r="65303" s="39" customFormat="1" hidden="1"/>
    <row r="65304" s="39" customFormat="1" hidden="1"/>
    <row r="65305" s="39" customFormat="1" hidden="1"/>
    <row r="65306" s="39" customFormat="1" hidden="1"/>
    <row r="65307" s="39" customFormat="1" hidden="1"/>
    <row r="65308" s="39" customFormat="1" hidden="1"/>
    <row r="65309" s="39" customFormat="1" hidden="1"/>
    <row r="65310" s="39" customFormat="1" hidden="1"/>
    <row r="65311" s="39" customFormat="1" hidden="1"/>
    <row r="65312" s="39" customFormat="1" hidden="1"/>
    <row r="65313" s="39" customFormat="1" hidden="1"/>
    <row r="65314" s="39" customFormat="1" hidden="1"/>
    <row r="65315" s="39" customFormat="1" hidden="1"/>
    <row r="65316" s="39" customFormat="1" hidden="1"/>
    <row r="65317" s="39" customFormat="1" hidden="1"/>
    <row r="65318" s="39" customFormat="1" hidden="1"/>
    <row r="65319" s="39" customFormat="1" hidden="1"/>
    <row r="65320" s="39" customFormat="1" hidden="1"/>
    <row r="65321" s="39" customFormat="1" hidden="1"/>
    <row r="65322" s="39" customFormat="1" hidden="1"/>
    <row r="65323" s="39" customFormat="1" hidden="1"/>
    <row r="65324" s="39" customFormat="1" hidden="1"/>
    <row r="65325" s="39" customFormat="1" hidden="1"/>
    <row r="65326" s="39" customFormat="1" hidden="1"/>
    <row r="65327" s="39" customFormat="1" hidden="1"/>
    <row r="65328" s="39" customFormat="1" hidden="1"/>
    <row r="65329" s="39" customFormat="1" hidden="1"/>
    <row r="65330" s="39" customFormat="1" hidden="1"/>
    <row r="65331" s="39" customFormat="1" hidden="1"/>
    <row r="65332" s="39" customFormat="1" hidden="1"/>
    <row r="65333" s="39" customFormat="1" hidden="1"/>
    <row r="65334" s="39" customFormat="1" hidden="1"/>
    <row r="65335" s="39" customFormat="1" hidden="1"/>
    <row r="65336" s="39" customFormat="1" hidden="1"/>
    <row r="65337" s="39" customFormat="1" hidden="1"/>
    <row r="65338" s="39" customFormat="1" hidden="1"/>
    <row r="65339" s="39" customFormat="1" hidden="1"/>
    <row r="65340" s="39" customFormat="1" hidden="1"/>
    <row r="65341" s="39" customFormat="1" hidden="1"/>
    <row r="65342" s="39" customFormat="1" hidden="1"/>
    <row r="65343" s="39" customFormat="1" hidden="1"/>
    <row r="65344" s="39" customFormat="1" hidden="1"/>
    <row r="65345" s="39" customFormat="1" hidden="1"/>
    <row r="65346" s="39" customFormat="1" hidden="1"/>
    <row r="65347" s="39" customFormat="1" hidden="1"/>
    <row r="65348" s="39" customFormat="1" hidden="1"/>
    <row r="65349" s="39" customFormat="1" hidden="1"/>
    <row r="65350" s="39" customFormat="1" hidden="1"/>
    <row r="65351" s="39" customFormat="1" hidden="1"/>
    <row r="65352" s="39" customFormat="1" hidden="1"/>
    <row r="65353" s="39" customFormat="1" hidden="1"/>
    <row r="65354" s="39" customFormat="1" hidden="1"/>
    <row r="65355" s="39" customFormat="1" hidden="1"/>
    <row r="65356" s="39" customFormat="1" hidden="1"/>
    <row r="65357" s="39" customFormat="1" hidden="1"/>
    <row r="65358" s="39" customFormat="1" hidden="1"/>
    <row r="65359" s="39" customFormat="1" hidden="1"/>
    <row r="65360" s="39" customFormat="1" hidden="1"/>
    <row r="65361" s="39" customFormat="1" hidden="1"/>
    <row r="65362" s="39" customFormat="1" hidden="1"/>
    <row r="65363" s="39" customFormat="1" hidden="1"/>
    <row r="65364" s="39" customFormat="1" hidden="1"/>
    <row r="65365" s="39" customFormat="1" hidden="1"/>
    <row r="65366" s="39" customFormat="1" hidden="1"/>
    <row r="65367" s="39" customFormat="1" hidden="1"/>
    <row r="65368" s="39" customFormat="1" hidden="1"/>
    <row r="65369" s="39" customFormat="1" hidden="1"/>
    <row r="65370" s="39" customFormat="1" hidden="1"/>
    <row r="65371" s="39" customFormat="1" hidden="1"/>
    <row r="65372" s="39" customFormat="1" hidden="1"/>
    <row r="65373" s="39" customFormat="1" hidden="1"/>
    <row r="65374" s="39" customFormat="1" hidden="1"/>
    <row r="65375" s="39" customFormat="1" hidden="1"/>
    <row r="65376" s="39" customFormat="1" hidden="1"/>
    <row r="65377" s="39" customFormat="1" hidden="1"/>
    <row r="65378" s="39" customFormat="1" hidden="1"/>
    <row r="65379" s="39" customFormat="1" hidden="1"/>
    <row r="65380" s="39" customFormat="1" hidden="1"/>
    <row r="65381" s="39" customFormat="1" hidden="1"/>
    <row r="65382" s="39" customFormat="1" hidden="1"/>
    <row r="65383" s="39" customFormat="1" hidden="1"/>
    <row r="65384" s="39" customFormat="1" hidden="1"/>
    <row r="65385" s="39" customFormat="1" hidden="1"/>
    <row r="65386" s="39" customFormat="1" hidden="1"/>
    <row r="65387" s="39" customFormat="1" hidden="1"/>
    <row r="65388" s="39" customFormat="1" hidden="1"/>
    <row r="65389" s="39" customFormat="1" hidden="1"/>
    <row r="65390" s="39" customFormat="1" hidden="1"/>
    <row r="65391" s="39" customFormat="1" hidden="1"/>
    <row r="65392" s="39" customFormat="1" hidden="1"/>
    <row r="65393" s="39" customFormat="1" hidden="1"/>
    <row r="65394" s="39" customFormat="1" hidden="1"/>
    <row r="65395" s="39" customFormat="1" hidden="1"/>
    <row r="65396" s="39" customFormat="1" hidden="1"/>
    <row r="65397" s="39" customFormat="1" hidden="1"/>
    <row r="65398" s="39" customFormat="1" hidden="1"/>
    <row r="65399" s="39" customFormat="1" hidden="1"/>
    <row r="65400" s="39" customFormat="1" hidden="1"/>
    <row r="65401" s="39" customFormat="1" hidden="1"/>
    <row r="65402" s="39" customFormat="1" hidden="1"/>
    <row r="65403" s="39" customFormat="1" hidden="1"/>
    <row r="65404" s="39" customFormat="1" hidden="1"/>
    <row r="65405" s="39" customFormat="1" hidden="1"/>
    <row r="65406" s="39" customFormat="1" hidden="1"/>
    <row r="65407" s="39" customFormat="1" hidden="1"/>
    <row r="65408" s="39" customFormat="1" hidden="1"/>
    <row r="65409" s="39" customFormat="1" hidden="1"/>
    <row r="65410" s="39" customFormat="1" hidden="1"/>
    <row r="65411" s="39" customFormat="1" hidden="1"/>
    <row r="65412" s="39" customFormat="1" hidden="1"/>
    <row r="65413" s="39" customFormat="1" hidden="1"/>
    <row r="65414" s="39" customFormat="1" hidden="1"/>
    <row r="65415" s="39" customFormat="1" hidden="1"/>
    <row r="65416" s="39" customFormat="1" hidden="1"/>
    <row r="65417" s="39" customFormat="1" hidden="1"/>
    <row r="65418" s="39" customFormat="1" hidden="1"/>
    <row r="65419" s="39" customFormat="1" hidden="1"/>
    <row r="65420" s="39" customFormat="1" hidden="1"/>
    <row r="65421" s="39" customFormat="1" hidden="1"/>
    <row r="65422" s="39" customFormat="1" hidden="1"/>
    <row r="65423" s="39" customFormat="1" hidden="1"/>
    <row r="65424" s="39" customFormat="1" hidden="1"/>
    <row r="65425" s="39" customFormat="1" hidden="1"/>
    <row r="65426" s="39" customFormat="1" hidden="1"/>
    <row r="65427" s="39" customFormat="1" hidden="1"/>
    <row r="65428" s="39" customFormat="1" hidden="1"/>
    <row r="65429" s="39" customFormat="1" hidden="1"/>
    <row r="65430" s="39" customFormat="1" hidden="1"/>
    <row r="65431" s="39" customFormat="1" hidden="1"/>
    <row r="65432" s="39" customFormat="1" hidden="1"/>
    <row r="65433" s="39" customFormat="1" hidden="1"/>
    <row r="65434" s="39" customFormat="1" hidden="1"/>
    <row r="65435" s="39" customFormat="1" hidden="1"/>
    <row r="65436" s="39" customFormat="1" hidden="1"/>
    <row r="65437" s="39" customFormat="1" hidden="1"/>
    <row r="65438" s="39" customFormat="1" hidden="1"/>
    <row r="65439" s="39" customFormat="1" hidden="1"/>
    <row r="65440" s="39" customFormat="1" hidden="1"/>
    <row r="65441" s="39" customFormat="1" hidden="1"/>
    <row r="65442" s="39" customFormat="1" hidden="1"/>
    <row r="65443" s="39" customFormat="1" hidden="1"/>
    <row r="65444" s="39" customFormat="1" hidden="1"/>
    <row r="65445" s="39" customFormat="1" hidden="1"/>
    <row r="65446" s="39" customFormat="1" hidden="1"/>
    <row r="65447" s="39" customFormat="1" hidden="1"/>
    <row r="65448" s="39" customFormat="1" hidden="1"/>
    <row r="65449" s="39" customFormat="1" hidden="1"/>
    <row r="65450" s="39" customFormat="1" hidden="1"/>
    <row r="65451" s="39" customFormat="1" hidden="1"/>
    <row r="65452" s="39" customFormat="1" hidden="1"/>
    <row r="65453" s="39" customFormat="1" hidden="1"/>
    <row r="65454" s="39" customFormat="1" hidden="1"/>
    <row r="65455" s="39" customFormat="1" hidden="1"/>
    <row r="65456" s="39" customFormat="1" hidden="1"/>
    <row r="65457" s="39" customFormat="1" hidden="1"/>
    <row r="65458" s="39" customFormat="1" hidden="1"/>
    <row r="65459" s="39" customFormat="1" hidden="1"/>
    <row r="65460" s="39" customFormat="1" hidden="1"/>
    <row r="65461" s="39" customFormat="1" hidden="1"/>
    <row r="65462" s="39" customFormat="1" hidden="1"/>
    <row r="65463" s="39" customFormat="1" hidden="1"/>
    <row r="65464" s="39" customFormat="1" hidden="1"/>
    <row r="65465" s="39" customFormat="1" hidden="1"/>
    <row r="65466" s="39" customFormat="1" hidden="1"/>
    <row r="65467" s="39" customFormat="1" hidden="1"/>
    <row r="65468" s="39" customFormat="1" hidden="1"/>
    <row r="65469" s="39" customFormat="1" hidden="1"/>
    <row r="65470" s="39" customFormat="1" hidden="1"/>
    <row r="65471" s="39" customFormat="1" hidden="1"/>
    <row r="65472" s="39" customFormat="1" hidden="1"/>
    <row r="65473" s="39" customFormat="1" hidden="1"/>
    <row r="65474" s="39" customFormat="1" hidden="1"/>
    <row r="65475" s="39" customFormat="1" hidden="1"/>
    <row r="65476" s="39" customFormat="1" hidden="1"/>
    <row r="65477" s="39" customFormat="1" hidden="1"/>
    <row r="65478" s="39" customFormat="1" hidden="1"/>
    <row r="65479" s="39" customFormat="1" hidden="1"/>
    <row r="65480" s="39" customFormat="1" hidden="1"/>
    <row r="65481" s="39" customFormat="1" hidden="1"/>
    <row r="65482" s="39" customFormat="1" hidden="1"/>
    <row r="65483" s="39" customFormat="1" hidden="1"/>
    <row r="65484" s="39" customFormat="1" hidden="1"/>
    <row r="65485" s="39" customFormat="1" hidden="1"/>
    <row r="65486" s="39" customFormat="1" hidden="1"/>
    <row r="65487" s="39" customFormat="1" hidden="1"/>
    <row r="65488" s="39" customFormat="1" hidden="1"/>
    <row r="65489" s="39" customFormat="1" hidden="1"/>
    <row r="65490" s="39" customFormat="1" hidden="1"/>
    <row r="65491" s="39" customFormat="1" hidden="1"/>
    <row r="65492" s="39" customFormat="1" hidden="1"/>
    <row r="65493" s="39" customFormat="1" hidden="1"/>
    <row r="65494" s="39" customFormat="1" hidden="1"/>
    <row r="65495" s="39" customFormat="1" hidden="1"/>
    <row r="65496" s="39" customFormat="1" hidden="1"/>
    <row r="65497" s="39" customFormat="1" hidden="1"/>
    <row r="65498" s="39" customFormat="1" hidden="1"/>
    <row r="65499" s="39" customFormat="1" hidden="1"/>
    <row r="65500" s="39" customFormat="1" hidden="1"/>
    <row r="65501" s="39" customFormat="1" hidden="1"/>
    <row r="65502" s="39" customFormat="1" hidden="1"/>
    <row r="65503" s="39" customFormat="1" hidden="1"/>
    <row r="65504" s="39" customFormat="1" hidden="1"/>
    <row r="65505" s="39" customFormat="1" hidden="1"/>
    <row r="65506" s="39" customFormat="1" hidden="1"/>
    <row r="65507" s="39" customFormat="1" hidden="1"/>
    <row r="65508" s="39" customFormat="1" hidden="1"/>
    <row r="65509" s="39" customFormat="1" hidden="1"/>
    <row r="65510" s="39" customFormat="1" hidden="1"/>
    <row r="65511" s="39" customFormat="1" hidden="1"/>
    <row r="65512" s="39" customFormat="1" hidden="1"/>
    <row r="65513" s="39" customFormat="1" hidden="1"/>
    <row r="65514" s="39" customFormat="1" hidden="1"/>
    <row r="65515" s="39" customFormat="1" hidden="1"/>
    <row r="65516" s="39" customFormat="1" hidden="1"/>
    <row r="65517" s="39" customFormat="1" hidden="1"/>
    <row r="65518" s="39" customFormat="1" hidden="1"/>
    <row r="65519" s="39" customFormat="1" hidden="1"/>
    <row r="65520" s="39" customFormat="1" hidden="1"/>
    <row r="65521" s="39" customFormat="1" hidden="1"/>
    <row r="65522" s="39" customFormat="1" hidden="1"/>
    <row r="65523" s="39" customFormat="1" hidden="1"/>
    <row r="65524" s="39" customFormat="1" hidden="1"/>
    <row r="65525" s="39" customFormat="1" hidden="1"/>
    <row r="65526" s="39" customFormat="1" hidden="1"/>
    <row r="65527" s="39" customFormat="1" hidden="1"/>
    <row r="65528" s="39" customFormat="1" hidden="1"/>
    <row r="65529" s="39" customFormat="1" hidden="1"/>
    <row r="65530" s="39" customFormat="1" hidden="1"/>
    <row r="65531" s="39" customFormat="1" hidden="1"/>
    <row r="65532" s="39" customFormat="1" hidden="1"/>
    <row r="65533" s="39" customFormat="1" hidden="1"/>
    <row r="65534" s="39" customFormat="1" hidden="1"/>
    <row r="65535" s="39" customFormat="1" hidden="1"/>
    <row r="65536" s="39" customFormat="1" hidden="1"/>
    <row r="65537" s="39" customFormat="1" hidden="1"/>
    <row r="65538" s="39" customFormat="1" hidden="1"/>
    <row r="65539" s="39" customFormat="1" hidden="1"/>
    <row r="65540" s="39" customFormat="1" hidden="1"/>
    <row r="65541" s="39" customFormat="1" hidden="1"/>
    <row r="65542" s="39" customFormat="1" hidden="1"/>
    <row r="65543" s="39" customFormat="1" hidden="1"/>
    <row r="65544" s="39" customFormat="1" hidden="1"/>
    <row r="65545" s="39" customFormat="1" hidden="1"/>
    <row r="65546" s="39" customFormat="1" hidden="1"/>
    <row r="65547" s="39" customFormat="1" hidden="1"/>
    <row r="65548" s="39" customFormat="1" hidden="1"/>
    <row r="65549" s="39" customFormat="1" hidden="1"/>
    <row r="65550" s="39" customFormat="1" hidden="1"/>
    <row r="65551" s="39" customFormat="1" hidden="1"/>
    <row r="65552" s="39" customFormat="1" hidden="1"/>
    <row r="65553" s="39" customFormat="1" hidden="1"/>
    <row r="65554" s="39" customFormat="1" hidden="1"/>
    <row r="65555" s="39" customFormat="1" hidden="1"/>
    <row r="65556" s="39" customFormat="1" hidden="1"/>
    <row r="65557" s="39" customFormat="1" hidden="1"/>
    <row r="65558" s="39" customFormat="1" hidden="1"/>
    <row r="65559" s="39" customFormat="1" hidden="1"/>
    <row r="65560" s="39" customFormat="1" hidden="1"/>
    <row r="65561" s="39" customFormat="1" hidden="1"/>
    <row r="65562" s="39" customFormat="1" hidden="1"/>
    <row r="65563" s="39" customFormat="1" hidden="1"/>
    <row r="65564" s="39" customFormat="1" hidden="1"/>
    <row r="65565" s="39" customFormat="1" hidden="1"/>
    <row r="65566" s="39" customFormat="1" hidden="1"/>
    <row r="65567" s="39" customFormat="1" hidden="1"/>
    <row r="65568" s="39" customFormat="1" hidden="1"/>
    <row r="65569" s="39" customFormat="1" hidden="1"/>
    <row r="65570" s="39" customFormat="1" hidden="1"/>
    <row r="65571" s="39" customFormat="1" hidden="1"/>
    <row r="65572" s="39" customFormat="1" hidden="1"/>
    <row r="65573" s="39" customFormat="1" hidden="1"/>
    <row r="65574" s="39" customFormat="1" hidden="1"/>
    <row r="65575" s="39" customFormat="1" hidden="1"/>
    <row r="65576" s="39" customFormat="1" hidden="1"/>
    <row r="65577" s="39" customFormat="1" hidden="1"/>
    <row r="65578" s="39" customFormat="1" hidden="1"/>
    <row r="65579" s="39" customFormat="1" hidden="1"/>
    <row r="65580" s="39" customFormat="1" hidden="1"/>
    <row r="65581" s="39" customFormat="1" hidden="1"/>
    <row r="65582" s="39" customFormat="1" hidden="1"/>
    <row r="65583" s="39" customFormat="1" hidden="1"/>
    <row r="65584" s="39" customFormat="1" hidden="1"/>
    <row r="65585" s="39" customFormat="1" hidden="1"/>
    <row r="65586" s="39" customFormat="1" hidden="1"/>
    <row r="65587" s="39" customFormat="1" hidden="1"/>
    <row r="65588" s="39" customFormat="1" hidden="1"/>
    <row r="65589" s="39" customFormat="1" hidden="1"/>
    <row r="65590" s="39" customFormat="1" hidden="1"/>
    <row r="65591" s="39" customFormat="1" hidden="1"/>
    <row r="65592" s="39" customFormat="1" hidden="1"/>
    <row r="65593" s="39" customFormat="1" hidden="1"/>
    <row r="65594" s="39" customFormat="1" hidden="1"/>
    <row r="65595" s="39" customFormat="1" hidden="1"/>
    <row r="65596" s="39" customFormat="1" hidden="1"/>
    <row r="65597" s="39" customFormat="1" hidden="1"/>
    <row r="65598" s="39" customFormat="1" hidden="1"/>
    <row r="65599" s="39" customFormat="1" hidden="1"/>
    <row r="65600" s="39" customFormat="1" hidden="1"/>
    <row r="65601" s="39" customFormat="1" hidden="1"/>
    <row r="65602" s="39" customFormat="1" hidden="1"/>
    <row r="65603" s="39" customFormat="1" hidden="1"/>
    <row r="65604" s="39" customFormat="1" hidden="1"/>
    <row r="65605" s="39" customFormat="1" hidden="1"/>
    <row r="65606" s="39" customFormat="1" hidden="1"/>
    <row r="65607" s="39" customFormat="1" hidden="1"/>
    <row r="65608" s="39" customFormat="1" hidden="1"/>
    <row r="65609" s="39" customFormat="1" hidden="1"/>
    <row r="65610" s="39" customFormat="1" hidden="1"/>
    <row r="65611" s="39" customFormat="1" hidden="1"/>
    <row r="65612" s="39" customFormat="1" hidden="1"/>
    <row r="65613" s="39" customFormat="1" hidden="1"/>
    <row r="65614" s="39" customFormat="1" hidden="1"/>
    <row r="65615" s="39" customFormat="1" hidden="1"/>
    <row r="65616" s="39" customFormat="1" hidden="1"/>
    <row r="65617" s="39" customFormat="1" hidden="1"/>
    <row r="65618" s="39" customFormat="1" hidden="1"/>
    <row r="65619" s="39" customFormat="1" hidden="1"/>
    <row r="65620" s="39" customFormat="1" hidden="1"/>
    <row r="65621" s="39" customFormat="1" hidden="1"/>
    <row r="65622" s="39" customFormat="1" hidden="1"/>
    <row r="65623" s="39" customFormat="1" hidden="1"/>
    <row r="65624" s="39" customFormat="1" hidden="1"/>
    <row r="65625" s="39" customFormat="1" hidden="1"/>
    <row r="65626" s="39" customFormat="1" hidden="1"/>
    <row r="65627" s="39" customFormat="1" hidden="1"/>
    <row r="65628" s="39" customFormat="1" hidden="1"/>
    <row r="65629" s="39" customFormat="1" hidden="1"/>
    <row r="65630" s="39" customFormat="1" hidden="1"/>
    <row r="65631" s="39" customFormat="1" hidden="1"/>
    <row r="65632" s="39" customFormat="1" hidden="1"/>
    <row r="65633" s="39" customFormat="1" hidden="1"/>
    <row r="65634" s="39" customFormat="1" hidden="1"/>
    <row r="65635" s="39" customFormat="1" hidden="1"/>
    <row r="65636" s="39" customFormat="1" hidden="1"/>
    <row r="65637" s="39" customFormat="1" hidden="1"/>
    <row r="65638" s="39" customFormat="1" hidden="1"/>
    <row r="65639" s="39" customFormat="1" hidden="1"/>
    <row r="65640" s="39" customFormat="1" hidden="1"/>
    <row r="65641" s="39" customFormat="1" hidden="1"/>
    <row r="65642" s="39" customFormat="1" hidden="1"/>
    <row r="65643" s="39" customFormat="1" hidden="1"/>
    <row r="65644" s="39" customFormat="1" hidden="1"/>
    <row r="65645" s="39" customFormat="1" hidden="1"/>
    <row r="65646" s="39" customFormat="1" hidden="1"/>
    <row r="65647" s="39" customFormat="1" hidden="1"/>
    <row r="65648" s="39" customFormat="1" hidden="1"/>
    <row r="65649" spans="1:5" hidden="1">
      <c r="B65649" s="39"/>
      <c r="C65649" s="39"/>
      <c r="D65649" s="39"/>
      <c r="E65649" s="39"/>
    </row>
    <row r="65650" spans="1:5" hidden="1">
      <c r="B65650" s="39"/>
      <c r="C65650" s="39"/>
      <c r="D65650" s="39"/>
      <c r="E65650" s="39"/>
    </row>
    <row r="65651" spans="1:5" hidden="1">
      <c r="B65651" s="39"/>
      <c r="C65651" s="39"/>
      <c r="D65651" s="39"/>
      <c r="E65651" s="39"/>
    </row>
    <row r="65652" spans="1:5" hidden="1">
      <c r="B65652" s="39"/>
      <c r="C65652" s="39"/>
      <c r="D65652" s="39"/>
      <c r="E65652" s="39"/>
    </row>
    <row r="65653" spans="1:5" hidden="1">
      <c r="B65653" s="39"/>
      <c r="C65653" s="39"/>
      <c r="D65653" s="39"/>
      <c r="E65653" s="39"/>
    </row>
    <row r="65654" spans="1:5" hidden="1">
      <c r="B65654" s="39"/>
      <c r="C65654" s="39"/>
      <c r="D65654" s="39"/>
      <c r="E65654" s="39"/>
    </row>
    <row r="65655" spans="1:5" hidden="1">
      <c r="B65655" s="39"/>
      <c r="C65655" s="39"/>
      <c r="D65655" s="39"/>
      <c r="E65655" s="39"/>
    </row>
    <row r="65656" spans="1:5" hidden="1">
      <c r="B65656" s="39"/>
      <c r="C65656" s="39"/>
      <c r="D65656" s="39"/>
      <c r="E65656" s="39"/>
    </row>
    <row r="65657" spans="1:5" hidden="1">
      <c r="B65657" s="39"/>
      <c r="C65657" s="39"/>
      <c r="D65657" s="39"/>
      <c r="E65657" s="39"/>
    </row>
    <row r="65658" spans="1:5" hidden="1">
      <c r="B65658" s="39"/>
      <c r="C65658" s="39"/>
      <c r="D65658" s="39"/>
      <c r="E65658" s="39"/>
    </row>
    <row r="65659" spans="1:5" ht="25.5" customHeight="1">
      <c r="A65659" s="40" t="s">
        <v>231</v>
      </c>
      <c r="B65659" s="539" t="s">
        <v>232</v>
      </c>
      <c r="C65659" s="540"/>
      <c r="D65659" s="540"/>
      <c r="E65659" s="540"/>
    </row>
    <row r="65660" spans="1:5" ht="25.5" customHeight="1">
      <c r="A65660" s="41" t="s">
        <v>217</v>
      </c>
      <c r="B65660" s="539" t="s">
        <v>224</v>
      </c>
      <c r="C65660" s="540"/>
      <c r="D65660" s="540"/>
      <c r="E65660" s="540"/>
    </row>
    <row r="65661" spans="1:5" ht="26.25" customHeight="1">
      <c r="A65661" s="41" t="s">
        <v>219</v>
      </c>
      <c r="B65661" s="539" t="s">
        <v>225</v>
      </c>
      <c r="C65661" s="540"/>
      <c r="D65661" s="540"/>
      <c r="E65661" s="540"/>
    </row>
    <row r="65662" spans="1:5" ht="25.5" customHeight="1">
      <c r="A65662" s="41" t="s">
        <v>221</v>
      </c>
      <c r="B65662" s="541" t="s">
        <v>226</v>
      </c>
      <c r="C65662" s="540"/>
      <c r="D65662" s="540"/>
      <c r="E65662" s="540"/>
    </row>
    <row r="65663" spans="1:5" ht="24.75" customHeight="1">
      <c r="A65663" s="41" t="s">
        <v>227</v>
      </c>
      <c r="B65663" s="539" t="s">
        <v>228</v>
      </c>
      <c r="C65663" s="540"/>
      <c r="D65663" s="540"/>
      <c r="E65663" s="540"/>
    </row>
    <row r="65664" spans="1:5" ht="25.5" customHeight="1">
      <c r="A65664" s="42" t="s">
        <v>229</v>
      </c>
      <c r="B65664" s="541" t="s">
        <v>230</v>
      </c>
      <c r="C65664" s="540"/>
      <c r="D65664" s="540"/>
      <c r="E65664" s="540"/>
    </row>
    <row r="65665" spans="2:5">
      <c r="B65665" s="39"/>
      <c r="C65665" s="39"/>
      <c r="D65665" s="39"/>
      <c r="E65665" s="39"/>
    </row>
    <row r="65666" spans="2:5">
      <c r="B65666" s="39"/>
      <c r="C65666" s="39"/>
      <c r="D65666" s="39"/>
      <c r="E65666" s="39"/>
    </row>
    <row r="65667" spans="2:5">
      <c r="B65667" s="39"/>
      <c r="C65667" s="39"/>
      <c r="D65667" s="39"/>
      <c r="E65667" s="39"/>
    </row>
    <row r="65668" spans="2:5">
      <c r="B65668" s="39"/>
      <c r="C65668" s="39"/>
      <c r="D65668" s="39"/>
      <c r="E65668" s="39"/>
    </row>
    <row r="65669" spans="2:5">
      <c r="B65669" s="39"/>
      <c r="C65669" s="39"/>
      <c r="D65669" s="39"/>
      <c r="E65669" s="39"/>
    </row>
    <row r="65670" spans="2:5">
      <c r="B65670" s="39"/>
      <c r="C65670" s="39"/>
      <c r="D65670" s="39"/>
      <c r="E65670" s="39"/>
    </row>
    <row r="65671" spans="2:5">
      <c r="B65671" s="39"/>
      <c r="C65671" s="39"/>
      <c r="D65671" s="39"/>
      <c r="E65671" s="39"/>
    </row>
    <row r="65672" spans="2:5">
      <c r="B65672" s="39"/>
      <c r="C65672" s="39"/>
      <c r="D65672" s="39"/>
      <c r="E65672" s="39"/>
    </row>
    <row r="65673" spans="2:5">
      <c r="B65673" s="39"/>
      <c r="C65673" s="39"/>
      <c r="D65673" s="39"/>
      <c r="E65673" s="39"/>
    </row>
    <row r="65674" spans="2:5"/>
    <row r="65675" spans="2:5"/>
    <row r="65676" spans="2:5"/>
    <row r="65677" spans="2:5"/>
    <row r="65678" spans="2:5"/>
    <row r="65679" spans="2:5"/>
    <row r="65680" spans="2:5"/>
    <row r="65681"/>
    <row r="65682"/>
    <row r="65683"/>
    <row r="65684"/>
    <row r="65685"/>
    <row r="65686"/>
    <row r="65687"/>
    <row r="65688"/>
    <row r="65689"/>
    <row r="65690"/>
    <row r="65691"/>
    <row r="65692"/>
    <row r="65693"/>
    <row r="65694"/>
    <row r="65695"/>
  </sheetData>
  <sheetProtection insertRows="0"/>
  <mergeCells count="23">
    <mergeCell ref="A3:E3"/>
    <mergeCell ref="A150:E150"/>
    <mergeCell ref="A151:E151"/>
    <mergeCell ref="A152:E152"/>
    <mergeCell ref="A1:E1"/>
    <mergeCell ref="A2:E2"/>
    <mergeCell ref="B163:E163"/>
    <mergeCell ref="A153:E153"/>
    <mergeCell ref="B155:E155"/>
    <mergeCell ref="B156:E156"/>
    <mergeCell ref="B161:E161"/>
    <mergeCell ref="B159:E159"/>
    <mergeCell ref="B160:E160"/>
    <mergeCell ref="B162:E162"/>
    <mergeCell ref="B154:E154"/>
    <mergeCell ref="B157:E157"/>
    <mergeCell ref="A158:E158"/>
    <mergeCell ref="B65659:E65659"/>
    <mergeCell ref="B65664:E65664"/>
    <mergeCell ref="B65662:E65662"/>
    <mergeCell ref="B65660:E65660"/>
    <mergeCell ref="B65661:E65661"/>
    <mergeCell ref="B65663:E65663"/>
  </mergeCells>
  <dataValidations count="6">
    <dataValidation type="textLength" operator="lessThanOrEqual" allowBlank="1" showInputMessage="1" showErrorMessage="1" sqref="B5:B16 D5:D154 A7:A16 A19:B31 B53:B96 A54:A57 A63 A68:A74 A76:A84 A97:B97 B98:B154 A106:A131 C132:C134 A136:A147 C150:C154" xr:uid="{00000000-0002-0000-0000-000000000000}">
      <formula1>250</formula1>
    </dataValidation>
    <dataValidation type="decimal" allowBlank="1" showInputMessage="1" showErrorMessage="1" prompt="Podaj kwotę w zł" sqref="C5:C84 C97 C106:C131 C135:C149" xr:uid="{00000000-0002-0000-0000-000001000000}">
      <formula1>0.01</formula1>
      <formula2>1000000000</formula2>
    </dataValidation>
    <dataValidation type="list" allowBlank="1" showInputMessage="1" showErrorMessage="1" sqref="E5:E16 E53:E154" xr:uid="{00000000-0002-0000-0000-000002000000}">
      <formula1>filary</formula1>
    </dataValidation>
    <dataValidation type="list" allowBlank="1" showInputMessage="1" showErrorMessage="1" sqref="A2:E2" xr:uid="{00000000-0002-0000-0000-000003000000}">
      <formula1>województwo</formula1>
    </dataValidation>
    <dataValidation type="textLength" operator="lessThanOrEqual" allowBlank="1" showInputMessage="1" showErrorMessage="1" sqref="A64:A65" xr:uid="{00000000-0002-0000-0000-000004000000}">
      <formula1>500</formula1>
    </dataValidation>
    <dataValidation type="list" allowBlank="1" showInputMessage="1" showErrorMessage="1" sqref="E17:E52" xr:uid="{00000000-0002-0000-0000-000005000000}">
      <formula1>#REF!</formula1>
    </dataValidation>
  </dataValidations>
  <hyperlinks>
    <hyperlink ref="B161" r:id="rId1" xr:uid="{00000000-0004-0000-0000-000000000000}"/>
    <hyperlink ref="B163" r:id="rId2" xr:uid="{00000000-0004-0000-0000-000001000000}"/>
    <hyperlink ref="B65662" r:id="rId3" xr:uid="{00000000-0004-0000-0000-000002000000}"/>
    <hyperlink ref="B65664" r:id="rId4" xr:uid="{00000000-0004-0000-0000-000003000000}"/>
  </hyperlinks>
  <pageMargins left="0.70866141732283472" right="0.11811023622047245" top="0.74803149606299213" bottom="0.74803149606299213" header="0.31496062992125984" footer="0.31496062992125984"/>
  <pageSetup paperSize="9" scale="64" orientation="landscape" r:id="rId5"/>
  <rowBreaks count="10" manualBreakCount="10">
    <brk id="14" max="4" man="1"/>
    <brk id="26" max="16383" man="1"/>
    <brk id="38" max="16383" man="1"/>
    <brk id="50" max="16383" man="1"/>
    <brk id="61" max="16383" man="1"/>
    <brk id="76" max="4" man="1"/>
    <brk id="89" max="16383" man="1"/>
    <brk id="111" max="16383" man="1"/>
    <brk id="132" max="16383" man="1"/>
    <brk id="14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1E3F6-0CF1-4C75-B646-CB9F3B7069FB}">
  <sheetPr codeName="Sheet15"/>
  <dimension ref="A1:I65558"/>
  <sheetViews>
    <sheetView showGridLines="0" topLeftCell="A112" zoomScale="75" zoomScaleNormal="75" workbookViewId="0">
      <selection activeCell="A117" sqref="A117:XFD118"/>
    </sheetView>
  </sheetViews>
  <sheetFormatPr defaultColWidth="0" defaultRowHeight="13.15" customHeight="1" zeroHeight="1"/>
  <cols>
    <col min="1" max="1" width="61.7109375" style="136" customWidth="1"/>
    <col min="2" max="2" width="46.42578125" style="137" customWidth="1"/>
    <col min="3" max="3" width="35" style="137" customWidth="1"/>
    <col min="4" max="4" width="46.42578125" style="137" customWidth="1"/>
    <col min="5" max="5" width="22.42578125" style="137" customWidth="1"/>
    <col min="6" max="8" width="22.42578125" style="136" hidden="1" customWidth="1"/>
    <col min="9" max="9" width="27.85546875" style="136" hidden="1" customWidth="1"/>
    <col min="10" max="16384" width="10.28515625" style="136" hidden="1"/>
  </cols>
  <sheetData>
    <row r="1" spans="1:5" ht="25.5" customHeight="1">
      <c r="A1" s="599" t="s">
        <v>0</v>
      </c>
      <c r="B1" s="600"/>
      <c r="C1" s="600"/>
      <c r="D1" s="600"/>
      <c r="E1" s="601"/>
    </row>
    <row r="2" spans="1:5" ht="20.25" customHeight="1" thickBot="1">
      <c r="A2" s="602" t="s">
        <v>729</v>
      </c>
      <c r="B2" s="603"/>
      <c r="C2" s="603"/>
      <c r="D2" s="603"/>
      <c r="E2" s="604"/>
    </row>
    <row r="3" spans="1:5" ht="33" customHeight="1">
      <c r="A3" s="591" t="s">
        <v>2</v>
      </c>
      <c r="B3" s="592"/>
      <c r="C3" s="592"/>
      <c r="D3" s="592"/>
      <c r="E3" s="593"/>
    </row>
    <row r="4" spans="1:5" ht="24">
      <c r="A4" s="108" t="s">
        <v>730</v>
      </c>
      <c r="B4" s="109" t="s">
        <v>731</v>
      </c>
      <c r="C4" s="109" t="s">
        <v>5</v>
      </c>
      <c r="D4" s="109" t="s">
        <v>732</v>
      </c>
      <c r="E4" s="110" t="s">
        <v>7</v>
      </c>
    </row>
    <row r="5" spans="1:5" ht="65.099999999999994" customHeight="1">
      <c r="A5" s="111" t="s">
        <v>733</v>
      </c>
      <c r="B5" s="7" t="s">
        <v>734</v>
      </c>
      <c r="C5" s="112"/>
      <c r="D5" s="22" t="s">
        <v>735</v>
      </c>
      <c r="E5" s="113" t="s">
        <v>38</v>
      </c>
    </row>
    <row r="6" spans="1:5" ht="65.099999999999994" customHeight="1">
      <c r="A6" s="111" t="s">
        <v>736</v>
      </c>
      <c r="B6" s="7" t="s">
        <v>734</v>
      </c>
      <c r="C6" s="112"/>
      <c r="D6" s="22" t="s">
        <v>735</v>
      </c>
      <c r="E6" s="113" t="s">
        <v>38</v>
      </c>
    </row>
    <row r="7" spans="1:5" ht="65.099999999999994" customHeight="1">
      <c r="A7" s="111" t="s">
        <v>737</v>
      </c>
      <c r="B7" s="7" t="s">
        <v>734</v>
      </c>
      <c r="C7" s="112"/>
      <c r="D7" s="22" t="s">
        <v>735</v>
      </c>
      <c r="E7" s="113" t="s">
        <v>38</v>
      </c>
    </row>
    <row r="8" spans="1:5" ht="65.099999999999994" customHeight="1">
      <c r="A8" s="114" t="s">
        <v>738</v>
      </c>
      <c r="B8" s="7" t="s">
        <v>734</v>
      </c>
      <c r="C8" s="112"/>
      <c r="D8" s="22" t="s">
        <v>735</v>
      </c>
      <c r="E8" s="113" t="s">
        <v>38</v>
      </c>
    </row>
    <row r="9" spans="1:5" ht="65.099999999999994" customHeight="1">
      <c r="A9" s="114" t="s">
        <v>739</v>
      </c>
      <c r="B9" s="7" t="s">
        <v>734</v>
      </c>
      <c r="C9" s="112"/>
      <c r="D9" s="22" t="s">
        <v>735</v>
      </c>
      <c r="E9" s="113" t="s">
        <v>38</v>
      </c>
    </row>
    <row r="10" spans="1:5" ht="65.099999999999994" customHeight="1">
      <c r="A10" s="114" t="s">
        <v>740</v>
      </c>
      <c r="B10" s="7" t="s">
        <v>734</v>
      </c>
      <c r="C10" s="112"/>
      <c r="D10" s="22" t="s">
        <v>735</v>
      </c>
      <c r="E10" s="113" t="s">
        <v>38</v>
      </c>
    </row>
    <row r="11" spans="1:5" ht="65.099999999999994" customHeight="1">
      <c r="A11" s="114" t="s">
        <v>741</v>
      </c>
      <c r="B11" s="7" t="s">
        <v>734</v>
      </c>
      <c r="C11" s="112"/>
      <c r="D11" s="22" t="s">
        <v>735</v>
      </c>
      <c r="E11" s="113" t="s">
        <v>38</v>
      </c>
    </row>
    <row r="12" spans="1:5" ht="65.099999999999994" customHeight="1">
      <c r="A12" s="111" t="s">
        <v>742</v>
      </c>
      <c r="B12" s="115" t="s">
        <v>734</v>
      </c>
      <c r="C12" s="112"/>
      <c r="D12" s="22" t="s">
        <v>735</v>
      </c>
      <c r="E12" s="113" t="s">
        <v>38</v>
      </c>
    </row>
    <row r="13" spans="1:5" ht="65.099999999999994" customHeight="1">
      <c r="A13" s="111" t="s">
        <v>743</v>
      </c>
      <c r="B13" s="115" t="s">
        <v>734</v>
      </c>
      <c r="C13" s="112"/>
      <c r="D13" s="22" t="s">
        <v>735</v>
      </c>
      <c r="E13" s="113" t="s">
        <v>38</v>
      </c>
    </row>
    <row r="14" spans="1:5" ht="65.099999999999994" customHeight="1">
      <c r="A14" s="7" t="s">
        <v>744</v>
      </c>
      <c r="B14" s="115" t="s">
        <v>745</v>
      </c>
      <c r="C14" s="116">
        <v>59396.15</v>
      </c>
      <c r="D14" s="22" t="s">
        <v>746</v>
      </c>
      <c r="E14" s="113" t="s">
        <v>38</v>
      </c>
    </row>
    <row r="15" spans="1:5" ht="65.099999999999994" customHeight="1">
      <c r="A15" s="7" t="s">
        <v>747</v>
      </c>
      <c r="B15" s="115" t="s">
        <v>745</v>
      </c>
      <c r="C15" s="116">
        <v>155866.62</v>
      </c>
      <c r="D15" s="22" t="s">
        <v>746</v>
      </c>
      <c r="E15" s="113" t="s">
        <v>38</v>
      </c>
    </row>
    <row r="16" spans="1:5" ht="65.099999999999994" customHeight="1">
      <c r="A16" s="7" t="s">
        <v>748</v>
      </c>
      <c r="B16" s="115" t="s">
        <v>745</v>
      </c>
      <c r="C16" s="116">
        <v>335482.5</v>
      </c>
      <c r="D16" s="22" t="s">
        <v>749</v>
      </c>
      <c r="E16" s="113" t="s">
        <v>38</v>
      </c>
    </row>
    <row r="17" spans="1:5" ht="65.099999999999994" customHeight="1">
      <c r="A17" s="7" t="s">
        <v>750</v>
      </c>
      <c r="B17" s="115" t="s">
        <v>751</v>
      </c>
      <c r="C17" s="116">
        <v>70000</v>
      </c>
      <c r="D17" s="22" t="s">
        <v>752</v>
      </c>
      <c r="E17" s="113" t="s">
        <v>38</v>
      </c>
    </row>
    <row r="18" spans="1:5" ht="75.75" customHeight="1">
      <c r="A18" s="7" t="s">
        <v>753</v>
      </c>
      <c r="B18" s="7" t="s">
        <v>754</v>
      </c>
      <c r="C18" s="116">
        <v>32731</v>
      </c>
      <c r="D18" s="22" t="s">
        <v>752</v>
      </c>
      <c r="E18" s="113" t="s">
        <v>38</v>
      </c>
    </row>
    <row r="19" spans="1:5" ht="79.5" customHeight="1">
      <c r="A19" s="117" t="s">
        <v>755</v>
      </c>
      <c r="B19" s="7" t="s">
        <v>756</v>
      </c>
      <c r="C19" s="116">
        <v>22860</v>
      </c>
      <c r="D19" s="22" t="s">
        <v>752</v>
      </c>
      <c r="E19" s="113" t="s">
        <v>38</v>
      </c>
    </row>
    <row r="20" spans="1:5" ht="82.5" customHeight="1">
      <c r="A20" s="118" t="s">
        <v>757</v>
      </c>
      <c r="B20" s="7" t="s">
        <v>758</v>
      </c>
      <c r="C20" s="116">
        <v>28671.3</v>
      </c>
      <c r="D20" s="22" t="s">
        <v>752</v>
      </c>
      <c r="E20" s="113" t="s">
        <v>38</v>
      </c>
    </row>
    <row r="21" spans="1:5" ht="96" customHeight="1">
      <c r="A21" s="118" t="s">
        <v>759</v>
      </c>
      <c r="B21" s="7" t="s">
        <v>760</v>
      </c>
      <c r="C21" s="116">
        <v>79132.5</v>
      </c>
      <c r="D21" s="22" t="s">
        <v>752</v>
      </c>
      <c r="E21" s="113" t="s">
        <v>38</v>
      </c>
    </row>
    <row r="22" spans="1:5" ht="84.75" customHeight="1">
      <c r="A22" s="118" t="s">
        <v>761</v>
      </c>
      <c r="B22" s="7" t="s">
        <v>762</v>
      </c>
      <c r="C22" s="116"/>
      <c r="D22" s="22" t="s">
        <v>763</v>
      </c>
      <c r="E22" s="113" t="s">
        <v>38</v>
      </c>
    </row>
    <row r="23" spans="1:5" ht="65.099999999999994" customHeight="1">
      <c r="A23" s="118" t="s">
        <v>764</v>
      </c>
      <c r="B23" s="7" t="s">
        <v>762</v>
      </c>
      <c r="C23" s="116"/>
      <c r="D23" s="22" t="s">
        <v>763</v>
      </c>
      <c r="E23" s="113" t="s">
        <v>38</v>
      </c>
    </row>
    <row r="24" spans="1:5" ht="65.099999999999994" customHeight="1">
      <c r="A24" s="118" t="s">
        <v>765</v>
      </c>
      <c r="B24" s="7" t="s">
        <v>762</v>
      </c>
      <c r="C24" s="116"/>
      <c r="D24" s="22" t="s">
        <v>763</v>
      </c>
      <c r="E24" s="113" t="s">
        <v>38</v>
      </c>
    </row>
    <row r="25" spans="1:5" ht="65.099999999999994" customHeight="1">
      <c r="A25" s="118" t="s">
        <v>766</v>
      </c>
      <c r="B25" s="7" t="s">
        <v>762</v>
      </c>
      <c r="C25" s="116"/>
      <c r="D25" s="22" t="s">
        <v>763</v>
      </c>
      <c r="E25" s="113" t="s">
        <v>38</v>
      </c>
    </row>
    <row r="26" spans="1:5" ht="65.099999999999994" customHeight="1">
      <c r="A26" s="118" t="s">
        <v>767</v>
      </c>
      <c r="B26" s="7" t="s">
        <v>762</v>
      </c>
      <c r="C26" s="116"/>
      <c r="D26" s="22" t="s">
        <v>763</v>
      </c>
      <c r="E26" s="113" t="s">
        <v>38</v>
      </c>
    </row>
    <row r="27" spans="1:5" ht="65.099999999999994" customHeight="1">
      <c r="A27" s="118" t="s">
        <v>768</v>
      </c>
      <c r="B27" s="7" t="s">
        <v>762</v>
      </c>
      <c r="C27" s="116"/>
      <c r="D27" s="22" t="s">
        <v>763</v>
      </c>
      <c r="E27" s="113" t="s">
        <v>38</v>
      </c>
    </row>
    <row r="28" spans="1:5" ht="65.099999999999994" customHeight="1">
      <c r="A28" s="117" t="s">
        <v>769</v>
      </c>
      <c r="B28" s="7" t="s">
        <v>762</v>
      </c>
      <c r="C28" s="116"/>
      <c r="D28" s="22" t="s">
        <v>763</v>
      </c>
      <c r="E28" s="113" t="s">
        <v>38</v>
      </c>
    </row>
    <row r="29" spans="1:5" ht="65.099999999999994" customHeight="1">
      <c r="A29" s="119" t="s">
        <v>770</v>
      </c>
      <c r="B29" s="7" t="s">
        <v>734</v>
      </c>
      <c r="C29" s="112"/>
      <c r="D29" s="22" t="s">
        <v>735</v>
      </c>
      <c r="E29" s="113" t="s">
        <v>38</v>
      </c>
    </row>
    <row r="30" spans="1:5" ht="65.099999999999994" customHeight="1">
      <c r="A30" s="118" t="s">
        <v>771</v>
      </c>
      <c r="B30" s="7" t="s">
        <v>772</v>
      </c>
      <c r="C30" s="116">
        <v>34500</v>
      </c>
      <c r="D30" s="22" t="s">
        <v>773</v>
      </c>
      <c r="E30" s="113" t="s">
        <v>38</v>
      </c>
    </row>
    <row r="31" spans="1:5" ht="65.099999999999994" customHeight="1">
      <c r="A31" s="119" t="s">
        <v>774</v>
      </c>
      <c r="B31" s="7" t="s">
        <v>734</v>
      </c>
      <c r="C31" s="112"/>
      <c r="D31" s="22" t="s">
        <v>735</v>
      </c>
      <c r="E31" s="113" t="s">
        <v>38</v>
      </c>
    </row>
    <row r="32" spans="1:5" ht="65.099999999999994" customHeight="1">
      <c r="A32" s="118" t="s">
        <v>775</v>
      </c>
      <c r="B32" s="7" t="s">
        <v>776</v>
      </c>
      <c r="C32" s="116">
        <v>121710327</v>
      </c>
      <c r="D32" s="22" t="s">
        <v>777</v>
      </c>
      <c r="E32" s="113" t="s">
        <v>38</v>
      </c>
    </row>
    <row r="33" spans="1:5" ht="104.25" customHeight="1">
      <c r="A33" s="118" t="s">
        <v>778</v>
      </c>
      <c r="B33" s="7" t="s">
        <v>776</v>
      </c>
      <c r="C33" s="116">
        <v>16238597</v>
      </c>
      <c r="D33" s="22" t="s">
        <v>777</v>
      </c>
      <c r="E33" s="113" t="s">
        <v>38</v>
      </c>
    </row>
    <row r="34" spans="1:5" ht="82.5" customHeight="1">
      <c r="A34" s="118" t="s">
        <v>779</v>
      </c>
      <c r="B34" s="7" t="s">
        <v>780</v>
      </c>
      <c r="C34" s="116">
        <v>25106.73</v>
      </c>
      <c r="D34" s="22" t="s">
        <v>781</v>
      </c>
      <c r="E34" s="113" t="s">
        <v>38</v>
      </c>
    </row>
    <row r="35" spans="1:5" ht="65.099999999999994" customHeight="1">
      <c r="A35" s="118" t="s">
        <v>782</v>
      </c>
      <c r="B35" s="7" t="s">
        <v>762</v>
      </c>
      <c r="C35" s="116"/>
      <c r="D35" s="22" t="s">
        <v>763</v>
      </c>
      <c r="E35" s="113" t="s">
        <v>38</v>
      </c>
    </row>
    <row r="36" spans="1:5" ht="65.099999999999994" customHeight="1">
      <c r="A36" s="118" t="s">
        <v>783</v>
      </c>
      <c r="B36" s="7" t="s">
        <v>745</v>
      </c>
      <c r="C36" s="116">
        <v>192987</v>
      </c>
      <c r="D36" s="22" t="s">
        <v>784</v>
      </c>
      <c r="E36" s="113" t="s">
        <v>38</v>
      </c>
    </row>
    <row r="37" spans="1:5" ht="65.099999999999994" customHeight="1">
      <c r="A37" s="120" t="s">
        <v>785</v>
      </c>
      <c r="B37" s="7" t="s">
        <v>734</v>
      </c>
      <c r="C37" s="112"/>
      <c r="D37" s="22" t="s">
        <v>735</v>
      </c>
      <c r="E37" s="113" t="s">
        <v>38</v>
      </c>
    </row>
    <row r="38" spans="1:5" ht="65.099999999999994" customHeight="1">
      <c r="A38" s="118" t="s">
        <v>786</v>
      </c>
      <c r="B38" s="7" t="s">
        <v>745</v>
      </c>
      <c r="C38" s="116">
        <v>408714.23999999999</v>
      </c>
      <c r="D38" s="22" t="s">
        <v>773</v>
      </c>
      <c r="E38" s="113" t="s">
        <v>38</v>
      </c>
    </row>
    <row r="39" spans="1:5" ht="65.099999999999994" customHeight="1">
      <c r="A39" s="118" t="s">
        <v>787</v>
      </c>
      <c r="B39" s="7" t="s">
        <v>745</v>
      </c>
      <c r="C39" s="116">
        <v>81497.34</v>
      </c>
      <c r="D39" s="22" t="s">
        <v>746</v>
      </c>
      <c r="E39" s="113" t="s">
        <v>38</v>
      </c>
    </row>
    <row r="40" spans="1:5" ht="65.099999999999994" customHeight="1">
      <c r="A40" s="118" t="s">
        <v>788</v>
      </c>
      <c r="B40" s="7" t="s">
        <v>745</v>
      </c>
      <c r="C40" s="116">
        <v>37889.39</v>
      </c>
      <c r="D40" s="22" t="s">
        <v>746</v>
      </c>
      <c r="E40" s="113" t="s">
        <v>38</v>
      </c>
    </row>
    <row r="41" spans="1:5" ht="69.75" customHeight="1">
      <c r="A41" s="117" t="s">
        <v>789</v>
      </c>
      <c r="B41" s="7" t="s">
        <v>745</v>
      </c>
      <c r="C41" s="116">
        <v>1098915.78</v>
      </c>
      <c r="D41" s="22" t="s">
        <v>790</v>
      </c>
      <c r="E41" s="113" t="s">
        <v>38</v>
      </c>
    </row>
    <row r="42" spans="1:5" ht="69.75" customHeight="1">
      <c r="A42" s="118" t="s">
        <v>791</v>
      </c>
      <c r="B42" s="7" t="s">
        <v>745</v>
      </c>
      <c r="C42" s="116">
        <v>14017.56</v>
      </c>
      <c r="D42" s="22" t="s">
        <v>746</v>
      </c>
      <c r="E42" s="113" t="s">
        <v>38</v>
      </c>
    </row>
    <row r="43" spans="1:5" ht="69.75" customHeight="1">
      <c r="A43" s="118" t="s">
        <v>792</v>
      </c>
      <c r="B43" s="7" t="s">
        <v>745</v>
      </c>
      <c r="C43" s="116">
        <v>763502.07999999996</v>
      </c>
      <c r="D43" s="22" t="s">
        <v>749</v>
      </c>
      <c r="E43" s="113" t="s">
        <v>38</v>
      </c>
    </row>
    <row r="44" spans="1:5" ht="69.75" customHeight="1">
      <c r="A44" s="118" t="s">
        <v>793</v>
      </c>
      <c r="B44" s="7" t="s">
        <v>745</v>
      </c>
      <c r="C44" s="116">
        <v>1216300.3799999999</v>
      </c>
      <c r="D44" s="22" t="s">
        <v>749</v>
      </c>
      <c r="E44" s="113" t="s">
        <v>38</v>
      </c>
    </row>
    <row r="45" spans="1:5" ht="69.75" customHeight="1">
      <c r="A45" s="118" t="s">
        <v>794</v>
      </c>
      <c r="B45" s="7" t="s">
        <v>745</v>
      </c>
      <c r="C45" s="116">
        <v>389852.41</v>
      </c>
      <c r="D45" s="22" t="s">
        <v>746</v>
      </c>
      <c r="E45" s="113" t="s">
        <v>38</v>
      </c>
    </row>
    <row r="46" spans="1:5" ht="69.75" customHeight="1">
      <c r="A46" s="118" t="s">
        <v>795</v>
      </c>
      <c r="B46" s="7" t="s">
        <v>745</v>
      </c>
      <c r="C46" s="116">
        <v>301085.53000000003</v>
      </c>
      <c r="D46" s="22" t="s">
        <v>773</v>
      </c>
      <c r="E46" s="113" t="s">
        <v>38</v>
      </c>
    </row>
    <row r="47" spans="1:5" ht="69.75" customHeight="1">
      <c r="A47" s="118" t="s">
        <v>796</v>
      </c>
      <c r="B47" s="7" t="s">
        <v>745</v>
      </c>
      <c r="C47" s="116">
        <v>82445.919999999998</v>
      </c>
      <c r="D47" s="22" t="s">
        <v>797</v>
      </c>
      <c r="E47" s="113" t="s">
        <v>38</v>
      </c>
    </row>
    <row r="48" spans="1:5" ht="69.75" customHeight="1">
      <c r="A48" s="118" t="s">
        <v>798</v>
      </c>
      <c r="B48" s="7" t="s">
        <v>745</v>
      </c>
      <c r="C48" s="116">
        <v>311115.77</v>
      </c>
      <c r="D48" s="22" t="s">
        <v>797</v>
      </c>
      <c r="E48" s="113" t="s">
        <v>38</v>
      </c>
    </row>
    <row r="49" spans="1:5" ht="69.75" customHeight="1">
      <c r="A49" s="118" t="s">
        <v>799</v>
      </c>
      <c r="B49" s="7" t="s">
        <v>745</v>
      </c>
      <c r="C49" s="116">
        <v>327700</v>
      </c>
      <c r="D49" s="22" t="s">
        <v>800</v>
      </c>
      <c r="E49" s="113" t="s">
        <v>38</v>
      </c>
    </row>
    <row r="50" spans="1:5" ht="69.75" customHeight="1">
      <c r="A50" s="118" t="s">
        <v>801</v>
      </c>
      <c r="B50" s="7" t="s">
        <v>745</v>
      </c>
      <c r="C50" s="116">
        <v>531500</v>
      </c>
      <c r="D50" s="22" t="s">
        <v>800</v>
      </c>
      <c r="E50" s="113" t="s">
        <v>38</v>
      </c>
    </row>
    <row r="51" spans="1:5" ht="69.75" customHeight="1">
      <c r="A51" s="118" t="s">
        <v>802</v>
      </c>
      <c r="B51" s="7" t="s">
        <v>745</v>
      </c>
      <c r="C51" s="116">
        <v>552500</v>
      </c>
      <c r="D51" s="22" t="s">
        <v>803</v>
      </c>
      <c r="E51" s="113" t="s">
        <v>38</v>
      </c>
    </row>
    <row r="52" spans="1:5" ht="69.75" customHeight="1">
      <c r="A52" s="118" t="s">
        <v>804</v>
      </c>
      <c r="B52" s="7" t="s">
        <v>745</v>
      </c>
      <c r="C52" s="116">
        <v>155000</v>
      </c>
      <c r="D52" s="22" t="s">
        <v>803</v>
      </c>
      <c r="E52" s="113" t="s">
        <v>38</v>
      </c>
    </row>
    <row r="53" spans="1:5" ht="69.75" customHeight="1">
      <c r="A53" s="118" t="s">
        <v>805</v>
      </c>
      <c r="B53" s="7" t="s">
        <v>745</v>
      </c>
      <c r="C53" s="116">
        <v>128837.46</v>
      </c>
      <c r="D53" s="22" t="s">
        <v>803</v>
      </c>
      <c r="E53" s="113" t="s">
        <v>38</v>
      </c>
    </row>
    <row r="54" spans="1:5" ht="69.75" customHeight="1">
      <c r="A54" s="118" t="s">
        <v>806</v>
      </c>
      <c r="B54" s="7" t="s">
        <v>745</v>
      </c>
      <c r="C54" s="116">
        <v>3580226.42</v>
      </c>
      <c r="D54" s="22" t="s">
        <v>790</v>
      </c>
      <c r="E54" s="113" t="s">
        <v>38</v>
      </c>
    </row>
    <row r="55" spans="1:5" ht="65.099999999999994" customHeight="1">
      <c r="A55" s="118" t="s">
        <v>807</v>
      </c>
      <c r="B55" s="7" t="s">
        <v>745</v>
      </c>
      <c r="C55" s="116">
        <v>3253696.97</v>
      </c>
      <c r="D55" s="22" t="s">
        <v>790</v>
      </c>
      <c r="E55" s="113" t="s">
        <v>38</v>
      </c>
    </row>
    <row r="56" spans="1:5" ht="65.099999999999994" customHeight="1">
      <c r="A56" s="118" t="s">
        <v>808</v>
      </c>
      <c r="B56" s="7" t="s">
        <v>745</v>
      </c>
      <c r="C56" s="116">
        <v>1454256.81</v>
      </c>
      <c r="D56" s="22" t="s">
        <v>790</v>
      </c>
      <c r="E56" s="113" t="s">
        <v>38</v>
      </c>
    </row>
    <row r="57" spans="1:5" ht="69.75" customHeight="1">
      <c r="A57" s="118" t="s">
        <v>809</v>
      </c>
      <c r="B57" s="7" t="s">
        <v>745</v>
      </c>
      <c r="C57" s="116">
        <v>131693.26999999999</v>
      </c>
      <c r="D57" s="22" t="s">
        <v>810</v>
      </c>
      <c r="E57" s="113" t="s">
        <v>38</v>
      </c>
    </row>
    <row r="58" spans="1:5" ht="69.75" customHeight="1">
      <c r="A58" s="119" t="s">
        <v>811</v>
      </c>
      <c r="B58" s="7" t="s">
        <v>734</v>
      </c>
      <c r="C58" s="112"/>
      <c r="D58" s="22" t="s">
        <v>735</v>
      </c>
      <c r="E58" s="113" t="s">
        <v>38</v>
      </c>
    </row>
    <row r="59" spans="1:5" ht="69.75" customHeight="1">
      <c r="A59" s="119" t="s">
        <v>812</v>
      </c>
      <c r="B59" s="7" t="s">
        <v>734</v>
      </c>
      <c r="C59" s="112"/>
      <c r="D59" s="22" t="s">
        <v>735</v>
      </c>
      <c r="E59" s="113" t="s">
        <v>38</v>
      </c>
    </row>
    <row r="60" spans="1:5" ht="69.75" customHeight="1">
      <c r="A60" s="118" t="s">
        <v>813</v>
      </c>
      <c r="B60" s="7" t="s">
        <v>762</v>
      </c>
      <c r="C60" s="116"/>
      <c r="D60" s="22" t="s">
        <v>763</v>
      </c>
      <c r="E60" s="113" t="s">
        <v>38</v>
      </c>
    </row>
    <row r="61" spans="1:5" ht="69.75" customHeight="1">
      <c r="A61" s="118" t="s">
        <v>814</v>
      </c>
      <c r="B61" s="7" t="s">
        <v>776</v>
      </c>
      <c r="C61" s="116"/>
      <c r="D61" s="22"/>
      <c r="E61" s="113" t="s">
        <v>44</v>
      </c>
    </row>
    <row r="62" spans="1:5" ht="69.75" customHeight="1">
      <c r="A62" s="118" t="s">
        <v>815</v>
      </c>
      <c r="B62" s="7" t="s">
        <v>776</v>
      </c>
      <c r="C62" s="116"/>
      <c r="D62" s="22"/>
      <c r="E62" s="113" t="s">
        <v>44</v>
      </c>
    </row>
    <row r="63" spans="1:5" ht="69.75" customHeight="1">
      <c r="A63" s="118" t="s">
        <v>816</v>
      </c>
      <c r="B63" s="7" t="s">
        <v>745</v>
      </c>
      <c r="C63" s="116">
        <v>39678787.340000004</v>
      </c>
      <c r="D63" s="22" t="s">
        <v>817</v>
      </c>
      <c r="E63" s="113" t="s">
        <v>41</v>
      </c>
    </row>
    <row r="64" spans="1:5" ht="69.75" customHeight="1">
      <c r="A64" s="118" t="s">
        <v>818</v>
      </c>
      <c r="B64" s="7" t="s">
        <v>745</v>
      </c>
      <c r="C64" s="116">
        <v>3289360.72</v>
      </c>
      <c r="D64" s="22" t="s">
        <v>746</v>
      </c>
      <c r="E64" s="113" t="s">
        <v>41</v>
      </c>
    </row>
    <row r="65" spans="1:5" ht="69.75" customHeight="1">
      <c r="A65" s="121" t="s">
        <v>819</v>
      </c>
      <c r="B65" s="7" t="s">
        <v>745</v>
      </c>
      <c r="C65" s="122">
        <v>2986287.2</v>
      </c>
      <c r="D65" s="123" t="s">
        <v>746</v>
      </c>
      <c r="E65" s="113" t="s">
        <v>41</v>
      </c>
    </row>
    <row r="66" spans="1:5" ht="69.75" customHeight="1">
      <c r="A66" s="121" t="s">
        <v>820</v>
      </c>
      <c r="B66" s="7" t="s">
        <v>745</v>
      </c>
      <c r="C66" s="122">
        <v>3377042.57</v>
      </c>
      <c r="D66" s="22" t="s">
        <v>746</v>
      </c>
      <c r="E66" s="113" t="s">
        <v>41</v>
      </c>
    </row>
    <row r="67" spans="1:5" ht="69.75" customHeight="1">
      <c r="A67" s="118" t="s">
        <v>821</v>
      </c>
      <c r="B67" s="7" t="s">
        <v>745</v>
      </c>
      <c r="C67" s="116">
        <v>2434720.36</v>
      </c>
      <c r="D67" s="22" t="s">
        <v>822</v>
      </c>
      <c r="E67" s="113" t="s">
        <v>41</v>
      </c>
    </row>
    <row r="68" spans="1:5" ht="69.75" customHeight="1">
      <c r="A68" s="118" t="s">
        <v>823</v>
      </c>
      <c r="B68" s="7" t="s">
        <v>745</v>
      </c>
      <c r="C68" s="116">
        <v>2239530.6800000002</v>
      </c>
      <c r="D68" s="22" t="s">
        <v>746</v>
      </c>
      <c r="E68" s="113" t="s">
        <v>41</v>
      </c>
    </row>
    <row r="69" spans="1:5" ht="69.75" customHeight="1">
      <c r="A69" s="121" t="s">
        <v>824</v>
      </c>
      <c r="B69" s="7" t="s">
        <v>745</v>
      </c>
      <c r="C69" s="122">
        <v>748033.26</v>
      </c>
      <c r="D69" s="22" t="s">
        <v>803</v>
      </c>
      <c r="E69" s="113" t="s">
        <v>41</v>
      </c>
    </row>
    <row r="70" spans="1:5" ht="69.75" customHeight="1">
      <c r="A70" s="121" t="s">
        <v>825</v>
      </c>
      <c r="B70" s="7" t="s">
        <v>745</v>
      </c>
      <c r="C70" s="122">
        <v>885250.43</v>
      </c>
      <c r="D70" s="22" t="s">
        <v>803</v>
      </c>
      <c r="E70" s="113" t="s">
        <v>41</v>
      </c>
    </row>
    <row r="71" spans="1:5" ht="65.099999999999994" customHeight="1">
      <c r="A71" s="121" t="s">
        <v>826</v>
      </c>
      <c r="B71" s="7" t="s">
        <v>745</v>
      </c>
      <c r="C71" s="122">
        <v>469805.61</v>
      </c>
      <c r="D71" s="22" t="s">
        <v>803</v>
      </c>
      <c r="E71" s="113" t="s">
        <v>41</v>
      </c>
    </row>
    <row r="72" spans="1:5" ht="65.099999999999994" customHeight="1">
      <c r="A72" s="121" t="s">
        <v>827</v>
      </c>
      <c r="B72" s="7" t="s">
        <v>745</v>
      </c>
      <c r="C72" s="122">
        <v>922779.95</v>
      </c>
      <c r="D72" s="22" t="s">
        <v>803</v>
      </c>
      <c r="E72" s="113" t="s">
        <v>41</v>
      </c>
    </row>
    <row r="73" spans="1:5" ht="65.099999999999994" customHeight="1">
      <c r="A73" s="121" t="s">
        <v>828</v>
      </c>
      <c r="B73" s="7" t="s">
        <v>745</v>
      </c>
      <c r="C73" s="122">
        <v>639330.74</v>
      </c>
      <c r="D73" s="22" t="s">
        <v>803</v>
      </c>
      <c r="E73" s="113" t="s">
        <v>41</v>
      </c>
    </row>
    <row r="74" spans="1:5" ht="65.099999999999994" customHeight="1">
      <c r="A74" s="121" t="s">
        <v>829</v>
      </c>
      <c r="B74" s="7" t="s">
        <v>745</v>
      </c>
      <c r="C74" s="122">
        <v>678839.84</v>
      </c>
      <c r="D74" s="22" t="s">
        <v>803</v>
      </c>
      <c r="E74" s="113" t="s">
        <v>41</v>
      </c>
    </row>
    <row r="75" spans="1:5" ht="69.75" customHeight="1">
      <c r="A75" s="121" t="s">
        <v>830</v>
      </c>
      <c r="B75" s="7" t="s">
        <v>745</v>
      </c>
      <c r="C75" s="122">
        <v>1264546.3</v>
      </c>
      <c r="D75" s="22" t="s">
        <v>803</v>
      </c>
      <c r="E75" s="113" t="s">
        <v>41</v>
      </c>
    </row>
    <row r="76" spans="1:5" ht="69.75" customHeight="1">
      <c r="A76" s="121" t="s">
        <v>831</v>
      </c>
      <c r="B76" s="7" t="s">
        <v>745</v>
      </c>
      <c r="C76" s="122">
        <v>1503334.89</v>
      </c>
      <c r="D76" s="123" t="s">
        <v>803</v>
      </c>
      <c r="E76" s="113" t="s">
        <v>41</v>
      </c>
    </row>
    <row r="77" spans="1:5" ht="69.75" customHeight="1">
      <c r="A77" s="121" t="s">
        <v>832</v>
      </c>
      <c r="B77" s="7" t="s">
        <v>745</v>
      </c>
      <c r="C77" s="122">
        <v>1752981.84</v>
      </c>
      <c r="D77" s="123" t="s">
        <v>803</v>
      </c>
      <c r="E77" s="113" t="s">
        <v>41</v>
      </c>
    </row>
    <row r="78" spans="1:5" ht="69.75" customHeight="1">
      <c r="A78" s="121" t="s">
        <v>833</v>
      </c>
      <c r="B78" s="7" t="s">
        <v>745</v>
      </c>
      <c r="C78" s="122">
        <v>675652.03</v>
      </c>
      <c r="D78" s="123" t="s">
        <v>803</v>
      </c>
      <c r="E78" s="113" t="s">
        <v>41</v>
      </c>
    </row>
    <row r="79" spans="1:5" ht="69.75" customHeight="1">
      <c r="A79" s="121" t="s">
        <v>834</v>
      </c>
      <c r="B79" s="7" t="s">
        <v>745</v>
      </c>
      <c r="C79" s="122">
        <v>1495066.93</v>
      </c>
      <c r="D79" s="123" t="s">
        <v>803</v>
      </c>
      <c r="E79" s="113" t="s">
        <v>41</v>
      </c>
    </row>
    <row r="80" spans="1:5" ht="69.75" customHeight="1">
      <c r="A80" s="121" t="s">
        <v>835</v>
      </c>
      <c r="B80" s="7" t="s">
        <v>745</v>
      </c>
      <c r="C80" s="122">
        <v>1109677.67</v>
      </c>
      <c r="D80" s="123" t="s">
        <v>803</v>
      </c>
      <c r="E80" s="113" t="s">
        <v>41</v>
      </c>
    </row>
    <row r="81" spans="1:5" ht="69.75" customHeight="1">
      <c r="A81" s="121" t="s">
        <v>836</v>
      </c>
      <c r="B81" s="7" t="s">
        <v>745</v>
      </c>
      <c r="C81" s="122">
        <v>652547.4</v>
      </c>
      <c r="D81" s="123" t="s">
        <v>803</v>
      </c>
      <c r="E81" s="113" t="s">
        <v>41</v>
      </c>
    </row>
    <row r="82" spans="1:5" ht="69.75" customHeight="1">
      <c r="A82" s="121" t="s">
        <v>837</v>
      </c>
      <c r="B82" s="7" t="s">
        <v>745</v>
      </c>
      <c r="C82" s="122">
        <v>1086515.28</v>
      </c>
      <c r="D82" s="123" t="s">
        <v>803</v>
      </c>
      <c r="E82" s="113" t="s">
        <v>41</v>
      </c>
    </row>
    <row r="83" spans="1:5" ht="69.75" customHeight="1">
      <c r="A83" s="121" t="s">
        <v>838</v>
      </c>
      <c r="B83" s="7" t="s">
        <v>745</v>
      </c>
      <c r="C83" s="122">
        <v>1273932.68</v>
      </c>
      <c r="D83" s="123" t="s">
        <v>803</v>
      </c>
      <c r="E83" s="113" t="s">
        <v>41</v>
      </c>
    </row>
    <row r="84" spans="1:5" ht="69.75" customHeight="1">
      <c r="A84" s="121" t="s">
        <v>839</v>
      </c>
      <c r="B84" s="7" t="s">
        <v>745</v>
      </c>
      <c r="C84" s="122">
        <v>1477980.88</v>
      </c>
      <c r="D84" s="123" t="s">
        <v>803</v>
      </c>
      <c r="E84" s="113" t="s">
        <v>41</v>
      </c>
    </row>
    <row r="85" spans="1:5" ht="69.75" customHeight="1">
      <c r="A85" s="121" t="s">
        <v>840</v>
      </c>
      <c r="B85" s="7" t="s">
        <v>745</v>
      </c>
      <c r="C85" s="122">
        <v>804065.15</v>
      </c>
      <c r="D85" s="123" t="s">
        <v>803</v>
      </c>
      <c r="E85" s="113" t="s">
        <v>41</v>
      </c>
    </row>
    <row r="86" spans="1:5" ht="69.75" customHeight="1">
      <c r="A86" s="121" t="s">
        <v>841</v>
      </c>
      <c r="B86" s="7" t="s">
        <v>745</v>
      </c>
      <c r="C86" s="122">
        <v>1456000</v>
      </c>
      <c r="D86" s="123" t="s">
        <v>803</v>
      </c>
      <c r="E86" s="113" t="s">
        <v>41</v>
      </c>
    </row>
    <row r="87" spans="1:5" ht="69.75" customHeight="1">
      <c r="A87" s="121" t="s">
        <v>842</v>
      </c>
      <c r="B87" s="7" t="s">
        <v>745</v>
      </c>
      <c r="C87" s="122">
        <v>1430000</v>
      </c>
      <c r="D87" s="123" t="s">
        <v>803</v>
      </c>
      <c r="E87" s="113" t="s">
        <v>41</v>
      </c>
    </row>
    <row r="88" spans="1:5" ht="69.75" customHeight="1">
      <c r="A88" s="121" t="s">
        <v>843</v>
      </c>
      <c r="B88" s="7" t="s">
        <v>745</v>
      </c>
      <c r="C88" s="122">
        <v>1019000</v>
      </c>
      <c r="D88" s="123" t="s">
        <v>803</v>
      </c>
      <c r="E88" s="113" t="s">
        <v>41</v>
      </c>
    </row>
    <row r="89" spans="1:5" ht="65.099999999999994" customHeight="1">
      <c r="A89" s="124" t="s">
        <v>844</v>
      </c>
      <c r="B89" s="7" t="s">
        <v>845</v>
      </c>
      <c r="C89" s="122">
        <v>1155.58</v>
      </c>
      <c r="D89" s="123" t="s">
        <v>846</v>
      </c>
      <c r="E89" s="113" t="s">
        <v>11</v>
      </c>
    </row>
    <row r="90" spans="1:5" ht="65.099999999999994" customHeight="1">
      <c r="A90" s="125" t="s">
        <v>847</v>
      </c>
      <c r="B90" s="7" t="s">
        <v>845</v>
      </c>
      <c r="C90" s="122">
        <v>2742.92</v>
      </c>
      <c r="D90" s="123" t="s">
        <v>846</v>
      </c>
      <c r="E90" s="113" t="s">
        <v>11</v>
      </c>
    </row>
    <row r="91" spans="1:5" ht="69.75" customHeight="1">
      <c r="A91" s="125" t="s">
        <v>848</v>
      </c>
      <c r="B91" s="7" t="s">
        <v>849</v>
      </c>
      <c r="C91" s="122">
        <v>4800</v>
      </c>
      <c r="D91" s="123" t="s">
        <v>846</v>
      </c>
      <c r="E91" s="113" t="s">
        <v>11</v>
      </c>
    </row>
    <row r="92" spans="1:5" ht="69.75" customHeight="1">
      <c r="A92" s="121" t="s">
        <v>850</v>
      </c>
      <c r="B92" s="126" t="s">
        <v>851</v>
      </c>
      <c r="C92" s="122">
        <v>5026.24</v>
      </c>
      <c r="D92" s="123" t="s">
        <v>781</v>
      </c>
      <c r="E92" s="113" t="s">
        <v>11</v>
      </c>
    </row>
    <row r="93" spans="1:5" ht="69.75" customHeight="1">
      <c r="A93" s="121" t="s">
        <v>852</v>
      </c>
      <c r="B93" s="126" t="s">
        <v>780</v>
      </c>
      <c r="C93" s="122">
        <v>1201.6099999999999</v>
      </c>
      <c r="D93" s="123" t="s">
        <v>781</v>
      </c>
      <c r="E93" s="113" t="s">
        <v>11</v>
      </c>
    </row>
    <row r="94" spans="1:5" ht="69.75" customHeight="1">
      <c r="A94" s="125" t="s">
        <v>853</v>
      </c>
      <c r="B94" s="126" t="s">
        <v>845</v>
      </c>
      <c r="C94" s="122">
        <v>383.13</v>
      </c>
      <c r="D94" s="123" t="s">
        <v>846</v>
      </c>
      <c r="E94" s="113" t="s">
        <v>11</v>
      </c>
    </row>
    <row r="95" spans="1:5" ht="69.75" customHeight="1">
      <c r="A95" s="125" t="s">
        <v>854</v>
      </c>
      <c r="B95" s="126" t="s">
        <v>845</v>
      </c>
      <c r="C95" s="122">
        <v>2464.81</v>
      </c>
      <c r="D95" s="123" t="s">
        <v>846</v>
      </c>
      <c r="E95" s="113" t="s">
        <v>11</v>
      </c>
    </row>
    <row r="96" spans="1:5" ht="69.75" customHeight="1">
      <c r="A96" s="121" t="s">
        <v>855</v>
      </c>
      <c r="B96" s="126" t="s">
        <v>856</v>
      </c>
      <c r="C96" s="122">
        <v>1999.94</v>
      </c>
      <c r="D96" s="123" t="s">
        <v>781</v>
      </c>
      <c r="E96" s="113" t="s">
        <v>11</v>
      </c>
    </row>
    <row r="97" spans="1:5" ht="69.75" customHeight="1">
      <c r="A97" s="7" t="s">
        <v>857</v>
      </c>
      <c r="B97" s="8" t="s">
        <v>858</v>
      </c>
      <c r="C97" s="11">
        <v>25301471.940000001</v>
      </c>
      <c r="D97" s="8" t="s">
        <v>859</v>
      </c>
      <c r="E97" s="56" t="s">
        <v>41</v>
      </c>
    </row>
    <row r="98" spans="1:5" ht="69.75" customHeight="1">
      <c r="A98" s="7" t="s">
        <v>860</v>
      </c>
      <c r="B98" s="8" t="s">
        <v>858</v>
      </c>
      <c r="C98" s="11">
        <v>22963426.809999999</v>
      </c>
      <c r="D98" s="8" t="s">
        <v>859</v>
      </c>
      <c r="E98" s="56" t="s">
        <v>41</v>
      </c>
    </row>
    <row r="99" spans="1:5" ht="69.75" customHeight="1">
      <c r="A99" s="127" t="s">
        <v>861</v>
      </c>
      <c r="B99" s="8" t="s">
        <v>858</v>
      </c>
      <c r="C99" s="11">
        <v>135300</v>
      </c>
      <c r="D99" s="19" t="s">
        <v>124</v>
      </c>
      <c r="E99" s="56" t="s">
        <v>41</v>
      </c>
    </row>
    <row r="100" spans="1:5" ht="69.75" customHeight="1">
      <c r="A100" s="127" t="s">
        <v>862</v>
      </c>
      <c r="B100" s="8" t="s">
        <v>858</v>
      </c>
      <c r="C100" s="11">
        <v>93633.8</v>
      </c>
      <c r="D100" s="19" t="s">
        <v>124</v>
      </c>
      <c r="E100" s="56" t="s">
        <v>41</v>
      </c>
    </row>
    <row r="101" spans="1:5" ht="69.75" customHeight="1">
      <c r="A101" s="127" t="s">
        <v>863</v>
      </c>
      <c r="B101" s="8" t="s">
        <v>858</v>
      </c>
      <c r="C101" s="11">
        <v>131610</v>
      </c>
      <c r="D101" s="19" t="s">
        <v>124</v>
      </c>
      <c r="E101" s="56" t="s">
        <v>41</v>
      </c>
    </row>
    <row r="102" spans="1:5" ht="69.75" customHeight="1">
      <c r="A102" s="127" t="s">
        <v>864</v>
      </c>
      <c r="B102" s="8" t="s">
        <v>858</v>
      </c>
      <c r="C102" s="11">
        <v>170970</v>
      </c>
      <c r="D102" s="19" t="s">
        <v>124</v>
      </c>
      <c r="E102" s="56" t="s">
        <v>41</v>
      </c>
    </row>
    <row r="103" spans="1:5" ht="69.75" customHeight="1">
      <c r="A103" s="127" t="s">
        <v>865</v>
      </c>
      <c r="B103" s="8" t="s">
        <v>858</v>
      </c>
      <c r="C103" s="11">
        <v>67650</v>
      </c>
      <c r="D103" s="19" t="s">
        <v>124</v>
      </c>
      <c r="E103" s="56" t="s">
        <v>41</v>
      </c>
    </row>
    <row r="104" spans="1:5" ht="69.75" customHeight="1">
      <c r="A104" s="127" t="s">
        <v>866</v>
      </c>
      <c r="B104" s="8" t="s">
        <v>858</v>
      </c>
      <c r="C104" s="11">
        <v>210330</v>
      </c>
      <c r="D104" s="19" t="s">
        <v>124</v>
      </c>
      <c r="E104" s="56" t="s">
        <v>41</v>
      </c>
    </row>
    <row r="105" spans="1:5" ht="69.75" customHeight="1">
      <c r="A105" s="127" t="s">
        <v>867</v>
      </c>
      <c r="B105" s="8" t="s">
        <v>858</v>
      </c>
      <c r="C105" s="11">
        <v>688798.2</v>
      </c>
      <c r="D105" s="19" t="s">
        <v>124</v>
      </c>
      <c r="E105" s="56" t="s">
        <v>41</v>
      </c>
    </row>
    <row r="106" spans="1:5" ht="69.75" customHeight="1">
      <c r="A106" s="127" t="s">
        <v>868</v>
      </c>
      <c r="B106" s="8" t="s">
        <v>858</v>
      </c>
      <c r="C106" s="11">
        <v>1564170.34</v>
      </c>
      <c r="D106" s="19" t="s">
        <v>124</v>
      </c>
      <c r="E106" s="56" t="s">
        <v>41</v>
      </c>
    </row>
    <row r="107" spans="1:5" ht="69.75" customHeight="1">
      <c r="A107" s="127" t="s">
        <v>869</v>
      </c>
      <c r="B107" s="8" t="s">
        <v>858</v>
      </c>
      <c r="C107" s="11">
        <v>1117504.5999999999</v>
      </c>
      <c r="D107" s="19" t="s">
        <v>124</v>
      </c>
      <c r="E107" s="56" t="s">
        <v>41</v>
      </c>
    </row>
    <row r="108" spans="1:5" ht="69.75" customHeight="1">
      <c r="A108" s="127" t="s">
        <v>870</v>
      </c>
      <c r="B108" s="8" t="s">
        <v>858</v>
      </c>
      <c r="C108" s="11">
        <v>466710.22000000003</v>
      </c>
      <c r="D108" s="19" t="s">
        <v>124</v>
      </c>
      <c r="E108" s="56" t="s">
        <v>41</v>
      </c>
    </row>
    <row r="109" spans="1:5" ht="69.75" customHeight="1">
      <c r="A109" s="127" t="s">
        <v>871</v>
      </c>
      <c r="B109" s="8" t="s">
        <v>858</v>
      </c>
      <c r="C109" s="11">
        <v>604159.45649999997</v>
      </c>
      <c r="D109" s="19" t="s">
        <v>124</v>
      </c>
      <c r="E109" s="56" t="s">
        <v>41</v>
      </c>
    </row>
    <row r="110" spans="1:5" ht="69.75" customHeight="1">
      <c r="A110" s="127" t="s">
        <v>872</v>
      </c>
      <c r="B110" s="8" t="s">
        <v>858</v>
      </c>
      <c r="C110" s="11">
        <v>561207.24</v>
      </c>
      <c r="D110" s="19" t="s">
        <v>124</v>
      </c>
      <c r="E110" s="56" t="s">
        <v>41</v>
      </c>
    </row>
    <row r="111" spans="1:5" ht="69.75" customHeight="1">
      <c r="A111" s="127" t="s">
        <v>873</v>
      </c>
      <c r="B111" s="8" t="s">
        <v>858</v>
      </c>
      <c r="C111" s="11">
        <v>96555</v>
      </c>
      <c r="D111" s="19" t="s">
        <v>124</v>
      </c>
      <c r="E111" s="56" t="s">
        <v>41</v>
      </c>
    </row>
    <row r="112" spans="1:5" ht="69.75" customHeight="1">
      <c r="A112" s="127" t="s">
        <v>874</v>
      </c>
      <c r="B112" s="8" t="s">
        <v>858</v>
      </c>
      <c r="C112" s="11">
        <v>362478.81000000006</v>
      </c>
      <c r="D112" s="19" t="s">
        <v>124</v>
      </c>
      <c r="E112" s="56" t="s">
        <v>41</v>
      </c>
    </row>
    <row r="113" spans="1:5" ht="69.75" customHeight="1">
      <c r="A113" s="127" t="s">
        <v>875</v>
      </c>
      <c r="B113" s="8" t="s">
        <v>858</v>
      </c>
      <c r="C113" s="11">
        <v>551328.83000000007</v>
      </c>
      <c r="D113" s="19" t="s">
        <v>124</v>
      </c>
      <c r="E113" s="56" t="s">
        <v>41</v>
      </c>
    </row>
    <row r="114" spans="1:5" ht="69.75" customHeight="1">
      <c r="A114" s="127" t="s">
        <v>876</v>
      </c>
      <c r="B114" s="8" t="s">
        <v>858</v>
      </c>
      <c r="C114" s="11">
        <v>257679.01</v>
      </c>
      <c r="D114" s="19" t="s">
        <v>124</v>
      </c>
      <c r="E114" s="56" t="s">
        <v>41</v>
      </c>
    </row>
    <row r="115" spans="1:5" ht="69.75" customHeight="1">
      <c r="A115" s="127" t="s">
        <v>877</v>
      </c>
      <c r="B115" s="8" t="s">
        <v>858</v>
      </c>
      <c r="C115" s="11">
        <v>410363.02</v>
      </c>
      <c r="D115" s="19" t="s">
        <v>124</v>
      </c>
      <c r="E115" s="56" t="s">
        <v>41</v>
      </c>
    </row>
    <row r="116" spans="1:5" ht="69.75" customHeight="1" thickBot="1">
      <c r="A116" s="128" t="s">
        <v>878</v>
      </c>
      <c r="B116" s="129" t="s">
        <v>858</v>
      </c>
      <c r="C116" s="130">
        <v>294480.16992000001</v>
      </c>
      <c r="D116" s="131" t="s">
        <v>879</v>
      </c>
      <c r="E116" s="56" t="s">
        <v>38</v>
      </c>
    </row>
    <row r="117" spans="1:5" ht="65.099999999999994" customHeight="1" thickBot="1">
      <c r="A117" s="605" t="s">
        <v>213</v>
      </c>
      <c r="B117" s="606"/>
      <c r="C117" s="606"/>
      <c r="D117" s="606"/>
      <c r="E117" s="607"/>
    </row>
    <row r="118" spans="1:5" ht="35.25" customHeight="1">
      <c r="A118" s="591" t="s">
        <v>214</v>
      </c>
      <c r="B118" s="592"/>
      <c r="C118" s="592"/>
      <c r="D118" s="592"/>
      <c r="E118" s="593"/>
    </row>
    <row r="119" spans="1:5" ht="24.95" customHeight="1">
      <c r="A119" s="132" t="s">
        <v>215</v>
      </c>
      <c r="B119" s="589" t="s">
        <v>880</v>
      </c>
      <c r="C119" s="589"/>
      <c r="D119" s="589"/>
      <c r="E119" s="590"/>
    </row>
    <row r="120" spans="1:5" ht="24.95" customHeight="1">
      <c r="A120" s="132" t="s">
        <v>217</v>
      </c>
      <c r="B120" s="596" t="s">
        <v>881</v>
      </c>
      <c r="C120" s="596"/>
      <c r="D120" s="596"/>
      <c r="E120" s="597"/>
    </row>
    <row r="121" spans="1:5" ht="24.95" customHeight="1">
      <c r="A121" s="132" t="s">
        <v>219</v>
      </c>
      <c r="B121" s="596" t="s">
        <v>882</v>
      </c>
      <c r="C121" s="596"/>
      <c r="D121" s="596"/>
      <c r="E121" s="597"/>
    </row>
    <row r="122" spans="1:5" ht="24.95" customHeight="1" thickBot="1">
      <c r="A122" s="133" t="s">
        <v>221</v>
      </c>
      <c r="B122" s="542" t="s">
        <v>883</v>
      </c>
      <c r="C122" s="542"/>
      <c r="D122" s="542"/>
      <c r="E122" s="598"/>
    </row>
    <row r="123" spans="1:5" ht="26.25" customHeight="1">
      <c r="A123" s="591" t="s">
        <v>223</v>
      </c>
      <c r="B123" s="592"/>
      <c r="C123" s="592"/>
      <c r="D123" s="592"/>
      <c r="E123" s="593"/>
    </row>
    <row r="124" spans="1:5" ht="24.95" customHeight="1">
      <c r="A124" s="132" t="s">
        <v>231</v>
      </c>
      <c r="B124" s="589" t="s">
        <v>880</v>
      </c>
      <c r="C124" s="589"/>
      <c r="D124" s="589"/>
      <c r="E124" s="590"/>
    </row>
    <row r="125" spans="1:5" ht="24.95" customHeight="1">
      <c r="A125" s="132" t="s">
        <v>217</v>
      </c>
      <c r="B125" s="596" t="s">
        <v>881</v>
      </c>
      <c r="C125" s="596"/>
      <c r="D125" s="596"/>
      <c r="E125" s="597"/>
    </row>
    <row r="126" spans="1:5" ht="24.95" customHeight="1">
      <c r="A126" s="132" t="s">
        <v>219</v>
      </c>
      <c r="B126" s="596" t="s">
        <v>882</v>
      </c>
      <c r="C126" s="596"/>
      <c r="D126" s="596"/>
      <c r="E126" s="597"/>
    </row>
    <row r="127" spans="1:5" ht="24.95" customHeight="1" thickBot="1">
      <c r="A127" s="134" t="s">
        <v>221</v>
      </c>
      <c r="B127" s="542" t="s">
        <v>883</v>
      </c>
      <c r="C127" s="542"/>
      <c r="D127" s="542"/>
      <c r="E127" s="598"/>
    </row>
    <row r="128" spans="1:5" ht="24.95" customHeight="1">
      <c r="A128" s="134" t="s">
        <v>227</v>
      </c>
      <c r="B128" s="596" t="s">
        <v>884</v>
      </c>
      <c r="C128" s="596"/>
      <c r="D128" s="596"/>
      <c r="E128" s="597"/>
    </row>
    <row r="129" spans="1:5" ht="24.95" customHeight="1" thickBot="1">
      <c r="A129" s="135" t="s">
        <v>229</v>
      </c>
      <c r="B129" s="542" t="s">
        <v>885</v>
      </c>
      <c r="C129" s="594"/>
      <c r="D129" s="594"/>
      <c r="E129" s="595"/>
    </row>
    <row r="130" spans="1:5" ht="12.75" hidden="1" customHeight="1"/>
    <row r="131" spans="1:5" ht="12.75" hidden="1" customHeight="1"/>
    <row r="65557" ht="12.75"/>
    <row r="65558" ht="12.75"/>
  </sheetData>
  <sheetProtection insertRows="0"/>
  <mergeCells count="16">
    <mergeCell ref="A1:E1"/>
    <mergeCell ref="A2:E2"/>
    <mergeCell ref="B119:E119"/>
    <mergeCell ref="B122:E122"/>
    <mergeCell ref="A3:E3"/>
    <mergeCell ref="A117:E117"/>
    <mergeCell ref="B124:E124"/>
    <mergeCell ref="A123:E123"/>
    <mergeCell ref="B129:E129"/>
    <mergeCell ref="A118:E118"/>
    <mergeCell ref="B120:E120"/>
    <mergeCell ref="B121:E121"/>
    <mergeCell ref="B127:E127"/>
    <mergeCell ref="B125:E125"/>
    <mergeCell ref="B126:E126"/>
    <mergeCell ref="B128:E128"/>
  </mergeCells>
  <dataValidations count="4">
    <dataValidation type="textLength" operator="lessThanOrEqual" allowBlank="1" showInputMessage="1" showErrorMessage="1" sqref="A5:B18 D5:D116 B19:B54 A20:A27 A29:A31 A38:A40 A42:A54 A55:B96 B97:B116 A98:A116" xr:uid="{00000000-0002-0000-0900-000000000000}">
      <formula1>250</formula1>
    </dataValidation>
    <dataValidation type="list" allowBlank="1" showInputMessage="1" showErrorMessage="1" sqref="A2:E2" xr:uid="{00000000-0002-0000-0900-000001000000}">
      <formula1>województwo</formula1>
    </dataValidation>
    <dataValidation type="decimal" allowBlank="1" showInputMessage="1" showErrorMessage="1" prompt="Podaj kwotę w zł" sqref="C5:C116" xr:uid="{00000000-0002-0000-0900-000002000000}">
      <formula1>0.01</formula1>
      <formula2>1000000000</formula2>
    </dataValidation>
    <dataValidation type="list" allowBlank="1" showInputMessage="1" showErrorMessage="1" sqref="E5:E116" xr:uid="{00000000-0002-0000-0900-000003000000}">
      <formula1>filary</formula1>
    </dataValidation>
  </dataValidations>
  <hyperlinks>
    <hyperlink ref="B122" r:id="rId1" xr:uid="{00000000-0004-0000-0900-000000000000}"/>
    <hyperlink ref="B127" r:id="rId2" xr:uid="{00000000-0004-0000-0900-000001000000}"/>
    <hyperlink ref="B129" r:id="rId3" xr:uid="{00000000-0004-0000-0900-000002000000}"/>
  </hyperlinks>
  <pageMargins left="0.7" right="0.7" top="0.75" bottom="0.75" header="0.3" footer="0.3"/>
  <pageSetup paperSize="9" orientation="landscape"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20165-7A3A-454D-8A8D-CC4566E8F416}">
  <sheetPr codeName="Sheet16"/>
  <dimension ref="A1:B17"/>
  <sheetViews>
    <sheetView workbookViewId="0">
      <selection activeCell="A17" sqref="A17"/>
    </sheetView>
  </sheetViews>
  <sheetFormatPr defaultColWidth="10.28515625" defaultRowHeight="13.15" customHeight="1"/>
  <cols>
    <col min="1" max="1" width="29.7109375" style="139" customWidth="1"/>
    <col min="2" max="2" width="28.28515625" style="139" bestFit="1" customWidth="1"/>
    <col min="3" max="16384" width="10.28515625" style="139"/>
  </cols>
  <sheetData>
    <row r="1" spans="1:2" ht="13.15" customHeight="1">
      <c r="A1" s="138" t="s">
        <v>233</v>
      </c>
      <c r="B1" s="138" t="s">
        <v>7</v>
      </c>
    </row>
    <row r="2" spans="1:2" ht="13.15" customHeight="1">
      <c r="A2" s="139" t="s">
        <v>234</v>
      </c>
      <c r="B2" s="139" t="s">
        <v>38</v>
      </c>
    </row>
    <row r="3" spans="1:2" ht="13.15" customHeight="1">
      <c r="A3" s="139" t="s">
        <v>235</v>
      </c>
      <c r="B3" s="139" t="s">
        <v>41</v>
      </c>
    </row>
    <row r="4" spans="1:2" ht="13.15" customHeight="1">
      <c r="A4" s="139" t="s">
        <v>236</v>
      </c>
      <c r="B4" s="139" t="s">
        <v>44</v>
      </c>
    </row>
    <row r="5" spans="1:2" ht="13.15" customHeight="1">
      <c r="A5" s="139" t="s">
        <v>237</v>
      </c>
      <c r="B5" s="139" t="s">
        <v>11</v>
      </c>
    </row>
    <row r="6" spans="1:2" ht="13.15" customHeight="1">
      <c r="A6" s="139" t="s">
        <v>238</v>
      </c>
      <c r="B6" s="139" t="s">
        <v>93</v>
      </c>
    </row>
    <row r="7" spans="1:2" ht="13.15" customHeight="1">
      <c r="A7" s="139" t="s">
        <v>239</v>
      </c>
      <c r="B7" s="139" t="s">
        <v>240</v>
      </c>
    </row>
    <row r="8" spans="1:2" ht="13.15" customHeight="1">
      <c r="A8" s="139" t="s">
        <v>241</v>
      </c>
    </row>
    <row r="9" spans="1:2" ht="13.15" customHeight="1">
      <c r="A9" s="139" t="s">
        <v>242</v>
      </c>
    </row>
    <row r="10" spans="1:2" ht="13.15" customHeight="1">
      <c r="A10" s="139" t="s">
        <v>243</v>
      </c>
    </row>
    <row r="11" spans="1:2" ht="13.15" customHeight="1">
      <c r="A11" s="139" t="s">
        <v>244</v>
      </c>
    </row>
    <row r="12" spans="1:2" ht="13.15" customHeight="1">
      <c r="A12" s="139" t="s">
        <v>245</v>
      </c>
    </row>
    <row r="13" spans="1:2" ht="13.15" customHeight="1">
      <c r="A13" s="139" t="s">
        <v>246</v>
      </c>
    </row>
    <row r="14" spans="1:2" ht="13.15" customHeight="1">
      <c r="A14" s="139" t="s">
        <v>247</v>
      </c>
    </row>
    <row r="15" spans="1:2" ht="13.15" customHeight="1">
      <c r="A15" s="139" t="s">
        <v>248</v>
      </c>
    </row>
    <row r="16" spans="1:2" ht="13.15" customHeight="1">
      <c r="A16" s="139" t="s">
        <v>249</v>
      </c>
    </row>
    <row r="17" spans="1:1" ht="13.5" thickBot="1">
      <c r="A17" s="139" t="s">
        <v>250</v>
      </c>
    </row>
  </sheetData>
  <sheetProtection selectLockedCells="1" selectUnlockedCell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BFA5B-F8E4-4B79-966F-182369D6D7FC}">
  <sheetPr codeName="Sheet17"/>
  <dimension ref="A1"/>
  <sheetViews>
    <sheetView workbookViewId="0"/>
  </sheetViews>
  <sheetFormatPr defaultColWidth="10.28515625" defaultRowHeight="13.9" customHeight="1"/>
  <cols>
    <col min="1" max="1" width="10.28515625" style="46" customWidth="1"/>
    <col min="2" max="16384" width="10.28515625" style="46"/>
  </cols>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5EC9E-D0D3-4247-8C23-915725579C29}">
  <sheetPr codeName="Sheet20"/>
  <dimension ref="A1:E336"/>
  <sheetViews>
    <sheetView topLeftCell="A310" workbookViewId="0">
      <selection activeCell="C132" sqref="C132:C179"/>
    </sheetView>
  </sheetViews>
  <sheetFormatPr defaultColWidth="10.28515625" defaultRowHeight="13.9" customHeight="1"/>
  <cols>
    <col min="1" max="1" width="53.28515625" style="46" customWidth="1"/>
    <col min="2" max="2" width="39.7109375" style="46" customWidth="1"/>
    <col min="3" max="3" width="28.140625" style="46" customWidth="1"/>
    <col min="4" max="4" width="36.7109375" style="46" customWidth="1"/>
    <col min="5" max="5" width="20.28515625" style="46" customWidth="1"/>
    <col min="6" max="6" width="10.28515625" style="46" customWidth="1"/>
    <col min="7" max="16384" width="10.28515625" style="46"/>
  </cols>
  <sheetData>
    <row r="1" spans="1:5" ht="36.6" customHeight="1">
      <c r="A1" s="608" t="s">
        <v>886</v>
      </c>
      <c r="B1" s="609"/>
      <c r="C1" s="609"/>
      <c r="D1" s="609"/>
      <c r="E1" s="610"/>
    </row>
    <row r="2" spans="1:5" ht="15" thickBot="1">
      <c r="A2" s="47"/>
      <c r="B2" s="48"/>
      <c r="C2" s="48"/>
      <c r="D2" s="48"/>
      <c r="E2" s="49"/>
    </row>
    <row r="3" spans="1:5" ht="14.25">
      <c r="A3" s="140" t="s">
        <v>2</v>
      </c>
      <c r="B3" s="141"/>
      <c r="C3" s="141"/>
      <c r="D3" s="141"/>
      <c r="E3" s="142"/>
    </row>
    <row r="4" spans="1:5" ht="24">
      <c r="A4" s="50" t="s">
        <v>3</v>
      </c>
      <c r="B4" s="51" t="s">
        <v>4</v>
      </c>
      <c r="C4" s="51" t="s">
        <v>5</v>
      </c>
      <c r="D4" s="51" t="s">
        <v>6</v>
      </c>
      <c r="E4" s="52" t="s">
        <v>7</v>
      </c>
    </row>
    <row r="5" spans="1:5" ht="25.5">
      <c r="A5" s="143" t="s">
        <v>887</v>
      </c>
      <c r="B5" s="144" t="s">
        <v>888</v>
      </c>
      <c r="C5" s="145">
        <v>113900</v>
      </c>
      <c r="D5" s="144" t="s">
        <v>889</v>
      </c>
      <c r="E5" s="113" t="s">
        <v>38</v>
      </c>
    </row>
    <row r="6" spans="1:5" ht="25.5">
      <c r="A6" s="143" t="s">
        <v>890</v>
      </c>
      <c r="B6" s="144" t="s">
        <v>888</v>
      </c>
      <c r="C6" s="145">
        <v>123800</v>
      </c>
      <c r="D6" s="144" t="s">
        <v>891</v>
      </c>
      <c r="E6" s="113" t="s">
        <v>38</v>
      </c>
    </row>
    <row r="7" spans="1:5" ht="25.5">
      <c r="A7" s="143" t="s">
        <v>892</v>
      </c>
      <c r="B7" s="144" t="s">
        <v>888</v>
      </c>
      <c r="C7" s="145">
        <v>113900</v>
      </c>
      <c r="D7" s="144" t="s">
        <v>889</v>
      </c>
      <c r="E7" s="113" t="s">
        <v>38</v>
      </c>
    </row>
    <row r="8" spans="1:5" ht="25.5">
      <c r="A8" s="143" t="s">
        <v>893</v>
      </c>
      <c r="B8" s="144" t="s">
        <v>888</v>
      </c>
      <c r="C8" s="145">
        <v>112800</v>
      </c>
      <c r="D8" s="144" t="s">
        <v>894</v>
      </c>
      <c r="E8" s="113" t="s">
        <v>38</v>
      </c>
    </row>
    <row r="9" spans="1:5" ht="25.5">
      <c r="A9" s="143" t="s">
        <v>895</v>
      </c>
      <c r="B9" s="144" t="s">
        <v>888</v>
      </c>
      <c r="C9" s="145">
        <v>99710</v>
      </c>
      <c r="D9" s="144" t="s">
        <v>896</v>
      </c>
      <c r="E9" s="113" t="s">
        <v>38</v>
      </c>
    </row>
    <row r="10" spans="1:5" ht="14.25">
      <c r="A10" s="146" t="s">
        <v>897</v>
      </c>
      <c r="B10" s="58" t="s">
        <v>898</v>
      </c>
      <c r="C10" s="147">
        <v>248979</v>
      </c>
      <c r="D10" s="58" t="s">
        <v>899</v>
      </c>
      <c r="E10" s="56" t="s">
        <v>41</v>
      </c>
    </row>
    <row r="11" spans="1:5" ht="14.25">
      <c r="A11" s="148" t="s">
        <v>900</v>
      </c>
      <c r="B11" s="58" t="s">
        <v>898</v>
      </c>
      <c r="C11" s="147">
        <v>370910</v>
      </c>
      <c r="D11" s="58" t="s">
        <v>276</v>
      </c>
      <c r="E11" s="56" t="s">
        <v>41</v>
      </c>
    </row>
    <row r="12" spans="1:5" ht="25.5">
      <c r="A12" s="148" t="s">
        <v>901</v>
      </c>
      <c r="B12" s="58" t="s">
        <v>898</v>
      </c>
      <c r="C12" s="147">
        <v>314488</v>
      </c>
      <c r="D12" s="58" t="s">
        <v>899</v>
      </c>
      <c r="E12" s="56" t="s">
        <v>41</v>
      </c>
    </row>
    <row r="13" spans="1:5" ht="25.5">
      <c r="A13" s="148" t="s">
        <v>902</v>
      </c>
      <c r="B13" s="58" t="s">
        <v>898</v>
      </c>
      <c r="C13" s="147">
        <v>410823</v>
      </c>
      <c r="D13" s="58" t="s">
        <v>899</v>
      </c>
      <c r="E13" s="56" t="s">
        <v>41</v>
      </c>
    </row>
    <row r="14" spans="1:5" ht="25.5">
      <c r="A14" s="148" t="s">
        <v>903</v>
      </c>
      <c r="B14" s="58" t="s">
        <v>898</v>
      </c>
      <c r="C14" s="147">
        <v>255776</v>
      </c>
      <c r="D14" s="58" t="s">
        <v>899</v>
      </c>
      <c r="E14" s="56" t="s">
        <v>41</v>
      </c>
    </row>
    <row r="15" spans="1:5" ht="25.5">
      <c r="A15" s="148" t="s">
        <v>904</v>
      </c>
      <c r="B15" s="58" t="s">
        <v>898</v>
      </c>
      <c r="C15" s="147">
        <v>3872916</v>
      </c>
      <c r="D15" s="58" t="s">
        <v>899</v>
      </c>
      <c r="E15" s="56" t="s">
        <v>41</v>
      </c>
    </row>
    <row r="16" spans="1:5" ht="25.5">
      <c r="A16" s="148" t="s">
        <v>905</v>
      </c>
      <c r="B16" s="58" t="s">
        <v>898</v>
      </c>
      <c r="C16" s="147">
        <v>790984</v>
      </c>
      <c r="D16" s="58" t="s">
        <v>899</v>
      </c>
      <c r="E16" s="56" t="s">
        <v>41</v>
      </c>
    </row>
    <row r="17" spans="1:5" ht="14.25">
      <c r="A17" s="148" t="s">
        <v>906</v>
      </c>
      <c r="B17" s="58" t="s">
        <v>898</v>
      </c>
      <c r="C17" s="147">
        <v>206791</v>
      </c>
      <c r="D17" s="58" t="s">
        <v>899</v>
      </c>
      <c r="E17" s="56" t="s">
        <v>41</v>
      </c>
    </row>
    <row r="18" spans="1:5" ht="14.25">
      <c r="A18" s="148" t="s">
        <v>907</v>
      </c>
      <c r="B18" s="58" t="s">
        <v>898</v>
      </c>
      <c r="C18" s="147">
        <v>2063461</v>
      </c>
      <c r="D18" s="58" t="s">
        <v>899</v>
      </c>
      <c r="E18" s="56" t="s">
        <v>41</v>
      </c>
    </row>
    <row r="19" spans="1:5" ht="25.5">
      <c r="A19" s="148" t="s">
        <v>908</v>
      </c>
      <c r="B19" s="58" t="s">
        <v>898</v>
      </c>
      <c r="C19" s="147">
        <v>353484</v>
      </c>
      <c r="D19" s="58" t="s">
        <v>899</v>
      </c>
      <c r="E19" s="56" t="s">
        <v>41</v>
      </c>
    </row>
    <row r="20" spans="1:5" ht="14.25">
      <c r="A20" s="148" t="s">
        <v>909</v>
      </c>
      <c r="B20" s="58" t="s">
        <v>910</v>
      </c>
      <c r="C20" s="147">
        <v>7048486</v>
      </c>
      <c r="D20" s="58" t="s">
        <v>899</v>
      </c>
      <c r="E20" s="56" t="s">
        <v>41</v>
      </c>
    </row>
    <row r="21" spans="1:5" ht="14.25">
      <c r="A21" s="148" t="s">
        <v>911</v>
      </c>
      <c r="B21" s="58" t="s">
        <v>898</v>
      </c>
      <c r="C21" s="147">
        <v>95080</v>
      </c>
      <c r="D21" s="58" t="s">
        <v>276</v>
      </c>
      <c r="E21" s="56" t="s">
        <v>41</v>
      </c>
    </row>
    <row r="22" spans="1:5" ht="25.5">
      <c r="A22" s="148" t="s">
        <v>912</v>
      </c>
      <c r="B22" s="58" t="s">
        <v>898</v>
      </c>
      <c r="C22" s="147">
        <v>250150</v>
      </c>
      <c r="D22" s="58" t="s">
        <v>899</v>
      </c>
      <c r="E22" s="56" t="s">
        <v>41</v>
      </c>
    </row>
    <row r="23" spans="1:5" ht="25.5">
      <c r="A23" s="148" t="s">
        <v>913</v>
      </c>
      <c r="B23" s="58" t="s">
        <v>898</v>
      </c>
      <c r="C23" s="147">
        <v>11997875.02</v>
      </c>
      <c r="D23" s="58" t="s">
        <v>899</v>
      </c>
      <c r="E23" s="56" t="s">
        <v>41</v>
      </c>
    </row>
    <row r="24" spans="1:5" ht="14.25">
      <c r="A24" s="148" t="s">
        <v>914</v>
      </c>
      <c r="B24" s="58" t="s">
        <v>898</v>
      </c>
      <c r="C24" s="147">
        <v>336965.17</v>
      </c>
      <c r="D24" s="58" t="s">
        <v>899</v>
      </c>
      <c r="E24" s="56" t="s">
        <v>41</v>
      </c>
    </row>
    <row r="25" spans="1:5" ht="38.25">
      <c r="A25" s="148" t="s">
        <v>915</v>
      </c>
      <c r="B25" s="58" t="s">
        <v>898</v>
      </c>
      <c r="C25" s="147">
        <v>722601</v>
      </c>
      <c r="D25" s="58" t="s">
        <v>899</v>
      </c>
      <c r="E25" s="56" t="s">
        <v>41</v>
      </c>
    </row>
    <row r="26" spans="1:5" ht="25.5">
      <c r="A26" s="148" t="s">
        <v>916</v>
      </c>
      <c r="B26" s="58" t="s">
        <v>898</v>
      </c>
      <c r="C26" s="147">
        <v>110000</v>
      </c>
      <c r="D26" s="58" t="s">
        <v>899</v>
      </c>
      <c r="E26" s="56" t="s">
        <v>38</v>
      </c>
    </row>
    <row r="27" spans="1:5" ht="51">
      <c r="A27" s="148" t="s">
        <v>917</v>
      </c>
      <c r="B27" s="58" t="s">
        <v>918</v>
      </c>
      <c r="C27" s="55"/>
      <c r="D27" s="58" t="s">
        <v>549</v>
      </c>
      <c r="E27" s="56" t="s">
        <v>11</v>
      </c>
    </row>
    <row r="28" spans="1:5" ht="51">
      <c r="A28" s="149" t="s">
        <v>919</v>
      </c>
      <c r="B28" s="150" t="s">
        <v>920</v>
      </c>
      <c r="C28" s="55"/>
      <c r="D28" s="58" t="s">
        <v>549</v>
      </c>
      <c r="E28" s="56" t="s">
        <v>11</v>
      </c>
    </row>
    <row r="29" spans="1:5" ht="63.75">
      <c r="A29" s="148" t="s">
        <v>921</v>
      </c>
      <c r="B29" s="58" t="s">
        <v>922</v>
      </c>
      <c r="C29" s="55"/>
      <c r="D29" s="58" t="s">
        <v>549</v>
      </c>
      <c r="E29" s="56" t="s">
        <v>11</v>
      </c>
    </row>
    <row r="30" spans="1:5" ht="51">
      <c r="A30" s="148" t="s">
        <v>923</v>
      </c>
      <c r="B30" s="58" t="s">
        <v>922</v>
      </c>
      <c r="C30" s="55"/>
      <c r="D30" s="58" t="s">
        <v>549</v>
      </c>
      <c r="E30" s="56" t="s">
        <v>11</v>
      </c>
    </row>
    <row r="31" spans="1:5" ht="63.75">
      <c r="A31" s="148" t="s">
        <v>924</v>
      </c>
      <c r="B31" s="58" t="s">
        <v>925</v>
      </c>
      <c r="C31" s="55"/>
      <c r="D31" s="58" t="s">
        <v>549</v>
      </c>
      <c r="E31" s="56" t="s">
        <v>11</v>
      </c>
    </row>
    <row r="32" spans="1:5" ht="38.25">
      <c r="A32" s="146" t="s">
        <v>926</v>
      </c>
      <c r="B32" s="58" t="s">
        <v>922</v>
      </c>
      <c r="C32" s="55"/>
      <c r="D32" s="58" t="s">
        <v>549</v>
      </c>
      <c r="E32" s="56" t="s">
        <v>11</v>
      </c>
    </row>
    <row r="33" spans="1:5" ht="38.25">
      <c r="A33" s="151" t="s">
        <v>927</v>
      </c>
      <c r="B33" s="58" t="s">
        <v>928</v>
      </c>
      <c r="C33" s="147">
        <v>1144189.96</v>
      </c>
      <c r="D33" s="58" t="s">
        <v>929</v>
      </c>
      <c r="E33" s="12" t="s">
        <v>41</v>
      </c>
    </row>
    <row r="34" spans="1:5" ht="38.25">
      <c r="A34" s="58" t="s">
        <v>930</v>
      </c>
      <c r="B34" s="58" t="s">
        <v>928</v>
      </c>
      <c r="C34" s="147">
        <v>461827.36</v>
      </c>
      <c r="D34" s="58" t="s">
        <v>929</v>
      </c>
      <c r="E34" s="12" t="s">
        <v>41</v>
      </c>
    </row>
    <row r="35" spans="1:5" ht="38.25">
      <c r="A35" s="58" t="s">
        <v>931</v>
      </c>
      <c r="B35" s="58" t="s">
        <v>928</v>
      </c>
      <c r="C35" s="147">
        <v>997700.93</v>
      </c>
      <c r="D35" s="58" t="s">
        <v>929</v>
      </c>
      <c r="E35" s="12" t="s">
        <v>41</v>
      </c>
    </row>
    <row r="36" spans="1:5" ht="38.25">
      <c r="A36" s="58" t="s">
        <v>932</v>
      </c>
      <c r="B36" s="58" t="s">
        <v>928</v>
      </c>
      <c r="C36" s="147">
        <v>1059084.3899999999</v>
      </c>
      <c r="D36" s="58" t="s">
        <v>929</v>
      </c>
      <c r="E36" s="12" t="s">
        <v>41</v>
      </c>
    </row>
    <row r="37" spans="1:5" ht="38.25">
      <c r="A37" s="58" t="s">
        <v>933</v>
      </c>
      <c r="B37" s="58" t="s">
        <v>928</v>
      </c>
      <c r="C37" s="147">
        <v>1469779.99</v>
      </c>
      <c r="D37" s="58" t="s">
        <v>929</v>
      </c>
      <c r="E37" s="12" t="s">
        <v>41</v>
      </c>
    </row>
    <row r="38" spans="1:5" ht="38.25">
      <c r="A38" s="58" t="s">
        <v>934</v>
      </c>
      <c r="B38" s="58" t="s">
        <v>928</v>
      </c>
      <c r="C38" s="147">
        <v>408296.75</v>
      </c>
      <c r="D38" s="58" t="s">
        <v>929</v>
      </c>
      <c r="E38" s="12" t="s">
        <v>41</v>
      </c>
    </row>
    <row r="39" spans="1:5" ht="38.25">
      <c r="A39" s="58" t="s">
        <v>935</v>
      </c>
      <c r="B39" s="58" t="s">
        <v>928</v>
      </c>
      <c r="C39" s="147">
        <v>122877</v>
      </c>
      <c r="D39" s="58" t="s">
        <v>929</v>
      </c>
      <c r="E39" s="12" t="s">
        <v>41</v>
      </c>
    </row>
    <row r="40" spans="1:5" ht="38.25">
      <c r="A40" s="58" t="s">
        <v>936</v>
      </c>
      <c r="B40" s="58" t="s">
        <v>928</v>
      </c>
      <c r="C40" s="147">
        <v>4776540.1900000004</v>
      </c>
      <c r="D40" s="58" t="s">
        <v>929</v>
      </c>
      <c r="E40" s="12" t="s">
        <v>41</v>
      </c>
    </row>
    <row r="41" spans="1:5" ht="38.25">
      <c r="A41" s="22" t="s">
        <v>937</v>
      </c>
      <c r="B41" s="19" t="s">
        <v>938</v>
      </c>
      <c r="C41" s="11"/>
      <c r="D41" s="19" t="s">
        <v>939</v>
      </c>
      <c r="E41" s="12" t="s">
        <v>11</v>
      </c>
    </row>
    <row r="42" spans="1:5" ht="38.25">
      <c r="A42" s="19" t="s">
        <v>940</v>
      </c>
      <c r="B42" s="19" t="s">
        <v>938</v>
      </c>
      <c r="C42" s="11"/>
      <c r="D42" s="19" t="s">
        <v>939</v>
      </c>
      <c r="E42" s="12" t="s">
        <v>11</v>
      </c>
    </row>
    <row r="43" spans="1:5" ht="51">
      <c r="A43" s="19" t="s">
        <v>941</v>
      </c>
      <c r="B43" s="19" t="s">
        <v>942</v>
      </c>
      <c r="C43" s="11">
        <v>11498.9</v>
      </c>
      <c r="D43" s="19" t="s">
        <v>276</v>
      </c>
      <c r="E43" s="12" t="s">
        <v>11</v>
      </c>
    </row>
    <row r="44" spans="1:5" ht="63.75">
      <c r="A44" s="152" t="s">
        <v>943</v>
      </c>
      <c r="B44" s="19" t="s">
        <v>944</v>
      </c>
      <c r="C44" s="153"/>
      <c r="D44" s="19" t="s">
        <v>939</v>
      </c>
      <c r="E44" s="12" t="s">
        <v>41</v>
      </c>
    </row>
    <row r="45" spans="1:5" ht="51">
      <c r="A45" s="152" t="s">
        <v>945</v>
      </c>
      <c r="B45" s="19" t="s">
        <v>946</v>
      </c>
      <c r="C45" s="154"/>
      <c r="D45" s="19" t="s">
        <v>939</v>
      </c>
      <c r="E45" s="12" t="s">
        <v>41</v>
      </c>
    </row>
    <row r="46" spans="1:5" ht="63.75">
      <c r="A46" s="155" t="s">
        <v>947</v>
      </c>
      <c r="B46" s="156" t="s">
        <v>948</v>
      </c>
      <c r="C46" s="60"/>
      <c r="D46" s="156" t="s">
        <v>549</v>
      </c>
      <c r="E46" s="56" t="s">
        <v>11</v>
      </c>
    </row>
    <row r="47" spans="1:5" ht="38.25">
      <c r="A47" s="155" t="s">
        <v>949</v>
      </c>
      <c r="B47" s="156" t="s">
        <v>950</v>
      </c>
      <c r="C47" s="60"/>
      <c r="D47" s="156" t="s">
        <v>549</v>
      </c>
      <c r="E47" s="56" t="s">
        <v>11</v>
      </c>
    </row>
    <row r="48" spans="1:5" ht="51">
      <c r="A48" s="155" t="s">
        <v>951</v>
      </c>
      <c r="B48" s="156" t="s">
        <v>952</v>
      </c>
      <c r="C48" s="60"/>
      <c r="D48" s="156" t="s">
        <v>549</v>
      </c>
      <c r="E48" s="56" t="s">
        <v>11</v>
      </c>
    </row>
    <row r="49" spans="1:5" ht="51">
      <c r="A49" s="155" t="s">
        <v>953</v>
      </c>
      <c r="B49" s="156" t="s">
        <v>948</v>
      </c>
      <c r="C49" s="60"/>
      <c r="D49" s="156" t="s">
        <v>549</v>
      </c>
      <c r="E49" s="56" t="s">
        <v>11</v>
      </c>
    </row>
    <row r="50" spans="1:5" ht="89.25">
      <c r="A50" s="155" t="s">
        <v>954</v>
      </c>
      <c r="B50" s="156" t="s">
        <v>955</v>
      </c>
      <c r="C50" s="60"/>
      <c r="D50" s="156" t="s">
        <v>549</v>
      </c>
      <c r="E50" s="56" t="s">
        <v>11</v>
      </c>
    </row>
    <row r="51" spans="1:5" ht="63.75">
      <c r="A51" s="155" t="s">
        <v>956</v>
      </c>
      <c r="B51" s="156" t="s">
        <v>957</v>
      </c>
      <c r="C51" s="157">
        <v>11783405.9</v>
      </c>
      <c r="D51" s="156" t="s">
        <v>958</v>
      </c>
      <c r="E51" s="56" t="s">
        <v>38</v>
      </c>
    </row>
    <row r="52" spans="1:5" ht="51">
      <c r="A52" s="155" t="s">
        <v>959</v>
      </c>
      <c r="B52" s="156" t="s">
        <v>957</v>
      </c>
      <c r="C52" s="157">
        <v>3674175.64</v>
      </c>
      <c r="D52" s="156" t="s">
        <v>960</v>
      </c>
      <c r="E52" s="56" t="s">
        <v>38</v>
      </c>
    </row>
    <row r="53" spans="1:5" ht="38.25">
      <c r="A53" s="158" t="s">
        <v>961</v>
      </c>
      <c r="B53" s="151" t="s">
        <v>962</v>
      </c>
      <c r="C53" s="159"/>
      <c r="D53" s="160" t="s">
        <v>963</v>
      </c>
      <c r="E53" s="161" t="s">
        <v>11</v>
      </c>
    </row>
    <row r="54" spans="1:5" ht="38.25">
      <c r="A54" s="158" t="s">
        <v>964</v>
      </c>
      <c r="B54" s="151" t="s">
        <v>965</v>
      </c>
      <c r="C54" s="55"/>
      <c r="D54" s="160" t="s">
        <v>963</v>
      </c>
      <c r="E54" s="56" t="s">
        <v>11</v>
      </c>
    </row>
    <row r="55" spans="1:5" ht="51">
      <c r="A55" s="162" t="s">
        <v>966</v>
      </c>
      <c r="B55" s="160" t="s">
        <v>967</v>
      </c>
      <c r="C55" s="55"/>
      <c r="D55" s="160" t="s">
        <v>963</v>
      </c>
      <c r="E55" s="56" t="s">
        <v>11</v>
      </c>
    </row>
    <row r="56" spans="1:5" ht="38.25">
      <c r="A56" s="158" t="s">
        <v>968</v>
      </c>
      <c r="B56" s="160" t="s">
        <v>967</v>
      </c>
      <c r="C56" s="55"/>
      <c r="D56" s="160" t="s">
        <v>963</v>
      </c>
      <c r="E56" s="56" t="s">
        <v>11</v>
      </c>
    </row>
    <row r="57" spans="1:5" ht="38.25">
      <c r="A57" s="163" t="s">
        <v>969</v>
      </c>
      <c r="B57" s="151" t="s">
        <v>970</v>
      </c>
      <c r="C57" s="55"/>
      <c r="D57" s="160" t="s">
        <v>963</v>
      </c>
      <c r="E57" s="56" t="s">
        <v>11</v>
      </c>
    </row>
    <row r="58" spans="1:5" ht="76.5">
      <c r="A58" s="163" t="s">
        <v>971</v>
      </c>
      <c r="B58" s="151" t="s">
        <v>972</v>
      </c>
      <c r="C58" s="55"/>
      <c r="D58" s="160" t="s">
        <v>963</v>
      </c>
      <c r="E58" s="56" t="s">
        <v>11</v>
      </c>
    </row>
    <row r="59" spans="1:5" ht="63.75">
      <c r="A59" s="164" t="s">
        <v>973</v>
      </c>
      <c r="B59" s="151" t="s">
        <v>974</v>
      </c>
      <c r="C59" s="55"/>
      <c r="D59" s="160" t="s">
        <v>963</v>
      </c>
      <c r="E59" s="56" t="s">
        <v>11</v>
      </c>
    </row>
    <row r="60" spans="1:5" ht="51">
      <c r="A60" s="162" t="s">
        <v>975</v>
      </c>
      <c r="B60" s="160" t="s">
        <v>976</v>
      </c>
      <c r="C60" s="55"/>
      <c r="D60" s="160" t="s">
        <v>963</v>
      </c>
      <c r="E60" s="56" t="s">
        <v>11</v>
      </c>
    </row>
    <row r="61" spans="1:5" ht="51">
      <c r="A61" s="158" t="s">
        <v>977</v>
      </c>
      <c r="B61" s="151" t="s">
        <v>978</v>
      </c>
      <c r="C61" s="55"/>
      <c r="D61" s="160" t="s">
        <v>963</v>
      </c>
      <c r="E61" s="56" t="s">
        <v>11</v>
      </c>
    </row>
    <row r="62" spans="1:5" ht="38.25">
      <c r="A62" s="158" t="s">
        <v>979</v>
      </c>
      <c r="B62" s="160" t="s">
        <v>980</v>
      </c>
      <c r="C62" s="55"/>
      <c r="D62" s="160" t="s">
        <v>963</v>
      </c>
      <c r="E62" s="56" t="s">
        <v>11</v>
      </c>
    </row>
    <row r="63" spans="1:5" ht="38.25">
      <c r="A63" s="158" t="s">
        <v>981</v>
      </c>
      <c r="B63" s="151" t="s">
        <v>982</v>
      </c>
      <c r="C63" s="55"/>
      <c r="D63" s="160" t="s">
        <v>963</v>
      </c>
      <c r="E63" s="56" t="s">
        <v>11</v>
      </c>
    </row>
    <row r="64" spans="1:5" ht="38.25">
      <c r="A64" s="158" t="s">
        <v>983</v>
      </c>
      <c r="B64" s="151" t="s">
        <v>984</v>
      </c>
      <c r="C64" s="55"/>
      <c r="D64" s="160" t="s">
        <v>963</v>
      </c>
      <c r="E64" s="56" t="s">
        <v>11</v>
      </c>
    </row>
    <row r="65" spans="1:5" ht="38.25">
      <c r="A65" s="158" t="s">
        <v>985</v>
      </c>
      <c r="B65" s="151" t="s">
        <v>986</v>
      </c>
      <c r="C65" s="55"/>
      <c r="D65" s="160" t="s">
        <v>963</v>
      </c>
      <c r="E65" s="56" t="s">
        <v>11</v>
      </c>
    </row>
    <row r="66" spans="1:5" ht="38.25">
      <c r="A66" s="158" t="s">
        <v>987</v>
      </c>
      <c r="B66" s="151" t="s">
        <v>988</v>
      </c>
      <c r="C66" s="55"/>
      <c r="D66" s="160" t="s">
        <v>963</v>
      </c>
      <c r="E66" s="56" t="s">
        <v>11</v>
      </c>
    </row>
    <row r="67" spans="1:5" ht="38.25">
      <c r="A67" s="158" t="s">
        <v>989</v>
      </c>
      <c r="B67" s="151" t="s">
        <v>988</v>
      </c>
      <c r="C67" s="55"/>
      <c r="D67" s="160" t="s">
        <v>963</v>
      </c>
      <c r="E67" s="56" t="s">
        <v>11</v>
      </c>
    </row>
    <row r="68" spans="1:5" ht="51">
      <c r="A68" s="165" t="s">
        <v>990</v>
      </c>
      <c r="B68" s="151" t="s">
        <v>991</v>
      </c>
      <c r="C68" s="55"/>
      <c r="D68" s="160" t="s">
        <v>963</v>
      </c>
      <c r="E68" s="56" t="s">
        <v>11</v>
      </c>
    </row>
    <row r="69" spans="1:5" ht="63.75">
      <c r="A69" s="166" t="s">
        <v>992</v>
      </c>
      <c r="B69" s="19" t="s">
        <v>993</v>
      </c>
      <c r="C69" s="11">
        <v>170000</v>
      </c>
      <c r="D69" s="19" t="s">
        <v>994</v>
      </c>
      <c r="E69" s="56" t="s">
        <v>38</v>
      </c>
    </row>
    <row r="70" spans="1:5" ht="76.5">
      <c r="A70" s="166" t="s">
        <v>995</v>
      </c>
      <c r="B70" s="19" t="s">
        <v>993</v>
      </c>
      <c r="C70" s="11">
        <v>315403.23</v>
      </c>
      <c r="D70" s="19" t="s">
        <v>994</v>
      </c>
      <c r="E70" s="56" t="s">
        <v>38</v>
      </c>
    </row>
    <row r="71" spans="1:5" ht="89.25">
      <c r="A71" s="167" t="s">
        <v>996</v>
      </c>
      <c r="B71" s="19" t="s">
        <v>993</v>
      </c>
      <c r="C71" s="11">
        <v>150060</v>
      </c>
      <c r="D71" s="19" t="s">
        <v>994</v>
      </c>
      <c r="E71" s="56" t="s">
        <v>38</v>
      </c>
    </row>
    <row r="72" spans="1:5" ht="25.5">
      <c r="A72" s="168" t="s">
        <v>997</v>
      </c>
      <c r="B72" s="19" t="s">
        <v>993</v>
      </c>
      <c r="C72" s="11">
        <v>1242824.6000000001</v>
      </c>
      <c r="D72" s="19" t="s">
        <v>998</v>
      </c>
      <c r="E72" s="56" t="s">
        <v>38</v>
      </c>
    </row>
    <row r="73" spans="1:5" ht="38.25">
      <c r="A73" s="168" t="s">
        <v>999</v>
      </c>
      <c r="B73" s="19" t="s">
        <v>993</v>
      </c>
      <c r="C73" s="11">
        <v>661971.07999999996</v>
      </c>
      <c r="D73" s="19" t="s">
        <v>993</v>
      </c>
      <c r="E73" s="56" t="s">
        <v>38</v>
      </c>
    </row>
    <row r="74" spans="1:5" ht="51">
      <c r="A74" s="168" t="s">
        <v>1000</v>
      </c>
      <c r="B74" s="19" t="s">
        <v>993</v>
      </c>
      <c r="C74" s="11">
        <v>385817.79</v>
      </c>
      <c r="D74" s="19" t="s">
        <v>993</v>
      </c>
      <c r="E74" s="56" t="s">
        <v>38</v>
      </c>
    </row>
    <row r="75" spans="1:5" ht="114.75">
      <c r="A75" s="166" t="s">
        <v>1001</v>
      </c>
      <c r="B75" s="19" t="s">
        <v>993</v>
      </c>
      <c r="C75" s="11">
        <v>1172840.18</v>
      </c>
      <c r="D75" s="19" t="s">
        <v>1002</v>
      </c>
      <c r="E75" s="56" t="s">
        <v>38</v>
      </c>
    </row>
    <row r="76" spans="1:5" ht="38.25">
      <c r="A76" s="166" t="s">
        <v>1003</v>
      </c>
      <c r="B76" s="19" t="s">
        <v>993</v>
      </c>
      <c r="C76" s="169">
        <v>153750</v>
      </c>
      <c r="D76" s="19" t="s">
        <v>993</v>
      </c>
      <c r="E76" s="56" t="s">
        <v>38</v>
      </c>
    </row>
    <row r="77" spans="1:5" ht="38.25">
      <c r="A77" s="166" t="s">
        <v>1004</v>
      </c>
      <c r="B77" s="19" t="s">
        <v>993</v>
      </c>
      <c r="C77" s="11">
        <v>88560</v>
      </c>
      <c r="D77" s="19" t="s">
        <v>993</v>
      </c>
      <c r="E77" s="56" t="s">
        <v>38</v>
      </c>
    </row>
    <row r="78" spans="1:5" ht="25.5">
      <c r="A78" s="166" t="s">
        <v>1005</v>
      </c>
      <c r="B78" s="19" t="s">
        <v>993</v>
      </c>
      <c r="C78" s="11">
        <v>25000</v>
      </c>
      <c r="D78" s="19" t="s">
        <v>1006</v>
      </c>
      <c r="E78" s="56" t="s">
        <v>38</v>
      </c>
    </row>
    <row r="79" spans="1:5" ht="38.25">
      <c r="A79" s="170" t="s">
        <v>1007</v>
      </c>
      <c r="B79" s="171" t="s">
        <v>1008</v>
      </c>
      <c r="C79" s="171" t="s">
        <v>1009</v>
      </c>
      <c r="D79" s="171" t="s">
        <v>1010</v>
      </c>
      <c r="E79" s="171" t="s">
        <v>11</v>
      </c>
    </row>
    <row r="80" spans="1:5" ht="38.25">
      <c r="A80" s="170" t="s">
        <v>1011</v>
      </c>
      <c r="B80" s="171" t="s">
        <v>1008</v>
      </c>
      <c r="C80" s="171" t="s">
        <v>1009</v>
      </c>
      <c r="D80" s="171" t="s">
        <v>1010</v>
      </c>
      <c r="E80" s="171" t="s">
        <v>11</v>
      </c>
    </row>
    <row r="81" spans="1:5" ht="38.25">
      <c r="A81" s="172" t="s">
        <v>1012</v>
      </c>
      <c r="B81" s="173" t="s">
        <v>1013</v>
      </c>
      <c r="C81" s="174">
        <v>6601596.5999999996</v>
      </c>
      <c r="D81" s="173" t="s">
        <v>1014</v>
      </c>
      <c r="E81" s="175" t="s">
        <v>41</v>
      </c>
    </row>
    <row r="82" spans="1:5" ht="38.25">
      <c r="A82" s="173" t="s">
        <v>1015</v>
      </c>
      <c r="B82" s="173" t="s">
        <v>1013</v>
      </c>
      <c r="C82" s="174">
        <v>585081.54</v>
      </c>
      <c r="D82" s="173" t="s">
        <v>1016</v>
      </c>
      <c r="E82" s="175" t="s">
        <v>41</v>
      </c>
    </row>
    <row r="83" spans="1:5" ht="38.25">
      <c r="A83" s="172" t="s">
        <v>1017</v>
      </c>
      <c r="B83" s="173" t="s">
        <v>1013</v>
      </c>
      <c r="C83" s="174">
        <v>1653475.69</v>
      </c>
      <c r="D83" s="173" t="s">
        <v>1018</v>
      </c>
      <c r="E83" s="175" t="s">
        <v>41</v>
      </c>
    </row>
    <row r="84" spans="1:5" ht="38.25">
      <c r="A84" s="172" t="s">
        <v>1019</v>
      </c>
      <c r="B84" s="173" t="s">
        <v>1013</v>
      </c>
      <c r="C84" s="174">
        <v>2369710.39</v>
      </c>
      <c r="D84" s="173" t="s">
        <v>1020</v>
      </c>
      <c r="E84" s="175" t="s">
        <v>41</v>
      </c>
    </row>
    <row r="85" spans="1:5" ht="38.25">
      <c r="A85" s="172" t="s">
        <v>1021</v>
      </c>
      <c r="B85" s="173" t="s">
        <v>1013</v>
      </c>
      <c r="C85" s="174">
        <v>368673.2</v>
      </c>
      <c r="D85" s="173" t="s">
        <v>1022</v>
      </c>
      <c r="E85" s="175" t="s">
        <v>41</v>
      </c>
    </row>
    <row r="86" spans="1:5" ht="51">
      <c r="A86" s="172" t="s">
        <v>1023</v>
      </c>
      <c r="B86" s="173" t="s">
        <v>1013</v>
      </c>
      <c r="C86" s="174">
        <v>1957012.95</v>
      </c>
      <c r="D86" s="173" t="s">
        <v>1024</v>
      </c>
      <c r="E86" s="175" t="s">
        <v>41</v>
      </c>
    </row>
    <row r="87" spans="1:5" ht="25.5">
      <c r="A87" s="172" t="s">
        <v>1025</v>
      </c>
      <c r="B87" s="173" t="s">
        <v>1013</v>
      </c>
      <c r="C87" s="174">
        <v>781175.65</v>
      </c>
      <c r="D87" s="173" t="s">
        <v>1026</v>
      </c>
      <c r="E87" s="175" t="s">
        <v>41</v>
      </c>
    </row>
    <row r="88" spans="1:5" ht="51">
      <c r="A88" s="173" t="s">
        <v>1027</v>
      </c>
      <c r="B88" s="173" t="s">
        <v>1013</v>
      </c>
      <c r="C88" s="174">
        <v>1014468.85</v>
      </c>
      <c r="D88" s="173" t="s">
        <v>1028</v>
      </c>
      <c r="E88" s="176" t="s">
        <v>41</v>
      </c>
    </row>
    <row r="89" spans="1:5" ht="25.5">
      <c r="A89" s="167" t="s">
        <v>1029</v>
      </c>
      <c r="B89" s="173" t="s">
        <v>1013</v>
      </c>
      <c r="C89" s="174">
        <v>1073939.3500000001</v>
      </c>
      <c r="D89" s="173" t="s">
        <v>1026</v>
      </c>
      <c r="E89" s="176" t="s">
        <v>41</v>
      </c>
    </row>
    <row r="90" spans="1:5" ht="25.5">
      <c r="A90" s="173" t="s">
        <v>1030</v>
      </c>
      <c r="B90" s="173" t="s">
        <v>1013</v>
      </c>
      <c r="C90" s="174">
        <v>1300</v>
      </c>
      <c r="D90" s="173" t="s">
        <v>549</v>
      </c>
      <c r="E90" s="176" t="s">
        <v>38</v>
      </c>
    </row>
    <row r="91" spans="1:5" ht="51">
      <c r="A91" s="172" t="s">
        <v>1031</v>
      </c>
      <c r="B91" s="173" t="s">
        <v>1032</v>
      </c>
      <c r="C91" s="174">
        <v>84993</v>
      </c>
      <c r="D91" s="177" t="s">
        <v>276</v>
      </c>
      <c r="E91" s="176" t="s">
        <v>41</v>
      </c>
    </row>
    <row r="92" spans="1:5" ht="25.5">
      <c r="A92" s="173" t="s">
        <v>1033</v>
      </c>
      <c r="B92" s="173" t="s">
        <v>1032</v>
      </c>
      <c r="C92" s="174">
        <v>614139</v>
      </c>
      <c r="D92" s="177" t="s">
        <v>1034</v>
      </c>
      <c r="E92" s="176" t="s">
        <v>41</v>
      </c>
    </row>
    <row r="93" spans="1:5" ht="38.25">
      <c r="A93" s="173" t="s">
        <v>1035</v>
      </c>
      <c r="B93" s="173" t="s">
        <v>1032</v>
      </c>
      <c r="C93" s="174">
        <v>723390</v>
      </c>
      <c r="D93" s="173" t="s">
        <v>1034</v>
      </c>
      <c r="E93" s="176" t="s">
        <v>41</v>
      </c>
    </row>
    <row r="94" spans="1:5" ht="25.5">
      <c r="A94" s="178" t="s">
        <v>1036</v>
      </c>
      <c r="B94" s="173" t="s">
        <v>1037</v>
      </c>
      <c r="C94" s="179">
        <v>9857262.9299999997</v>
      </c>
      <c r="D94" s="173" t="s">
        <v>1038</v>
      </c>
      <c r="E94" s="176" t="s">
        <v>41</v>
      </c>
    </row>
    <row r="95" spans="1:5" ht="25.5">
      <c r="A95" s="178" t="s">
        <v>1039</v>
      </c>
      <c r="B95" s="173" t="s">
        <v>1037</v>
      </c>
      <c r="C95" s="180">
        <v>2189400</v>
      </c>
      <c r="D95" s="173" t="s">
        <v>1038</v>
      </c>
      <c r="E95" s="176" t="s">
        <v>41</v>
      </c>
    </row>
    <row r="96" spans="1:5" ht="25.5">
      <c r="A96" s="172" t="s">
        <v>1040</v>
      </c>
      <c r="B96" s="173" t="s">
        <v>1041</v>
      </c>
      <c r="C96" s="181">
        <v>2790624</v>
      </c>
      <c r="D96" s="173" t="s">
        <v>1038</v>
      </c>
      <c r="E96" s="176" t="s">
        <v>41</v>
      </c>
    </row>
    <row r="97" spans="1:5" ht="38.25">
      <c r="A97" s="172" t="s">
        <v>1042</v>
      </c>
      <c r="B97" s="173" t="s">
        <v>1037</v>
      </c>
      <c r="C97" s="181">
        <v>1189952.58</v>
      </c>
      <c r="D97" s="173" t="s">
        <v>1043</v>
      </c>
      <c r="E97" s="176" t="s">
        <v>41</v>
      </c>
    </row>
    <row r="98" spans="1:5" ht="14.25">
      <c r="A98" s="172" t="s">
        <v>1044</v>
      </c>
      <c r="B98" s="173" t="s">
        <v>1041</v>
      </c>
      <c r="C98" s="181">
        <v>1747400</v>
      </c>
      <c r="D98" s="173" t="s">
        <v>1045</v>
      </c>
      <c r="E98" s="176" t="s">
        <v>41</v>
      </c>
    </row>
    <row r="99" spans="1:5" ht="38.25">
      <c r="A99" s="173" t="s">
        <v>1046</v>
      </c>
      <c r="B99" s="173" t="s">
        <v>1037</v>
      </c>
      <c r="C99" s="174">
        <v>5116</v>
      </c>
      <c r="D99" s="173" t="s">
        <v>1045</v>
      </c>
      <c r="E99" s="176" t="s">
        <v>41</v>
      </c>
    </row>
    <row r="100" spans="1:5" ht="25.5">
      <c r="A100" s="173" t="s">
        <v>1047</v>
      </c>
      <c r="B100" s="173" t="s">
        <v>1037</v>
      </c>
      <c r="C100" s="174">
        <v>1599</v>
      </c>
      <c r="D100" s="173" t="s">
        <v>1045</v>
      </c>
      <c r="E100" s="176" t="s">
        <v>41</v>
      </c>
    </row>
    <row r="101" spans="1:5" ht="25.5">
      <c r="A101" s="173" t="s">
        <v>1048</v>
      </c>
      <c r="B101" s="173" t="s">
        <v>1037</v>
      </c>
      <c r="C101" s="174">
        <v>1992836.22</v>
      </c>
      <c r="D101" s="173" t="s">
        <v>1045</v>
      </c>
      <c r="E101" s="176" t="s">
        <v>41</v>
      </c>
    </row>
    <row r="102" spans="1:5" ht="14.25">
      <c r="A102" s="173" t="s">
        <v>1049</v>
      </c>
      <c r="B102" s="173" t="s">
        <v>1037</v>
      </c>
      <c r="C102" s="174">
        <v>3442.77</v>
      </c>
      <c r="D102" s="173" t="s">
        <v>1045</v>
      </c>
      <c r="E102" s="176" t="s">
        <v>41</v>
      </c>
    </row>
    <row r="103" spans="1:5" ht="25.5">
      <c r="A103" s="173" t="s">
        <v>1050</v>
      </c>
      <c r="B103" s="173" t="s">
        <v>1051</v>
      </c>
      <c r="C103" s="174">
        <v>489540</v>
      </c>
      <c r="D103" s="173" t="s">
        <v>1052</v>
      </c>
      <c r="E103" s="176" t="s">
        <v>41</v>
      </c>
    </row>
    <row r="104" spans="1:5" ht="25.5">
      <c r="A104" s="171" t="s">
        <v>1053</v>
      </c>
      <c r="B104" s="171" t="s">
        <v>1054</v>
      </c>
      <c r="C104" s="182">
        <v>74709.03</v>
      </c>
      <c r="D104" s="171" t="s">
        <v>1055</v>
      </c>
      <c r="E104" s="183" t="s">
        <v>41</v>
      </c>
    </row>
    <row r="105" spans="1:5" ht="25.5">
      <c r="A105" s="170" t="s">
        <v>1056</v>
      </c>
      <c r="B105" s="171" t="s">
        <v>1054</v>
      </c>
      <c r="C105" s="182">
        <v>819157.16</v>
      </c>
      <c r="D105" s="171" t="s">
        <v>1057</v>
      </c>
      <c r="E105" s="183" t="s">
        <v>41</v>
      </c>
    </row>
    <row r="106" spans="1:5" ht="25.5">
      <c r="A106" s="170" t="s">
        <v>1058</v>
      </c>
      <c r="B106" s="171" t="s">
        <v>1054</v>
      </c>
      <c r="C106" s="182">
        <v>608926.23</v>
      </c>
      <c r="D106" s="171" t="s">
        <v>1057</v>
      </c>
      <c r="E106" s="183" t="s">
        <v>41</v>
      </c>
    </row>
    <row r="107" spans="1:5" ht="25.5">
      <c r="A107" s="170" t="s">
        <v>1059</v>
      </c>
      <c r="B107" s="171" t="s">
        <v>1054</v>
      </c>
      <c r="C107" s="182">
        <v>34871.58</v>
      </c>
      <c r="D107" s="171" t="s">
        <v>1055</v>
      </c>
      <c r="E107" s="183" t="s">
        <v>41</v>
      </c>
    </row>
    <row r="108" spans="1:5" ht="25.5">
      <c r="A108" s="170" t="s">
        <v>1060</v>
      </c>
      <c r="B108" s="171" t="s">
        <v>1054</v>
      </c>
      <c r="C108" s="182">
        <v>631023.54</v>
      </c>
      <c r="D108" s="171" t="s">
        <v>1057</v>
      </c>
      <c r="E108" s="183" t="s">
        <v>41</v>
      </c>
    </row>
    <row r="109" spans="1:5" ht="25.5">
      <c r="A109" s="170" t="s">
        <v>1061</v>
      </c>
      <c r="B109" s="171" t="s">
        <v>1054</v>
      </c>
      <c r="C109" s="182">
        <v>727171.24</v>
      </c>
      <c r="D109" s="171" t="s">
        <v>1057</v>
      </c>
      <c r="E109" s="183" t="s">
        <v>41</v>
      </c>
    </row>
    <row r="110" spans="1:5" ht="25.5">
      <c r="A110" s="170" t="s">
        <v>1062</v>
      </c>
      <c r="B110" s="171" t="s">
        <v>1054</v>
      </c>
      <c r="C110" s="182">
        <v>1418040.94</v>
      </c>
      <c r="D110" s="171" t="s">
        <v>1057</v>
      </c>
      <c r="E110" s="183" t="s">
        <v>41</v>
      </c>
    </row>
    <row r="111" spans="1:5" ht="25.5">
      <c r="A111" s="170" t="s">
        <v>1063</v>
      </c>
      <c r="B111" s="171" t="s">
        <v>1054</v>
      </c>
      <c r="C111" s="182">
        <v>506463.58</v>
      </c>
      <c r="D111" s="171" t="s">
        <v>1057</v>
      </c>
      <c r="E111" s="183" t="s">
        <v>41</v>
      </c>
    </row>
    <row r="112" spans="1:5" ht="25.5">
      <c r="A112" s="170" t="s">
        <v>1064</v>
      </c>
      <c r="B112" s="171" t="s">
        <v>1054</v>
      </c>
      <c r="C112" s="182">
        <v>284068.45</v>
      </c>
      <c r="D112" s="171" t="s">
        <v>1065</v>
      </c>
      <c r="E112" s="183" t="s">
        <v>41</v>
      </c>
    </row>
    <row r="113" spans="1:5" ht="25.5">
      <c r="A113" s="170" t="s">
        <v>1066</v>
      </c>
      <c r="B113" s="171" t="s">
        <v>1054</v>
      </c>
      <c r="C113" s="182">
        <v>805069.66</v>
      </c>
      <c r="D113" s="171" t="s">
        <v>1057</v>
      </c>
      <c r="E113" s="183" t="s">
        <v>41</v>
      </c>
    </row>
    <row r="114" spans="1:5" ht="14.25">
      <c r="A114" s="172" t="s">
        <v>1067</v>
      </c>
      <c r="B114" s="173" t="s">
        <v>1068</v>
      </c>
      <c r="C114" s="184">
        <v>12300</v>
      </c>
      <c r="D114" s="173" t="s">
        <v>763</v>
      </c>
      <c r="E114" s="175" t="s">
        <v>41</v>
      </c>
    </row>
    <row r="115" spans="1:5" ht="25.5">
      <c r="A115" s="172" t="s">
        <v>1069</v>
      </c>
      <c r="B115" s="173" t="s">
        <v>1068</v>
      </c>
      <c r="C115" s="185">
        <v>88230.19</v>
      </c>
      <c r="D115" s="173" t="s">
        <v>763</v>
      </c>
      <c r="E115" s="175" t="s">
        <v>41</v>
      </c>
    </row>
    <row r="116" spans="1:5" ht="25.5">
      <c r="A116" s="173" t="s">
        <v>1070</v>
      </c>
      <c r="B116" s="173" t="s">
        <v>1068</v>
      </c>
      <c r="C116" s="184">
        <v>14145</v>
      </c>
      <c r="D116" s="173" t="s">
        <v>763</v>
      </c>
      <c r="E116" s="175" t="s">
        <v>41</v>
      </c>
    </row>
    <row r="117" spans="1:5" ht="25.5">
      <c r="A117" s="172" t="s">
        <v>1071</v>
      </c>
      <c r="B117" s="173" t="s">
        <v>1068</v>
      </c>
      <c r="C117" s="184">
        <v>8000</v>
      </c>
      <c r="D117" s="173" t="s">
        <v>763</v>
      </c>
      <c r="E117" s="175" t="s">
        <v>41</v>
      </c>
    </row>
    <row r="118" spans="1:5" ht="25.5">
      <c r="A118" s="167" t="s">
        <v>1072</v>
      </c>
      <c r="B118" s="173" t="s">
        <v>1073</v>
      </c>
      <c r="C118" s="174">
        <v>1220355.8999999999</v>
      </c>
      <c r="D118" s="173" t="s">
        <v>1074</v>
      </c>
      <c r="E118" s="176" t="s">
        <v>41</v>
      </c>
    </row>
    <row r="119" spans="1:5" ht="14.25">
      <c r="A119" s="173" t="s">
        <v>1075</v>
      </c>
      <c r="B119" s="173" t="s">
        <v>1073</v>
      </c>
      <c r="C119" s="174">
        <v>876549.97</v>
      </c>
      <c r="D119" s="173" t="s">
        <v>1076</v>
      </c>
      <c r="E119" s="176" t="s">
        <v>41</v>
      </c>
    </row>
    <row r="120" spans="1:5" ht="25.5">
      <c r="A120" s="173" t="s">
        <v>1077</v>
      </c>
      <c r="B120" s="173" t="s">
        <v>1073</v>
      </c>
      <c r="C120" s="174">
        <v>3331121.79</v>
      </c>
      <c r="D120" s="173" t="s">
        <v>1078</v>
      </c>
      <c r="E120" s="176" t="s">
        <v>41</v>
      </c>
    </row>
    <row r="121" spans="1:5" ht="25.5">
      <c r="A121" s="186" t="s">
        <v>1079</v>
      </c>
      <c r="B121" s="173" t="s">
        <v>1080</v>
      </c>
      <c r="C121" s="174">
        <v>466281.76</v>
      </c>
      <c r="D121" s="173" t="s">
        <v>1081</v>
      </c>
      <c r="E121" s="176" t="s">
        <v>41</v>
      </c>
    </row>
    <row r="122" spans="1:5" ht="25.5">
      <c r="A122" s="172" t="s">
        <v>1082</v>
      </c>
      <c r="B122" s="173" t="s">
        <v>1080</v>
      </c>
      <c r="C122" s="174">
        <v>698891.54</v>
      </c>
      <c r="D122" s="173" t="s">
        <v>1083</v>
      </c>
      <c r="E122" s="176" t="s">
        <v>41</v>
      </c>
    </row>
    <row r="123" spans="1:5" ht="14.25">
      <c r="A123" s="172" t="s">
        <v>1084</v>
      </c>
      <c r="B123" s="173" t="s">
        <v>1080</v>
      </c>
      <c r="C123" s="174">
        <v>2099628.54</v>
      </c>
      <c r="D123" s="173" t="s">
        <v>1085</v>
      </c>
      <c r="E123" s="176" t="s">
        <v>41</v>
      </c>
    </row>
    <row r="124" spans="1:5" ht="38.25">
      <c r="A124" s="172" t="s">
        <v>1086</v>
      </c>
      <c r="B124" s="173" t="s">
        <v>1080</v>
      </c>
      <c r="C124" s="174">
        <v>576700</v>
      </c>
      <c r="D124" s="173" t="s">
        <v>1087</v>
      </c>
      <c r="E124" s="176" t="s">
        <v>41</v>
      </c>
    </row>
    <row r="125" spans="1:5" ht="14.25">
      <c r="A125" s="187" t="s">
        <v>1088</v>
      </c>
      <c r="B125" s="173" t="s">
        <v>1080</v>
      </c>
      <c r="C125" s="174">
        <v>239981.12</v>
      </c>
      <c r="D125" s="173" t="s">
        <v>1076</v>
      </c>
      <c r="E125" s="176" t="s">
        <v>41</v>
      </c>
    </row>
    <row r="126" spans="1:5" ht="25.5">
      <c r="A126" s="172" t="s">
        <v>1089</v>
      </c>
      <c r="B126" s="173" t="s">
        <v>1080</v>
      </c>
      <c r="C126" s="174">
        <v>2986.03</v>
      </c>
      <c r="D126" s="173" t="s">
        <v>1076</v>
      </c>
      <c r="E126" s="176" t="s">
        <v>41</v>
      </c>
    </row>
    <row r="127" spans="1:5" ht="63.75">
      <c r="A127" s="186" t="s">
        <v>1090</v>
      </c>
      <c r="B127" s="173" t="s">
        <v>1080</v>
      </c>
      <c r="C127" s="174">
        <v>13059.54</v>
      </c>
      <c r="D127" s="173" t="s">
        <v>1076</v>
      </c>
      <c r="E127" s="176" t="s">
        <v>41</v>
      </c>
    </row>
    <row r="128" spans="1:5" ht="38.25">
      <c r="A128" s="22" t="s">
        <v>1091</v>
      </c>
      <c r="B128" s="19" t="s">
        <v>1092</v>
      </c>
      <c r="C128" s="11">
        <v>1300</v>
      </c>
      <c r="D128" s="19" t="s">
        <v>1093</v>
      </c>
      <c r="E128" s="56" t="s">
        <v>11</v>
      </c>
    </row>
    <row r="129" spans="1:5" ht="63.75">
      <c r="A129" s="167" t="s">
        <v>1094</v>
      </c>
      <c r="B129" s="19" t="s">
        <v>1095</v>
      </c>
      <c r="C129" s="11">
        <v>6000</v>
      </c>
      <c r="D129" s="19" t="s">
        <v>1096</v>
      </c>
      <c r="E129" s="56" t="s">
        <v>11</v>
      </c>
    </row>
    <row r="130" spans="1:5" ht="38.25">
      <c r="A130" s="188" t="s">
        <v>1097</v>
      </c>
      <c r="B130" s="19" t="s">
        <v>1092</v>
      </c>
      <c r="C130" s="11">
        <v>1500</v>
      </c>
      <c r="D130" s="19" t="s">
        <v>1093</v>
      </c>
      <c r="E130" s="56" t="s">
        <v>11</v>
      </c>
    </row>
    <row r="131" spans="1:5" ht="38.25">
      <c r="A131" s="22" t="s">
        <v>1098</v>
      </c>
      <c r="B131" s="19" t="s">
        <v>1092</v>
      </c>
      <c r="C131" s="11">
        <v>2000</v>
      </c>
      <c r="D131" s="19" t="s">
        <v>1093</v>
      </c>
      <c r="E131" s="56" t="s">
        <v>11</v>
      </c>
    </row>
    <row r="132" spans="1:5" ht="14.25">
      <c r="A132" s="189" t="s">
        <v>1099</v>
      </c>
      <c r="B132" s="58" t="s">
        <v>1100</v>
      </c>
      <c r="C132" s="147">
        <v>8118</v>
      </c>
      <c r="D132" s="58" t="s">
        <v>276</v>
      </c>
      <c r="E132" s="56" t="s">
        <v>41</v>
      </c>
    </row>
    <row r="133" spans="1:5" ht="14.25">
      <c r="A133" s="146" t="s">
        <v>1099</v>
      </c>
      <c r="B133" s="58" t="s">
        <v>1100</v>
      </c>
      <c r="C133" s="147">
        <v>615</v>
      </c>
      <c r="D133" s="58" t="s">
        <v>276</v>
      </c>
      <c r="E133" s="56" t="s">
        <v>41</v>
      </c>
    </row>
    <row r="134" spans="1:5" ht="25.5">
      <c r="A134" s="146" t="s">
        <v>1101</v>
      </c>
      <c r="B134" s="58" t="s">
        <v>1102</v>
      </c>
      <c r="C134" s="147">
        <v>99606.63</v>
      </c>
      <c r="D134" s="58" t="s">
        <v>763</v>
      </c>
      <c r="E134" s="56" t="s">
        <v>38</v>
      </c>
    </row>
    <row r="135" spans="1:5" ht="25.5">
      <c r="A135" s="148" t="s">
        <v>1103</v>
      </c>
      <c r="B135" s="58" t="s">
        <v>1102</v>
      </c>
      <c r="C135" s="147">
        <v>59999.4</v>
      </c>
      <c r="D135" s="58" t="s">
        <v>763</v>
      </c>
      <c r="E135" s="56" t="s">
        <v>38</v>
      </c>
    </row>
    <row r="136" spans="1:5" ht="25.5">
      <c r="A136" s="148" t="s">
        <v>1104</v>
      </c>
      <c r="B136" s="58" t="s">
        <v>1102</v>
      </c>
      <c r="C136" s="147">
        <v>49997.53</v>
      </c>
      <c r="D136" s="58" t="s">
        <v>763</v>
      </c>
      <c r="E136" s="56" t="s">
        <v>38</v>
      </c>
    </row>
    <row r="137" spans="1:5" ht="25.5">
      <c r="A137" s="148" t="s">
        <v>1105</v>
      </c>
      <c r="B137" s="58" t="s">
        <v>1102</v>
      </c>
      <c r="C137" s="147">
        <v>14076.74</v>
      </c>
      <c r="D137" s="58" t="s">
        <v>763</v>
      </c>
      <c r="E137" s="56" t="s">
        <v>38</v>
      </c>
    </row>
    <row r="138" spans="1:5" ht="25.5">
      <c r="A138" s="148" t="s">
        <v>1106</v>
      </c>
      <c r="B138" s="58" t="s">
        <v>1102</v>
      </c>
      <c r="C138" s="147">
        <v>23913.66</v>
      </c>
      <c r="D138" s="58" t="s">
        <v>763</v>
      </c>
      <c r="E138" s="56" t="s">
        <v>38</v>
      </c>
    </row>
    <row r="139" spans="1:5" ht="25.5">
      <c r="A139" s="148" t="s">
        <v>1107</v>
      </c>
      <c r="B139" s="58" t="s">
        <v>1102</v>
      </c>
      <c r="C139" s="147">
        <v>20002.259999999998</v>
      </c>
      <c r="D139" s="58" t="s">
        <v>763</v>
      </c>
      <c r="E139" s="56" t="s">
        <v>38</v>
      </c>
    </row>
    <row r="140" spans="1:5" ht="25.5">
      <c r="A140" s="155" t="s">
        <v>1108</v>
      </c>
      <c r="B140" s="156" t="s">
        <v>1102</v>
      </c>
      <c r="C140" s="147">
        <v>21973.95</v>
      </c>
      <c r="D140" s="58" t="s">
        <v>763</v>
      </c>
      <c r="E140" s="56" t="s">
        <v>38</v>
      </c>
    </row>
    <row r="141" spans="1:5" ht="38.25">
      <c r="A141" s="190" t="s">
        <v>1109</v>
      </c>
      <c r="B141" s="190" t="s">
        <v>1110</v>
      </c>
      <c r="C141" s="191">
        <v>2843000</v>
      </c>
      <c r="D141" s="58" t="s">
        <v>1111</v>
      </c>
      <c r="E141" s="56" t="s">
        <v>38</v>
      </c>
    </row>
    <row r="142" spans="1:5" ht="14.25">
      <c r="A142" s="190" t="s">
        <v>1112</v>
      </c>
      <c r="B142" s="190" t="s">
        <v>1110</v>
      </c>
      <c r="C142" s="191">
        <v>292965.03000000003</v>
      </c>
      <c r="D142" s="58" t="s">
        <v>763</v>
      </c>
      <c r="E142" s="56" t="s">
        <v>1113</v>
      </c>
    </row>
    <row r="143" spans="1:5" ht="14.25">
      <c r="A143" s="190" t="s">
        <v>1114</v>
      </c>
      <c r="B143" s="190" t="s">
        <v>1110</v>
      </c>
      <c r="C143" s="191">
        <v>268333.34000000003</v>
      </c>
      <c r="D143" s="58" t="s">
        <v>763</v>
      </c>
      <c r="E143" s="56" t="s">
        <v>1113</v>
      </c>
    </row>
    <row r="144" spans="1:5" ht="14.25">
      <c r="A144" s="190" t="s">
        <v>1115</v>
      </c>
      <c r="B144" s="190" t="s">
        <v>1110</v>
      </c>
      <c r="C144" s="191">
        <v>356746.08</v>
      </c>
      <c r="D144" s="58" t="s">
        <v>763</v>
      </c>
      <c r="E144" s="56" t="s">
        <v>1113</v>
      </c>
    </row>
    <row r="145" spans="1:5" ht="14.25">
      <c r="A145" s="190" t="s">
        <v>1116</v>
      </c>
      <c r="B145" s="190" t="s">
        <v>1110</v>
      </c>
      <c r="C145" s="191">
        <v>80369.81</v>
      </c>
      <c r="D145" s="58" t="s">
        <v>763</v>
      </c>
      <c r="E145" s="56" t="s">
        <v>1113</v>
      </c>
    </row>
    <row r="146" spans="1:5" ht="14.25">
      <c r="A146" s="190" t="s">
        <v>1117</v>
      </c>
      <c r="B146" s="190" t="s">
        <v>1110</v>
      </c>
      <c r="C146" s="191">
        <v>158219.16</v>
      </c>
      <c r="D146" s="58" t="s">
        <v>763</v>
      </c>
      <c r="E146" s="56" t="s">
        <v>38</v>
      </c>
    </row>
    <row r="147" spans="1:5" ht="14.25">
      <c r="A147" s="190" t="s">
        <v>1118</v>
      </c>
      <c r="B147" s="190" t="s">
        <v>1110</v>
      </c>
      <c r="C147" s="191">
        <v>153750</v>
      </c>
      <c r="D147" s="58" t="s">
        <v>763</v>
      </c>
      <c r="E147" s="56" t="s">
        <v>38</v>
      </c>
    </row>
    <row r="148" spans="1:5" ht="14.25">
      <c r="A148" s="190" t="s">
        <v>1119</v>
      </c>
      <c r="B148" s="190" t="s">
        <v>1110</v>
      </c>
      <c r="C148" s="191">
        <v>147546.85999999999</v>
      </c>
      <c r="D148" s="58" t="s">
        <v>763</v>
      </c>
      <c r="E148" s="56" t="s">
        <v>1113</v>
      </c>
    </row>
    <row r="149" spans="1:5" ht="14.25">
      <c r="A149" s="190" t="s">
        <v>1120</v>
      </c>
      <c r="B149" s="190" t="s">
        <v>1110</v>
      </c>
      <c r="C149" s="191">
        <v>157944.29999999999</v>
      </c>
      <c r="D149" s="58" t="s">
        <v>763</v>
      </c>
      <c r="E149" s="56" t="s">
        <v>1113</v>
      </c>
    </row>
    <row r="150" spans="1:5" ht="14.25">
      <c r="A150" s="190" t="s">
        <v>1121</v>
      </c>
      <c r="B150" s="190" t="s">
        <v>1110</v>
      </c>
      <c r="C150" s="191">
        <v>47462.01</v>
      </c>
      <c r="D150" s="58" t="s">
        <v>763</v>
      </c>
      <c r="E150" s="56" t="s">
        <v>1113</v>
      </c>
    </row>
    <row r="151" spans="1:5" ht="14.25">
      <c r="A151" s="190" t="s">
        <v>1122</v>
      </c>
      <c r="B151" s="190" t="s">
        <v>1110</v>
      </c>
      <c r="C151" s="191">
        <v>124729.38</v>
      </c>
      <c r="D151" s="58" t="s">
        <v>763</v>
      </c>
      <c r="E151" s="56" t="s">
        <v>1113</v>
      </c>
    </row>
    <row r="152" spans="1:5" ht="14.25">
      <c r="A152" s="190" t="s">
        <v>1123</v>
      </c>
      <c r="B152" s="190" t="s">
        <v>1110</v>
      </c>
      <c r="C152" s="191">
        <v>35849.730000000003</v>
      </c>
      <c r="D152" s="58" t="s">
        <v>763</v>
      </c>
      <c r="E152" s="56" t="s">
        <v>1113</v>
      </c>
    </row>
    <row r="153" spans="1:5" ht="25.5">
      <c r="A153" s="190" t="s">
        <v>1124</v>
      </c>
      <c r="B153" s="190" t="s">
        <v>1110</v>
      </c>
      <c r="C153" s="191">
        <v>96800</v>
      </c>
      <c r="D153" s="58" t="s">
        <v>763</v>
      </c>
      <c r="E153" s="56" t="s">
        <v>38</v>
      </c>
    </row>
    <row r="154" spans="1:5" ht="14.25">
      <c r="A154" s="190" t="s">
        <v>1125</v>
      </c>
      <c r="B154" s="190" t="s">
        <v>1110</v>
      </c>
      <c r="C154" s="191">
        <v>183020.33</v>
      </c>
      <c r="D154" s="58" t="s">
        <v>1126</v>
      </c>
      <c r="E154" s="56" t="s">
        <v>38</v>
      </c>
    </row>
    <row r="155" spans="1:5" ht="38.25">
      <c r="A155" s="190" t="s">
        <v>1127</v>
      </c>
      <c r="B155" s="190" t="s">
        <v>1128</v>
      </c>
      <c r="C155" s="147">
        <v>9948906.4100000001</v>
      </c>
      <c r="D155" s="58" t="s">
        <v>1129</v>
      </c>
      <c r="E155" s="56" t="s">
        <v>38</v>
      </c>
    </row>
    <row r="156" spans="1:5" ht="25.5">
      <c r="A156" s="58" t="s">
        <v>1130</v>
      </c>
      <c r="B156" s="58" t="s">
        <v>1131</v>
      </c>
      <c r="C156" s="147">
        <v>2985632.95</v>
      </c>
      <c r="D156" s="58" t="s">
        <v>1132</v>
      </c>
      <c r="E156" s="56" t="s">
        <v>1113</v>
      </c>
    </row>
    <row r="157" spans="1:5" ht="14.25">
      <c r="A157" s="58" t="s">
        <v>1133</v>
      </c>
      <c r="B157" s="58" t="s">
        <v>1131</v>
      </c>
      <c r="C157" s="147">
        <v>119105.02</v>
      </c>
      <c r="D157" s="58" t="s">
        <v>549</v>
      </c>
      <c r="E157" s="56" t="s">
        <v>1113</v>
      </c>
    </row>
    <row r="158" spans="1:5" ht="38.25">
      <c r="A158" s="58" t="s">
        <v>1134</v>
      </c>
      <c r="B158" s="58" t="s">
        <v>1131</v>
      </c>
      <c r="C158" s="147">
        <v>729470</v>
      </c>
      <c r="D158" s="58" t="s">
        <v>1129</v>
      </c>
      <c r="E158" s="56" t="s">
        <v>38</v>
      </c>
    </row>
    <row r="159" spans="1:5" ht="38.25">
      <c r="A159" s="58" t="s">
        <v>1135</v>
      </c>
      <c r="B159" s="58" t="s">
        <v>1131</v>
      </c>
      <c r="C159" s="147">
        <v>2646367.73</v>
      </c>
      <c r="D159" s="58" t="s">
        <v>1136</v>
      </c>
      <c r="E159" s="56" t="s">
        <v>38</v>
      </c>
    </row>
    <row r="160" spans="1:5" ht="14.25">
      <c r="A160" s="58" t="s">
        <v>1137</v>
      </c>
      <c r="B160" s="58" t="s">
        <v>1131</v>
      </c>
      <c r="C160" s="147">
        <v>79458</v>
      </c>
      <c r="D160" s="58" t="s">
        <v>549</v>
      </c>
      <c r="E160" s="56" t="s">
        <v>38</v>
      </c>
    </row>
    <row r="161" spans="1:5" ht="25.5">
      <c r="A161" s="192" t="s">
        <v>1138</v>
      </c>
      <c r="B161" s="156" t="s">
        <v>1139</v>
      </c>
      <c r="C161" s="193" t="s">
        <v>1140</v>
      </c>
      <c r="D161" s="194" t="s">
        <v>1141</v>
      </c>
      <c r="E161" s="56" t="s">
        <v>1113</v>
      </c>
    </row>
    <row r="162" spans="1:5" ht="38.25">
      <c r="A162" s="195" t="s">
        <v>1142</v>
      </c>
      <c r="B162" s="156" t="s">
        <v>1139</v>
      </c>
      <c r="C162" s="196">
        <v>487688.6</v>
      </c>
      <c r="D162" s="194" t="s">
        <v>336</v>
      </c>
      <c r="E162" s="56" t="s">
        <v>1143</v>
      </c>
    </row>
    <row r="163" spans="1:5" ht="25.5">
      <c r="A163" s="195" t="s">
        <v>1144</v>
      </c>
      <c r="B163" s="156" t="s">
        <v>1145</v>
      </c>
      <c r="C163" s="197">
        <v>820013.14</v>
      </c>
      <c r="D163" s="198" t="s">
        <v>1146</v>
      </c>
      <c r="E163" s="56" t="s">
        <v>1113</v>
      </c>
    </row>
    <row r="164" spans="1:5" ht="14.25">
      <c r="A164" s="195" t="s">
        <v>1147</v>
      </c>
      <c r="B164" s="156" t="s">
        <v>1145</v>
      </c>
      <c r="C164" s="197">
        <v>1204777.8400000001</v>
      </c>
      <c r="D164" s="194" t="s">
        <v>1078</v>
      </c>
      <c r="E164" s="56" t="s">
        <v>38</v>
      </c>
    </row>
    <row r="165" spans="1:5" ht="14.25">
      <c r="A165" s="199" t="s">
        <v>1148</v>
      </c>
      <c r="B165" s="156" t="s">
        <v>1145</v>
      </c>
      <c r="C165" s="200">
        <v>458224.08</v>
      </c>
      <c r="D165" s="198" t="s">
        <v>549</v>
      </c>
      <c r="E165" s="56" t="s">
        <v>1113</v>
      </c>
    </row>
    <row r="166" spans="1:5" ht="14.25">
      <c r="A166" s="155" t="s">
        <v>1149</v>
      </c>
      <c r="B166" s="156" t="s">
        <v>1145</v>
      </c>
      <c r="C166" s="157">
        <v>125385.5</v>
      </c>
      <c r="D166" s="156" t="s">
        <v>549</v>
      </c>
      <c r="E166" s="56" t="s">
        <v>38</v>
      </c>
    </row>
    <row r="167" spans="1:5" ht="14.25">
      <c r="A167" s="58" t="s">
        <v>1150</v>
      </c>
      <c r="B167" s="156" t="s">
        <v>1151</v>
      </c>
      <c r="C167" s="157">
        <v>703049.99</v>
      </c>
      <c r="D167" s="156" t="s">
        <v>549</v>
      </c>
      <c r="E167" s="56" t="s">
        <v>1113</v>
      </c>
    </row>
    <row r="168" spans="1:5" ht="25.5">
      <c r="A168" s="194" t="s">
        <v>1152</v>
      </c>
      <c r="B168" s="156" t="s">
        <v>1153</v>
      </c>
      <c r="C168" s="147">
        <v>763099</v>
      </c>
      <c r="D168" s="58" t="s">
        <v>1154</v>
      </c>
      <c r="E168" s="56" t="s">
        <v>38</v>
      </c>
    </row>
    <row r="169" spans="1:5" ht="25.5">
      <c r="A169" s="201" t="s">
        <v>1155</v>
      </c>
      <c r="B169" s="156" t="s">
        <v>1156</v>
      </c>
      <c r="C169" s="202">
        <v>5991779.6500000004</v>
      </c>
      <c r="D169" s="194" t="s">
        <v>1157</v>
      </c>
      <c r="E169" s="56" t="s">
        <v>1113</v>
      </c>
    </row>
    <row r="170" spans="1:5" ht="25.5">
      <c r="A170" s="194" t="s">
        <v>1158</v>
      </c>
      <c r="B170" s="156" t="s">
        <v>1156</v>
      </c>
      <c r="C170" s="147">
        <v>2028933.44</v>
      </c>
      <c r="D170" s="198" t="s">
        <v>1157</v>
      </c>
      <c r="E170" s="56" t="s">
        <v>38</v>
      </c>
    </row>
    <row r="171" spans="1:5" ht="25.5">
      <c r="A171" s="201" t="s">
        <v>1159</v>
      </c>
      <c r="B171" s="156" t="s">
        <v>1156</v>
      </c>
      <c r="C171" s="203">
        <v>708208.21</v>
      </c>
      <c r="D171" s="194" t="s">
        <v>1160</v>
      </c>
      <c r="E171" s="56" t="s">
        <v>1113</v>
      </c>
    </row>
    <row r="172" spans="1:5" ht="25.5">
      <c r="A172" s="198" t="s">
        <v>1161</v>
      </c>
      <c r="B172" s="156" t="s">
        <v>1162</v>
      </c>
      <c r="C172" s="157">
        <v>489109.5</v>
      </c>
      <c r="D172" s="156" t="s">
        <v>1163</v>
      </c>
      <c r="E172" s="56" t="s">
        <v>38</v>
      </c>
    </row>
    <row r="173" spans="1:5" ht="25.5">
      <c r="A173" s="194" t="s">
        <v>1164</v>
      </c>
      <c r="B173" s="156" t="s">
        <v>1162</v>
      </c>
      <c r="C173" s="157">
        <v>2606372.5099999998</v>
      </c>
      <c r="D173" s="156" t="s">
        <v>1165</v>
      </c>
      <c r="E173" s="56" t="s">
        <v>38</v>
      </c>
    </row>
    <row r="174" spans="1:5" ht="25.5">
      <c r="A174" s="198" t="s">
        <v>1166</v>
      </c>
      <c r="B174" s="156" t="s">
        <v>1162</v>
      </c>
      <c r="C174" s="157">
        <v>648599.48</v>
      </c>
      <c r="D174" s="156" t="s">
        <v>1167</v>
      </c>
      <c r="E174" s="56" t="s">
        <v>1113</v>
      </c>
    </row>
    <row r="175" spans="1:5" ht="25.5">
      <c r="A175" s="194" t="s">
        <v>1168</v>
      </c>
      <c r="B175" s="156" t="s">
        <v>1162</v>
      </c>
      <c r="C175" s="157">
        <v>5961538.0599999996</v>
      </c>
      <c r="D175" s="156" t="s">
        <v>1169</v>
      </c>
      <c r="E175" s="56" t="s">
        <v>38</v>
      </c>
    </row>
    <row r="176" spans="1:5" ht="14.25">
      <c r="A176" s="155" t="s">
        <v>1170</v>
      </c>
      <c r="B176" s="156" t="s">
        <v>1162</v>
      </c>
      <c r="C176" s="157">
        <v>337635</v>
      </c>
      <c r="D176" s="156" t="s">
        <v>1171</v>
      </c>
      <c r="E176" s="56" t="s">
        <v>1113</v>
      </c>
    </row>
    <row r="177" spans="1:5" ht="25.5">
      <c r="A177" s="155" t="s">
        <v>1172</v>
      </c>
      <c r="B177" s="156" t="s">
        <v>1162</v>
      </c>
      <c r="C177" s="157">
        <v>272967.45</v>
      </c>
      <c r="D177" s="156" t="s">
        <v>549</v>
      </c>
      <c r="E177" s="56" t="s">
        <v>1113</v>
      </c>
    </row>
    <row r="178" spans="1:5" ht="14.25">
      <c r="A178" s="155" t="s">
        <v>1173</v>
      </c>
      <c r="B178" s="156" t="s">
        <v>1162</v>
      </c>
      <c r="C178" s="157">
        <v>568707.72</v>
      </c>
      <c r="D178" s="156" t="s">
        <v>549</v>
      </c>
      <c r="E178" s="56" t="s">
        <v>1113</v>
      </c>
    </row>
    <row r="179" spans="1:5" ht="14.25">
      <c r="A179" s="155" t="s">
        <v>1174</v>
      </c>
      <c r="B179" s="156" t="s">
        <v>1162</v>
      </c>
      <c r="C179" s="157"/>
      <c r="D179" s="156"/>
      <c r="E179" s="56" t="s">
        <v>1175</v>
      </c>
    </row>
    <row r="180" spans="1:5" ht="14.25">
      <c r="A180" s="155" t="s">
        <v>1176</v>
      </c>
      <c r="B180" s="156" t="s">
        <v>1162</v>
      </c>
      <c r="C180" s="60"/>
      <c r="D180" s="156"/>
      <c r="E180" s="56" t="s">
        <v>1175</v>
      </c>
    </row>
    <row r="181" spans="1:5" ht="51">
      <c r="A181" s="155" t="s">
        <v>1177</v>
      </c>
      <c r="B181" s="156" t="s">
        <v>1178</v>
      </c>
      <c r="C181" s="60"/>
      <c r="D181" s="156"/>
      <c r="E181" s="56" t="s">
        <v>1175</v>
      </c>
    </row>
    <row r="182" spans="1:5" ht="38.25">
      <c r="A182" s="155" t="s">
        <v>1179</v>
      </c>
      <c r="B182" s="156" t="s">
        <v>1180</v>
      </c>
      <c r="C182" s="60"/>
      <c r="D182" s="156"/>
      <c r="E182" s="56" t="s">
        <v>1175</v>
      </c>
    </row>
    <row r="183" spans="1:5" ht="51">
      <c r="A183" s="155" t="s">
        <v>1181</v>
      </c>
      <c r="B183" s="156" t="s">
        <v>1180</v>
      </c>
      <c r="C183" s="60"/>
      <c r="D183" s="156"/>
      <c r="E183" s="56" t="s">
        <v>1175</v>
      </c>
    </row>
    <row r="184" spans="1:5" ht="51">
      <c r="A184" s="24" t="s">
        <v>1182</v>
      </c>
      <c r="B184" s="204" t="s">
        <v>1183</v>
      </c>
      <c r="C184" s="169">
        <v>29790</v>
      </c>
      <c r="D184" s="204" t="s">
        <v>1184</v>
      </c>
      <c r="E184" s="205" t="s">
        <v>38</v>
      </c>
    </row>
    <row r="185" spans="1:5" ht="63.75">
      <c r="A185" s="204" t="s">
        <v>1185</v>
      </c>
      <c r="B185" s="204" t="s">
        <v>1183</v>
      </c>
      <c r="C185" s="169">
        <v>67455.17</v>
      </c>
      <c r="D185" s="204" t="s">
        <v>1184</v>
      </c>
      <c r="E185" s="205" t="s">
        <v>38</v>
      </c>
    </row>
    <row r="186" spans="1:5" ht="25.5">
      <c r="A186" s="24" t="s">
        <v>1186</v>
      </c>
      <c r="B186" s="204" t="s">
        <v>1183</v>
      </c>
      <c r="C186" s="169">
        <v>154503.38</v>
      </c>
      <c r="D186" s="204" t="s">
        <v>1184</v>
      </c>
      <c r="E186" s="205" t="s">
        <v>38</v>
      </c>
    </row>
    <row r="187" spans="1:5" ht="38.25">
      <c r="A187" s="146" t="s">
        <v>1187</v>
      </c>
      <c r="B187" s="206" t="s">
        <v>1188</v>
      </c>
      <c r="C187" s="207">
        <v>260</v>
      </c>
      <c r="D187" s="206" t="s">
        <v>1189</v>
      </c>
      <c r="E187" s="56" t="s">
        <v>38</v>
      </c>
    </row>
    <row r="188" spans="1:5" ht="38.25">
      <c r="A188" s="148" t="s">
        <v>1190</v>
      </c>
      <c r="B188" s="206" t="s">
        <v>1188</v>
      </c>
      <c r="C188" s="207">
        <v>260</v>
      </c>
      <c r="D188" s="206" t="s">
        <v>1189</v>
      </c>
      <c r="E188" s="56" t="s">
        <v>38</v>
      </c>
    </row>
    <row r="189" spans="1:5" ht="25.5">
      <c r="A189" s="148" t="s">
        <v>1191</v>
      </c>
      <c r="B189" s="206" t="s">
        <v>1188</v>
      </c>
      <c r="C189" s="207">
        <v>76000</v>
      </c>
      <c r="D189" s="206" t="s">
        <v>1189</v>
      </c>
      <c r="E189" s="56" t="s">
        <v>41</v>
      </c>
    </row>
    <row r="190" spans="1:5" ht="25.5">
      <c r="A190" s="148" t="s">
        <v>1192</v>
      </c>
      <c r="B190" s="206" t="s">
        <v>1188</v>
      </c>
      <c r="C190" s="207">
        <v>50000</v>
      </c>
      <c r="D190" s="206" t="s">
        <v>1189</v>
      </c>
      <c r="E190" s="56" t="s">
        <v>41</v>
      </c>
    </row>
    <row r="191" spans="1:5" ht="25.5">
      <c r="A191" s="148" t="s">
        <v>1193</v>
      </c>
      <c r="B191" s="206" t="s">
        <v>1194</v>
      </c>
      <c r="C191" s="207">
        <v>4997.04</v>
      </c>
      <c r="D191" s="206" t="s">
        <v>1195</v>
      </c>
      <c r="E191" s="56" t="s">
        <v>38</v>
      </c>
    </row>
    <row r="192" spans="1:5" ht="14.25">
      <c r="A192" s="148" t="s">
        <v>1196</v>
      </c>
      <c r="B192" s="206" t="s">
        <v>1194</v>
      </c>
      <c r="C192" s="207">
        <v>232037.26</v>
      </c>
      <c r="D192" s="206" t="s">
        <v>1195</v>
      </c>
      <c r="E192" s="56" t="s">
        <v>41</v>
      </c>
    </row>
    <row r="193" spans="1:5" ht="38.25">
      <c r="A193" s="148" t="s">
        <v>1197</v>
      </c>
      <c r="B193" s="208" t="s">
        <v>1198</v>
      </c>
      <c r="C193" s="209">
        <v>4334393.26</v>
      </c>
      <c r="D193" s="208" t="s">
        <v>1199</v>
      </c>
      <c r="E193" s="56" t="s">
        <v>41</v>
      </c>
    </row>
    <row r="194" spans="1:5" ht="25.5">
      <c r="A194" s="210" t="s">
        <v>1200</v>
      </c>
      <c r="B194" s="208" t="s">
        <v>1198</v>
      </c>
      <c r="C194" s="209">
        <v>2297255.66</v>
      </c>
      <c r="D194" s="208" t="s">
        <v>1201</v>
      </c>
      <c r="E194" s="56" t="s">
        <v>41</v>
      </c>
    </row>
    <row r="195" spans="1:5" ht="14.25">
      <c r="A195" s="211" t="s">
        <v>1202</v>
      </c>
      <c r="B195" s="208" t="s">
        <v>1198</v>
      </c>
      <c r="C195" s="209">
        <v>136089.70000000001</v>
      </c>
      <c r="D195" s="208" t="s">
        <v>1203</v>
      </c>
      <c r="E195" s="56" t="s">
        <v>41</v>
      </c>
    </row>
    <row r="196" spans="1:5" ht="14.25">
      <c r="A196" s="211" t="s">
        <v>1204</v>
      </c>
      <c r="B196" s="208" t="s">
        <v>1198</v>
      </c>
      <c r="C196" s="209">
        <v>8577</v>
      </c>
      <c r="D196" s="208" t="s">
        <v>1203</v>
      </c>
      <c r="E196" s="56" t="s">
        <v>41</v>
      </c>
    </row>
    <row r="197" spans="1:5" ht="14.25">
      <c r="A197" s="211" t="s">
        <v>1205</v>
      </c>
      <c r="B197" s="208" t="s">
        <v>1198</v>
      </c>
      <c r="C197" s="209">
        <v>6752.7</v>
      </c>
      <c r="D197" s="208" t="s">
        <v>1203</v>
      </c>
      <c r="E197" s="56" t="s">
        <v>44</v>
      </c>
    </row>
    <row r="198" spans="1:5" ht="25.5">
      <c r="A198" s="146" t="s">
        <v>1206</v>
      </c>
      <c r="B198" s="206" t="s">
        <v>1207</v>
      </c>
      <c r="C198" s="207">
        <v>735737.33</v>
      </c>
      <c r="D198" s="206" t="s">
        <v>1208</v>
      </c>
      <c r="E198" s="56" t="s">
        <v>41</v>
      </c>
    </row>
    <row r="199" spans="1:5" ht="25.5">
      <c r="A199" s="148" t="s">
        <v>1209</v>
      </c>
      <c r="B199" s="206" t="s">
        <v>1207</v>
      </c>
      <c r="C199" s="207">
        <v>1249004.1200000001</v>
      </c>
      <c r="D199" s="206" t="s">
        <v>1210</v>
      </c>
      <c r="E199" s="56" t="s">
        <v>41</v>
      </c>
    </row>
    <row r="200" spans="1:5" ht="14.25">
      <c r="A200" s="148" t="s">
        <v>1211</v>
      </c>
      <c r="B200" s="206" t="s">
        <v>1207</v>
      </c>
      <c r="C200" s="207">
        <v>1593409.71</v>
      </c>
      <c r="D200" s="206" t="s">
        <v>1208</v>
      </c>
      <c r="E200" s="56" t="s">
        <v>41</v>
      </c>
    </row>
    <row r="201" spans="1:5" ht="25.5">
      <c r="A201" s="148" t="s">
        <v>1212</v>
      </c>
      <c r="B201" s="206" t="s">
        <v>1207</v>
      </c>
      <c r="C201" s="207">
        <v>4505341.7300000004</v>
      </c>
      <c r="D201" s="206" t="s">
        <v>1208</v>
      </c>
      <c r="E201" s="56" t="s">
        <v>41</v>
      </c>
    </row>
    <row r="202" spans="1:5" ht="51">
      <c r="A202" s="148" t="s">
        <v>1213</v>
      </c>
      <c r="B202" s="206" t="s">
        <v>1207</v>
      </c>
      <c r="C202" s="207">
        <v>762587.27</v>
      </c>
      <c r="D202" s="206" t="s">
        <v>1214</v>
      </c>
      <c r="E202" s="56" t="s">
        <v>41</v>
      </c>
    </row>
    <row r="203" spans="1:5" ht="38.25">
      <c r="A203" s="167" t="s">
        <v>1215</v>
      </c>
      <c r="B203" s="19" t="s">
        <v>1216</v>
      </c>
      <c r="C203" s="212">
        <v>2347.2600000000002</v>
      </c>
      <c r="D203" s="19" t="s">
        <v>1217</v>
      </c>
      <c r="E203" s="56" t="s">
        <v>38</v>
      </c>
    </row>
    <row r="204" spans="1:5" ht="38.25">
      <c r="A204" s="168" t="s">
        <v>1218</v>
      </c>
      <c r="B204" s="19" t="s">
        <v>1216</v>
      </c>
      <c r="C204" s="212">
        <v>236</v>
      </c>
      <c r="D204" s="19" t="s">
        <v>1219</v>
      </c>
      <c r="E204" s="56" t="s">
        <v>38</v>
      </c>
    </row>
    <row r="205" spans="1:5" ht="38.25">
      <c r="A205" s="168" t="s">
        <v>1220</v>
      </c>
      <c r="B205" s="19" t="s">
        <v>1216</v>
      </c>
      <c r="C205" s="212">
        <v>688800</v>
      </c>
      <c r="D205" s="19" t="s">
        <v>1219</v>
      </c>
      <c r="E205" s="56" t="s">
        <v>41</v>
      </c>
    </row>
    <row r="206" spans="1:5" ht="25.5">
      <c r="A206" s="188" t="s">
        <v>1221</v>
      </c>
      <c r="B206" s="19" t="s">
        <v>1222</v>
      </c>
      <c r="C206" s="212">
        <v>2800</v>
      </c>
      <c r="D206" s="19" t="s">
        <v>1223</v>
      </c>
      <c r="E206" s="56" t="s">
        <v>41</v>
      </c>
    </row>
    <row r="207" spans="1:5" ht="25.5">
      <c r="A207" s="146" t="s">
        <v>1224</v>
      </c>
      <c r="B207" s="206" t="s">
        <v>1225</v>
      </c>
      <c r="C207" s="207">
        <v>399922.2</v>
      </c>
      <c r="D207" s="206" t="s">
        <v>1226</v>
      </c>
      <c r="E207" s="56" t="s">
        <v>41</v>
      </c>
    </row>
    <row r="208" spans="1:5" ht="25.5">
      <c r="A208" s="148" t="s">
        <v>1227</v>
      </c>
      <c r="B208" s="206" t="s">
        <v>1225</v>
      </c>
      <c r="C208" s="207">
        <v>1609112.09</v>
      </c>
      <c r="D208" s="206" t="s">
        <v>1228</v>
      </c>
      <c r="E208" s="56" t="s">
        <v>41</v>
      </c>
    </row>
    <row r="209" spans="1:5" ht="25.5">
      <c r="A209" s="148" t="s">
        <v>1229</v>
      </c>
      <c r="B209" s="206" t="s">
        <v>1225</v>
      </c>
      <c r="C209" s="207">
        <v>273367.65000000002</v>
      </c>
      <c r="D209" s="206" t="s">
        <v>1230</v>
      </c>
      <c r="E209" s="56" t="s">
        <v>44</v>
      </c>
    </row>
    <row r="210" spans="1:5" ht="14.25">
      <c r="A210" s="148" t="s">
        <v>1231</v>
      </c>
      <c r="B210" s="206" t="s">
        <v>1225</v>
      </c>
      <c r="C210" s="207">
        <f>525414.81+64920</f>
        <v>590334.81000000006</v>
      </c>
      <c r="D210" s="206" t="s">
        <v>1230</v>
      </c>
      <c r="E210" s="56" t="s">
        <v>44</v>
      </c>
    </row>
    <row r="211" spans="1:5" ht="38.25">
      <c r="A211" s="167" t="s">
        <v>1232</v>
      </c>
      <c r="B211" s="19" t="s">
        <v>1233</v>
      </c>
      <c r="C211" s="212">
        <v>2014326.5</v>
      </c>
      <c r="D211" s="19" t="s">
        <v>1234</v>
      </c>
      <c r="E211" s="56" t="s">
        <v>41</v>
      </c>
    </row>
    <row r="212" spans="1:5" ht="25.5">
      <c r="A212" s="168" t="s">
        <v>1235</v>
      </c>
      <c r="B212" s="19" t="s">
        <v>1233</v>
      </c>
      <c r="C212" s="212">
        <v>59630.83</v>
      </c>
      <c r="D212" s="19" t="s">
        <v>1236</v>
      </c>
      <c r="E212" s="56" t="s">
        <v>41</v>
      </c>
    </row>
    <row r="213" spans="1:5" ht="25.5">
      <c r="A213" s="168" t="s">
        <v>1237</v>
      </c>
      <c r="B213" s="19" t="s">
        <v>1233</v>
      </c>
      <c r="C213" s="212">
        <v>19532.400000000001</v>
      </c>
      <c r="D213" s="19" t="s">
        <v>1236</v>
      </c>
      <c r="E213" s="56" t="s">
        <v>41</v>
      </c>
    </row>
    <row r="214" spans="1:5" ht="25.5">
      <c r="A214" s="168" t="s">
        <v>1238</v>
      </c>
      <c r="B214" s="19" t="s">
        <v>1233</v>
      </c>
      <c r="C214" s="212">
        <v>8265.41</v>
      </c>
      <c r="D214" s="19" t="s">
        <v>1236</v>
      </c>
      <c r="E214" s="56" t="s">
        <v>41</v>
      </c>
    </row>
    <row r="215" spans="1:5" ht="25.5">
      <c r="A215" s="146" t="s">
        <v>1239</v>
      </c>
      <c r="B215" s="206" t="s">
        <v>1240</v>
      </c>
      <c r="C215" s="207">
        <v>3154482.78</v>
      </c>
      <c r="D215" s="206" t="s">
        <v>1241</v>
      </c>
      <c r="E215" s="56" t="s">
        <v>41</v>
      </c>
    </row>
    <row r="216" spans="1:5" ht="25.5">
      <c r="A216" s="148" t="s">
        <v>1242</v>
      </c>
      <c r="B216" s="206" t="s">
        <v>1240</v>
      </c>
      <c r="C216" s="207">
        <v>2145029.08</v>
      </c>
      <c r="D216" s="206" t="s">
        <v>1241</v>
      </c>
      <c r="E216" s="56" t="s">
        <v>41</v>
      </c>
    </row>
    <row r="217" spans="1:5" ht="38.25">
      <c r="A217" s="148" t="s">
        <v>1242</v>
      </c>
      <c r="B217" s="206" t="s">
        <v>1240</v>
      </c>
      <c r="C217" s="207">
        <v>18995265.289999999</v>
      </c>
      <c r="D217" s="206" t="s">
        <v>1243</v>
      </c>
      <c r="E217" s="56" t="s">
        <v>41</v>
      </c>
    </row>
    <row r="218" spans="1:5" ht="25.5">
      <c r="A218" s="188" t="s">
        <v>1244</v>
      </c>
      <c r="B218" s="213" t="s">
        <v>1245</v>
      </c>
      <c r="C218" s="11">
        <v>39360</v>
      </c>
      <c r="D218" s="19" t="s">
        <v>1246</v>
      </c>
      <c r="E218" s="214" t="s">
        <v>41</v>
      </c>
    </row>
    <row r="219" spans="1:5" ht="25.5">
      <c r="A219" s="188" t="s">
        <v>1247</v>
      </c>
      <c r="B219" s="213" t="s">
        <v>1245</v>
      </c>
      <c r="C219" s="11">
        <v>104629</v>
      </c>
      <c r="D219" s="19" t="s">
        <v>1248</v>
      </c>
      <c r="E219" s="214" t="s">
        <v>41</v>
      </c>
    </row>
    <row r="220" spans="1:5" ht="25.5">
      <c r="A220" s="188" t="s">
        <v>1249</v>
      </c>
      <c r="B220" s="213" t="s">
        <v>1245</v>
      </c>
      <c r="C220" s="11">
        <v>27060</v>
      </c>
      <c r="D220" s="19" t="s">
        <v>1250</v>
      </c>
      <c r="E220" s="214" t="s">
        <v>41</v>
      </c>
    </row>
    <row r="221" spans="1:5" ht="38.25">
      <c r="A221" s="188" t="s">
        <v>1251</v>
      </c>
      <c r="B221" s="213" t="s">
        <v>1245</v>
      </c>
      <c r="C221" s="11">
        <v>1816017.66</v>
      </c>
      <c r="D221" s="19" t="s">
        <v>1252</v>
      </c>
      <c r="E221" s="214" t="s">
        <v>41</v>
      </c>
    </row>
    <row r="222" spans="1:5" ht="25.5">
      <c r="A222" s="188" t="s">
        <v>1253</v>
      </c>
      <c r="B222" s="213" t="s">
        <v>1245</v>
      </c>
      <c r="C222" s="11">
        <v>209961</v>
      </c>
      <c r="D222" s="19" t="s">
        <v>1250</v>
      </c>
      <c r="E222" s="214" t="s">
        <v>41</v>
      </c>
    </row>
    <row r="223" spans="1:5" ht="25.5">
      <c r="A223" s="188" t="s">
        <v>1254</v>
      </c>
      <c r="B223" s="213" t="s">
        <v>1245</v>
      </c>
      <c r="C223" s="11">
        <v>19557</v>
      </c>
      <c r="D223" s="19" t="s">
        <v>1250</v>
      </c>
      <c r="E223" s="214" t="s">
        <v>41</v>
      </c>
    </row>
    <row r="224" spans="1:5" ht="38.25">
      <c r="A224" s="188" t="s">
        <v>1255</v>
      </c>
      <c r="B224" s="213" t="s">
        <v>1245</v>
      </c>
      <c r="C224" s="11">
        <v>84910.8</v>
      </c>
      <c r="D224" s="19" t="s">
        <v>1256</v>
      </c>
      <c r="E224" s="214" t="s">
        <v>41</v>
      </c>
    </row>
    <row r="225" spans="1:5" ht="38.25">
      <c r="A225" s="188" t="s">
        <v>1257</v>
      </c>
      <c r="B225" s="213" t="s">
        <v>1245</v>
      </c>
      <c r="C225" s="11">
        <v>200757.2</v>
      </c>
      <c r="D225" s="19" t="s">
        <v>1258</v>
      </c>
      <c r="E225" s="214" t="s">
        <v>41</v>
      </c>
    </row>
    <row r="226" spans="1:5" ht="38.25">
      <c r="A226" s="188" t="s">
        <v>1259</v>
      </c>
      <c r="B226" s="213" t="s">
        <v>1245</v>
      </c>
      <c r="C226" s="11">
        <v>1003578.6</v>
      </c>
      <c r="D226" s="19" t="s">
        <v>1260</v>
      </c>
      <c r="E226" s="214" t="s">
        <v>41</v>
      </c>
    </row>
    <row r="227" spans="1:5" ht="38.25">
      <c r="A227" s="188" t="s">
        <v>1261</v>
      </c>
      <c r="B227" s="213" t="s">
        <v>1245</v>
      </c>
      <c r="C227" s="11">
        <v>529103.80000000005</v>
      </c>
      <c r="D227" s="19" t="s">
        <v>1258</v>
      </c>
      <c r="E227" s="214" t="s">
        <v>41</v>
      </c>
    </row>
    <row r="228" spans="1:5" ht="38.25">
      <c r="A228" s="188" t="s">
        <v>1262</v>
      </c>
      <c r="B228" s="213" t="s">
        <v>1245</v>
      </c>
      <c r="C228" s="11">
        <v>176049.1</v>
      </c>
      <c r="D228" s="19" t="s">
        <v>1258</v>
      </c>
      <c r="E228" s="214" t="s">
        <v>41</v>
      </c>
    </row>
    <row r="229" spans="1:5" ht="38.25">
      <c r="A229" s="188" t="s">
        <v>1263</v>
      </c>
      <c r="B229" s="213" t="s">
        <v>1245</v>
      </c>
      <c r="C229" s="11">
        <v>1331582.3999999999</v>
      </c>
      <c r="D229" s="19" t="s">
        <v>1258</v>
      </c>
      <c r="E229" s="214" t="s">
        <v>41</v>
      </c>
    </row>
    <row r="230" spans="1:5" ht="38.25">
      <c r="A230" s="188" t="s">
        <v>1264</v>
      </c>
      <c r="B230" s="213" t="s">
        <v>1245</v>
      </c>
      <c r="C230" s="11">
        <v>116223.8</v>
      </c>
      <c r="D230" s="19" t="s">
        <v>1258</v>
      </c>
      <c r="E230" s="214" t="s">
        <v>41</v>
      </c>
    </row>
    <row r="231" spans="1:5" ht="38.25">
      <c r="A231" s="188" t="s">
        <v>1265</v>
      </c>
      <c r="B231" s="213" t="s">
        <v>1245</v>
      </c>
      <c r="C231" s="11">
        <v>146223.79999999999</v>
      </c>
      <c r="D231" s="19" t="s">
        <v>1258</v>
      </c>
      <c r="E231" s="214" t="s">
        <v>41</v>
      </c>
    </row>
    <row r="232" spans="1:5" ht="38.25">
      <c r="A232" s="188" t="s">
        <v>1266</v>
      </c>
      <c r="B232" s="213" t="s">
        <v>1245</v>
      </c>
      <c r="C232" s="11">
        <v>116223.8</v>
      </c>
      <c r="D232" s="19" t="s">
        <v>1258</v>
      </c>
      <c r="E232" s="214" t="s">
        <v>41</v>
      </c>
    </row>
    <row r="233" spans="1:5" ht="38.25">
      <c r="A233" s="188" t="s">
        <v>1267</v>
      </c>
      <c r="B233" s="213" t="s">
        <v>1245</v>
      </c>
      <c r="C233" s="11">
        <v>146223.79999999999</v>
      </c>
      <c r="D233" s="19" t="s">
        <v>1258</v>
      </c>
      <c r="E233" s="214" t="s">
        <v>41</v>
      </c>
    </row>
    <row r="234" spans="1:5" ht="25.5">
      <c r="A234" s="19" t="s">
        <v>1268</v>
      </c>
      <c r="B234" s="213" t="s">
        <v>1245</v>
      </c>
      <c r="C234" s="11">
        <v>259456.63</v>
      </c>
      <c r="D234" s="19" t="s">
        <v>1250</v>
      </c>
      <c r="E234" s="214" t="s">
        <v>41</v>
      </c>
    </row>
    <row r="235" spans="1:5" ht="25.5">
      <c r="A235" s="19" t="s">
        <v>1269</v>
      </c>
      <c r="B235" s="213" t="s">
        <v>1245</v>
      </c>
      <c r="C235" s="11">
        <v>310005.76000000001</v>
      </c>
      <c r="D235" s="19" t="s">
        <v>1250</v>
      </c>
      <c r="E235" s="214" t="s">
        <v>41</v>
      </c>
    </row>
    <row r="236" spans="1:5" ht="25.5">
      <c r="A236" s="167" t="s">
        <v>1270</v>
      </c>
      <c r="B236" s="22" t="s">
        <v>1271</v>
      </c>
      <c r="C236" s="215">
        <v>178728.84</v>
      </c>
      <c r="D236" s="22" t="s">
        <v>1272</v>
      </c>
      <c r="E236" s="214" t="s">
        <v>41</v>
      </c>
    </row>
    <row r="237" spans="1:5" ht="25.5">
      <c r="A237" s="216" t="s">
        <v>1273</v>
      </c>
      <c r="B237" s="22" t="s">
        <v>1274</v>
      </c>
      <c r="C237" s="217">
        <v>43165.279999999999</v>
      </c>
      <c r="D237" s="22" t="s">
        <v>1275</v>
      </c>
      <c r="E237" s="214" t="s">
        <v>41</v>
      </c>
    </row>
    <row r="238" spans="1:5" ht="14.25">
      <c r="A238" s="218" t="s">
        <v>1276</v>
      </c>
      <c r="B238" s="22" t="s">
        <v>1274</v>
      </c>
      <c r="C238" s="215">
        <v>110886.86</v>
      </c>
      <c r="D238" s="22" t="s">
        <v>1275</v>
      </c>
      <c r="E238" s="214" t="s">
        <v>41</v>
      </c>
    </row>
    <row r="239" spans="1:5" ht="14.25">
      <c r="A239" s="219" t="s">
        <v>1277</v>
      </c>
      <c r="B239" s="22" t="s">
        <v>1274</v>
      </c>
      <c r="C239" s="215">
        <v>88646.53</v>
      </c>
      <c r="D239" s="22" t="s">
        <v>1275</v>
      </c>
      <c r="E239" s="214" t="s">
        <v>41</v>
      </c>
    </row>
    <row r="240" spans="1:5" ht="14.25">
      <c r="A240" s="219" t="s">
        <v>1278</v>
      </c>
      <c r="B240" s="22" t="s">
        <v>1274</v>
      </c>
      <c r="C240" s="215">
        <v>343079.51</v>
      </c>
      <c r="D240" s="22" t="s">
        <v>1275</v>
      </c>
      <c r="E240" s="214" t="s">
        <v>41</v>
      </c>
    </row>
    <row r="241" spans="1:5" ht="38.25">
      <c r="A241" s="218" t="s">
        <v>1279</v>
      </c>
      <c r="B241" s="22" t="s">
        <v>1274</v>
      </c>
      <c r="C241" s="215">
        <v>51660</v>
      </c>
      <c r="D241" s="22" t="s">
        <v>1275</v>
      </c>
      <c r="E241" s="214" t="s">
        <v>41</v>
      </c>
    </row>
    <row r="242" spans="1:5" ht="25.5">
      <c r="A242" s="167" t="s">
        <v>1280</v>
      </c>
      <c r="B242" s="19" t="s">
        <v>1281</v>
      </c>
      <c r="C242" s="11">
        <v>275803.52000000002</v>
      </c>
      <c r="D242" s="19" t="s">
        <v>1282</v>
      </c>
      <c r="E242" s="214" t="s">
        <v>41</v>
      </c>
    </row>
    <row r="243" spans="1:5" ht="38.25">
      <c r="A243" s="168" t="s">
        <v>1283</v>
      </c>
      <c r="B243" s="19" t="s">
        <v>1281</v>
      </c>
      <c r="C243" s="11">
        <v>123000</v>
      </c>
      <c r="D243" s="19" t="s">
        <v>1282</v>
      </c>
      <c r="E243" s="214" t="s">
        <v>41</v>
      </c>
    </row>
    <row r="244" spans="1:5" ht="25.5">
      <c r="A244" s="168" t="s">
        <v>1284</v>
      </c>
      <c r="B244" s="19" t="s">
        <v>1281</v>
      </c>
      <c r="C244" s="11">
        <v>1239421.22</v>
      </c>
      <c r="D244" s="19" t="s">
        <v>1285</v>
      </c>
      <c r="E244" s="214" t="s">
        <v>41</v>
      </c>
    </row>
    <row r="245" spans="1:5" ht="51">
      <c r="A245" s="168" t="s">
        <v>1286</v>
      </c>
      <c r="B245" s="19" t="s">
        <v>1281</v>
      </c>
      <c r="C245" s="11">
        <v>334786.32</v>
      </c>
      <c r="D245" s="19" t="s">
        <v>1287</v>
      </c>
      <c r="E245" s="214" t="s">
        <v>41</v>
      </c>
    </row>
    <row r="246" spans="1:5" ht="25.5">
      <c r="A246" s="168" t="s">
        <v>1288</v>
      </c>
      <c r="B246" s="19" t="s">
        <v>1289</v>
      </c>
      <c r="C246" s="11">
        <v>11685</v>
      </c>
      <c r="D246" s="19" t="s">
        <v>1290</v>
      </c>
      <c r="E246" s="214" t="s">
        <v>41</v>
      </c>
    </row>
    <row r="247" spans="1:5" ht="25.5">
      <c r="A247" s="168" t="s">
        <v>1291</v>
      </c>
      <c r="B247" s="19" t="s">
        <v>1292</v>
      </c>
      <c r="C247" s="11" t="s">
        <v>1293</v>
      </c>
      <c r="D247" s="19" t="s">
        <v>1294</v>
      </c>
      <c r="E247" s="214" t="s">
        <v>41</v>
      </c>
    </row>
    <row r="248" spans="1:5" ht="25.5">
      <c r="A248" s="168" t="s">
        <v>1295</v>
      </c>
      <c r="B248" s="19" t="s">
        <v>1292</v>
      </c>
      <c r="C248" s="11">
        <v>2391345.87</v>
      </c>
      <c r="D248" s="19" t="s">
        <v>1078</v>
      </c>
      <c r="E248" s="214" t="s">
        <v>41</v>
      </c>
    </row>
    <row r="249" spans="1:5" ht="14.25">
      <c r="A249" s="168" t="s">
        <v>1296</v>
      </c>
      <c r="B249" s="19" t="s">
        <v>1292</v>
      </c>
      <c r="C249" s="11">
        <v>2849483.34</v>
      </c>
      <c r="D249" s="19" t="s">
        <v>1078</v>
      </c>
      <c r="E249" s="214" t="s">
        <v>41</v>
      </c>
    </row>
    <row r="250" spans="1:5" ht="14.25">
      <c r="A250" s="168" t="s">
        <v>1297</v>
      </c>
      <c r="B250" s="19" t="s">
        <v>1292</v>
      </c>
      <c r="C250" s="11">
        <v>369772.27</v>
      </c>
      <c r="D250" s="19" t="s">
        <v>1298</v>
      </c>
      <c r="E250" s="214" t="s">
        <v>41</v>
      </c>
    </row>
    <row r="251" spans="1:5" ht="25.5">
      <c r="A251" s="167" t="s">
        <v>1299</v>
      </c>
      <c r="B251" s="19" t="s">
        <v>1300</v>
      </c>
      <c r="C251" s="11">
        <v>36417.5</v>
      </c>
      <c r="D251" s="19" t="s">
        <v>1301</v>
      </c>
      <c r="E251" s="214" t="s">
        <v>41</v>
      </c>
    </row>
    <row r="252" spans="1:5" ht="25.5">
      <c r="A252" s="168" t="s">
        <v>1302</v>
      </c>
      <c r="B252" s="19" t="s">
        <v>1300</v>
      </c>
      <c r="C252" s="11">
        <v>27213.75</v>
      </c>
      <c r="D252" s="19" t="s">
        <v>1301</v>
      </c>
      <c r="E252" s="214" t="s">
        <v>41</v>
      </c>
    </row>
    <row r="253" spans="1:5" ht="51">
      <c r="A253" s="168" t="s">
        <v>1303</v>
      </c>
      <c r="B253" s="19" t="s">
        <v>1300</v>
      </c>
      <c r="C253" s="11">
        <v>57677.7</v>
      </c>
      <c r="D253" s="19" t="s">
        <v>1301</v>
      </c>
      <c r="E253" s="214" t="s">
        <v>41</v>
      </c>
    </row>
    <row r="254" spans="1:5" ht="38.25">
      <c r="A254" s="168" t="s">
        <v>1304</v>
      </c>
      <c r="B254" s="19" t="s">
        <v>1300</v>
      </c>
      <c r="C254" s="11">
        <v>1329947.1000000001</v>
      </c>
      <c r="D254" s="19" t="s">
        <v>1305</v>
      </c>
      <c r="E254" s="214" t="s">
        <v>41</v>
      </c>
    </row>
    <row r="255" spans="1:5" ht="63.75">
      <c r="A255" s="168" t="s">
        <v>1306</v>
      </c>
      <c r="B255" s="19" t="s">
        <v>1307</v>
      </c>
      <c r="C255" s="11">
        <v>1967138.43</v>
      </c>
      <c r="D255" s="19" t="s">
        <v>1308</v>
      </c>
      <c r="E255" s="214" t="s">
        <v>41</v>
      </c>
    </row>
    <row r="256" spans="1:5" ht="76.5">
      <c r="A256" s="167" t="s">
        <v>1309</v>
      </c>
      <c r="B256" s="19" t="s">
        <v>1310</v>
      </c>
      <c r="C256" s="169">
        <v>2960482.02</v>
      </c>
      <c r="D256" s="19" t="s">
        <v>1311</v>
      </c>
      <c r="E256" s="214" t="s">
        <v>41</v>
      </c>
    </row>
    <row r="257" spans="1:5" ht="51">
      <c r="A257" s="168" t="s">
        <v>1312</v>
      </c>
      <c r="B257" s="19" t="s">
        <v>1310</v>
      </c>
      <c r="C257" s="11">
        <v>4094457.83</v>
      </c>
      <c r="D257" s="19" t="s">
        <v>1313</v>
      </c>
      <c r="E257" s="214" t="s">
        <v>41</v>
      </c>
    </row>
    <row r="258" spans="1:5" ht="14.25">
      <c r="A258" s="168" t="s">
        <v>1314</v>
      </c>
      <c r="B258" s="19" t="s">
        <v>1310</v>
      </c>
      <c r="C258" s="11">
        <v>67027.28</v>
      </c>
      <c r="D258" s="19" t="s">
        <v>1315</v>
      </c>
      <c r="E258" s="214" t="s">
        <v>41</v>
      </c>
    </row>
    <row r="259" spans="1:5" ht="51">
      <c r="A259" s="168" t="s">
        <v>1316</v>
      </c>
      <c r="B259" s="19" t="s">
        <v>1310</v>
      </c>
      <c r="C259" s="11">
        <v>371318.55</v>
      </c>
      <c r="D259" s="19" t="s">
        <v>1317</v>
      </c>
      <c r="E259" s="214" t="s">
        <v>41</v>
      </c>
    </row>
    <row r="260" spans="1:5" ht="14.25">
      <c r="A260" s="168" t="s">
        <v>1318</v>
      </c>
      <c r="B260" s="19" t="s">
        <v>1319</v>
      </c>
      <c r="C260" s="11">
        <v>214305.36</v>
      </c>
      <c r="D260" s="19" t="s">
        <v>1320</v>
      </c>
      <c r="E260" s="214" t="s">
        <v>41</v>
      </c>
    </row>
    <row r="261" spans="1:5" ht="14.25">
      <c r="A261" s="168" t="s">
        <v>1321</v>
      </c>
      <c r="B261" s="19" t="s">
        <v>1319</v>
      </c>
      <c r="C261" s="11">
        <v>1026487.43</v>
      </c>
      <c r="D261" s="19" t="s">
        <v>1322</v>
      </c>
      <c r="E261" s="214" t="s">
        <v>41</v>
      </c>
    </row>
    <row r="262" spans="1:5" ht="25.5">
      <c r="A262" s="167" t="s">
        <v>1323</v>
      </c>
      <c r="B262" s="19" t="s">
        <v>1324</v>
      </c>
      <c r="C262" s="11">
        <v>32625</v>
      </c>
      <c r="D262" s="19" t="s">
        <v>1325</v>
      </c>
      <c r="E262" s="214" t="s">
        <v>41</v>
      </c>
    </row>
    <row r="263" spans="1:5" ht="51">
      <c r="A263" s="168" t="s">
        <v>1326</v>
      </c>
      <c r="B263" s="19" t="s">
        <v>1327</v>
      </c>
      <c r="C263" s="11">
        <v>78687</v>
      </c>
      <c r="D263" s="19" t="s">
        <v>1328</v>
      </c>
      <c r="E263" s="214" t="s">
        <v>41</v>
      </c>
    </row>
    <row r="264" spans="1:5" ht="25.5">
      <c r="A264" s="167" t="s">
        <v>1329</v>
      </c>
      <c r="B264" s="19" t="s">
        <v>1324</v>
      </c>
      <c r="C264" s="11">
        <v>20000</v>
      </c>
      <c r="D264" s="19" t="s">
        <v>1330</v>
      </c>
      <c r="E264" s="214" t="s">
        <v>41</v>
      </c>
    </row>
    <row r="265" spans="1:5" ht="51">
      <c r="A265" s="188" t="s">
        <v>1331</v>
      </c>
      <c r="B265" s="19" t="s">
        <v>1324</v>
      </c>
      <c r="C265" s="11">
        <v>871688.26</v>
      </c>
      <c r="D265" s="19" t="s">
        <v>1332</v>
      </c>
      <c r="E265" s="214" t="s">
        <v>41</v>
      </c>
    </row>
    <row r="266" spans="1:5" ht="63.75">
      <c r="A266" s="188" t="s">
        <v>1333</v>
      </c>
      <c r="B266" s="19" t="s">
        <v>1324</v>
      </c>
      <c r="C266" s="11">
        <v>3477374.78</v>
      </c>
      <c r="D266" s="19" t="s">
        <v>1334</v>
      </c>
      <c r="E266" s="214" t="s">
        <v>41</v>
      </c>
    </row>
    <row r="267" spans="1:5" ht="51">
      <c r="A267" s="188" t="s">
        <v>1335</v>
      </c>
      <c r="B267" s="19" t="s">
        <v>1324</v>
      </c>
      <c r="C267" s="11">
        <v>6960105.6900000004</v>
      </c>
      <c r="D267" s="19" t="s">
        <v>1336</v>
      </c>
      <c r="E267" s="214" t="s">
        <v>41</v>
      </c>
    </row>
    <row r="268" spans="1:5" ht="14.25">
      <c r="A268" s="167" t="s">
        <v>1337</v>
      </c>
      <c r="B268" s="19" t="s">
        <v>1338</v>
      </c>
      <c r="C268" s="11">
        <v>490698.35</v>
      </c>
      <c r="D268" s="19" t="s">
        <v>1330</v>
      </c>
      <c r="E268" s="214" t="s">
        <v>41</v>
      </c>
    </row>
    <row r="269" spans="1:5" ht="14.25">
      <c r="A269" s="168" t="s">
        <v>1339</v>
      </c>
      <c r="B269" s="19" t="s">
        <v>1338</v>
      </c>
      <c r="C269" s="11">
        <v>59820.12</v>
      </c>
      <c r="D269" s="19" t="s">
        <v>1330</v>
      </c>
      <c r="E269" s="214" t="s">
        <v>41</v>
      </c>
    </row>
    <row r="270" spans="1:5" ht="14.25">
      <c r="A270" s="168" t="s">
        <v>1340</v>
      </c>
      <c r="B270" s="19" t="s">
        <v>1338</v>
      </c>
      <c r="C270" s="11">
        <v>15216.33</v>
      </c>
      <c r="D270" s="19" t="s">
        <v>1330</v>
      </c>
      <c r="E270" s="214" t="s">
        <v>41</v>
      </c>
    </row>
    <row r="271" spans="1:5" ht="14.25">
      <c r="A271" s="168" t="s">
        <v>1341</v>
      </c>
      <c r="B271" s="19" t="s">
        <v>1338</v>
      </c>
      <c r="C271" s="11">
        <v>6365.25</v>
      </c>
      <c r="D271" s="19" t="s">
        <v>1330</v>
      </c>
      <c r="E271" s="214" t="s">
        <v>41</v>
      </c>
    </row>
    <row r="272" spans="1:5" ht="14.25">
      <c r="A272" s="168" t="s">
        <v>1342</v>
      </c>
      <c r="B272" s="19" t="s">
        <v>1338</v>
      </c>
      <c r="C272" s="11">
        <v>11786.23</v>
      </c>
      <c r="D272" s="19" t="s">
        <v>1330</v>
      </c>
      <c r="E272" s="214" t="s">
        <v>41</v>
      </c>
    </row>
    <row r="273" spans="1:5" ht="14.25">
      <c r="A273" s="168" t="s">
        <v>1343</v>
      </c>
      <c r="B273" s="19" t="s">
        <v>1338</v>
      </c>
      <c r="C273" s="11">
        <v>87331.23</v>
      </c>
      <c r="D273" s="19" t="s">
        <v>1330</v>
      </c>
      <c r="E273" s="214" t="s">
        <v>41</v>
      </c>
    </row>
    <row r="274" spans="1:5" ht="14.25">
      <c r="A274" s="168" t="s">
        <v>1344</v>
      </c>
      <c r="B274" s="19" t="s">
        <v>1338</v>
      </c>
      <c r="C274" s="11">
        <v>25461</v>
      </c>
      <c r="D274" s="19" t="s">
        <v>1330</v>
      </c>
      <c r="E274" s="214" t="s">
        <v>41</v>
      </c>
    </row>
    <row r="275" spans="1:5" ht="25.5">
      <c r="A275" s="168" t="s">
        <v>1345</v>
      </c>
      <c r="B275" s="19" t="s">
        <v>1346</v>
      </c>
      <c r="C275" s="11">
        <v>6039.3</v>
      </c>
      <c r="D275" s="19" t="s">
        <v>1330</v>
      </c>
      <c r="E275" s="214" t="s">
        <v>41</v>
      </c>
    </row>
    <row r="276" spans="1:5" ht="76.5">
      <c r="A276" s="22" t="s">
        <v>1347</v>
      </c>
      <c r="B276" s="19" t="s">
        <v>1348</v>
      </c>
      <c r="C276" s="188" t="s">
        <v>1349</v>
      </c>
      <c r="D276" s="188" t="s">
        <v>1350</v>
      </c>
      <c r="E276" s="214" t="s">
        <v>41</v>
      </c>
    </row>
    <row r="277" spans="1:5" ht="25.5">
      <c r="A277" s="168" t="s">
        <v>1351</v>
      </c>
      <c r="B277" s="19" t="s">
        <v>1352</v>
      </c>
      <c r="C277" s="11">
        <v>784900</v>
      </c>
      <c r="D277" s="19" t="s">
        <v>1353</v>
      </c>
      <c r="E277" s="214" t="s">
        <v>41</v>
      </c>
    </row>
    <row r="278" spans="1:5" ht="14.25">
      <c r="A278" s="168" t="s">
        <v>1354</v>
      </c>
      <c r="B278" s="19" t="s">
        <v>1355</v>
      </c>
      <c r="C278" s="220">
        <v>130380</v>
      </c>
      <c r="D278" s="19" t="s">
        <v>1356</v>
      </c>
      <c r="E278" s="214" t="s">
        <v>41</v>
      </c>
    </row>
    <row r="279" spans="1:5" ht="14.25">
      <c r="A279" s="168" t="s">
        <v>1357</v>
      </c>
      <c r="B279" s="19" t="s">
        <v>1358</v>
      </c>
      <c r="C279" s="11">
        <v>69665.23</v>
      </c>
      <c r="D279" s="19" t="s">
        <v>1353</v>
      </c>
      <c r="E279" s="214" t="s">
        <v>41</v>
      </c>
    </row>
    <row r="280" spans="1:5" ht="25.5">
      <c r="A280" s="188" t="s">
        <v>1359</v>
      </c>
      <c r="B280" s="19" t="s">
        <v>1358</v>
      </c>
      <c r="C280" s="221">
        <v>1622382.52</v>
      </c>
      <c r="D280" s="188" t="s">
        <v>1360</v>
      </c>
      <c r="E280" s="214" t="s">
        <v>41</v>
      </c>
    </row>
    <row r="281" spans="1:5" ht="38.25">
      <c r="A281" s="167" t="s">
        <v>1361</v>
      </c>
      <c r="B281" s="19" t="s">
        <v>1362</v>
      </c>
      <c r="C281" s="222" t="s">
        <v>1363</v>
      </c>
      <c r="D281" s="188" t="s">
        <v>1364</v>
      </c>
      <c r="E281" s="214" t="s">
        <v>41</v>
      </c>
    </row>
    <row r="282" spans="1:5" ht="25.5">
      <c r="A282" s="188" t="s">
        <v>1365</v>
      </c>
      <c r="B282" s="19" t="s">
        <v>1362</v>
      </c>
      <c r="C282" s="223" t="s">
        <v>1366</v>
      </c>
      <c r="D282" s="224" t="s">
        <v>1367</v>
      </c>
      <c r="E282" s="214" t="s">
        <v>41</v>
      </c>
    </row>
    <row r="283" spans="1:5" ht="25.5">
      <c r="A283" s="224" t="s">
        <v>1368</v>
      </c>
      <c r="B283" s="19" t="s">
        <v>1362</v>
      </c>
      <c r="C283" s="222" t="s">
        <v>1369</v>
      </c>
      <c r="D283" s="19" t="s">
        <v>1367</v>
      </c>
      <c r="E283" s="214" t="s">
        <v>41</v>
      </c>
    </row>
    <row r="284" spans="1:5" ht="14.25">
      <c r="A284" s="168" t="s">
        <v>1370</v>
      </c>
      <c r="B284" s="19" t="s">
        <v>1362</v>
      </c>
      <c r="C284" s="225">
        <v>379959.3</v>
      </c>
      <c r="D284" s="19" t="s">
        <v>1367</v>
      </c>
      <c r="E284" s="214" t="s">
        <v>41</v>
      </c>
    </row>
    <row r="285" spans="1:5" ht="38.25">
      <c r="A285" s="224" t="s">
        <v>1371</v>
      </c>
      <c r="B285" s="19" t="s">
        <v>1362</v>
      </c>
      <c r="C285" s="225">
        <v>2233729.3199999998</v>
      </c>
      <c r="D285" s="19" t="s">
        <v>1372</v>
      </c>
      <c r="E285" s="214" t="s">
        <v>41</v>
      </c>
    </row>
    <row r="286" spans="1:5" ht="25.5">
      <c r="A286" s="168" t="s">
        <v>1373</v>
      </c>
      <c r="B286" s="19" t="s">
        <v>1362</v>
      </c>
      <c r="C286" s="11">
        <v>2570.6999999999998</v>
      </c>
      <c r="D286" s="19" t="s">
        <v>1362</v>
      </c>
      <c r="E286" s="214" t="s">
        <v>41</v>
      </c>
    </row>
    <row r="287" spans="1:5" ht="14.25">
      <c r="A287" s="168" t="s">
        <v>1374</v>
      </c>
      <c r="B287" s="19" t="s">
        <v>1362</v>
      </c>
      <c r="C287" s="11">
        <v>1394.66</v>
      </c>
      <c r="D287" s="19" t="s">
        <v>1362</v>
      </c>
      <c r="E287" s="214" t="s">
        <v>41</v>
      </c>
    </row>
    <row r="288" spans="1:5" ht="25.5">
      <c r="A288" s="168" t="s">
        <v>1375</v>
      </c>
      <c r="B288" s="19" t="s">
        <v>1362</v>
      </c>
      <c r="C288" s="11">
        <v>82680.600000000006</v>
      </c>
      <c r="D288" s="19" t="s">
        <v>1362</v>
      </c>
      <c r="E288" s="214" t="s">
        <v>41</v>
      </c>
    </row>
    <row r="289" spans="1:5" ht="14.25">
      <c r="A289" s="168" t="s">
        <v>1376</v>
      </c>
      <c r="B289" s="19" t="s">
        <v>1362</v>
      </c>
      <c r="C289" s="11">
        <v>14760</v>
      </c>
      <c r="D289" s="19" t="s">
        <v>1362</v>
      </c>
      <c r="E289" s="214" t="s">
        <v>41</v>
      </c>
    </row>
    <row r="290" spans="1:5" ht="25.5">
      <c r="A290" s="168" t="s">
        <v>1377</v>
      </c>
      <c r="B290" s="19" t="s">
        <v>1362</v>
      </c>
      <c r="C290" s="11">
        <v>15120</v>
      </c>
      <c r="D290" s="19" t="s">
        <v>1378</v>
      </c>
      <c r="E290" s="214" t="s">
        <v>41</v>
      </c>
    </row>
    <row r="291" spans="1:5" ht="25.5">
      <c r="A291" s="167" t="s">
        <v>1379</v>
      </c>
      <c r="B291" s="19" t="s">
        <v>1380</v>
      </c>
      <c r="C291" s="11">
        <v>1825607.89</v>
      </c>
      <c r="D291" s="19" t="s">
        <v>1381</v>
      </c>
      <c r="E291" s="214" t="s">
        <v>41</v>
      </c>
    </row>
    <row r="292" spans="1:5" ht="14.25">
      <c r="A292" s="168" t="s">
        <v>1382</v>
      </c>
      <c r="B292" s="19" t="s">
        <v>1380</v>
      </c>
      <c r="C292" s="11">
        <v>304303.32</v>
      </c>
      <c r="D292" s="19" t="s">
        <v>1383</v>
      </c>
      <c r="E292" s="214" t="s">
        <v>41</v>
      </c>
    </row>
    <row r="293" spans="1:5" ht="25.5">
      <c r="A293" s="168" t="s">
        <v>1384</v>
      </c>
      <c r="B293" s="19" t="s">
        <v>1380</v>
      </c>
      <c r="C293" s="11">
        <v>34101.82</v>
      </c>
      <c r="D293" s="19" t="s">
        <v>1383</v>
      </c>
      <c r="E293" s="214" t="s">
        <v>41</v>
      </c>
    </row>
    <row r="294" spans="1:5" ht="38.25">
      <c r="A294" s="168" t="s">
        <v>1385</v>
      </c>
      <c r="B294" s="19" t="s">
        <v>1380</v>
      </c>
      <c r="C294" s="11">
        <v>31294.89</v>
      </c>
      <c r="D294" s="19" t="s">
        <v>1383</v>
      </c>
      <c r="E294" s="214" t="s">
        <v>41</v>
      </c>
    </row>
    <row r="295" spans="1:5" ht="38.25">
      <c r="A295" s="168" t="s">
        <v>1386</v>
      </c>
      <c r="B295" s="19" t="s">
        <v>1380</v>
      </c>
      <c r="C295" s="11">
        <v>125771.68</v>
      </c>
      <c r="D295" s="19" t="s">
        <v>1383</v>
      </c>
      <c r="E295" s="214" t="s">
        <v>41</v>
      </c>
    </row>
    <row r="296" spans="1:5" ht="25.5">
      <c r="A296" s="168" t="s">
        <v>1387</v>
      </c>
      <c r="B296" s="19" t="s">
        <v>1380</v>
      </c>
      <c r="C296" s="11">
        <v>6146.31</v>
      </c>
      <c r="D296" s="19" t="s">
        <v>1383</v>
      </c>
      <c r="E296" s="214" t="s">
        <v>41</v>
      </c>
    </row>
    <row r="297" spans="1:5" ht="14.25">
      <c r="A297" s="168" t="s">
        <v>1388</v>
      </c>
      <c r="B297" s="19" t="s">
        <v>1380</v>
      </c>
      <c r="C297" s="11">
        <v>5000</v>
      </c>
      <c r="D297" s="19" t="s">
        <v>1383</v>
      </c>
      <c r="E297" s="214" t="s">
        <v>41</v>
      </c>
    </row>
    <row r="298" spans="1:5" ht="38.25">
      <c r="A298" s="168" t="s">
        <v>1389</v>
      </c>
      <c r="B298" s="19" t="s">
        <v>1380</v>
      </c>
      <c r="C298" s="11">
        <v>52090.5</v>
      </c>
      <c r="D298" s="19" t="s">
        <v>1383</v>
      </c>
      <c r="E298" s="214" t="s">
        <v>41</v>
      </c>
    </row>
    <row r="299" spans="1:5" ht="51">
      <c r="A299" s="155" t="s">
        <v>1390</v>
      </c>
      <c r="B299" s="226" t="s">
        <v>1391</v>
      </c>
      <c r="C299" s="227"/>
      <c r="D299" s="160" t="s">
        <v>963</v>
      </c>
      <c r="E299" s="56" t="s">
        <v>11</v>
      </c>
    </row>
    <row r="300" spans="1:5" ht="38.25">
      <c r="A300" s="155" t="s">
        <v>1392</v>
      </c>
      <c r="B300" s="226" t="s">
        <v>1391</v>
      </c>
      <c r="C300" s="227"/>
      <c r="D300" s="160" t="s">
        <v>963</v>
      </c>
      <c r="E300" s="56" t="s">
        <v>11</v>
      </c>
    </row>
    <row r="301" spans="1:5" ht="38.25">
      <c r="A301" s="155" t="s">
        <v>1393</v>
      </c>
      <c r="B301" s="226" t="s">
        <v>1391</v>
      </c>
      <c r="C301" s="227"/>
      <c r="D301" s="160" t="s">
        <v>963</v>
      </c>
      <c r="E301" s="56" t="s">
        <v>11</v>
      </c>
    </row>
    <row r="302" spans="1:5" ht="38.25">
      <c r="A302" s="155" t="s">
        <v>1394</v>
      </c>
      <c r="B302" s="226" t="s">
        <v>1391</v>
      </c>
      <c r="C302" s="227"/>
      <c r="D302" s="160" t="s">
        <v>963</v>
      </c>
      <c r="E302" s="56" t="s">
        <v>11</v>
      </c>
    </row>
    <row r="303" spans="1:5" ht="38.25">
      <c r="A303" s="155" t="s">
        <v>1395</v>
      </c>
      <c r="B303" s="226" t="s">
        <v>1391</v>
      </c>
      <c r="C303" s="227"/>
      <c r="D303" s="160" t="s">
        <v>963</v>
      </c>
      <c r="E303" s="56" t="s">
        <v>11</v>
      </c>
    </row>
    <row r="304" spans="1:5" ht="38.25">
      <c r="A304" s="155" t="s">
        <v>1396</v>
      </c>
      <c r="B304" s="226" t="s">
        <v>1391</v>
      </c>
      <c r="C304" s="227"/>
      <c r="D304" s="160" t="s">
        <v>963</v>
      </c>
      <c r="E304" s="56" t="s">
        <v>11</v>
      </c>
    </row>
    <row r="305" spans="1:5" ht="38.25">
      <c r="A305" s="155" t="s">
        <v>1397</v>
      </c>
      <c r="B305" s="226" t="s">
        <v>1391</v>
      </c>
      <c r="C305" s="227"/>
      <c r="D305" s="160" t="s">
        <v>963</v>
      </c>
      <c r="E305" s="56" t="s">
        <v>38</v>
      </c>
    </row>
    <row r="306" spans="1:5" ht="38.25">
      <c r="A306" s="155" t="s">
        <v>1398</v>
      </c>
      <c r="B306" s="226" t="s">
        <v>1391</v>
      </c>
      <c r="C306" s="227"/>
      <c r="D306" s="160" t="s">
        <v>963</v>
      </c>
      <c r="E306" s="56" t="s">
        <v>38</v>
      </c>
    </row>
    <row r="307" spans="1:5" ht="38.25">
      <c r="A307" s="155" t="s">
        <v>1399</v>
      </c>
      <c r="B307" s="226" t="s">
        <v>1391</v>
      </c>
      <c r="C307" s="227"/>
      <c r="D307" s="228" t="s">
        <v>963</v>
      </c>
      <c r="E307" s="229" t="s">
        <v>38</v>
      </c>
    </row>
    <row r="308" spans="1:5" ht="51">
      <c r="A308" s="58" t="s">
        <v>1400</v>
      </c>
      <c r="B308" s="206" t="s">
        <v>1401</v>
      </c>
      <c r="C308" s="207"/>
      <c r="D308" s="160" t="s">
        <v>963</v>
      </c>
      <c r="E308" s="12" t="s">
        <v>11</v>
      </c>
    </row>
    <row r="309" spans="1:5" ht="51">
      <c r="A309" s="58" t="s">
        <v>1402</v>
      </c>
      <c r="B309" s="206" t="s">
        <v>1403</v>
      </c>
      <c r="C309" s="207"/>
      <c r="D309" s="160"/>
      <c r="E309" s="12" t="s">
        <v>11</v>
      </c>
    </row>
    <row r="310" spans="1:5" ht="25.5">
      <c r="A310" s="58" t="s">
        <v>1404</v>
      </c>
      <c r="B310" s="206" t="s">
        <v>1405</v>
      </c>
      <c r="C310" s="207">
        <v>1200</v>
      </c>
      <c r="D310" s="160"/>
      <c r="E310" s="12" t="s">
        <v>11</v>
      </c>
    </row>
    <row r="311" spans="1:5" ht="25.5">
      <c r="A311" s="58" t="s">
        <v>1406</v>
      </c>
      <c r="B311" s="206" t="s">
        <v>1405</v>
      </c>
      <c r="C311" s="207">
        <v>1200</v>
      </c>
      <c r="D311" s="160"/>
      <c r="E311" s="12" t="s">
        <v>11</v>
      </c>
    </row>
    <row r="312" spans="1:5" ht="15" thickBot="1">
      <c r="A312" s="230" t="s">
        <v>213</v>
      </c>
      <c r="B312" s="231"/>
      <c r="C312" s="231"/>
      <c r="D312" s="231"/>
      <c r="E312" s="232"/>
    </row>
    <row r="313" spans="1:5" ht="14.25">
      <c r="A313" s="140" t="s">
        <v>214</v>
      </c>
      <c r="B313" s="141"/>
      <c r="C313" s="141"/>
      <c r="D313" s="141"/>
      <c r="E313" s="142"/>
    </row>
    <row r="314" spans="1:5" ht="14.25">
      <c r="A314" s="31" t="s">
        <v>215</v>
      </c>
      <c r="B314" s="33" t="s">
        <v>1407</v>
      </c>
      <c r="C314" s="33"/>
      <c r="D314" s="33"/>
      <c r="E314" s="34"/>
    </row>
    <row r="315" spans="1:5" ht="14.25">
      <c r="A315" s="31" t="s">
        <v>217</v>
      </c>
      <c r="B315" s="35" t="s">
        <v>1408</v>
      </c>
      <c r="C315" s="35"/>
      <c r="D315" s="35"/>
      <c r="E315" s="36"/>
    </row>
    <row r="316" spans="1:5" ht="14.25">
      <c r="A316" s="31" t="s">
        <v>219</v>
      </c>
      <c r="B316" s="35" t="s">
        <v>1409</v>
      </c>
      <c r="C316" s="35"/>
      <c r="D316" s="35"/>
      <c r="E316" s="36"/>
    </row>
    <row r="317" spans="1:5" ht="15" thickBot="1">
      <c r="A317" s="62" t="s">
        <v>221</v>
      </c>
      <c r="B317" s="233" t="s">
        <v>1410</v>
      </c>
      <c r="C317" s="63"/>
      <c r="D317" s="63"/>
      <c r="E317" s="64"/>
    </row>
    <row r="318" spans="1:5" ht="14.25">
      <c r="A318" s="140" t="s">
        <v>223</v>
      </c>
      <c r="B318" s="234"/>
      <c r="C318" s="234"/>
      <c r="D318" s="234"/>
      <c r="E318" s="235"/>
    </row>
    <row r="319" spans="1:5" ht="14.25">
      <c r="A319" s="31" t="s">
        <v>231</v>
      </c>
      <c r="B319" s="33" t="s">
        <v>1411</v>
      </c>
      <c r="C319" s="33"/>
      <c r="D319" s="33"/>
      <c r="E319" s="34"/>
    </row>
    <row r="320" spans="1:5" ht="25.5">
      <c r="A320" s="31" t="s">
        <v>217</v>
      </c>
      <c r="B320" s="35" t="s">
        <v>1412</v>
      </c>
      <c r="C320" s="35"/>
      <c r="D320" s="35"/>
      <c r="E320" s="36"/>
    </row>
    <row r="321" spans="1:5" ht="14.25">
      <c r="A321" s="31" t="s">
        <v>219</v>
      </c>
      <c r="B321" s="35" t="s">
        <v>1413</v>
      </c>
      <c r="C321" s="35"/>
      <c r="D321" s="35"/>
      <c r="E321" s="36"/>
    </row>
    <row r="322" spans="1:5" ht="14.25">
      <c r="A322" s="65" t="s">
        <v>221</v>
      </c>
      <c r="B322" s="236" t="s">
        <v>1414</v>
      </c>
      <c r="C322" s="33"/>
      <c r="D322" s="33"/>
      <c r="E322" s="34"/>
    </row>
    <row r="323" spans="1:5" ht="14.25">
      <c r="A323" s="65" t="s">
        <v>227</v>
      </c>
      <c r="B323" s="35" t="s">
        <v>1415</v>
      </c>
      <c r="C323" s="35"/>
      <c r="D323" s="35"/>
      <c r="E323" s="36"/>
    </row>
    <row r="324" spans="1:5" ht="15" thickBot="1">
      <c r="A324" s="32" t="s">
        <v>229</v>
      </c>
      <c r="B324" s="37"/>
      <c r="C324" s="37"/>
      <c r="D324" s="37"/>
      <c r="E324" s="38"/>
    </row>
    <row r="325" spans="1:5" ht="14.25">
      <c r="B325" s="43"/>
      <c r="C325" s="43"/>
      <c r="D325" s="43"/>
    </row>
    <row r="326" spans="1:5" ht="14.25">
      <c r="B326" s="43"/>
      <c r="C326" s="43"/>
      <c r="D326" s="43"/>
    </row>
    <row r="327" spans="1:5" ht="14.25">
      <c r="B327" s="43"/>
    </row>
    <row r="328" spans="1:5" ht="14.25">
      <c r="B328" s="43"/>
      <c r="E328" s="43"/>
    </row>
    <row r="329" spans="1:5" ht="14.25">
      <c r="B329" s="43"/>
      <c r="E329" s="43"/>
    </row>
    <row r="330" spans="1:5" ht="14.25">
      <c r="B330" s="43"/>
      <c r="E330" s="43"/>
    </row>
    <row r="331" spans="1:5" ht="14.25">
      <c r="B331" s="43"/>
      <c r="E331" s="43"/>
    </row>
    <row r="332" spans="1:5" ht="14.25">
      <c r="B332" s="43"/>
      <c r="E332" s="43"/>
    </row>
    <row r="333" spans="1:5" ht="14.25">
      <c r="B333" s="43"/>
      <c r="C333" s="43"/>
    </row>
    <row r="334" spans="1:5" ht="14.25">
      <c r="B334" s="43"/>
      <c r="C334" s="43"/>
      <c r="E334" s="43"/>
    </row>
    <row r="335" spans="1:5" ht="14.25">
      <c r="B335" s="43"/>
      <c r="C335" s="43"/>
      <c r="E335" s="43"/>
    </row>
    <row r="336" spans="1:5" ht="14.25">
      <c r="B336" s="43"/>
      <c r="E336" s="43"/>
    </row>
  </sheetData>
  <mergeCells count="1">
    <mergeCell ref="A1:E1"/>
  </mergeCells>
  <dataValidations count="1">
    <dataValidation type="textLength" operator="lessThanOrEqual" allowBlank="1" showInputMessage="1" showErrorMessage="1" sqref="A53:A56 A60:A67" xr:uid="{00000000-0002-0000-0C00-000000000000}">
      <formula1>250</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4FE5B-2BDF-4BE6-AFE6-7A2CE06CF2F0}">
  <sheetPr codeName="Sheet21"/>
  <dimension ref="A1:B17"/>
  <sheetViews>
    <sheetView workbookViewId="0"/>
  </sheetViews>
  <sheetFormatPr defaultColWidth="10.28515625" defaultRowHeight="13.9" customHeight="1"/>
  <cols>
    <col min="1" max="1" width="10.28515625" style="46" customWidth="1"/>
    <col min="2" max="16384" width="10.28515625" style="46"/>
  </cols>
  <sheetData>
    <row r="1" spans="1:2" ht="13.9" customHeight="1">
      <c r="A1" s="44" t="s">
        <v>233</v>
      </c>
      <c r="B1" s="44" t="s">
        <v>7</v>
      </c>
    </row>
    <row r="2" spans="1:2" ht="13.9" customHeight="1">
      <c r="A2" s="45" t="s">
        <v>234</v>
      </c>
      <c r="B2" s="45" t="s">
        <v>38</v>
      </c>
    </row>
    <row r="3" spans="1:2" ht="13.9" customHeight="1">
      <c r="A3" s="45" t="s">
        <v>235</v>
      </c>
      <c r="B3" s="45" t="s">
        <v>41</v>
      </c>
    </row>
    <row r="4" spans="1:2" ht="13.9" customHeight="1">
      <c r="A4" s="45" t="s">
        <v>236</v>
      </c>
      <c r="B4" s="45" t="s">
        <v>44</v>
      </c>
    </row>
    <row r="5" spans="1:2" ht="13.9" customHeight="1">
      <c r="A5" s="45" t="s">
        <v>237</v>
      </c>
      <c r="B5" s="45" t="s">
        <v>11</v>
      </c>
    </row>
    <row r="6" spans="1:2" ht="13.9" customHeight="1">
      <c r="A6" s="45" t="s">
        <v>238</v>
      </c>
      <c r="B6" s="45" t="s">
        <v>93</v>
      </c>
    </row>
    <row r="7" spans="1:2" ht="13.9" customHeight="1">
      <c r="A7" s="45" t="s">
        <v>239</v>
      </c>
      <c r="B7" s="45" t="s">
        <v>240</v>
      </c>
    </row>
    <row r="8" spans="1:2" ht="13.9" customHeight="1">
      <c r="A8" s="45" t="s">
        <v>241</v>
      </c>
    </row>
    <row r="9" spans="1:2" ht="13.9" customHeight="1">
      <c r="A9" s="45" t="s">
        <v>242</v>
      </c>
    </row>
    <row r="10" spans="1:2" ht="13.9" customHeight="1">
      <c r="A10" s="45" t="s">
        <v>243</v>
      </c>
    </row>
    <row r="11" spans="1:2" ht="13.9" customHeight="1">
      <c r="A11" s="45" t="s">
        <v>244</v>
      </c>
    </row>
    <row r="12" spans="1:2" ht="13.9" customHeight="1">
      <c r="A12" s="45" t="s">
        <v>245</v>
      </c>
    </row>
    <row r="13" spans="1:2" ht="13.9" customHeight="1">
      <c r="A13" s="45" t="s">
        <v>246</v>
      </c>
    </row>
    <row r="14" spans="1:2" ht="13.9" customHeight="1">
      <c r="A14" s="45" t="s">
        <v>247</v>
      </c>
    </row>
    <row r="15" spans="1:2" ht="13.9" customHeight="1">
      <c r="A15" s="45" t="s">
        <v>248</v>
      </c>
    </row>
    <row r="16" spans="1:2" ht="13.9" customHeight="1">
      <c r="A16" s="45" t="s">
        <v>249</v>
      </c>
    </row>
    <row r="17" spans="1:1" ht="15" thickBot="1">
      <c r="A17" s="45" t="s">
        <v>250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169C9-107A-4BBF-835A-19A564608635}">
  <sheetPr codeName="Sheet22"/>
  <dimension ref="A1"/>
  <sheetViews>
    <sheetView workbookViewId="0"/>
  </sheetViews>
  <sheetFormatPr defaultColWidth="10.28515625" defaultRowHeight="13.9" customHeight="1"/>
  <cols>
    <col min="1" max="1" width="10.28515625" style="46" customWidth="1"/>
    <col min="2" max="16384" width="10.28515625" style="46"/>
  </cols>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80350-D447-44D6-B728-BE8106F177A3}">
  <sheetPr codeName="Sheet25"/>
  <dimension ref="A1:I172"/>
  <sheetViews>
    <sheetView showGridLines="0" topLeftCell="A1048576" zoomScale="117" zoomScaleNormal="117" workbookViewId="0">
      <selection activeCell="A2" sqref="A2:E2"/>
    </sheetView>
  </sheetViews>
  <sheetFormatPr defaultColWidth="0" defaultRowHeight="12.75" customHeight="1" zeroHeight="1"/>
  <cols>
    <col min="1" max="1" width="61.7109375" style="39" customWidth="1"/>
    <col min="2" max="2" width="46.42578125" style="43" customWidth="1"/>
    <col min="3" max="3" width="35" style="43" customWidth="1"/>
    <col min="4" max="4" width="46.42578125" style="43" customWidth="1"/>
    <col min="5" max="5" width="22.42578125" style="43" customWidth="1"/>
    <col min="6" max="8" width="22.42578125" style="39" hidden="1" customWidth="1"/>
    <col min="9" max="9" width="27.85546875" style="39" hidden="1" customWidth="1"/>
    <col min="10" max="16384" width="10.28515625" style="39" hidden="1"/>
  </cols>
  <sheetData>
    <row r="1" spans="1:6" ht="25.5" customHeight="1">
      <c r="A1" s="574" t="s">
        <v>0</v>
      </c>
      <c r="B1" s="575"/>
      <c r="C1" s="575"/>
      <c r="D1" s="575"/>
      <c r="E1" s="576"/>
    </row>
    <row r="2" spans="1:6" ht="20.25" customHeight="1" thickBot="1">
      <c r="A2" s="611" t="s">
        <v>1416</v>
      </c>
      <c r="B2" s="578"/>
      <c r="C2" s="578"/>
      <c r="D2" s="578"/>
      <c r="E2" s="579"/>
    </row>
    <row r="3" spans="1:6" ht="33" customHeight="1">
      <c r="A3" s="583" t="s">
        <v>2</v>
      </c>
      <c r="B3" s="586"/>
      <c r="C3" s="586"/>
      <c r="D3" s="586"/>
      <c r="E3" s="587"/>
    </row>
    <row r="4" spans="1:6" ht="24">
      <c r="A4" s="50" t="s">
        <v>3</v>
      </c>
      <c r="B4" s="51" t="s">
        <v>4</v>
      </c>
      <c r="C4" s="51" t="s">
        <v>5</v>
      </c>
      <c r="D4" s="51" t="s">
        <v>6</v>
      </c>
      <c r="E4" s="52" t="s">
        <v>7</v>
      </c>
    </row>
    <row r="5" spans="1:6" s="237" customFormat="1" ht="65.099999999999994" customHeight="1">
      <c r="A5" s="238" t="s">
        <v>1417</v>
      </c>
      <c r="B5" s="239" t="s">
        <v>1418</v>
      </c>
      <c r="C5" s="240">
        <v>17751261.09</v>
      </c>
      <c r="D5" s="241" t="s">
        <v>1419</v>
      </c>
      <c r="E5" s="12" t="s">
        <v>38</v>
      </c>
      <c r="F5" s="237" t="s">
        <v>1420</v>
      </c>
    </row>
    <row r="6" spans="1:6" ht="65.099999999999994" customHeight="1">
      <c r="A6" s="238" t="s">
        <v>1421</v>
      </c>
      <c r="B6" s="239" t="s">
        <v>1418</v>
      </c>
      <c r="C6" s="240">
        <v>1583828.26</v>
      </c>
      <c r="D6" s="241" t="s">
        <v>1419</v>
      </c>
      <c r="E6" s="12" t="s">
        <v>38</v>
      </c>
      <c r="F6" s="39" t="s">
        <v>1422</v>
      </c>
    </row>
    <row r="7" spans="1:6" s="237" customFormat="1" ht="65.099999999999994" customHeight="1">
      <c r="A7" s="238" t="s">
        <v>1423</v>
      </c>
      <c r="B7" s="239" t="s">
        <v>1418</v>
      </c>
      <c r="C7" s="240">
        <v>54468.94</v>
      </c>
      <c r="D7" s="241" t="s">
        <v>1419</v>
      </c>
      <c r="E7" s="12" t="s">
        <v>38</v>
      </c>
      <c r="F7" s="237" t="s">
        <v>1424</v>
      </c>
    </row>
    <row r="8" spans="1:6" ht="65.099999999999994" customHeight="1">
      <c r="A8" s="238" t="s">
        <v>1425</v>
      </c>
      <c r="B8" s="239" t="s">
        <v>1418</v>
      </c>
      <c r="C8" s="240">
        <v>9898506.9100000001</v>
      </c>
      <c r="D8" s="241" t="s">
        <v>1419</v>
      </c>
      <c r="E8" s="12" t="s">
        <v>38</v>
      </c>
    </row>
    <row r="9" spans="1:6" ht="65.099999999999994" customHeight="1">
      <c r="A9" s="242" t="s">
        <v>1426</v>
      </c>
      <c r="B9" s="239" t="s">
        <v>1418</v>
      </c>
      <c r="C9" s="240" t="s">
        <v>1427</v>
      </c>
      <c r="D9" s="241" t="s">
        <v>1419</v>
      </c>
      <c r="E9" s="12" t="s">
        <v>38</v>
      </c>
    </row>
    <row r="10" spans="1:6" ht="65.099999999999994" customHeight="1">
      <c r="A10" s="242" t="s">
        <v>1428</v>
      </c>
      <c r="B10" s="239" t="s">
        <v>1418</v>
      </c>
      <c r="C10" s="240">
        <v>6005068.4900000002</v>
      </c>
      <c r="D10" s="241" t="s">
        <v>1419</v>
      </c>
      <c r="E10" s="12" t="s">
        <v>38</v>
      </c>
    </row>
    <row r="11" spans="1:6" s="237" customFormat="1" ht="65.099999999999994" customHeight="1">
      <c r="A11" s="238" t="s">
        <v>1429</v>
      </c>
      <c r="B11" s="239" t="s">
        <v>1418</v>
      </c>
      <c r="C11" s="240">
        <v>6224759.9699999997</v>
      </c>
      <c r="D11" s="241" t="s">
        <v>1419</v>
      </c>
      <c r="E11" s="12" t="s">
        <v>38</v>
      </c>
      <c r="F11" s="237" t="s">
        <v>1420</v>
      </c>
    </row>
    <row r="12" spans="1:6" s="237" customFormat="1" ht="65.099999999999994" customHeight="1">
      <c r="A12" s="243" t="s">
        <v>1430</v>
      </c>
      <c r="B12" s="241" t="s">
        <v>1431</v>
      </c>
      <c r="C12" s="240">
        <v>82656</v>
      </c>
      <c r="D12" s="241" t="s">
        <v>1419</v>
      </c>
      <c r="E12" s="12" t="s">
        <v>38</v>
      </c>
      <c r="F12" s="237" t="s">
        <v>1420</v>
      </c>
    </row>
    <row r="13" spans="1:6" s="237" customFormat="1" ht="65.099999999999994" customHeight="1">
      <c r="A13" s="243" t="s">
        <v>1432</v>
      </c>
      <c r="B13" s="241" t="s">
        <v>1431</v>
      </c>
      <c r="C13" s="240">
        <v>342794</v>
      </c>
      <c r="D13" s="241" t="s">
        <v>1419</v>
      </c>
      <c r="E13" s="12" t="s">
        <v>38</v>
      </c>
      <c r="F13" s="237" t="s">
        <v>1433</v>
      </c>
    </row>
    <row r="14" spans="1:6" ht="65.099999999999994" customHeight="1">
      <c r="A14" s="244" t="s">
        <v>1434</v>
      </c>
      <c r="B14" s="245" t="s">
        <v>1431</v>
      </c>
      <c r="C14" s="240">
        <v>435938</v>
      </c>
      <c r="D14" s="246" t="s">
        <v>1419</v>
      </c>
      <c r="E14" s="56" t="s">
        <v>38</v>
      </c>
    </row>
    <row r="15" spans="1:6" ht="65.099999999999994" customHeight="1">
      <c r="A15" s="244" t="s">
        <v>1435</v>
      </c>
      <c r="B15" s="245" t="s">
        <v>1431</v>
      </c>
      <c r="C15" s="240">
        <v>1251936</v>
      </c>
      <c r="D15" s="246" t="s">
        <v>1419</v>
      </c>
      <c r="E15" s="56" t="s">
        <v>38</v>
      </c>
    </row>
    <row r="16" spans="1:6" ht="65.099999999999994" customHeight="1">
      <c r="A16" s="244" t="s">
        <v>1436</v>
      </c>
      <c r="B16" s="245" t="s">
        <v>1431</v>
      </c>
      <c r="C16" s="240">
        <v>1649161</v>
      </c>
      <c r="D16" s="246" t="s">
        <v>1419</v>
      </c>
      <c r="E16" s="56" t="s">
        <v>38</v>
      </c>
    </row>
    <row r="17" spans="1:5" ht="65.099999999999994" customHeight="1">
      <c r="A17" s="244" t="s">
        <v>1437</v>
      </c>
      <c r="B17" s="245" t="s">
        <v>1431</v>
      </c>
      <c r="C17" s="240">
        <v>1407682</v>
      </c>
      <c r="D17" s="246" t="s">
        <v>1419</v>
      </c>
      <c r="E17" s="56" t="s">
        <v>38</v>
      </c>
    </row>
    <row r="18" spans="1:5" ht="65.099999999999994" customHeight="1">
      <c r="A18" s="244" t="s">
        <v>1438</v>
      </c>
      <c r="B18" s="245" t="s">
        <v>1431</v>
      </c>
      <c r="C18" s="240">
        <v>2462840</v>
      </c>
      <c r="D18" s="246" t="s">
        <v>1419</v>
      </c>
      <c r="E18" s="56" t="s">
        <v>38</v>
      </c>
    </row>
    <row r="19" spans="1:5" ht="65.099999999999994" customHeight="1">
      <c r="A19" s="244" t="s">
        <v>1439</v>
      </c>
      <c r="B19" s="245" t="s">
        <v>1431</v>
      </c>
      <c r="C19" s="240">
        <v>5755363</v>
      </c>
      <c r="D19" s="246" t="s">
        <v>1419</v>
      </c>
      <c r="E19" s="56" t="s">
        <v>38</v>
      </c>
    </row>
    <row r="20" spans="1:5" ht="65.099999999999994" customHeight="1">
      <c r="A20" s="244" t="s">
        <v>1440</v>
      </c>
      <c r="B20" s="245" t="s">
        <v>1431</v>
      </c>
      <c r="C20" s="240">
        <v>5712000</v>
      </c>
      <c r="D20" s="246" t="s">
        <v>1419</v>
      </c>
      <c r="E20" s="56" t="s">
        <v>38</v>
      </c>
    </row>
    <row r="21" spans="1:5" ht="65.099999999999994" customHeight="1">
      <c r="A21" s="244" t="s">
        <v>1441</v>
      </c>
      <c r="B21" s="245" t="s">
        <v>1431</v>
      </c>
      <c r="C21" s="240">
        <v>5376000</v>
      </c>
      <c r="D21" s="246" t="s">
        <v>1419</v>
      </c>
      <c r="E21" s="56" t="s">
        <v>38</v>
      </c>
    </row>
    <row r="22" spans="1:5" ht="65.099999999999994" customHeight="1">
      <c r="A22" s="244" t="s">
        <v>1442</v>
      </c>
      <c r="B22" s="245" t="s">
        <v>1431</v>
      </c>
      <c r="C22" s="240">
        <v>1069600</v>
      </c>
      <c r="D22" s="246" t="s">
        <v>1419</v>
      </c>
      <c r="E22" s="56" t="s">
        <v>38</v>
      </c>
    </row>
    <row r="23" spans="1:5" ht="65.099999999999994" customHeight="1">
      <c r="A23" s="244" t="s">
        <v>1443</v>
      </c>
      <c r="B23" s="245" t="s">
        <v>1431</v>
      </c>
      <c r="C23" s="247">
        <f>1198765</f>
        <v>1198765</v>
      </c>
      <c r="D23" s="246" t="s">
        <v>1419</v>
      </c>
      <c r="E23" s="56" t="s">
        <v>38</v>
      </c>
    </row>
    <row r="24" spans="1:5" ht="65.099999999999994" customHeight="1">
      <c r="A24" s="244" t="s">
        <v>1444</v>
      </c>
      <c r="B24" s="245" t="s">
        <v>1431</v>
      </c>
      <c r="C24" s="240">
        <v>1330476</v>
      </c>
      <c r="D24" s="246" t="s">
        <v>1419</v>
      </c>
      <c r="E24" s="56" t="s">
        <v>38</v>
      </c>
    </row>
    <row r="25" spans="1:5" ht="65.099999999999994" customHeight="1">
      <c r="A25" s="244" t="s">
        <v>1445</v>
      </c>
      <c r="B25" s="245" t="s">
        <v>1431</v>
      </c>
      <c r="C25" s="240">
        <v>3947612</v>
      </c>
      <c r="D25" s="246" t="s">
        <v>1419</v>
      </c>
      <c r="E25" s="56" t="s">
        <v>38</v>
      </c>
    </row>
    <row r="26" spans="1:5" ht="65.099999999999994" customHeight="1">
      <c r="A26" s="248" t="s">
        <v>1446</v>
      </c>
      <c r="B26" s="245" t="s">
        <v>1431</v>
      </c>
      <c r="C26" s="240">
        <v>68608063</v>
      </c>
      <c r="D26" s="245" t="s">
        <v>1447</v>
      </c>
      <c r="E26" s="56" t="s">
        <v>41</v>
      </c>
    </row>
    <row r="27" spans="1:5" ht="65.099999999999994" customHeight="1">
      <c r="A27" s="249" t="s">
        <v>1448</v>
      </c>
      <c r="B27" s="245" t="s">
        <v>1431</v>
      </c>
      <c r="C27" s="240">
        <v>62331480</v>
      </c>
      <c r="D27" s="245" t="s">
        <v>1447</v>
      </c>
      <c r="E27" s="56" t="s">
        <v>41</v>
      </c>
    </row>
    <row r="28" spans="1:5" ht="65.099999999999994" customHeight="1">
      <c r="A28" s="249" t="s">
        <v>1449</v>
      </c>
      <c r="B28" s="245" t="s">
        <v>1431</v>
      </c>
      <c r="C28" s="240">
        <v>41718958</v>
      </c>
      <c r="D28" s="245" t="s">
        <v>1447</v>
      </c>
      <c r="E28" s="56" t="s">
        <v>41</v>
      </c>
    </row>
    <row r="29" spans="1:5" ht="65.099999999999994" customHeight="1">
      <c r="A29" s="248" t="s">
        <v>1450</v>
      </c>
      <c r="B29" s="245" t="s">
        <v>1431</v>
      </c>
      <c r="C29" s="240">
        <v>11000000</v>
      </c>
      <c r="D29" s="245" t="s">
        <v>1447</v>
      </c>
      <c r="E29" s="56" t="s">
        <v>41</v>
      </c>
    </row>
    <row r="30" spans="1:5" ht="53.25" customHeight="1">
      <c r="A30" s="248" t="s">
        <v>1451</v>
      </c>
      <c r="B30" s="245" t="s">
        <v>1452</v>
      </c>
      <c r="C30" s="240">
        <v>5715160</v>
      </c>
      <c r="D30" s="245" t="s">
        <v>1453</v>
      </c>
      <c r="E30" s="56" t="s">
        <v>41</v>
      </c>
    </row>
    <row r="31" spans="1:5" ht="84" customHeight="1">
      <c r="A31" s="248" t="s">
        <v>1454</v>
      </c>
      <c r="B31" s="245" t="s">
        <v>1452</v>
      </c>
      <c r="C31" s="240">
        <v>40607094</v>
      </c>
      <c r="D31" s="245" t="s">
        <v>1455</v>
      </c>
      <c r="E31" s="56" t="s">
        <v>41</v>
      </c>
    </row>
    <row r="32" spans="1:5" ht="65.099999999999994" customHeight="1">
      <c r="A32" s="248" t="s">
        <v>1456</v>
      </c>
      <c r="B32" s="245" t="s">
        <v>1452</v>
      </c>
      <c r="C32" s="240">
        <v>3217145</v>
      </c>
      <c r="D32" s="245" t="s">
        <v>1453</v>
      </c>
      <c r="E32" s="56" t="s">
        <v>41</v>
      </c>
    </row>
    <row r="33" spans="1:5" ht="65.099999999999994" customHeight="1">
      <c r="A33" s="248" t="s">
        <v>1457</v>
      </c>
      <c r="B33" s="245" t="s">
        <v>1452</v>
      </c>
      <c r="C33" s="240">
        <v>17230266</v>
      </c>
      <c r="D33" s="245" t="s">
        <v>1455</v>
      </c>
      <c r="E33" s="56" t="s">
        <v>41</v>
      </c>
    </row>
    <row r="34" spans="1:5" ht="65.099999999999994" customHeight="1">
      <c r="A34" s="248" t="s">
        <v>1458</v>
      </c>
      <c r="B34" s="245" t="s">
        <v>1452</v>
      </c>
      <c r="C34" s="240">
        <v>4775358</v>
      </c>
      <c r="D34" s="245" t="s">
        <v>1459</v>
      </c>
      <c r="E34" s="56" t="s">
        <v>41</v>
      </c>
    </row>
    <row r="35" spans="1:5" ht="65.099999999999994" customHeight="1">
      <c r="A35" s="248" t="s">
        <v>1460</v>
      </c>
      <c r="B35" s="245" t="s">
        <v>1452</v>
      </c>
      <c r="C35" s="240">
        <v>1102399</v>
      </c>
      <c r="D35" s="245" t="s">
        <v>1459</v>
      </c>
      <c r="E35" s="56" t="s">
        <v>41</v>
      </c>
    </row>
    <row r="36" spans="1:5" ht="65.099999999999994" customHeight="1">
      <c r="A36" s="248" t="s">
        <v>1461</v>
      </c>
      <c r="B36" s="245" t="s">
        <v>1452</v>
      </c>
      <c r="C36" s="240">
        <v>10217247</v>
      </c>
      <c r="D36" s="245" t="s">
        <v>1459</v>
      </c>
      <c r="E36" s="56" t="s">
        <v>41</v>
      </c>
    </row>
    <row r="37" spans="1:5" ht="65.099999999999994" customHeight="1">
      <c r="A37" s="248" t="s">
        <v>1462</v>
      </c>
      <c r="B37" s="245" t="s">
        <v>1452</v>
      </c>
      <c r="C37" s="240">
        <v>5572623</v>
      </c>
      <c r="D37" s="245" t="s">
        <v>1455</v>
      </c>
      <c r="E37" s="56" t="s">
        <v>41</v>
      </c>
    </row>
    <row r="38" spans="1:5" ht="65.099999999999994" customHeight="1">
      <c r="A38" s="248" t="s">
        <v>1463</v>
      </c>
      <c r="B38" s="245" t="s">
        <v>1452</v>
      </c>
      <c r="C38" s="240">
        <v>19336128</v>
      </c>
      <c r="D38" s="245" t="s">
        <v>1464</v>
      </c>
      <c r="E38" s="56" t="s">
        <v>41</v>
      </c>
    </row>
    <row r="39" spans="1:5" ht="65.099999999999994" customHeight="1">
      <c r="A39" s="248" t="s">
        <v>1465</v>
      </c>
      <c r="B39" s="245" t="s">
        <v>1452</v>
      </c>
      <c r="C39" s="240">
        <v>25399947</v>
      </c>
      <c r="D39" s="245" t="s">
        <v>1466</v>
      </c>
      <c r="E39" s="56" t="s">
        <v>41</v>
      </c>
    </row>
    <row r="40" spans="1:5" ht="65.099999999999994" customHeight="1">
      <c r="A40" s="248" t="s">
        <v>1467</v>
      </c>
      <c r="B40" s="245" t="s">
        <v>1452</v>
      </c>
      <c r="C40" s="240">
        <v>9000000</v>
      </c>
      <c r="D40" s="245" t="s">
        <v>1466</v>
      </c>
      <c r="E40" s="56" t="s">
        <v>41</v>
      </c>
    </row>
    <row r="41" spans="1:5" ht="65.099999999999994" customHeight="1">
      <c r="A41" s="248" t="s">
        <v>1468</v>
      </c>
      <c r="B41" s="245" t="s">
        <v>1452</v>
      </c>
      <c r="C41" s="240">
        <v>11113767</v>
      </c>
      <c r="D41" s="245" t="s">
        <v>1466</v>
      </c>
      <c r="E41" s="56" t="s">
        <v>41</v>
      </c>
    </row>
    <row r="42" spans="1:5" ht="65.099999999999994" customHeight="1">
      <c r="A42" s="248" t="s">
        <v>1469</v>
      </c>
      <c r="B42" s="245" t="s">
        <v>1452</v>
      </c>
      <c r="C42" s="240">
        <v>84183383</v>
      </c>
      <c r="D42" s="245" t="s">
        <v>1464</v>
      </c>
      <c r="E42" s="56" t="s">
        <v>41</v>
      </c>
    </row>
    <row r="43" spans="1:5" ht="65.099999999999994" customHeight="1">
      <c r="A43" s="248" t="s">
        <v>1470</v>
      </c>
      <c r="B43" s="245" t="s">
        <v>1452</v>
      </c>
      <c r="C43" s="240">
        <v>9000000</v>
      </c>
      <c r="D43" s="245" t="s">
        <v>1459</v>
      </c>
      <c r="E43" s="56" t="s">
        <v>41</v>
      </c>
    </row>
    <row r="44" spans="1:5" ht="65.099999999999994" customHeight="1">
      <c r="A44" s="248" t="s">
        <v>1471</v>
      </c>
      <c r="B44" s="245" t="s">
        <v>1452</v>
      </c>
      <c r="C44" s="240">
        <v>3118118</v>
      </c>
      <c r="D44" s="245" t="s">
        <v>1472</v>
      </c>
      <c r="E44" s="56" t="s">
        <v>41</v>
      </c>
    </row>
    <row r="45" spans="1:5" ht="65.099999999999994" customHeight="1">
      <c r="A45" s="248" t="s">
        <v>1473</v>
      </c>
      <c r="B45" s="245" t="s">
        <v>1452</v>
      </c>
      <c r="C45" s="240">
        <v>10063730</v>
      </c>
      <c r="D45" s="245" t="s">
        <v>1474</v>
      </c>
      <c r="E45" s="56" t="s">
        <v>41</v>
      </c>
    </row>
    <row r="46" spans="1:5" ht="65.099999999999994" customHeight="1">
      <c r="A46" s="248" t="s">
        <v>1475</v>
      </c>
      <c r="B46" s="245" t="s">
        <v>1452</v>
      </c>
      <c r="C46" s="240">
        <v>5075000</v>
      </c>
      <c r="D46" s="245" t="s">
        <v>1474</v>
      </c>
      <c r="E46" s="56" t="s">
        <v>41</v>
      </c>
    </row>
    <row r="47" spans="1:5" ht="65.099999999999994" customHeight="1">
      <c r="A47" s="248" t="s">
        <v>1476</v>
      </c>
      <c r="B47" s="245" t="s">
        <v>1452</v>
      </c>
      <c r="C47" s="240">
        <v>6131074</v>
      </c>
      <c r="D47" s="245" t="s">
        <v>1472</v>
      </c>
      <c r="E47" s="56" t="s">
        <v>41</v>
      </c>
    </row>
    <row r="48" spans="1:5" ht="65.099999999999994" customHeight="1">
      <c r="A48" s="248" t="s">
        <v>1477</v>
      </c>
      <c r="B48" s="245" t="s">
        <v>1452</v>
      </c>
      <c r="C48" s="240">
        <v>3342383</v>
      </c>
      <c r="D48" s="245" t="s">
        <v>1472</v>
      </c>
      <c r="E48" s="56" t="s">
        <v>41</v>
      </c>
    </row>
    <row r="49" spans="1:5" ht="65.099999999999994" customHeight="1">
      <c r="A49" s="248" t="s">
        <v>1478</v>
      </c>
      <c r="B49" s="245" t="s">
        <v>1452</v>
      </c>
      <c r="C49" s="240">
        <v>985768</v>
      </c>
      <c r="D49" s="245" t="s">
        <v>1459</v>
      </c>
      <c r="E49" s="56" t="s">
        <v>41</v>
      </c>
    </row>
    <row r="50" spans="1:5" ht="65.099999999999994" customHeight="1">
      <c r="A50" s="248" t="s">
        <v>1479</v>
      </c>
      <c r="B50" s="245" t="s">
        <v>1452</v>
      </c>
      <c r="C50" s="240">
        <v>700793</v>
      </c>
      <c r="D50" s="245" t="s">
        <v>1459</v>
      </c>
      <c r="E50" s="56" t="s">
        <v>41</v>
      </c>
    </row>
    <row r="51" spans="1:5" ht="65.099999999999994" customHeight="1">
      <c r="A51" s="248" t="s">
        <v>1480</v>
      </c>
      <c r="B51" s="245" t="s">
        <v>1452</v>
      </c>
      <c r="C51" s="240">
        <v>446936</v>
      </c>
      <c r="D51" s="245" t="s">
        <v>1459</v>
      </c>
      <c r="E51" s="56" t="s">
        <v>41</v>
      </c>
    </row>
    <row r="52" spans="1:5" ht="65.099999999999994" customHeight="1">
      <c r="A52" s="248" t="s">
        <v>1481</v>
      </c>
      <c r="B52" s="245" t="s">
        <v>1482</v>
      </c>
      <c r="C52" s="240">
        <v>46317537</v>
      </c>
      <c r="D52" s="245" t="s">
        <v>1483</v>
      </c>
      <c r="E52" s="56" t="s">
        <v>41</v>
      </c>
    </row>
    <row r="53" spans="1:5" ht="65.099999999999994" customHeight="1">
      <c r="A53" s="248" t="s">
        <v>1484</v>
      </c>
      <c r="B53" s="245" t="s">
        <v>1482</v>
      </c>
      <c r="C53" s="240">
        <v>1302318.2</v>
      </c>
      <c r="D53" s="245" t="s">
        <v>1485</v>
      </c>
      <c r="E53" s="56" t="s">
        <v>41</v>
      </c>
    </row>
    <row r="54" spans="1:5" ht="65.099999999999994" customHeight="1">
      <c r="A54" s="248" t="s">
        <v>1486</v>
      </c>
      <c r="B54" s="245" t="s">
        <v>1482</v>
      </c>
      <c r="C54" s="240">
        <v>17988376.760000002</v>
      </c>
      <c r="D54" s="245" t="s">
        <v>1487</v>
      </c>
      <c r="E54" s="56" t="s">
        <v>41</v>
      </c>
    </row>
    <row r="55" spans="1:5" ht="65.099999999999994" customHeight="1">
      <c r="A55" s="248" t="s">
        <v>1488</v>
      </c>
      <c r="B55" s="245" t="s">
        <v>1482</v>
      </c>
      <c r="C55" s="240">
        <v>1175988.3500000001</v>
      </c>
      <c r="D55" s="245" t="s">
        <v>1487</v>
      </c>
      <c r="E55" s="56" t="s">
        <v>41</v>
      </c>
    </row>
    <row r="56" spans="1:5" ht="65.099999999999994" customHeight="1">
      <c r="A56" s="248" t="s">
        <v>1489</v>
      </c>
      <c r="B56" s="245" t="s">
        <v>1482</v>
      </c>
      <c r="C56" s="240">
        <v>66784220.310000002</v>
      </c>
      <c r="D56" s="245" t="s">
        <v>1490</v>
      </c>
      <c r="E56" s="56" t="s">
        <v>41</v>
      </c>
    </row>
    <row r="57" spans="1:5" ht="65.099999999999994" customHeight="1">
      <c r="A57" s="248" t="s">
        <v>1491</v>
      </c>
      <c r="B57" s="245" t="s">
        <v>1482</v>
      </c>
      <c r="C57" s="240">
        <v>29518.13</v>
      </c>
      <c r="D57" s="245" t="s">
        <v>1487</v>
      </c>
      <c r="E57" s="56" t="s">
        <v>41</v>
      </c>
    </row>
    <row r="58" spans="1:5" ht="65.099999999999994" customHeight="1">
      <c r="A58" s="248" t="s">
        <v>1492</v>
      </c>
      <c r="B58" s="245" t="s">
        <v>1482</v>
      </c>
      <c r="C58" s="240">
        <v>44200</v>
      </c>
      <c r="D58" s="245" t="s">
        <v>1487</v>
      </c>
      <c r="E58" s="56" t="s">
        <v>41</v>
      </c>
    </row>
    <row r="59" spans="1:5" ht="65.099999999999994" customHeight="1">
      <c r="A59" s="248" t="s">
        <v>1493</v>
      </c>
      <c r="B59" s="245" t="s">
        <v>1482</v>
      </c>
      <c r="C59" s="240">
        <v>23679.96</v>
      </c>
      <c r="D59" s="245" t="s">
        <v>1487</v>
      </c>
      <c r="E59" s="56" t="s">
        <v>41</v>
      </c>
    </row>
    <row r="60" spans="1:5" ht="65.099999999999994" customHeight="1">
      <c r="A60" s="248" t="s">
        <v>1494</v>
      </c>
      <c r="B60" s="245" t="s">
        <v>1482</v>
      </c>
      <c r="C60" s="240">
        <v>185776.75</v>
      </c>
      <c r="D60" s="245" t="s">
        <v>1487</v>
      </c>
      <c r="E60" s="56" t="s">
        <v>41</v>
      </c>
    </row>
    <row r="61" spans="1:5" ht="65.099999999999994" customHeight="1">
      <c r="A61" s="248" t="s">
        <v>1495</v>
      </c>
      <c r="B61" s="245" t="s">
        <v>1482</v>
      </c>
      <c r="C61" s="240">
        <v>10576.77</v>
      </c>
      <c r="D61" s="245" t="s">
        <v>1487</v>
      </c>
      <c r="E61" s="56" t="s">
        <v>41</v>
      </c>
    </row>
    <row r="62" spans="1:5" ht="65.099999999999994" customHeight="1">
      <c r="A62" s="248" t="s">
        <v>1496</v>
      </c>
      <c r="B62" s="245" t="s">
        <v>1482</v>
      </c>
      <c r="C62" s="240">
        <v>119912.39</v>
      </c>
      <c r="D62" s="245" t="s">
        <v>1487</v>
      </c>
      <c r="E62" s="56" t="s">
        <v>41</v>
      </c>
    </row>
    <row r="63" spans="1:5" ht="65.099999999999994" customHeight="1">
      <c r="A63" s="248" t="s">
        <v>1497</v>
      </c>
      <c r="B63" s="245" t="s">
        <v>1482</v>
      </c>
      <c r="C63" s="240">
        <v>26254.75</v>
      </c>
      <c r="D63" s="245" t="s">
        <v>1487</v>
      </c>
      <c r="E63" s="56" t="s">
        <v>41</v>
      </c>
    </row>
    <row r="64" spans="1:5" ht="65.099999999999994" customHeight="1">
      <c r="A64" s="248" t="s">
        <v>1498</v>
      </c>
      <c r="B64" s="245" t="s">
        <v>1482</v>
      </c>
      <c r="C64" s="240">
        <v>35000</v>
      </c>
      <c r="D64" s="245" t="s">
        <v>1487</v>
      </c>
      <c r="E64" s="56" t="s">
        <v>41</v>
      </c>
    </row>
    <row r="65" spans="1:5" ht="65.099999999999994" customHeight="1">
      <c r="A65" s="248" t="s">
        <v>1499</v>
      </c>
      <c r="B65" s="245" t="s">
        <v>1482</v>
      </c>
      <c r="C65" s="240">
        <v>45000</v>
      </c>
      <c r="D65" s="245" t="s">
        <v>1487</v>
      </c>
      <c r="E65" s="56" t="s">
        <v>41</v>
      </c>
    </row>
    <row r="66" spans="1:5" ht="65.099999999999994" customHeight="1">
      <c r="A66" s="248" t="s">
        <v>1500</v>
      </c>
      <c r="B66" s="245" t="s">
        <v>1482</v>
      </c>
      <c r="C66" s="240">
        <v>2259.44</v>
      </c>
      <c r="D66" s="245" t="s">
        <v>1487</v>
      </c>
      <c r="E66" s="56" t="s">
        <v>41</v>
      </c>
    </row>
    <row r="67" spans="1:5" ht="65.099999999999994" customHeight="1">
      <c r="A67" s="248" t="s">
        <v>1501</v>
      </c>
      <c r="B67" s="245" t="s">
        <v>1482</v>
      </c>
      <c r="C67" s="240">
        <v>53800</v>
      </c>
      <c r="D67" s="245" t="s">
        <v>1487</v>
      </c>
      <c r="E67" s="56" t="s">
        <v>41</v>
      </c>
    </row>
    <row r="68" spans="1:5" ht="65.099999999999994" customHeight="1">
      <c r="A68" s="248" t="s">
        <v>1502</v>
      </c>
      <c r="B68" s="245" t="s">
        <v>1482</v>
      </c>
      <c r="C68" s="240">
        <v>43000</v>
      </c>
      <c r="D68" s="245" t="s">
        <v>1487</v>
      </c>
      <c r="E68" s="56" t="s">
        <v>41</v>
      </c>
    </row>
    <row r="69" spans="1:5" ht="65.099999999999994" customHeight="1">
      <c r="A69" s="248" t="s">
        <v>1503</v>
      </c>
      <c r="B69" s="245" t="s">
        <v>1482</v>
      </c>
      <c r="C69" s="240">
        <v>151105.5</v>
      </c>
      <c r="D69" s="245" t="s">
        <v>1487</v>
      </c>
      <c r="E69" s="56" t="s">
        <v>41</v>
      </c>
    </row>
    <row r="70" spans="1:5" ht="65.099999999999994" customHeight="1">
      <c r="A70" s="248" t="s">
        <v>1504</v>
      </c>
      <c r="B70" s="245" t="s">
        <v>1482</v>
      </c>
      <c r="C70" s="240">
        <v>42000</v>
      </c>
      <c r="D70" s="245" t="s">
        <v>1487</v>
      </c>
      <c r="E70" s="56" t="s">
        <v>41</v>
      </c>
    </row>
    <row r="71" spans="1:5" ht="65.099999999999994" customHeight="1">
      <c r="A71" s="248" t="s">
        <v>1505</v>
      </c>
      <c r="B71" s="245" t="s">
        <v>1482</v>
      </c>
      <c r="C71" s="240">
        <v>183067.24</v>
      </c>
      <c r="D71" s="245" t="s">
        <v>1487</v>
      </c>
      <c r="E71" s="56" t="s">
        <v>41</v>
      </c>
    </row>
    <row r="72" spans="1:5" ht="65.099999999999994" customHeight="1">
      <c r="A72" s="248" t="s">
        <v>1506</v>
      </c>
      <c r="B72" s="245" t="s">
        <v>1482</v>
      </c>
      <c r="C72" s="240">
        <v>49000.03</v>
      </c>
      <c r="D72" s="245" t="s">
        <v>1487</v>
      </c>
      <c r="E72" s="56" t="s">
        <v>41</v>
      </c>
    </row>
    <row r="73" spans="1:5" ht="65.099999999999994" customHeight="1">
      <c r="A73" s="248" t="s">
        <v>1507</v>
      </c>
      <c r="B73" s="245" t="s">
        <v>1482</v>
      </c>
      <c r="C73" s="240">
        <v>47615.13</v>
      </c>
      <c r="D73" s="245" t="s">
        <v>1487</v>
      </c>
      <c r="E73" s="56" t="s">
        <v>41</v>
      </c>
    </row>
    <row r="74" spans="1:5" ht="65.099999999999994" customHeight="1">
      <c r="A74" s="248" t="s">
        <v>1508</v>
      </c>
      <c r="B74" s="245" t="s">
        <v>1482</v>
      </c>
      <c r="C74" s="240">
        <v>3742.79</v>
      </c>
      <c r="D74" s="245" t="s">
        <v>1487</v>
      </c>
      <c r="E74" s="56" t="s">
        <v>41</v>
      </c>
    </row>
    <row r="75" spans="1:5" ht="65.099999999999994" customHeight="1">
      <c r="A75" s="248" t="s">
        <v>1509</v>
      </c>
      <c r="B75" s="245" t="s">
        <v>1482</v>
      </c>
      <c r="C75" s="240">
        <v>3171.57</v>
      </c>
      <c r="D75" s="245" t="s">
        <v>1487</v>
      </c>
      <c r="E75" s="56" t="s">
        <v>41</v>
      </c>
    </row>
    <row r="76" spans="1:5" ht="65.099999999999994" customHeight="1">
      <c r="A76" s="248" t="s">
        <v>1510</v>
      </c>
      <c r="B76" s="245" t="s">
        <v>1482</v>
      </c>
      <c r="C76" s="240">
        <v>74666.17</v>
      </c>
      <c r="D76" s="245" t="s">
        <v>1487</v>
      </c>
      <c r="E76" s="56" t="s">
        <v>41</v>
      </c>
    </row>
    <row r="77" spans="1:5" ht="65.099999999999994" customHeight="1">
      <c r="A77" s="248" t="s">
        <v>1511</v>
      </c>
      <c r="B77" s="245" t="s">
        <v>1482</v>
      </c>
      <c r="C77" s="240">
        <v>73791.59</v>
      </c>
      <c r="D77" s="245" t="s">
        <v>1487</v>
      </c>
      <c r="E77" s="56" t="s">
        <v>41</v>
      </c>
    </row>
    <row r="78" spans="1:5" ht="65.099999999999994" customHeight="1">
      <c r="A78" s="248" t="s">
        <v>1512</v>
      </c>
      <c r="B78" s="245" t="s">
        <v>1482</v>
      </c>
      <c r="C78" s="240">
        <v>12759.69</v>
      </c>
      <c r="D78" s="245" t="s">
        <v>1487</v>
      </c>
      <c r="E78" s="56" t="s">
        <v>41</v>
      </c>
    </row>
    <row r="79" spans="1:5" ht="65.099999999999994" customHeight="1">
      <c r="A79" s="248" t="s">
        <v>1513</v>
      </c>
      <c r="B79" s="245" t="s">
        <v>1482</v>
      </c>
      <c r="C79" s="240">
        <v>1259897.8999999999</v>
      </c>
      <c r="D79" s="245" t="s">
        <v>1487</v>
      </c>
      <c r="E79" s="56" t="s">
        <v>41</v>
      </c>
    </row>
    <row r="80" spans="1:5" ht="65.099999999999994" customHeight="1">
      <c r="A80" s="248" t="s">
        <v>1514</v>
      </c>
      <c r="B80" s="245" t="s">
        <v>1482</v>
      </c>
      <c r="C80" s="240">
        <v>21306068.260000002</v>
      </c>
      <c r="D80" s="245" t="s">
        <v>1515</v>
      </c>
      <c r="E80" s="56" t="s">
        <v>41</v>
      </c>
    </row>
    <row r="81" spans="1:5" ht="65.099999999999994" customHeight="1">
      <c r="A81" s="248" t="s">
        <v>1516</v>
      </c>
      <c r="B81" s="245" t="s">
        <v>1482</v>
      </c>
      <c r="C81" s="240">
        <v>3793743.01</v>
      </c>
      <c r="D81" s="245" t="s">
        <v>1485</v>
      </c>
      <c r="E81" s="56" t="s">
        <v>41</v>
      </c>
    </row>
    <row r="82" spans="1:5" ht="65.099999999999994" customHeight="1">
      <c r="A82" s="248" t="s">
        <v>1517</v>
      </c>
      <c r="B82" s="245" t="s">
        <v>1482</v>
      </c>
      <c r="C82" s="240">
        <v>1884766.54</v>
      </c>
      <c r="D82" s="245" t="s">
        <v>1487</v>
      </c>
      <c r="E82" s="56" t="s">
        <v>41</v>
      </c>
    </row>
    <row r="83" spans="1:5" ht="65.099999999999994" customHeight="1">
      <c r="A83" s="248" t="s">
        <v>1518</v>
      </c>
      <c r="B83" s="245" t="s">
        <v>1482</v>
      </c>
      <c r="C83" s="240">
        <v>2555812.13</v>
      </c>
      <c r="D83" s="245" t="s">
        <v>1487</v>
      </c>
      <c r="E83" s="56" t="s">
        <v>41</v>
      </c>
    </row>
    <row r="84" spans="1:5" ht="65.099999999999994" customHeight="1">
      <c r="A84" s="248" t="s">
        <v>1519</v>
      </c>
      <c r="B84" s="245" t="s">
        <v>1482</v>
      </c>
      <c r="C84" s="240">
        <v>299278.23</v>
      </c>
      <c r="D84" s="245" t="s">
        <v>1487</v>
      </c>
      <c r="E84" s="56" t="s">
        <v>41</v>
      </c>
    </row>
    <row r="85" spans="1:5" ht="65.099999999999994" customHeight="1">
      <c r="A85" s="248" t="s">
        <v>1520</v>
      </c>
      <c r="B85" s="245" t="s">
        <v>1482</v>
      </c>
      <c r="C85" s="240">
        <v>787477.32</v>
      </c>
      <c r="D85" s="245" t="s">
        <v>1487</v>
      </c>
      <c r="E85" s="56" t="s">
        <v>41</v>
      </c>
    </row>
    <row r="86" spans="1:5" ht="65.099999999999994" customHeight="1">
      <c r="A86" s="248" t="s">
        <v>1521</v>
      </c>
      <c r="B86" s="245" t="s">
        <v>1482</v>
      </c>
      <c r="C86" s="240">
        <v>12357521.289999999</v>
      </c>
      <c r="D86" s="245" t="s">
        <v>1487</v>
      </c>
      <c r="E86" s="56" t="s">
        <v>41</v>
      </c>
    </row>
    <row r="87" spans="1:5" ht="65.099999999999994" customHeight="1">
      <c r="A87" s="248" t="s">
        <v>1522</v>
      </c>
      <c r="B87" s="245" t="s">
        <v>1482</v>
      </c>
      <c r="C87" s="240">
        <v>236980.86</v>
      </c>
      <c r="D87" s="245" t="s">
        <v>1487</v>
      </c>
      <c r="E87" s="56" t="s">
        <v>41</v>
      </c>
    </row>
    <row r="88" spans="1:5" ht="65.099999999999994" customHeight="1">
      <c r="A88" s="248" t="s">
        <v>1523</v>
      </c>
      <c r="B88" s="245" t="s">
        <v>1482</v>
      </c>
      <c r="C88" s="240">
        <v>579178.72</v>
      </c>
      <c r="D88" s="245" t="s">
        <v>1487</v>
      </c>
      <c r="E88" s="56" t="s">
        <v>41</v>
      </c>
    </row>
    <row r="89" spans="1:5" ht="65.099999999999994" customHeight="1">
      <c r="A89" s="248" t="s">
        <v>1524</v>
      </c>
      <c r="B89" s="245" t="s">
        <v>1482</v>
      </c>
      <c r="C89" s="240">
        <v>116668.03</v>
      </c>
      <c r="D89" s="245" t="s">
        <v>1487</v>
      </c>
      <c r="E89" s="56" t="s">
        <v>41</v>
      </c>
    </row>
    <row r="90" spans="1:5" ht="65.099999999999994" customHeight="1">
      <c r="A90" s="248" t="s">
        <v>1525</v>
      </c>
      <c r="B90" s="245" t="s">
        <v>1482</v>
      </c>
      <c r="C90" s="240">
        <v>214439.7</v>
      </c>
      <c r="D90" s="245" t="s">
        <v>1487</v>
      </c>
      <c r="E90" s="56" t="s">
        <v>41</v>
      </c>
    </row>
    <row r="91" spans="1:5" ht="65.099999999999994" customHeight="1">
      <c r="A91" s="248" t="s">
        <v>1526</v>
      </c>
      <c r="B91" s="245" t="s">
        <v>1482</v>
      </c>
      <c r="C91" s="240">
        <v>395304.62</v>
      </c>
      <c r="D91" s="245" t="s">
        <v>1487</v>
      </c>
      <c r="E91" s="56" t="s">
        <v>41</v>
      </c>
    </row>
    <row r="92" spans="1:5" ht="65.099999999999994" customHeight="1">
      <c r="A92" s="248" t="s">
        <v>1527</v>
      </c>
      <c r="B92" s="245" t="s">
        <v>1482</v>
      </c>
      <c r="C92" s="240">
        <v>739540.67</v>
      </c>
      <c r="D92" s="245" t="s">
        <v>1487</v>
      </c>
      <c r="E92" s="56" t="s">
        <v>41</v>
      </c>
    </row>
    <row r="93" spans="1:5" ht="65.099999999999994" customHeight="1">
      <c r="A93" s="248" t="s">
        <v>1528</v>
      </c>
      <c r="B93" s="245" t="s">
        <v>1482</v>
      </c>
      <c r="C93" s="240">
        <v>116737.17</v>
      </c>
      <c r="D93" s="245" t="s">
        <v>1487</v>
      </c>
      <c r="E93" s="56" t="s">
        <v>41</v>
      </c>
    </row>
    <row r="94" spans="1:5" ht="65.099999999999994" customHeight="1">
      <c r="A94" s="248" t="s">
        <v>1529</v>
      </c>
      <c r="B94" s="245" t="s">
        <v>1482</v>
      </c>
      <c r="C94" s="240">
        <v>210000</v>
      </c>
      <c r="D94" s="245" t="s">
        <v>1487</v>
      </c>
      <c r="E94" s="56" t="s">
        <v>41</v>
      </c>
    </row>
    <row r="95" spans="1:5" ht="65.099999999999994" customHeight="1">
      <c r="A95" s="248" t="s">
        <v>1530</v>
      </c>
      <c r="B95" s="245" t="s">
        <v>1482</v>
      </c>
      <c r="C95" s="240">
        <v>139278.23000000001</v>
      </c>
      <c r="D95" s="245" t="s">
        <v>1487</v>
      </c>
      <c r="E95" s="56" t="s">
        <v>41</v>
      </c>
    </row>
    <row r="96" spans="1:5" ht="65.099999999999994" customHeight="1">
      <c r="A96" s="248" t="s">
        <v>1531</v>
      </c>
      <c r="B96" s="245" t="s">
        <v>1482</v>
      </c>
      <c r="C96" s="240">
        <v>45732794.780000001</v>
      </c>
      <c r="D96" s="245" t="s">
        <v>1532</v>
      </c>
      <c r="E96" s="56" t="s">
        <v>41</v>
      </c>
    </row>
    <row r="97" spans="1:5" ht="65.099999999999994" customHeight="1">
      <c r="A97" s="248" t="s">
        <v>1533</v>
      </c>
      <c r="B97" s="245" t="s">
        <v>1482</v>
      </c>
      <c r="C97" s="240">
        <v>1612773.1</v>
      </c>
      <c r="D97" s="245" t="s">
        <v>1487</v>
      </c>
      <c r="E97" s="56" t="s">
        <v>41</v>
      </c>
    </row>
    <row r="98" spans="1:5" ht="65.099999999999994" customHeight="1">
      <c r="A98" s="248" t="s">
        <v>1534</v>
      </c>
      <c r="B98" s="245" t="s">
        <v>1482</v>
      </c>
      <c r="C98" s="240">
        <v>1612773.1</v>
      </c>
      <c r="D98" s="245" t="s">
        <v>1487</v>
      </c>
      <c r="E98" s="56" t="s">
        <v>41</v>
      </c>
    </row>
    <row r="99" spans="1:5" ht="65.099999999999994" customHeight="1">
      <c r="A99" s="248" t="s">
        <v>1535</v>
      </c>
      <c r="B99" s="245" t="s">
        <v>1482</v>
      </c>
      <c r="C99" s="240">
        <v>3459852.2</v>
      </c>
      <c r="D99" s="245" t="s">
        <v>1487</v>
      </c>
      <c r="E99" s="56" t="s">
        <v>41</v>
      </c>
    </row>
    <row r="100" spans="1:5" ht="65.099999999999994" customHeight="1">
      <c r="A100" s="248" t="s">
        <v>1536</v>
      </c>
      <c r="B100" s="245" t="s">
        <v>1482</v>
      </c>
      <c r="C100" s="240">
        <v>5954894.46</v>
      </c>
      <c r="D100" s="245" t="s">
        <v>1487</v>
      </c>
      <c r="E100" s="56" t="s">
        <v>41</v>
      </c>
    </row>
    <row r="101" spans="1:5" ht="65.099999999999994" customHeight="1">
      <c r="A101" s="248" t="s">
        <v>1537</v>
      </c>
      <c r="B101" s="245" t="s">
        <v>1482</v>
      </c>
      <c r="C101" s="240">
        <v>124804432.75</v>
      </c>
      <c r="D101" s="245"/>
      <c r="E101" s="56" t="s">
        <v>41</v>
      </c>
    </row>
    <row r="102" spans="1:5" ht="88.5" customHeight="1">
      <c r="A102" s="248" t="s">
        <v>1538</v>
      </c>
      <c r="B102" s="245" t="s">
        <v>1539</v>
      </c>
      <c r="C102" s="240"/>
      <c r="D102" s="245" t="s">
        <v>1540</v>
      </c>
      <c r="E102" s="56" t="s">
        <v>44</v>
      </c>
    </row>
    <row r="103" spans="1:5" ht="82.5" customHeight="1">
      <c r="A103" s="248" t="s">
        <v>1541</v>
      </c>
      <c r="B103" s="245" t="s">
        <v>1539</v>
      </c>
      <c r="C103" s="240"/>
      <c r="D103" s="245" t="s">
        <v>1540</v>
      </c>
      <c r="E103" s="56" t="s">
        <v>44</v>
      </c>
    </row>
    <row r="104" spans="1:5" ht="65.099999999999994" customHeight="1">
      <c r="A104" s="248" t="s">
        <v>1542</v>
      </c>
      <c r="B104" s="245" t="s">
        <v>1539</v>
      </c>
      <c r="C104" s="240">
        <v>4999</v>
      </c>
      <c r="D104" s="245" t="s">
        <v>1543</v>
      </c>
      <c r="E104" s="56" t="s">
        <v>11</v>
      </c>
    </row>
    <row r="105" spans="1:5" ht="65.099999999999994" customHeight="1">
      <c r="A105" s="248" t="s">
        <v>1544</v>
      </c>
      <c r="B105" s="245" t="s">
        <v>1539</v>
      </c>
      <c r="C105" s="240"/>
      <c r="D105" s="245" t="s">
        <v>1540</v>
      </c>
      <c r="E105" s="56" t="s">
        <v>44</v>
      </c>
    </row>
    <row r="106" spans="1:5" ht="65.099999999999994" customHeight="1">
      <c r="A106" s="248" t="s">
        <v>1545</v>
      </c>
      <c r="B106" s="245" t="s">
        <v>1539</v>
      </c>
      <c r="C106" s="240"/>
      <c r="D106" s="245" t="s">
        <v>1540</v>
      </c>
      <c r="E106" s="56" t="s">
        <v>44</v>
      </c>
    </row>
    <row r="107" spans="1:5" ht="65.099999999999994" customHeight="1">
      <c r="A107" s="248" t="s">
        <v>1546</v>
      </c>
      <c r="B107" s="245" t="s">
        <v>1539</v>
      </c>
      <c r="C107" s="240"/>
      <c r="D107" s="245" t="s">
        <v>1540</v>
      </c>
      <c r="E107" s="56" t="s">
        <v>44</v>
      </c>
    </row>
    <row r="108" spans="1:5" ht="65.099999999999994" customHeight="1">
      <c r="A108" s="248" t="s">
        <v>1547</v>
      </c>
      <c r="B108" s="245" t="s">
        <v>1539</v>
      </c>
      <c r="C108" s="240"/>
      <c r="D108" s="245" t="s">
        <v>1540</v>
      </c>
      <c r="E108" s="56" t="s">
        <v>44</v>
      </c>
    </row>
    <row r="109" spans="1:5" ht="65.099999999999994" customHeight="1">
      <c r="A109" s="248" t="s">
        <v>1548</v>
      </c>
      <c r="B109" s="245" t="s">
        <v>1539</v>
      </c>
      <c r="C109" s="240"/>
      <c r="D109" s="245" t="s">
        <v>1540</v>
      </c>
      <c r="E109" s="56" t="s">
        <v>44</v>
      </c>
    </row>
    <row r="110" spans="1:5" ht="65.099999999999994" customHeight="1">
      <c r="A110" s="248" t="s">
        <v>1549</v>
      </c>
      <c r="B110" s="245" t="s">
        <v>1550</v>
      </c>
      <c r="C110" s="240"/>
      <c r="D110" s="245" t="s">
        <v>1551</v>
      </c>
      <c r="E110" s="56" t="s">
        <v>41</v>
      </c>
    </row>
    <row r="111" spans="1:5" ht="105.75" customHeight="1">
      <c r="A111" s="248" t="s">
        <v>1552</v>
      </c>
      <c r="B111" s="245" t="s">
        <v>1553</v>
      </c>
      <c r="C111" s="240"/>
      <c r="D111" s="245" t="s">
        <v>1551</v>
      </c>
      <c r="E111" s="56" t="s">
        <v>44</v>
      </c>
    </row>
    <row r="112" spans="1:5" ht="95.25" customHeight="1">
      <c r="A112" s="248" t="s">
        <v>1554</v>
      </c>
      <c r="B112" s="245" t="s">
        <v>1553</v>
      </c>
      <c r="C112" s="240"/>
      <c r="D112" s="245" t="s">
        <v>1551</v>
      </c>
      <c r="E112" s="56" t="s">
        <v>44</v>
      </c>
    </row>
    <row r="113" spans="1:5" ht="90.75" customHeight="1">
      <c r="A113" s="248" t="s">
        <v>1555</v>
      </c>
      <c r="B113" s="245" t="s">
        <v>1556</v>
      </c>
      <c r="C113" s="240"/>
      <c r="D113" s="245" t="s">
        <v>1551</v>
      </c>
      <c r="E113" s="56" t="s">
        <v>44</v>
      </c>
    </row>
    <row r="114" spans="1:5" ht="81" customHeight="1">
      <c r="A114" s="248" t="s">
        <v>1557</v>
      </c>
      <c r="B114" s="245" t="s">
        <v>1553</v>
      </c>
      <c r="C114" s="240"/>
      <c r="D114" s="245" t="s">
        <v>1551</v>
      </c>
      <c r="E114" s="56" t="s">
        <v>44</v>
      </c>
    </row>
    <row r="115" spans="1:5" ht="93" customHeight="1">
      <c r="A115" s="248" t="s">
        <v>1558</v>
      </c>
      <c r="B115" s="245" t="s">
        <v>1553</v>
      </c>
      <c r="C115" s="240"/>
      <c r="D115" s="245" t="s">
        <v>1551</v>
      </c>
      <c r="E115" s="56" t="s">
        <v>44</v>
      </c>
    </row>
    <row r="116" spans="1:5" ht="124.5" customHeight="1">
      <c r="A116" s="248" t="s">
        <v>1559</v>
      </c>
      <c r="B116" s="245" t="s">
        <v>1553</v>
      </c>
      <c r="C116" s="240"/>
      <c r="D116" s="245" t="s">
        <v>1551</v>
      </c>
      <c r="E116" s="56" t="s">
        <v>44</v>
      </c>
    </row>
    <row r="117" spans="1:5" ht="101.25" customHeight="1">
      <c r="A117" s="248" t="s">
        <v>1560</v>
      </c>
      <c r="B117" s="245" t="s">
        <v>1550</v>
      </c>
      <c r="C117" s="240"/>
      <c r="D117" s="245" t="s">
        <v>1551</v>
      </c>
      <c r="E117" s="56" t="s">
        <v>44</v>
      </c>
    </row>
    <row r="118" spans="1:5" ht="90.75" customHeight="1">
      <c r="A118" s="248" t="s">
        <v>1561</v>
      </c>
      <c r="B118" s="245" t="s">
        <v>1562</v>
      </c>
      <c r="C118" s="240">
        <v>5000</v>
      </c>
      <c r="D118" s="245" t="s">
        <v>1563</v>
      </c>
      <c r="E118" s="56" t="s">
        <v>11</v>
      </c>
    </row>
    <row r="119" spans="1:5" ht="110.25" customHeight="1">
      <c r="A119" s="248" t="s">
        <v>1564</v>
      </c>
      <c r="B119" s="245" t="s">
        <v>1565</v>
      </c>
      <c r="C119" s="240">
        <v>30000</v>
      </c>
      <c r="D119" s="245" t="s">
        <v>1563</v>
      </c>
      <c r="E119" s="56" t="s">
        <v>11</v>
      </c>
    </row>
    <row r="120" spans="1:5" ht="99.75" customHeight="1">
      <c r="A120" s="248" t="s">
        <v>1566</v>
      </c>
      <c r="B120" s="245" t="s">
        <v>1567</v>
      </c>
      <c r="C120" s="240">
        <v>5000</v>
      </c>
      <c r="D120" s="245" t="s">
        <v>1563</v>
      </c>
      <c r="E120" s="56" t="s">
        <v>11</v>
      </c>
    </row>
    <row r="121" spans="1:5" ht="65.099999999999994" customHeight="1">
      <c r="A121" s="248" t="s">
        <v>1568</v>
      </c>
      <c r="B121" s="245" t="s">
        <v>1569</v>
      </c>
      <c r="C121" s="240"/>
      <c r="D121" s="245" t="s">
        <v>1570</v>
      </c>
      <c r="E121" s="56" t="s">
        <v>93</v>
      </c>
    </row>
    <row r="122" spans="1:5" ht="65.099999999999994" customHeight="1">
      <c r="A122" s="248" t="s">
        <v>1571</v>
      </c>
      <c r="B122" s="245" t="s">
        <v>1572</v>
      </c>
      <c r="C122" s="240"/>
      <c r="D122" s="245" t="s">
        <v>1573</v>
      </c>
      <c r="E122" s="56" t="s">
        <v>93</v>
      </c>
    </row>
    <row r="123" spans="1:5" ht="65.099999999999994" customHeight="1">
      <c r="A123" s="248" t="s">
        <v>1574</v>
      </c>
      <c r="B123" s="245" t="s">
        <v>1575</v>
      </c>
      <c r="C123" s="240"/>
      <c r="D123" s="245" t="s">
        <v>1551</v>
      </c>
      <c r="E123" s="56" t="s">
        <v>41</v>
      </c>
    </row>
    <row r="124" spans="1:5" ht="65.099999999999994" customHeight="1">
      <c r="A124" s="248" t="s">
        <v>1576</v>
      </c>
      <c r="B124" s="245" t="s">
        <v>1577</v>
      </c>
      <c r="C124" s="240"/>
      <c r="D124" s="245" t="s">
        <v>1551</v>
      </c>
      <c r="E124" s="56" t="s">
        <v>44</v>
      </c>
    </row>
    <row r="125" spans="1:5" ht="65.099999999999994" customHeight="1">
      <c r="A125" s="248" t="s">
        <v>1578</v>
      </c>
      <c r="B125" s="245" t="s">
        <v>1579</v>
      </c>
      <c r="C125" s="240">
        <v>25500</v>
      </c>
      <c r="D125" s="245" t="s">
        <v>1580</v>
      </c>
      <c r="E125" s="56" t="s">
        <v>11</v>
      </c>
    </row>
    <row r="126" spans="1:5" ht="65.099999999999994" customHeight="1">
      <c r="A126" s="248" t="s">
        <v>1581</v>
      </c>
      <c r="B126" s="245" t="s">
        <v>1579</v>
      </c>
      <c r="C126" s="240"/>
      <c r="D126" s="245" t="s">
        <v>1551</v>
      </c>
      <c r="E126" s="56" t="s">
        <v>11</v>
      </c>
    </row>
    <row r="127" spans="1:5" ht="72.75" customHeight="1">
      <c r="A127" s="248" t="s">
        <v>1582</v>
      </c>
      <c r="B127" s="245" t="s">
        <v>1583</v>
      </c>
      <c r="C127" s="240">
        <v>149000</v>
      </c>
      <c r="D127" s="245" t="s">
        <v>1584</v>
      </c>
      <c r="E127" s="56" t="s">
        <v>11</v>
      </c>
    </row>
    <row r="128" spans="1:5" ht="102" customHeight="1">
      <c r="A128" s="248" t="s">
        <v>1585</v>
      </c>
      <c r="B128" s="245" t="s">
        <v>1586</v>
      </c>
      <c r="C128" s="240"/>
      <c r="D128" s="245" t="s">
        <v>1587</v>
      </c>
      <c r="E128" s="56" t="s">
        <v>240</v>
      </c>
    </row>
    <row r="129" spans="1:5" ht="102" customHeight="1">
      <c r="A129" s="248" t="s">
        <v>1588</v>
      </c>
      <c r="B129" s="245" t="s">
        <v>1589</v>
      </c>
      <c r="C129" s="240"/>
      <c r="D129" s="245" t="s">
        <v>1587</v>
      </c>
      <c r="E129" s="56" t="s">
        <v>240</v>
      </c>
    </row>
    <row r="130" spans="1:5" ht="65.099999999999994" customHeight="1">
      <c r="A130" s="248" t="s">
        <v>1590</v>
      </c>
      <c r="B130" s="245" t="s">
        <v>1591</v>
      </c>
      <c r="C130" s="240">
        <v>129200</v>
      </c>
      <c r="D130" s="245" t="s">
        <v>1584</v>
      </c>
      <c r="E130" s="56" t="s">
        <v>11</v>
      </c>
    </row>
    <row r="131" spans="1:5" ht="65.099999999999994" customHeight="1">
      <c r="A131" s="248" t="s">
        <v>1592</v>
      </c>
      <c r="B131" s="245" t="s">
        <v>1593</v>
      </c>
      <c r="C131" s="240">
        <v>129200</v>
      </c>
      <c r="D131" s="245" t="s">
        <v>1584</v>
      </c>
      <c r="E131" s="56" t="s">
        <v>11</v>
      </c>
    </row>
    <row r="132" spans="1:5" ht="109.5" customHeight="1">
      <c r="A132" s="248" t="s">
        <v>1594</v>
      </c>
      <c r="B132" s="245" t="s">
        <v>1595</v>
      </c>
      <c r="C132" s="240">
        <v>34903.47</v>
      </c>
      <c r="D132" s="245" t="s">
        <v>1595</v>
      </c>
      <c r="E132" s="56" t="s">
        <v>11</v>
      </c>
    </row>
    <row r="133" spans="1:5" ht="121.5" customHeight="1">
      <c r="A133" s="248" t="s">
        <v>1596</v>
      </c>
      <c r="B133" s="245" t="s">
        <v>1595</v>
      </c>
      <c r="C133" s="240">
        <v>34969.01</v>
      </c>
      <c r="D133" s="245" t="s">
        <v>1595</v>
      </c>
      <c r="E133" s="56" t="s">
        <v>11</v>
      </c>
    </row>
    <row r="134" spans="1:5" ht="93" customHeight="1">
      <c r="A134" s="248" t="s">
        <v>1597</v>
      </c>
      <c r="B134" s="245" t="s">
        <v>1595</v>
      </c>
      <c r="C134" s="240">
        <v>42564.11</v>
      </c>
      <c r="D134" s="245" t="s">
        <v>1595</v>
      </c>
      <c r="E134" s="56" t="s">
        <v>11</v>
      </c>
    </row>
    <row r="135" spans="1:5" ht="65.099999999999994" customHeight="1">
      <c r="A135" s="248" t="s">
        <v>1598</v>
      </c>
      <c r="B135" s="245" t="s">
        <v>1599</v>
      </c>
      <c r="C135" s="240">
        <v>412.8</v>
      </c>
      <c r="D135" s="245" t="s">
        <v>1600</v>
      </c>
      <c r="E135" s="56" t="s">
        <v>11</v>
      </c>
    </row>
    <row r="136" spans="1:5" ht="65.099999999999994" customHeight="1">
      <c r="A136" s="248" t="s">
        <v>1601</v>
      </c>
      <c r="B136" s="245" t="s">
        <v>1599</v>
      </c>
      <c r="C136" s="240">
        <v>6912.6</v>
      </c>
      <c r="D136" s="245" t="s">
        <v>1600</v>
      </c>
      <c r="E136" s="56" t="s">
        <v>11</v>
      </c>
    </row>
    <row r="137" spans="1:5" ht="65.099999999999994" customHeight="1">
      <c r="A137" s="248" t="s">
        <v>1602</v>
      </c>
      <c r="B137" s="245" t="s">
        <v>1599</v>
      </c>
      <c r="C137" s="240">
        <v>173.45</v>
      </c>
      <c r="D137" s="245" t="s">
        <v>1600</v>
      </c>
      <c r="E137" s="56" t="s">
        <v>11</v>
      </c>
    </row>
    <row r="138" spans="1:5" ht="65.099999999999994" customHeight="1">
      <c r="A138" s="248" t="s">
        <v>1603</v>
      </c>
      <c r="B138" s="245" t="s">
        <v>1599</v>
      </c>
      <c r="C138" s="240">
        <v>920.7</v>
      </c>
      <c r="D138" s="245" t="s">
        <v>1600</v>
      </c>
      <c r="E138" s="56" t="s">
        <v>11</v>
      </c>
    </row>
    <row r="139" spans="1:5" ht="65.099999999999994" customHeight="1">
      <c r="A139" s="248" t="s">
        <v>1604</v>
      </c>
      <c r="B139" s="245" t="s">
        <v>1599</v>
      </c>
      <c r="C139" s="240">
        <v>788.64</v>
      </c>
      <c r="D139" s="245" t="s">
        <v>1600</v>
      </c>
      <c r="E139" s="56" t="s">
        <v>11</v>
      </c>
    </row>
    <row r="140" spans="1:5" ht="65.099999999999994" customHeight="1">
      <c r="A140" s="248" t="s">
        <v>1605</v>
      </c>
      <c r="B140" s="245" t="s">
        <v>1599</v>
      </c>
      <c r="C140" s="240">
        <v>549.88</v>
      </c>
      <c r="D140" s="245" t="s">
        <v>1600</v>
      </c>
      <c r="E140" s="56" t="s">
        <v>11</v>
      </c>
    </row>
    <row r="141" spans="1:5" ht="114.75" customHeight="1">
      <c r="A141" s="248" t="s">
        <v>1606</v>
      </c>
      <c r="B141" s="245" t="s">
        <v>1607</v>
      </c>
      <c r="C141" s="240">
        <v>47143.33</v>
      </c>
      <c r="D141" s="245" t="s">
        <v>1607</v>
      </c>
      <c r="E141" s="56" t="s">
        <v>11</v>
      </c>
    </row>
    <row r="142" spans="1:5" ht="65.099999999999994" customHeight="1">
      <c r="A142" s="248" t="s">
        <v>1608</v>
      </c>
      <c r="B142" s="245" t="s">
        <v>1607</v>
      </c>
      <c r="C142" s="240">
        <v>17673.05</v>
      </c>
      <c r="D142" s="245" t="s">
        <v>1607</v>
      </c>
      <c r="E142" s="56" t="s">
        <v>11</v>
      </c>
    </row>
    <row r="143" spans="1:5" ht="65.099999999999994" customHeight="1">
      <c r="A143" s="248" t="s">
        <v>1609</v>
      </c>
      <c r="B143" s="245" t="s">
        <v>1610</v>
      </c>
      <c r="C143" s="240">
        <v>72780</v>
      </c>
      <c r="D143" s="245" t="s">
        <v>1611</v>
      </c>
      <c r="E143" s="56" t="s">
        <v>11</v>
      </c>
    </row>
    <row r="144" spans="1:5" ht="95.25" customHeight="1" thickBot="1">
      <c r="A144" s="248" t="s">
        <v>1612</v>
      </c>
      <c r="B144" s="245" t="s">
        <v>1613</v>
      </c>
      <c r="C144" s="240">
        <v>30798.880000000001</v>
      </c>
      <c r="D144" s="245" t="s">
        <v>1607</v>
      </c>
      <c r="E144" s="56" t="s">
        <v>11</v>
      </c>
    </row>
    <row r="145" spans="1:5" ht="65.099999999999994" customHeight="1" thickBot="1">
      <c r="A145" s="583" t="s">
        <v>213</v>
      </c>
      <c r="B145" s="586"/>
      <c r="C145" s="586"/>
      <c r="D145" s="586"/>
      <c r="E145" s="587"/>
    </row>
    <row r="146" spans="1:5" ht="65.099999999999994" customHeight="1">
      <c r="A146" s="583" t="s">
        <v>214</v>
      </c>
      <c r="B146" s="586"/>
      <c r="C146" s="586"/>
      <c r="D146" s="586"/>
      <c r="E146" s="587"/>
    </row>
    <row r="147" spans="1:5" ht="65.099999999999994" customHeight="1">
      <c r="A147" s="31" t="s">
        <v>215</v>
      </c>
      <c r="B147" s="553" t="s">
        <v>1614</v>
      </c>
      <c r="C147" s="553"/>
      <c r="D147" s="553"/>
      <c r="E147" s="554"/>
    </row>
    <row r="148" spans="1:5" ht="65.099999999999994" customHeight="1">
      <c r="A148" s="31" t="s">
        <v>217</v>
      </c>
      <c r="B148" s="555" t="s">
        <v>1615</v>
      </c>
      <c r="C148" s="555"/>
      <c r="D148" s="555"/>
      <c r="E148" s="556"/>
    </row>
    <row r="149" spans="1:5" ht="65.099999999999994" customHeight="1">
      <c r="A149" s="31" t="s">
        <v>219</v>
      </c>
      <c r="B149" s="553" t="s">
        <v>1616</v>
      </c>
      <c r="C149" s="553"/>
      <c r="D149" s="553"/>
      <c r="E149" s="554"/>
    </row>
    <row r="150" spans="1:5" ht="65.099999999999994" customHeight="1" thickBot="1">
      <c r="A150" s="62" t="s">
        <v>221</v>
      </c>
      <c r="B150" s="580" t="s">
        <v>1617</v>
      </c>
      <c r="C150" s="581"/>
      <c r="D150" s="581"/>
      <c r="E150" s="582"/>
    </row>
    <row r="151" spans="1:5" ht="65.099999999999994" customHeight="1">
      <c r="A151" s="583" t="s">
        <v>223</v>
      </c>
      <c r="B151" s="584"/>
      <c r="C151" s="584"/>
      <c r="D151" s="584"/>
      <c r="E151" s="585"/>
    </row>
    <row r="152" spans="1:5" ht="65.099999999999994" customHeight="1">
      <c r="A152" s="31" t="s">
        <v>231</v>
      </c>
      <c r="B152" s="553" t="s">
        <v>1618</v>
      </c>
      <c r="C152" s="553"/>
      <c r="D152" s="553"/>
      <c r="E152" s="554"/>
    </row>
    <row r="153" spans="1:5" ht="65.099999999999994" customHeight="1">
      <c r="A153" s="31" t="s">
        <v>217</v>
      </c>
      <c r="B153" s="555" t="s">
        <v>1619</v>
      </c>
      <c r="C153" s="555"/>
      <c r="D153" s="555"/>
      <c r="E153" s="556"/>
    </row>
    <row r="154" spans="1:5" ht="65.099999999999994" customHeight="1">
      <c r="A154" s="31" t="s">
        <v>219</v>
      </c>
      <c r="B154" s="555" t="s">
        <v>1620</v>
      </c>
      <c r="C154" s="555"/>
      <c r="D154" s="555"/>
      <c r="E154" s="556"/>
    </row>
    <row r="155" spans="1:5" ht="65.099999999999994" customHeight="1">
      <c r="A155" s="65" t="s">
        <v>221</v>
      </c>
      <c r="B155" s="552" t="s">
        <v>1621</v>
      </c>
      <c r="C155" s="553"/>
      <c r="D155" s="553"/>
      <c r="E155" s="554"/>
    </row>
    <row r="156" spans="1:5" ht="65.099999999999994" customHeight="1">
      <c r="A156" s="65" t="s">
        <v>227</v>
      </c>
      <c r="B156" s="555" t="s">
        <v>1622</v>
      </c>
      <c r="C156" s="555"/>
      <c r="D156" s="555"/>
      <c r="E156" s="556"/>
    </row>
    <row r="157" spans="1:5" ht="65.099999999999994" customHeight="1" thickBot="1">
      <c r="A157" s="32" t="s">
        <v>229</v>
      </c>
      <c r="B157" s="542" t="s">
        <v>1623</v>
      </c>
      <c r="C157" s="543"/>
      <c r="D157" s="543"/>
      <c r="E157" s="544"/>
    </row>
    <row r="158" spans="1:5" ht="65.099999999999994" customHeight="1"/>
    <row r="159" spans="1:5" ht="65.099999999999994" customHeight="1"/>
    <row r="160" spans="1:5" ht="65.099999999999994" customHeight="1"/>
    <row r="161" ht="35.25" customHeight="1"/>
    <row r="162" ht="24.95" customHeight="1"/>
    <row r="163" ht="24.95" customHeight="1"/>
    <row r="164" ht="24.95" customHeight="1"/>
    <row r="165" ht="24.95" customHeight="1"/>
    <row r="166" ht="26.25" customHeight="1"/>
    <row r="167" ht="24.95" customHeight="1"/>
    <row r="168" ht="24.95" customHeight="1"/>
    <row r="169" ht="24.95" customHeight="1"/>
    <row r="170" ht="24.95" customHeight="1"/>
    <row r="171" ht="24.95" customHeight="1"/>
    <row r="172" ht="24.95" customHeight="1"/>
  </sheetData>
  <sheetProtection insertRows="0"/>
  <mergeCells count="16">
    <mergeCell ref="A1:E1"/>
    <mergeCell ref="A2:E2"/>
    <mergeCell ref="B147:E147"/>
    <mergeCell ref="B150:E150"/>
    <mergeCell ref="B152:E152"/>
    <mergeCell ref="A151:E151"/>
    <mergeCell ref="B157:E157"/>
    <mergeCell ref="A146:E146"/>
    <mergeCell ref="B148:E148"/>
    <mergeCell ref="B149:E149"/>
    <mergeCell ref="A3:E3"/>
    <mergeCell ref="B155:E155"/>
    <mergeCell ref="B153:E153"/>
    <mergeCell ref="B154:E154"/>
    <mergeCell ref="B156:E156"/>
    <mergeCell ref="A145:E145"/>
  </mergeCells>
  <dataValidations count="4">
    <dataValidation type="textLength" operator="lessThanOrEqual" allowBlank="1" showInputMessage="1" showErrorMessage="1" sqref="A5:B8 D5:D144 B9:B144 A11:A25" xr:uid="{00000000-0002-0000-0F00-000000000000}">
      <formula1>250</formula1>
    </dataValidation>
    <dataValidation type="decimal" allowBlank="1" showInputMessage="1" showErrorMessage="1" prompt="Podaj kwotę w zł" sqref="C5:C8 C10:C144" xr:uid="{00000000-0002-0000-0F00-000001000000}">
      <formula1>0.01</formula1>
      <formula2>1000000000</formula2>
    </dataValidation>
    <dataValidation type="list" allowBlank="1" showInputMessage="1" showErrorMessage="1" sqref="A2:E2" xr:uid="{00000000-0002-0000-0F00-000002000000}">
      <formula1>województwo</formula1>
    </dataValidation>
    <dataValidation type="list" allowBlank="1" showInputMessage="1" showErrorMessage="1" sqref="E5:E144" xr:uid="{00000000-0002-0000-0F00-000003000000}">
      <formula1>filary</formula1>
    </dataValidation>
  </dataValidations>
  <hyperlinks>
    <hyperlink ref="B150" r:id="rId1" xr:uid="{00000000-0004-0000-0F00-000000000000}"/>
    <hyperlink ref="B157" r:id="rId2" xr:uid="{00000000-0004-0000-0F00-000001000000}"/>
    <hyperlink ref="B155" r:id="rId3" xr:uid="{00000000-0004-0000-0F00-000002000000}"/>
  </hyperlinks>
  <pageMargins left="0.7" right="0.7" top="0.75" bottom="0.75" header="0.3" footer="0.3"/>
  <pageSetup paperSize="9" orientation="landscape"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85CBF-86D7-4885-8288-85938235EE36}">
  <sheetPr codeName="Sheet26"/>
  <dimension ref="A1:B17"/>
  <sheetViews>
    <sheetView workbookViewId="0">
      <selection activeCell="A17" sqref="A17"/>
    </sheetView>
  </sheetViews>
  <sheetFormatPr defaultColWidth="12.5703125" defaultRowHeight="12.75" customHeight="1"/>
  <cols>
    <col min="1" max="1" width="29.7109375" style="45" customWidth="1"/>
    <col min="2" max="2" width="28.140625" style="45" bestFit="1" customWidth="1"/>
    <col min="3" max="16384" width="12.5703125" style="45"/>
  </cols>
  <sheetData>
    <row r="1" spans="1:2" ht="12.75" customHeight="1">
      <c r="A1" s="44" t="s">
        <v>233</v>
      </c>
      <c r="B1" s="44" t="s">
        <v>7</v>
      </c>
    </row>
    <row r="2" spans="1:2" ht="12.75" customHeight="1">
      <c r="A2" s="45" t="s">
        <v>234</v>
      </c>
      <c r="B2" s="45" t="s">
        <v>38</v>
      </c>
    </row>
    <row r="3" spans="1:2" ht="12.75" customHeight="1">
      <c r="A3" s="45" t="s">
        <v>235</v>
      </c>
      <c r="B3" s="45" t="s">
        <v>41</v>
      </c>
    </row>
    <row r="4" spans="1:2" ht="12.75" customHeight="1">
      <c r="A4" s="45" t="s">
        <v>236</v>
      </c>
      <c r="B4" s="45" t="s">
        <v>44</v>
      </c>
    </row>
    <row r="5" spans="1:2" ht="12.75" customHeight="1">
      <c r="A5" s="45" t="s">
        <v>237</v>
      </c>
      <c r="B5" s="45" t="s">
        <v>11</v>
      </c>
    </row>
    <row r="6" spans="1:2" ht="12.75" customHeight="1">
      <c r="A6" s="45" t="s">
        <v>238</v>
      </c>
      <c r="B6" s="45" t="s">
        <v>93</v>
      </c>
    </row>
    <row r="7" spans="1:2" ht="12.75" customHeight="1">
      <c r="A7" s="45" t="s">
        <v>239</v>
      </c>
      <c r="B7" s="45" t="s">
        <v>240</v>
      </c>
    </row>
    <row r="8" spans="1:2" ht="12.75" customHeight="1">
      <c r="A8" s="45" t="s">
        <v>241</v>
      </c>
    </row>
    <row r="9" spans="1:2" ht="12.75" customHeight="1">
      <c r="A9" s="45" t="s">
        <v>242</v>
      </c>
    </row>
    <row r="10" spans="1:2" ht="12.75" customHeight="1">
      <c r="A10" s="45" t="s">
        <v>243</v>
      </c>
    </row>
    <row r="11" spans="1:2" ht="12.75" customHeight="1">
      <c r="A11" s="45" t="s">
        <v>244</v>
      </c>
    </row>
    <row r="12" spans="1:2" ht="12.75" customHeight="1">
      <c r="A12" s="45" t="s">
        <v>245</v>
      </c>
    </row>
    <row r="13" spans="1:2" ht="12.75" customHeight="1">
      <c r="A13" s="45" t="s">
        <v>246</v>
      </c>
    </row>
    <row r="14" spans="1:2" ht="12.75" customHeight="1">
      <c r="A14" s="45" t="s">
        <v>247</v>
      </c>
    </row>
    <row r="15" spans="1:2" ht="12.75" customHeight="1">
      <c r="A15" s="45" t="s">
        <v>248</v>
      </c>
    </row>
    <row r="16" spans="1:2" ht="12.75" customHeight="1">
      <c r="A16" s="45" t="s">
        <v>249</v>
      </c>
    </row>
    <row r="17" spans="1:1" ht="13.5" thickBot="1">
      <c r="A17" s="45" t="s">
        <v>250</v>
      </c>
    </row>
  </sheetData>
  <sheetProtection selectLockedCells="1" selectUnlockedCells="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36C6E-86B0-4ADD-A72F-58EF5F7A7A4E}">
  <sheetPr codeName="Sheet27"/>
  <dimension ref="A1"/>
  <sheetViews>
    <sheetView workbookViewId="0"/>
  </sheetViews>
  <sheetFormatPr defaultColWidth="10.140625" defaultRowHeight="14.25" customHeight="1"/>
  <cols>
    <col min="1" max="1" width="10.140625" style="46" customWidth="1"/>
    <col min="2" max="16384" width="10.140625" style="46"/>
  </cols>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6065A-8882-42EA-B97A-44548B31DCCC}">
  <sheetPr codeName="Sheet30">
    <pageSetUpPr fitToPage="1"/>
  </sheetPr>
  <dimension ref="A1:XFC483"/>
  <sheetViews>
    <sheetView view="pageBreakPreview" topLeftCell="A19" zoomScaleNormal="110" zoomScaleSheetLayoutView="100" workbookViewId="0">
      <pane ySplit="3870" topLeftCell="A469"/>
      <selection activeCell="A2" sqref="A2:E2"/>
      <selection pane="bottomLeft" sqref="A1:E1"/>
    </sheetView>
  </sheetViews>
  <sheetFormatPr defaultColWidth="0" defaultRowHeight="12.75" customHeight="1"/>
  <cols>
    <col min="1" max="1" width="61.7109375" style="342" customWidth="1"/>
    <col min="2" max="2" width="46.42578125" style="343" customWidth="1"/>
    <col min="3" max="3" width="35" style="344" customWidth="1"/>
    <col min="4" max="4" width="46.42578125" style="314" customWidth="1"/>
    <col min="5" max="5" width="22.42578125" style="345" customWidth="1"/>
    <col min="6" max="8" width="22.42578125" style="346" hidden="1" customWidth="1"/>
    <col min="9" max="9" width="27.85546875" style="346" hidden="1" customWidth="1"/>
    <col min="10" max="16383" width="10.28515625" style="346" hidden="1"/>
    <col min="16384" max="16384" width="1" style="346" customWidth="1"/>
  </cols>
  <sheetData>
    <row r="1" spans="1:5" s="250" customFormat="1" ht="25.5" customHeight="1">
      <c r="A1" s="574" t="s">
        <v>0</v>
      </c>
      <c r="B1" s="575"/>
      <c r="C1" s="575"/>
      <c r="D1" s="575"/>
      <c r="E1" s="576"/>
    </row>
    <row r="2" spans="1:5" s="39" customFormat="1" ht="20.25" customHeight="1" thickBot="1">
      <c r="A2" s="577" t="s">
        <v>4100</v>
      </c>
      <c r="B2" s="578"/>
      <c r="C2" s="578"/>
      <c r="D2" s="578"/>
      <c r="E2" s="579"/>
    </row>
    <row r="3" spans="1:5" s="39" customFormat="1" ht="33" customHeight="1">
      <c r="A3" s="583" t="s">
        <v>2</v>
      </c>
      <c r="B3" s="586"/>
      <c r="C3" s="586"/>
      <c r="D3" s="586"/>
      <c r="E3" s="587"/>
    </row>
    <row r="4" spans="1:5" s="39" customFormat="1" ht="25.5">
      <c r="A4" s="50" t="s">
        <v>1624</v>
      </c>
      <c r="B4" s="251" t="s">
        <v>1625</v>
      </c>
      <c r="C4" s="252" t="s">
        <v>5</v>
      </c>
      <c r="D4" s="51" t="s">
        <v>1626</v>
      </c>
      <c r="E4" s="253" t="s">
        <v>7</v>
      </c>
    </row>
    <row r="5" spans="1:5" ht="111" customHeight="1">
      <c r="A5" s="254" t="s">
        <v>1627</v>
      </c>
      <c r="B5" s="255" t="s">
        <v>1628</v>
      </c>
      <c r="C5" s="256" t="s">
        <v>1629</v>
      </c>
      <c r="D5" s="257" t="s">
        <v>1630</v>
      </c>
      <c r="E5" s="258" t="s">
        <v>11</v>
      </c>
    </row>
    <row r="6" spans="1:5" ht="127.5">
      <c r="A6" s="259" t="s">
        <v>1631</v>
      </c>
      <c r="B6" s="260" t="s">
        <v>1632</v>
      </c>
      <c r="C6" s="261">
        <v>0</v>
      </c>
      <c r="D6" s="262">
        <v>0</v>
      </c>
      <c r="E6" s="263" t="s">
        <v>1633</v>
      </c>
    </row>
    <row r="7" spans="1:5" ht="121.5" customHeight="1">
      <c r="A7" s="264" t="s">
        <v>1634</v>
      </c>
      <c r="B7" s="260" t="s">
        <v>1635</v>
      </c>
      <c r="C7" s="261">
        <v>0</v>
      </c>
      <c r="D7" s="262">
        <v>0</v>
      </c>
      <c r="E7" s="263" t="s">
        <v>1633</v>
      </c>
    </row>
    <row r="8" spans="1:5" ht="102">
      <c r="A8" s="265" t="s">
        <v>1636</v>
      </c>
      <c r="B8" s="266" t="s">
        <v>1637</v>
      </c>
      <c r="C8" s="267"/>
      <c r="D8" s="268">
        <v>0</v>
      </c>
      <c r="E8" s="269" t="s">
        <v>1633</v>
      </c>
    </row>
    <row r="9" spans="1:5" ht="101.25" customHeight="1">
      <c r="A9" s="259" t="s">
        <v>1638</v>
      </c>
      <c r="B9" s="270" t="s">
        <v>1639</v>
      </c>
      <c r="C9" s="261">
        <v>0</v>
      </c>
      <c r="D9" s="262">
        <v>0</v>
      </c>
      <c r="E9" s="260" t="s">
        <v>11</v>
      </c>
    </row>
    <row r="10" spans="1:5" ht="141" customHeight="1">
      <c r="A10" s="254" t="s">
        <v>1640</v>
      </c>
      <c r="B10" s="257" t="s">
        <v>1641</v>
      </c>
      <c r="C10" s="271">
        <v>0</v>
      </c>
      <c r="D10" s="272">
        <v>0</v>
      </c>
      <c r="E10" s="255" t="s">
        <v>11</v>
      </c>
    </row>
    <row r="11" spans="1:5" ht="63.75">
      <c r="A11" s="273" t="s">
        <v>1642</v>
      </c>
      <c r="B11" s="274" t="s">
        <v>1643</v>
      </c>
      <c r="C11" s="275"/>
      <c r="D11" s="276" t="s">
        <v>549</v>
      </c>
      <c r="E11" s="277" t="s">
        <v>11</v>
      </c>
    </row>
    <row r="12" spans="1:5" ht="51">
      <c r="A12" s="278" t="s">
        <v>1644</v>
      </c>
      <c r="B12" s="274" t="s">
        <v>1643</v>
      </c>
      <c r="C12" s="275"/>
      <c r="D12" s="276" t="s">
        <v>549</v>
      </c>
      <c r="E12" s="277" t="s">
        <v>93</v>
      </c>
    </row>
    <row r="13" spans="1:5" ht="51">
      <c r="A13" s="278" t="s">
        <v>1645</v>
      </c>
      <c r="B13" s="274" t="s">
        <v>1643</v>
      </c>
      <c r="C13" s="275"/>
      <c r="D13" s="276" t="s">
        <v>549</v>
      </c>
      <c r="E13" s="277" t="s">
        <v>93</v>
      </c>
    </row>
    <row r="14" spans="1:5" ht="58.5" customHeight="1">
      <c r="A14" s="278" t="s">
        <v>1646</v>
      </c>
      <c r="B14" s="274" t="s">
        <v>1643</v>
      </c>
      <c r="C14" s="275"/>
      <c r="D14" s="276" t="s">
        <v>549</v>
      </c>
      <c r="E14" s="277" t="s">
        <v>11</v>
      </c>
    </row>
    <row r="15" spans="1:5" ht="51">
      <c r="A15" s="278" t="s">
        <v>1647</v>
      </c>
      <c r="B15" s="274" t="s">
        <v>1643</v>
      </c>
      <c r="C15" s="275"/>
      <c r="D15" s="276" t="s">
        <v>549</v>
      </c>
      <c r="E15" s="277" t="s">
        <v>11</v>
      </c>
    </row>
    <row r="16" spans="1:5" ht="51">
      <c r="A16" s="278" t="s">
        <v>1648</v>
      </c>
      <c r="B16" s="274" t="s">
        <v>1643</v>
      </c>
      <c r="C16" s="275"/>
      <c r="D16" s="276" t="s">
        <v>549</v>
      </c>
      <c r="E16" s="277" t="s">
        <v>11</v>
      </c>
    </row>
    <row r="17" spans="1:5" ht="51">
      <c r="A17" s="278" t="s">
        <v>1649</v>
      </c>
      <c r="B17" s="274" t="s">
        <v>1643</v>
      </c>
      <c r="C17" s="275"/>
      <c r="D17" s="276" t="s">
        <v>549</v>
      </c>
      <c r="E17" s="277" t="s">
        <v>11</v>
      </c>
    </row>
    <row r="18" spans="1:5" ht="51">
      <c r="A18" s="278" t="s">
        <v>1650</v>
      </c>
      <c r="B18" s="274" t="s">
        <v>1643</v>
      </c>
      <c r="C18" s="275"/>
      <c r="D18" s="276" t="s">
        <v>549</v>
      </c>
      <c r="E18" s="277" t="s">
        <v>11</v>
      </c>
    </row>
    <row r="19" spans="1:5" ht="51">
      <c r="A19" s="278" t="s">
        <v>1651</v>
      </c>
      <c r="B19" s="274" t="s">
        <v>1643</v>
      </c>
      <c r="C19" s="275"/>
      <c r="D19" s="276" t="s">
        <v>549</v>
      </c>
      <c r="E19" s="277" t="s">
        <v>11</v>
      </c>
    </row>
    <row r="20" spans="1:5" ht="51">
      <c r="A20" s="278" t="s">
        <v>1652</v>
      </c>
      <c r="B20" s="274" t="s">
        <v>1643</v>
      </c>
      <c r="C20" s="275"/>
      <c r="D20" s="276" t="s">
        <v>549</v>
      </c>
      <c r="E20" s="277" t="s">
        <v>11</v>
      </c>
    </row>
    <row r="21" spans="1:5" ht="25.5">
      <c r="A21" s="278" t="s">
        <v>1653</v>
      </c>
      <c r="B21" s="274" t="s">
        <v>1643</v>
      </c>
      <c r="C21" s="275"/>
      <c r="D21" s="276" t="s">
        <v>549</v>
      </c>
      <c r="E21" s="277" t="s">
        <v>93</v>
      </c>
    </row>
    <row r="22" spans="1:5" ht="51">
      <c r="A22" s="278" t="s">
        <v>1654</v>
      </c>
      <c r="B22" s="274" t="s">
        <v>1643</v>
      </c>
      <c r="C22" s="275"/>
      <c r="D22" s="276" t="s">
        <v>549</v>
      </c>
      <c r="E22" s="277" t="s">
        <v>11</v>
      </c>
    </row>
    <row r="23" spans="1:5" ht="51">
      <c r="A23" s="278" t="s">
        <v>1655</v>
      </c>
      <c r="B23" s="274" t="s">
        <v>1643</v>
      </c>
      <c r="C23" s="275"/>
      <c r="D23" s="276" t="s">
        <v>549</v>
      </c>
      <c r="E23" s="277" t="s">
        <v>11</v>
      </c>
    </row>
    <row r="24" spans="1:5" ht="38.25">
      <c r="A24" s="278" t="s">
        <v>1656</v>
      </c>
      <c r="B24" s="274" t="s">
        <v>1643</v>
      </c>
      <c r="C24" s="275"/>
      <c r="D24" s="276" t="s">
        <v>549</v>
      </c>
      <c r="E24" s="277" t="s">
        <v>11</v>
      </c>
    </row>
    <row r="25" spans="1:5" ht="51">
      <c r="A25" s="278" t="s">
        <v>1657</v>
      </c>
      <c r="B25" s="274" t="s">
        <v>1643</v>
      </c>
      <c r="C25" s="275"/>
      <c r="D25" s="276" t="s">
        <v>1658</v>
      </c>
      <c r="E25" s="277" t="s">
        <v>11</v>
      </c>
    </row>
    <row r="26" spans="1:5" ht="50.25" customHeight="1">
      <c r="A26" s="278" t="s">
        <v>1659</v>
      </c>
      <c r="B26" s="274" t="s">
        <v>1643</v>
      </c>
      <c r="C26" s="275"/>
      <c r="D26" s="276" t="s">
        <v>549</v>
      </c>
      <c r="E26" s="277" t="s">
        <v>93</v>
      </c>
    </row>
    <row r="27" spans="1:5">
      <c r="A27" s="273" t="s">
        <v>1660</v>
      </c>
      <c r="B27" s="274" t="s">
        <v>1661</v>
      </c>
      <c r="C27" s="275"/>
      <c r="D27" s="276"/>
      <c r="E27" s="277" t="s">
        <v>11</v>
      </c>
    </row>
    <row r="28" spans="1:5" ht="25.5">
      <c r="A28" s="278" t="s">
        <v>1662</v>
      </c>
      <c r="B28" s="274" t="s">
        <v>1661</v>
      </c>
      <c r="C28" s="275"/>
      <c r="D28" s="276"/>
      <c r="E28" s="277" t="s">
        <v>11</v>
      </c>
    </row>
    <row r="29" spans="1:5" ht="25.5">
      <c r="A29" s="278" t="s">
        <v>1663</v>
      </c>
      <c r="B29" s="274" t="s">
        <v>1661</v>
      </c>
      <c r="C29" s="275"/>
      <c r="D29" s="276"/>
      <c r="E29" s="277" t="s">
        <v>11</v>
      </c>
    </row>
    <row r="30" spans="1:5" ht="22.5" customHeight="1">
      <c r="A30" s="278" t="s">
        <v>1664</v>
      </c>
      <c r="B30" s="274" t="s">
        <v>1665</v>
      </c>
      <c r="C30" s="275"/>
      <c r="D30" s="276"/>
      <c r="E30" s="277" t="s">
        <v>11</v>
      </c>
    </row>
    <row r="31" spans="1:5" ht="38.25">
      <c r="A31" s="278" t="s">
        <v>1666</v>
      </c>
      <c r="B31" s="274" t="s">
        <v>1661</v>
      </c>
      <c r="C31" s="275"/>
      <c r="D31" s="276"/>
      <c r="E31" s="277" t="s">
        <v>11</v>
      </c>
    </row>
    <row r="32" spans="1:5" ht="38.25">
      <c r="A32" s="278" t="s">
        <v>1667</v>
      </c>
      <c r="B32" s="274" t="s">
        <v>1668</v>
      </c>
      <c r="C32" s="275"/>
      <c r="D32" s="276"/>
      <c r="E32" s="277" t="s">
        <v>11</v>
      </c>
    </row>
    <row r="33" spans="1:5" ht="31.5" customHeight="1">
      <c r="A33" s="278" t="s">
        <v>1669</v>
      </c>
      <c r="B33" s="274" t="s">
        <v>1665</v>
      </c>
      <c r="C33" s="275"/>
      <c r="D33" s="276"/>
      <c r="E33" s="277" t="s">
        <v>11</v>
      </c>
    </row>
    <row r="34" spans="1:5" ht="25.5">
      <c r="A34" s="278" t="s">
        <v>1670</v>
      </c>
      <c r="B34" s="274" t="s">
        <v>1671</v>
      </c>
      <c r="C34" s="275"/>
      <c r="D34" s="276"/>
      <c r="E34" s="277" t="s">
        <v>11</v>
      </c>
    </row>
    <row r="35" spans="1:5" ht="38.25">
      <c r="A35" s="273" t="s">
        <v>1672</v>
      </c>
      <c r="B35" s="274" t="s">
        <v>1673</v>
      </c>
      <c r="C35" s="275"/>
      <c r="D35" s="276" t="s">
        <v>1674</v>
      </c>
      <c r="E35" s="277" t="s">
        <v>44</v>
      </c>
    </row>
    <row r="36" spans="1:5" ht="38.25">
      <c r="A36" s="278" t="s">
        <v>1675</v>
      </c>
      <c r="B36" s="274" t="s">
        <v>1673</v>
      </c>
      <c r="C36" s="275"/>
      <c r="D36" s="276" t="s">
        <v>1674</v>
      </c>
      <c r="E36" s="277" t="s">
        <v>44</v>
      </c>
    </row>
    <row r="37" spans="1:5" ht="38.25">
      <c r="A37" s="278" t="s">
        <v>1676</v>
      </c>
      <c r="B37" s="274" t="s">
        <v>1673</v>
      </c>
      <c r="C37" s="275"/>
      <c r="D37" s="276" t="s">
        <v>1674</v>
      </c>
      <c r="E37" s="277" t="s">
        <v>44</v>
      </c>
    </row>
    <row r="38" spans="1:5" ht="38.25">
      <c r="A38" s="278" t="s">
        <v>1677</v>
      </c>
      <c r="B38" s="274" t="s">
        <v>1673</v>
      </c>
      <c r="C38" s="275"/>
      <c r="D38" s="276" t="s">
        <v>1674</v>
      </c>
      <c r="E38" s="277" t="s">
        <v>44</v>
      </c>
    </row>
    <row r="39" spans="1:5" ht="25.5">
      <c r="A39" s="273" t="s">
        <v>1678</v>
      </c>
      <c r="B39" s="274" t="s">
        <v>1679</v>
      </c>
      <c r="C39" s="275">
        <v>8557.27</v>
      </c>
      <c r="D39" s="276" t="s">
        <v>1679</v>
      </c>
      <c r="E39" s="277" t="s">
        <v>38</v>
      </c>
    </row>
    <row r="40" spans="1:5" ht="25.5">
      <c r="A40" s="278" t="s">
        <v>1680</v>
      </c>
      <c r="B40" s="274" t="s">
        <v>1679</v>
      </c>
      <c r="C40" s="275">
        <v>999</v>
      </c>
      <c r="D40" s="276" t="s">
        <v>1679</v>
      </c>
      <c r="E40" s="277" t="s">
        <v>38</v>
      </c>
    </row>
    <row r="41" spans="1:5" ht="25.5">
      <c r="A41" s="278" t="s">
        <v>1681</v>
      </c>
      <c r="B41" s="274" t="s">
        <v>1679</v>
      </c>
      <c r="C41" s="275">
        <v>2263.85</v>
      </c>
      <c r="D41" s="276" t="s">
        <v>1679</v>
      </c>
      <c r="E41" s="277" t="s">
        <v>38</v>
      </c>
    </row>
    <row r="42" spans="1:5" ht="25.5">
      <c r="A42" s="279" t="s">
        <v>1682</v>
      </c>
      <c r="B42" s="274" t="s">
        <v>1683</v>
      </c>
      <c r="C42" s="275"/>
      <c r="D42" s="280" t="s">
        <v>1684</v>
      </c>
      <c r="E42" s="277" t="s">
        <v>11</v>
      </c>
    </row>
    <row r="43" spans="1:5" ht="25.5">
      <c r="A43" s="278" t="s">
        <v>1685</v>
      </c>
      <c r="B43" s="274" t="s">
        <v>1683</v>
      </c>
      <c r="C43" s="275"/>
      <c r="D43" s="280" t="s">
        <v>1684</v>
      </c>
      <c r="E43" s="277" t="s">
        <v>93</v>
      </c>
    </row>
    <row r="44" spans="1:5" ht="51">
      <c r="A44" s="278" t="s">
        <v>1686</v>
      </c>
      <c r="B44" s="274" t="s">
        <v>1683</v>
      </c>
      <c r="C44" s="275"/>
      <c r="D44" s="280" t="s">
        <v>1684</v>
      </c>
      <c r="E44" s="277" t="s">
        <v>11</v>
      </c>
    </row>
    <row r="45" spans="1:5" ht="38.25">
      <c r="A45" s="278" t="s">
        <v>1687</v>
      </c>
      <c r="B45" s="274" t="s">
        <v>1683</v>
      </c>
      <c r="C45" s="275"/>
      <c r="D45" s="280" t="s">
        <v>1684</v>
      </c>
      <c r="E45" s="277" t="s">
        <v>11</v>
      </c>
    </row>
    <row r="46" spans="1:5" ht="51">
      <c r="A46" s="278" t="s">
        <v>1688</v>
      </c>
      <c r="B46" s="274" t="s">
        <v>1683</v>
      </c>
      <c r="C46" s="275"/>
      <c r="D46" s="280" t="s">
        <v>1684</v>
      </c>
      <c r="E46" s="277" t="s">
        <v>11</v>
      </c>
    </row>
    <row r="47" spans="1:5" ht="38.25">
      <c r="A47" s="278" t="s">
        <v>1689</v>
      </c>
      <c r="B47" s="274" t="s">
        <v>1683</v>
      </c>
      <c r="C47" s="275"/>
      <c r="D47" s="280" t="s">
        <v>1684</v>
      </c>
      <c r="E47" s="277" t="s">
        <v>11</v>
      </c>
    </row>
    <row r="48" spans="1:5" ht="38.25">
      <c r="A48" s="278" t="s">
        <v>1690</v>
      </c>
      <c r="B48" s="274" t="s">
        <v>1683</v>
      </c>
      <c r="C48" s="275"/>
      <c r="D48" s="280" t="s">
        <v>1684</v>
      </c>
      <c r="E48" s="277" t="s">
        <v>11</v>
      </c>
    </row>
    <row r="49" spans="1:5" ht="38.25">
      <c r="A49" s="278" t="s">
        <v>1691</v>
      </c>
      <c r="B49" s="274" t="s">
        <v>1683</v>
      </c>
      <c r="C49" s="275"/>
      <c r="D49" s="280" t="s">
        <v>1684</v>
      </c>
      <c r="E49" s="277" t="s">
        <v>11</v>
      </c>
    </row>
    <row r="50" spans="1:5" ht="38.25">
      <c r="A50" s="278" t="s">
        <v>1692</v>
      </c>
      <c r="B50" s="274" t="s">
        <v>1683</v>
      </c>
      <c r="C50" s="275"/>
      <c r="D50" s="280" t="s">
        <v>1684</v>
      </c>
      <c r="E50" s="277" t="s">
        <v>11</v>
      </c>
    </row>
    <row r="51" spans="1:5" ht="38.25">
      <c r="A51" s="278" t="s">
        <v>1693</v>
      </c>
      <c r="B51" s="274" t="s">
        <v>1683</v>
      </c>
      <c r="C51" s="275"/>
      <c r="D51" s="280" t="s">
        <v>1684</v>
      </c>
      <c r="E51" s="277" t="s">
        <v>11</v>
      </c>
    </row>
    <row r="52" spans="1:5" ht="25.5">
      <c r="A52" s="278" t="s">
        <v>1694</v>
      </c>
      <c r="B52" s="274" t="s">
        <v>1683</v>
      </c>
      <c r="C52" s="275"/>
      <c r="D52" s="280" t="s">
        <v>1684</v>
      </c>
      <c r="E52" s="277" t="s">
        <v>11</v>
      </c>
    </row>
    <row r="53" spans="1:5" ht="25.5">
      <c r="A53" s="278" t="s">
        <v>1695</v>
      </c>
      <c r="B53" s="274" t="s">
        <v>1683</v>
      </c>
      <c r="C53" s="275"/>
      <c r="D53" s="280" t="s">
        <v>1684</v>
      </c>
      <c r="E53" s="277" t="s">
        <v>11</v>
      </c>
    </row>
    <row r="54" spans="1:5" ht="25.5">
      <c r="A54" s="278" t="s">
        <v>1696</v>
      </c>
      <c r="B54" s="274" t="s">
        <v>1683</v>
      </c>
      <c r="C54" s="275"/>
      <c r="D54" s="280" t="s">
        <v>1684</v>
      </c>
      <c r="E54" s="277" t="s">
        <v>93</v>
      </c>
    </row>
    <row r="55" spans="1:5" ht="25.5">
      <c r="A55" s="278" t="s">
        <v>1697</v>
      </c>
      <c r="B55" s="274" t="s">
        <v>1683</v>
      </c>
      <c r="C55" s="275"/>
      <c r="D55" s="280" t="s">
        <v>1684</v>
      </c>
      <c r="E55" s="277" t="s">
        <v>93</v>
      </c>
    </row>
    <row r="56" spans="1:5" ht="25.5">
      <c r="A56" s="278" t="s">
        <v>1698</v>
      </c>
      <c r="B56" s="274" t="s">
        <v>1683</v>
      </c>
      <c r="C56" s="275"/>
      <c r="D56" s="280" t="s">
        <v>1684</v>
      </c>
      <c r="E56" s="277" t="s">
        <v>93</v>
      </c>
    </row>
    <row r="57" spans="1:5" ht="25.5">
      <c r="A57" s="281" t="s">
        <v>1699</v>
      </c>
      <c r="B57" s="274" t="s">
        <v>1683</v>
      </c>
      <c r="C57" s="275"/>
      <c r="D57" s="280" t="s">
        <v>1684</v>
      </c>
      <c r="E57" s="277" t="s">
        <v>11</v>
      </c>
    </row>
    <row r="58" spans="1:5" ht="25.5">
      <c r="A58" s="281" t="s">
        <v>1700</v>
      </c>
      <c r="B58" s="274" t="s">
        <v>1683</v>
      </c>
      <c r="C58" s="275"/>
      <c r="D58" s="280" t="s">
        <v>1684</v>
      </c>
      <c r="E58" s="277" t="s">
        <v>11</v>
      </c>
    </row>
    <row r="59" spans="1:5" ht="25.5">
      <c r="A59" s="281" t="s">
        <v>1701</v>
      </c>
      <c r="B59" s="282" t="s">
        <v>1683</v>
      </c>
      <c r="C59" s="283"/>
      <c r="D59" s="284" t="s">
        <v>1684</v>
      </c>
      <c r="E59" s="285" t="s">
        <v>44</v>
      </c>
    </row>
    <row r="60" spans="1:5" ht="25.5">
      <c r="A60" s="278" t="s">
        <v>1702</v>
      </c>
      <c r="B60" s="282" t="s">
        <v>1683</v>
      </c>
      <c r="C60" s="286"/>
      <c r="D60" s="284" t="s">
        <v>1684</v>
      </c>
      <c r="E60" s="277" t="s">
        <v>11</v>
      </c>
    </row>
    <row r="61" spans="1:5" ht="25.5">
      <c r="A61" s="279" t="s">
        <v>1703</v>
      </c>
      <c r="B61" s="274" t="s">
        <v>1704</v>
      </c>
      <c r="C61" s="287">
        <v>89239.6</v>
      </c>
      <c r="D61" s="276" t="s">
        <v>1705</v>
      </c>
      <c r="E61" s="277" t="s">
        <v>11</v>
      </c>
    </row>
    <row r="62" spans="1:5" ht="178.5">
      <c r="A62" s="278" t="s">
        <v>1706</v>
      </c>
      <c r="B62" s="274" t="s">
        <v>1707</v>
      </c>
      <c r="C62" s="275">
        <v>646174.87</v>
      </c>
      <c r="D62" s="276" t="s">
        <v>1705</v>
      </c>
      <c r="E62" s="277" t="s">
        <v>11</v>
      </c>
    </row>
    <row r="63" spans="1:5" ht="51">
      <c r="A63" s="278" t="s">
        <v>1708</v>
      </c>
      <c r="B63" s="274" t="s">
        <v>1704</v>
      </c>
      <c r="C63" s="275">
        <v>27975</v>
      </c>
      <c r="D63" s="276" t="s">
        <v>1705</v>
      </c>
      <c r="E63" s="277" t="s">
        <v>11</v>
      </c>
    </row>
    <row r="64" spans="1:5" ht="63.75">
      <c r="A64" s="278" t="s">
        <v>1709</v>
      </c>
      <c r="B64" s="274" t="s">
        <v>1710</v>
      </c>
      <c r="C64" s="275">
        <v>799992</v>
      </c>
      <c r="D64" s="276" t="s">
        <v>1711</v>
      </c>
      <c r="E64" s="277" t="s">
        <v>11</v>
      </c>
    </row>
    <row r="65" spans="1:5" ht="114.75">
      <c r="A65" s="278" t="s">
        <v>1712</v>
      </c>
      <c r="B65" s="274" t="s">
        <v>1704</v>
      </c>
      <c r="C65" s="275">
        <v>231262.66</v>
      </c>
      <c r="D65" s="276" t="s">
        <v>1705</v>
      </c>
      <c r="E65" s="277" t="s">
        <v>11</v>
      </c>
    </row>
    <row r="66" spans="1:5" ht="76.5">
      <c r="A66" s="278" t="s">
        <v>1713</v>
      </c>
      <c r="B66" s="274" t="s">
        <v>1704</v>
      </c>
      <c r="C66" s="275">
        <v>177528.16</v>
      </c>
      <c r="D66" s="276" t="s">
        <v>1705</v>
      </c>
      <c r="E66" s="277" t="s">
        <v>11</v>
      </c>
    </row>
    <row r="67" spans="1:5" ht="63.75">
      <c r="A67" s="278" t="s">
        <v>1714</v>
      </c>
      <c r="B67" s="274" t="s">
        <v>1704</v>
      </c>
      <c r="C67" s="275">
        <v>149691</v>
      </c>
      <c r="D67" s="276" t="s">
        <v>1715</v>
      </c>
      <c r="E67" s="277" t="s">
        <v>11</v>
      </c>
    </row>
    <row r="68" spans="1:5" ht="38.25">
      <c r="A68" s="278" t="s">
        <v>1716</v>
      </c>
      <c r="B68" s="274" t="s">
        <v>1717</v>
      </c>
      <c r="C68" s="275">
        <v>706146.66</v>
      </c>
      <c r="D68" s="276" t="s">
        <v>1718</v>
      </c>
      <c r="E68" s="277" t="s">
        <v>11</v>
      </c>
    </row>
    <row r="69" spans="1:5" ht="63.75">
      <c r="A69" s="273" t="s">
        <v>1719</v>
      </c>
      <c r="B69" s="274" t="s">
        <v>1720</v>
      </c>
      <c r="C69" s="275">
        <v>11790.67</v>
      </c>
      <c r="D69" s="276" t="s">
        <v>1721</v>
      </c>
      <c r="E69" s="277" t="s">
        <v>11</v>
      </c>
    </row>
    <row r="70" spans="1:5" ht="25.5">
      <c r="A70" s="278" t="s">
        <v>1722</v>
      </c>
      <c r="B70" s="274" t="s">
        <v>1723</v>
      </c>
      <c r="C70" s="275">
        <v>2988.6</v>
      </c>
      <c r="D70" s="276" t="s">
        <v>1721</v>
      </c>
      <c r="E70" s="277" t="s">
        <v>38</v>
      </c>
    </row>
    <row r="71" spans="1:5" ht="51">
      <c r="A71" s="278" t="s">
        <v>1724</v>
      </c>
      <c r="B71" s="274" t="s">
        <v>1725</v>
      </c>
      <c r="C71" s="275">
        <v>9537.51</v>
      </c>
      <c r="D71" s="276" t="s">
        <v>1721</v>
      </c>
      <c r="E71" s="277" t="s">
        <v>11</v>
      </c>
    </row>
    <row r="72" spans="1:5" ht="102">
      <c r="A72" s="288" t="s">
        <v>1726</v>
      </c>
      <c r="B72" s="289" t="s">
        <v>1727</v>
      </c>
      <c r="C72" s="290"/>
      <c r="D72" s="291"/>
      <c r="E72" s="292" t="s">
        <v>44</v>
      </c>
    </row>
    <row r="73" spans="1:5" ht="114.75">
      <c r="A73" s="288" t="s">
        <v>1728</v>
      </c>
      <c r="B73" s="289" t="s">
        <v>1727</v>
      </c>
      <c r="C73" s="290"/>
      <c r="D73" s="291"/>
      <c r="E73" s="292" t="s">
        <v>44</v>
      </c>
    </row>
    <row r="74" spans="1:5" ht="76.5">
      <c r="A74" s="288" t="s">
        <v>1729</v>
      </c>
      <c r="B74" s="289" t="s">
        <v>1727</v>
      </c>
      <c r="C74" s="290"/>
      <c r="D74" s="291"/>
      <c r="E74" s="292" t="s">
        <v>44</v>
      </c>
    </row>
    <row r="75" spans="1:5" ht="38.25">
      <c r="A75" s="288" t="s">
        <v>1730</v>
      </c>
      <c r="B75" s="289" t="s">
        <v>1727</v>
      </c>
      <c r="C75" s="290"/>
      <c r="D75" s="291"/>
      <c r="E75" s="292" t="s">
        <v>44</v>
      </c>
    </row>
    <row r="76" spans="1:5" ht="63.75">
      <c r="A76" s="288" t="s">
        <v>1731</v>
      </c>
      <c r="B76" s="289" t="s">
        <v>1727</v>
      </c>
      <c r="C76" s="290"/>
      <c r="D76" s="291"/>
      <c r="E76" s="292" t="s">
        <v>44</v>
      </c>
    </row>
    <row r="77" spans="1:5" ht="102">
      <c r="A77" s="288" t="s">
        <v>1732</v>
      </c>
      <c r="B77" s="289" t="s">
        <v>1727</v>
      </c>
      <c r="C77" s="290"/>
      <c r="D77" s="291"/>
      <c r="E77" s="292" t="s">
        <v>44</v>
      </c>
    </row>
    <row r="78" spans="1:5" ht="38.25">
      <c r="A78" s="288" t="s">
        <v>1733</v>
      </c>
      <c r="B78" s="289" t="s">
        <v>1727</v>
      </c>
      <c r="C78" s="290"/>
      <c r="D78" s="291"/>
      <c r="E78" s="292" t="s">
        <v>44</v>
      </c>
    </row>
    <row r="79" spans="1:5" ht="38.25">
      <c r="A79" s="288" t="s">
        <v>1734</v>
      </c>
      <c r="B79" s="289" t="s">
        <v>1727</v>
      </c>
      <c r="C79" s="290"/>
      <c r="D79" s="291"/>
      <c r="E79" s="292" t="s">
        <v>44</v>
      </c>
    </row>
    <row r="80" spans="1:5" ht="51">
      <c r="A80" s="288" t="s">
        <v>1735</v>
      </c>
      <c r="B80" s="289" t="s">
        <v>1727</v>
      </c>
      <c r="C80" s="290"/>
      <c r="D80" s="291"/>
      <c r="E80" s="292" t="s">
        <v>44</v>
      </c>
    </row>
    <row r="81" spans="1:5" ht="38.25">
      <c r="A81" s="288" t="s">
        <v>1736</v>
      </c>
      <c r="B81" s="289" t="s">
        <v>1727</v>
      </c>
      <c r="C81" s="290"/>
      <c r="D81" s="291"/>
      <c r="E81" s="292" t="s">
        <v>44</v>
      </c>
    </row>
    <row r="82" spans="1:5" ht="89.25">
      <c r="A82" s="288" t="s">
        <v>1737</v>
      </c>
      <c r="B82" s="289" t="s">
        <v>1727</v>
      </c>
      <c r="C82" s="290"/>
      <c r="D82" s="291"/>
      <c r="E82" s="292" t="s">
        <v>44</v>
      </c>
    </row>
    <row r="83" spans="1:5" ht="89.25">
      <c r="A83" s="288" t="s">
        <v>1738</v>
      </c>
      <c r="B83" s="289" t="s">
        <v>1727</v>
      </c>
      <c r="C83" s="290"/>
      <c r="D83" s="291"/>
      <c r="E83" s="292" t="s">
        <v>11</v>
      </c>
    </row>
    <row r="84" spans="1:5" ht="38.25">
      <c r="A84" s="288" t="s">
        <v>1739</v>
      </c>
      <c r="B84" s="289" t="s">
        <v>1727</v>
      </c>
      <c r="C84" s="290"/>
      <c r="D84" s="291"/>
      <c r="E84" s="292" t="s">
        <v>11</v>
      </c>
    </row>
    <row r="85" spans="1:5" ht="114.75">
      <c r="A85" s="293" t="s">
        <v>1740</v>
      </c>
      <c r="B85" s="289" t="s">
        <v>1727</v>
      </c>
      <c r="C85" s="290"/>
      <c r="D85" s="291"/>
      <c r="E85" s="292" t="s">
        <v>11</v>
      </c>
    </row>
    <row r="86" spans="1:5" ht="114.75">
      <c r="A86" s="293" t="s">
        <v>1741</v>
      </c>
      <c r="B86" s="289" t="s">
        <v>1727</v>
      </c>
      <c r="C86" s="290"/>
      <c r="D86" s="291"/>
      <c r="E86" s="292" t="s">
        <v>11</v>
      </c>
    </row>
    <row r="87" spans="1:5" ht="89.25">
      <c r="A87" s="288" t="s">
        <v>1742</v>
      </c>
      <c r="B87" s="289" t="s">
        <v>1727</v>
      </c>
      <c r="C87" s="290"/>
      <c r="D87" s="291"/>
      <c r="E87" s="292" t="s">
        <v>11</v>
      </c>
    </row>
    <row r="88" spans="1:5" ht="76.5">
      <c r="A88" s="288" t="s">
        <v>1743</v>
      </c>
      <c r="B88" s="289" t="s">
        <v>1727</v>
      </c>
      <c r="C88" s="290"/>
      <c r="D88" s="291"/>
      <c r="E88" s="292" t="s">
        <v>11</v>
      </c>
    </row>
    <row r="89" spans="1:5" ht="63.75">
      <c r="A89" s="293" t="s">
        <v>1744</v>
      </c>
      <c r="B89" s="289" t="s">
        <v>1727</v>
      </c>
      <c r="C89" s="290"/>
      <c r="D89" s="291"/>
      <c r="E89" s="292" t="s">
        <v>11</v>
      </c>
    </row>
    <row r="90" spans="1:5" ht="51">
      <c r="A90" s="293" t="s">
        <v>1745</v>
      </c>
      <c r="B90" s="289" t="s">
        <v>1727</v>
      </c>
      <c r="C90" s="290"/>
      <c r="D90" s="291"/>
      <c r="E90" s="292" t="s">
        <v>11</v>
      </c>
    </row>
    <row r="91" spans="1:5" ht="51">
      <c r="A91" s="288" t="s">
        <v>1746</v>
      </c>
      <c r="B91" s="289" t="s">
        <v>1727</v>
      </c>
      <c r="C91" s="290"/>
      <c r="D91" s="291"/>
      <c r="E91" s="292" t="s">
        <v>11</v>
      </c>
    </row>
    <row r="92" spans="1:5" ht="38.25">
      <c r="A92" s="288" t="s">
        <v>1747</v>
      </c>
      <c r="B92" s="289" t="s">
        <v>1727</v>
      </c>
      <c r="C92" s="290"/>
      <c r="D92" s="291"/>
      <c r="E92" s="292" t="s">
        <v>11</v>
      </c>
    </row>
    <row r="93" spans="1:5" ht="63.75">
      <c r="A93" s="273" t="s">
        <v>1748</v>
      </c>
      <c r="B93" s="294" t="s">
        <v>1749</v>
      </c>
      <c r="C93" s="295"/>
      <c r="D93" s="296" t="s">
        <v>1750</v>
      </c>
      <c r="E93" s="297" t="s">
        <v>11</v>
      </c>
    </row>
    <row r="94" spans="1:5" ht="51">
      <c r="A94" s="278" t="s">
        <v>1751</v>
      </c>
      <c r="B94" s="274" t="s">
        <v>1752</v>
      </c>
      <c r="C94" s="275"/>
      <c r="D94" s="276" t="s">
        <v>1750</v>
      </c>
      <c r="E94" s="277" t="s">
        <v>11</v>
      </c>
    </row>
    <row r="95" spans="1:5" ht="51">
      <c r="A95" s="278" t="s">
        <v>1753</v>
      </c>
      <c r="B95" s="274" t="s">
        <v>1752</v>
      </c>
      <c r="C95" s="275"/>
      <c r="D95" s="276" t="s">
        <v>1750</v>
      </c>
      <c r="E95" s="277" t="s">
        <v>11</v>
      </c>
    </row>
    <row r="96" spans="1:5" ht="51">
      <c r="A96" s="278" t="s">
        <v>1754</v>
      </c>
      <c r="B96" s="274" t="s">
        <v>1752</v>
      </c>
      <c r="C96" s="275"/>
      <c r="D96" s="276" t="s">
        <v>1750</v>
      </c>
      <c r="E96" s="277" t="s">
        <v>11</v>
      </c>
    </row>
    <row r="97" spans="1:5" ht="51">
      <c r="A97" s="278" t="s">
        <v>1755</v>
      </c>
      <c r="B97" s="274" t="s">
        <v>1752</v>
      </c>
      <c r="C97" s="275"/>
      <c r="D97" s="276" t="s">
        <v>1750</v>
      </c>
      <c r="E97" s="277" t="s">
        <v>11</v>
      </c>
    </row>
    <row r="98" spans="1:5" ht="63.75">
      <c r="A98" s="278" t="s">
        <v>1756</v>
      </c>
      <c r="B98" s="274" t="s">
        <v>1752</v>
      </c>
      <c r="C98" s="275"/>
      <c r="D98" s="276" t="s">
        <v>1750</v>
      </c>
      <c r="E98" s="277" t="s">
        <v>11</v>
      </c>
    </row>
    <row r="99" spans="1:5" ht="51">
      <c r="A99" s="278" t="s">
        <v>1757</v>
      </c>
      <c r="B99" s="274" t="s">
        <v>1752</v>
      </c>
      <c r="C99" s="275"/>
      <c r="D99" s="276" t="s">
        <v>1750</v>
      </c>
      <c r="E99" s="277" t="s">
        <v>11</v>
      </c>
    </row>
    <row r="100" spans="1:5" ht="25.5">
      <c r="A100" s="278" t="s">
        <v>1758</v>
      </c>
      <c r="B100" s="274" t="s">
        <v>1752</v>
      </c>
      <c r="C100" s="275"/>
      <c r="D100" s="276" t="s">
        <v>1750</v>
      </c>
      <c r="E100" s="277" t="s">
        <v>11</v>
      </c>
    </row>
    <row r="101" spans="1:5" ht="51">
      <c r="A101" s="278" t="s">
        <v>1759</v>
      </c>
      <c r="B101" s="274" t="s">
        <v>1760</v>
      </c>
      <c r="C101" s="275"/>
      <c r="D101" s="276" t="s">
        <v>1750</v>
      </c>
      <c r="E101" s="277" t="s">
        <v>11</v>
      </c>
    </row>
    <row r="102" spans="1:5" ht="51">
      <c r="A102" s="278" t="s">
        <v>1761</v>
      </c>
      <c r="B102" s="274" t="s">
        <v>1760</v>
      </c>
      <c r="C102" s="275"/>
      <c r="D102" s="276" t="s">
        <v>1750</v>
      </c>
      <c r="E102" s="277" t="s">
        <v>11</v>
      </c>
    </row>
    <row r="103" spans="1:5" ht="51">
      <c r="A103" s="278" t="s">
        <v>1762</v>
      </c>
      <c r="B103" s="274" t="s">
        <v>1760</v>
      </c>
      <c r="C103" s="275"/>
      <c r="D103" s="276" t="s">
        <v>1750</v>
      </c>
      <c r="E103" s="277" t="s">
        <v>11</v>
      </c>
    </row>
    <row r="104" spans="1:5" ht="51">
      <c r="A104" s="278" t="s">
        <v>1763</v>
      </c>
      <c r="B104" s="274" t="s">
        <v>1760</v>
      </c>
      <c r="C104" s="275"/>
      <c r="D104" s="276" t="s">
        <v>1750</v>
      </c>
      <c r="E104" s="277" t="s">
        <v>11</v>
      </c>
    </row>
    <row r="105" spans="1:5" ht="25.5">
      <c r="A105" s="278" t="s">
        <v>1764</v>
      </c>
      <c r="B105" s="274" t="s">
        <v>1765</v>
      </c>
      <c r="C105" s="275"/>
      <c r="D105" s="276" t="s">
        <v>1750</v>
      </c>
      <c r="E105" s="277" t="s">
        <v>11</v>
      </c>
    </row>
    <row r="106" spans="1:5" ht="51">
      <c r="A106" s="278" t="s">
        <v>1766</v>
      </c>
      <c r="B106" s="274" t="s">
        <v>1767</v>
      </c>
      <c r="C106" s="275"/>
      <c r="D106" s="276" t="s">
        <v>1750</v>
      </c>
      <c r="E106" s="277" t="s">
        <v>11</v>
      </c>
    </row>
    <row r="107" spans="1:5" ht="38.25">
      <c r="A107" s="278" t="s">
        <v>1768</v>
      </c>
      <c r="B107" s="274" t="s">
        <v>1769</v>
      </c>
      <c r="C107" s="275"/>
      <c r="D107" s="276" t="s">
        <v>1750</v>
      </c>
      <c r="E107" s="277" t="s">
        <v>11</v>
      </c>
    </row>
    <row r="108" spans="1:5" ht="51">
      <c r="A108" s="278" t="s">
        <v>1770</v>
      </c>
      <c r="B108" s="274" t="s">
        <v>1771</v>
      </c>
      <c r="C108" s="275"/>
      <c r="D108" s="276" t="s">
        <v>1750</v>
      </c>
      <c r="E108" s="277" t="s">
        <v>11</v>
      </c>
    </row>
    <row r="109" spans="1:5" ht="51">
      <c r="A109" s="278" t="s">
        <v>1772</v>
      </c>
      <c r="B109" s="274" t="s">
        <v>1765</v>
      </c>
      <c r="C109" s="275"/>
      <c r="D109" s="276" t="s">
        <v>1750</v>
      </c>
      <c r="E109" s="277" t="s">
        <v>11</v>
      </c>
    </row>
    <row r="110" spans="1:5" ht="25.5">
      <c r="A110" s="278" t="s">
        <v>1773</v>
      </c>
      <c r="B110" s="274" t="s">
        <v>1760</v>
      </c>
      <c r="C110" s="275"/>
      <c r="D110" s="276" t="s">
        <v>1750</v>
      </c>
      <c r="E110" s="277" t="s">
        <v>11</v>
      </c>
    </row>
    <row r="111" spans="1:5" ht="51">
      <c r="A111" s="278" t="s">
        <v>1774</v>
      </c>
      <c r="B111" s="274" t="s">
        <v>1765</v>
      </c>
      <c r="C111" s="275"/>
      <c r="D111" s="276" t="s">
        <v>1750</v>
      </c>
      <c r="E111" s="277" t="s">
        <v>11</v>
      </c>
    </row>
    <row r="112" spans="1:5" ht="51">
      <c r="A112" s="278" t="s">
        <v>1775</v>
      </c>
      <c r="B112" s="274" t="s">
        <v>1765</v>
      </c>
      <c r="C112" s="275"/>
      <c r="D112" s="276" t="s">
        <v>1750</v>
      </c>
      <c r="E112" s="277" t="s">
        <v>11</v>
      </c>
    </row>
    <row r="113" spans="1:5" ht="38.25">
      <c r="A113" s="278" t="s">
        <v>1776</v>
      </c>
      <c r="B113" s="274" t="s">
        <v>1760</v>
      </c>
      <c r="C113" s="275"/>
      <c r="D113" s="276" t="s">
        <v>1750</v>
      </c>
      <c r="E113" s="277" t="s">
        <v>11</v>
      </c>
    </row>
    <row r="114" spans="1:5" ht="25.5">
      <c r="A114" s="278" t="s">
        <v>1777</v>
      </c>
      <c r="B114" s="274" t="s">
        <v>1765</v>
      </c>
      <c r="C114" s="275"/>
      <c r="D114" s="276" t="s">
        <v>1750</v>
      </c>
      <c r="E114" s="277" t="s">
        <v>11</v>
      </c>
    </row>
    <row r="115" spans="1:5" ht="38.25">
      <c r="A115" s="278" t="s">
        <v>1778</v>
      </c>
      <c r="B115" s="274" t="s">
        <v>1760</v>
      </c>
      <c r="C115" s="275"/>
      <c r="D115" s="276" t="s">
        <v>1750</v>
      </c>
      <c r="E115" s="277" t="s">
        <v>11</v>
      </c>
    </row>
    <row r="116" spans="1:5" ht="51">
      <c r="A116" s="278" t="s">
        <v>1779</v>
      </c>
      <c r="B116" s="274" t="s">
        <v>1780</v>
      </c>
      <c r="C116" s="275"/>
      <c r="D116" s="276" t="s">
        <v>1750</v>
      </c>
      <c r="E116" s="277" t="s">
        <v>11</v>
      </c>
    </row>
    <row r="117" spans="1:5" ht="63.75">
      <c r="A117" s="278" t="s">
        <v>1781</v>
      </c>
      <c r="B117" s="274" t="s">
        <v>1782</v>
      </c>
      <c r="C117" s="275"/>
      <c r="D117" s="276" t="s">
        <v>1750</v>
      </c>
      <c r="E117" s="277" t="s">
        <v>11</v>
      </c>
    </row>
    <row r="118" spans="1:5" ht="38.25">
      <c r="A118" s="281" t="s">
        <v>1783</v>
      </c>
      <c r="B118" s="282" t="s">
        <v>1760</v>
      </c>
      <c r="C118" s="283"/>
      <c r="D118" s="298" t="s">
        <v>1750</v>
      </c>
      <c r="E118" s="277" t="s">
        <v>11</v>
      </c>
    </row>
    <row r="119" spans="1:5" ht="25.5">
      <c r="A119" s="281" t="s">
        <v>1784</v>
      </c>
      <c r="B119" s="282" t="s">
        <v>1760</v>
      </c>
      <c r="C119" s="283"/>
      <c r="D119" s="298" t="s">
        <v>1750</v>
      </c>
      <c r="E119" s="277" t="s">
        <v>11</v>
      </c>
    </row>
    <row r="120" spans="1:5" ht="25.5">
      <c r="A120" s="281" t="s">
        <v>1785</v>
      </c>
      <c r="B120" s="282" t="s">
        <v>1760</v>
      </c>
      <c r="C120" s="283"/>
      <c r="D120" s="298" t="s">
        <v>1750</v>
      </c>
      <c r="E120" s="277" t="s">
        <v>11</v>
      </c>
    </row>
    <row r="121" spans="1:5" ht="25.5">
      <c r="A121" s="281" t="s">
        <v>1786</v>
      </c>
      <c r="B121" s="282" t="s">
        <v>1760</v>
      </c>
      <c r="C121" s="283"/>
      <c r="D121" s="298" t="s">
        <v>1750</v>
      </c>
      <c r="E121" s="277" t="s">
        <v>11</v>
      </c>
    </row>
    <row r="122" spans="1:5" ht="47.25" customHeight="1">
      <c r="A122" s="278" t="s">
        <v>1787</v>
      </c>
      <c r="B122" s="274" t="s">
        <v>1760</v>
      </c>
      <c r="C122" s="275"/>
      <c r="D122" s="276" t="s">
        <v>1750</v>
      </c>
      <c r="E122" s="277" t="s">
        <v>11</v>
      </c>
    </row>
    <row r="123" spans="1:5" ht="51">
      <c r="A123" s="281" t="s">
        <v>1788</v>
      </c>
      <c r="B123" s="282" t="s">
        <v>1760</v>
      </c>
      <c r="C123" s="283"/>
      <c r="D123" s="298" t="s">
        <v>1750</v>
      </c>
      <c r="E123" s="277" t="s">
        <v>11</v>
      </c>
    </row>
    <row r="124" spans="1:5" ht="51">
      <c r="A124" s="281" t="s">
        <v>1789</v>
      </c>
      <c r="B124" s="282" t="s">
        <v>1790</v>
      </c>
      <c r="C124" s="283"/>
      <c r="D124" s="298" t="s">
        <v>1750</v>
      </c>
      <c r="E124" s="277" t="s">
        <v>11</v>
      </c>
    </row>
    <row r="125" spans="1:5" ht="38.25">
      <c r="A125" s="281" t="s">
        <v>1791</v>
      </c>
      <c r="B125" s="282" t="s">
        <v>1760</v>
      </c>
      <c r="C125" s="283"/>
      <c r="D125" s="298" t="s">
        <v>1750</v>
      </c>
      <c r="E125" s="277" t="s">
        <v>41</v>
      </c>
    </row>
    <row r="126" spans="1:5" ht="38.25">
      <c r="A126" s="281" t="s">
        <v>1792</v>
      </c>
      <c r="B126" s="282" t="s">
        <v>1765</v>
      </c>
      <c r="C126" s="283"/>
      <c r="D126" s="298" t="s">
        <v>1750</v>
      </c>
      <c r="E126" s="277" t="s">
        <v>41</v>
      </c>
    </row>
    <row r="127" spans="1:5" ht="38.25">
      <c r="A127" s="281" t="s">
        <v>1793</v>
      </c>
      <c r="B127" s="282" t="s">
        <v>1765</v>
      </c>
      <c r="C127" s="283"/>
      <c r="D127" s="298" t="s">
        <v>1750</v>
      </c>
      <c r="E127" s="277" t="s">
        <v>41</v>
      </c>
    </row>
    <row r="128" spans="1:5" ht="38.25">
      <c r="A128" s="281" t="s">
        <v>1794</v>
      </c>
      <c r="B128" s="282" t="s">
        <v>1795</v>
      </c>
      <c r="C128" s="283"/>
      <c r="D128" s="298" t="s">
        <v>1750</v>
      </c>
      <c r="E128" s="277" t="s">
        <v>41</v>
      </c>
    </row>
    <row r="129" spans="1:5" ht="51">
      <c r="A129" s="281" t="s">
        <v>1796</v>
      </c>
      <c r="B129" s="282" t="s">
        <v>1765</v>
      </c>
      <c r="C129" s="283"/>
      <c r="D129" s="298" t="s">
        <v>1750</v>
      </c>
      <c r="E129" s="277" t="s">
        <v>41</v>
      </c>
    </row>
    <row r="130" spans="1:5" ht="25.5">
      <c r="A130" s="281" t="s">
        <v>1797</v>
      </c>
      <c r="B130" s="282" t="s">
        <v>1765</v>
      </c>
      <c r="C130" s="283"/>
      <c r="D130" s="298" t="s">
        <v>1750</v>
      </c>
      <c r="E130" s="277" t="s">
        <v>41</v>
      </c>
    </row>
    <row r="131" spans="1:5" ht="38.25">
      <c r="A131" s="281" t="s">
        <v>1798</v>
      </c>
      <c r="B131" s="282" t="s">
        <v>1765</v>
      </c>
      <c r="C131" s="283"/>
      <c r="D131" s="298" t="s">
        <v>1750</v>
      </c>
      <c r="E131" s="277" t="s">
        <v>41</v>
      </c>
    </row>
    <row r="132" spans="1:5" ht="38.25">
      <c r="A132" s="281" t="s">
        <v>1799</v>
      </c>
      <c r="B132" s="282" t="s">
        <v>1760</v>
      </c>
      <c r="C132" s="283"/>
      <c r="D132" s="298" t="s">
        <v>1750</v>
      </c>
      <c r="E132" s="277" t="s">
        <v>41</v>
      </c>
    </row>
    <row r="133" spans="1:5" ht="51">
      <c r="A133" s="281" t="s">
        <v>1800</v>
      </c>
      <c r="B133" s="282" t="s">
        <v>1765</v>
      </c>
      <c r="C133" s="283"/>
      <c r="D133" s="298" t="s">
        <v>1750</v>
      </c>
      <c r="E133" s="277" t="s">
        <v>44</v>
      </c>
    </row>
    <row r="134" spans="1:5" ht="38.25">
      <c r="A134" s="281" t="s">
        <v>1801</v>
      </c>
      <c r="B134" s="282" t="s">
        <v>1765</v>
      </c>
      <c r="C134" s="283"/>
      <c r="D134" s="298" t="s">
        <v>1750</v>
      </c>
      <c r="E134" s="277" t="s">
        <v>44</v>
      </c>
    </row>
    <row r="135" spans="1:5" ht="51">
      <c r="A135" s="281" t="s">
        <v>1802</v>
      </c>
      <c r="B135" s="282" t="s">
        <v>1765</v>
      </c>
      <c r="C135" s="283"/>
      <c r="D135" s="298" t="s">
        <v>1750</v>
      </c>
      <c r="E135" s="277" t="s">
        <v>44</v>
      </c>
    </row>
    <row r="136" spans="1:5" ht="51">
      <c r="A136" s="281" t="s">
        <v>1803</v>
      </c>
      <c r="B136" s="282" t="s">
        <v>1765</v>
      </c>
      <c r="C136" s="283"/>
      <c r="D136" s="298" t="s">
        <v>1750</v>
      </c>
      <c r="E136" s="277" t="s">
        <v>44</v>
      </c>
    </row>
    <row r="137" spans="1:5" ht="38.25">
      <c r="A137" s="281" t="s">
        <v>1804</v>
      </c>
      <c r="B137" s="282" t="s">
        <v>1765</v>
      </c>
      <c r="C137" s="283"/>
      <c r="D137" s="298" t="s">
        <v>1750</v>
      </c>
      <c r="E137" s="277" t="s">
        <v>44</v>
      </c>
    </row>
    <row r="138" spans="1:5" ht="51">
      <c r="A138" s="278" t="s">
        <v>1805</v>
      </c>
      <c r="B138" s="274" t="s">
        <v>1765</v>
      </c>
      <c r="C138" s="275"/>
      <c r="D138" s="276" t="s">
        <v>1750</v>
      </c>
      <c r="E138" s="277" t="s">
        <v>44</v>
      </c>
    </row>
    <row r="139" spans="1:5" ht="51">
      <c r="A139" s="281" t="s">
        <v>1806</v>
      </c>
      <c r="B139" s="282" t="s">
        <v>1765</v>
      </c>
      <c r="C139" s="283"/>
      <c r="D139" s="298" t="s">
        <v>1750</v>
      </c>
      <c r="E139" s="277" t="s">
        <v>44</v>
      </c>
    </row>
    <row r="140" spans="1:5" ht="25.5">
      <c r="A140" s="281" t="s">
        <v>1807</v>
      </c>
      <c r="B140" s="282" t="s">
        <v>1765</v>
      </c>
      <c r="C140" s="283"/>
      <c r="D140" s="298" t="s">
        <v>1750</v>
      </c>
      <c r="E140" s="277" t="s">
        <v>44</v>
      </c>
    </row>
    <row r="141" spans="1:5" ht="25.5">
      <c r="A141" s="281" t="s">
        <v>1808</v>
      </c>
      <c r="B141" s="282" t="s">
        <v>1765</v>
      </c>
      <c r="C141" s="283"/>
      <c r="D141" s="298" t="s">
        <v>1750</v>
      </c>
      <c r="E141" s="277" t="s">
        <v>44</v>
      </c>
    </row>
    <row r="142" spans="1:5" ht="25.5">
      <c r="A142" s="281" t="s">
        <v>1809</v>
      </c>
      <c r="B142" s="282" t="s">
        <v>1765</v>
      </c>
      <c r="C142" s="283"/>
      <c r="D142" s="298" t="s">
        <v>1750</v>
      </c>
      <c r="E142" s="277" t="s">
        <v>44</v>
      </c>
    </row>
    <row r="143" spans="1:5" ht="38.25">
      <c r="A143" s="281" t="s">
        <v>1810</v>
      </c>
      <c r="B143" s="282" t="s">
        <v>1765</v>
      </c>
      <c r="C143" s="283"/>
      <c r="D143" s="298" t="s">
        <v>1750</v>
      </c>
      <c r="E143" s="277" t="s">
        <v>44</v>
      </c>
    </row>
    <row r="144" spans="1:5" ht="38.25">
      <c r="A144" s="278" t="s">
        <v>1811</v>
      </c>
      <c r="B144" s="282" t="s">
        <v>1765</v>
      </c>
      <c r="C144" s="283"/>
      <c r="D144" s="298" t="s">
        <v>1750</v>
      </c>
      <c r="E144" s="277" t="s">
        <v>44</v>
      </c>
    </row>
    <row r="145" spans="1:5" ht="51">
      <c r="A145" s="278" t="s">
        <v>1812</v>
      </c>
      <c r="B145" s="282" t="s">
        <v>1765</v>
      </c>
      <c r="C145" s="283"/>
      <c r="D145" s="298" t="s">
        <v>1750</v>
      </c>
      <c r="E145" s="277" t="s">
        <v>44</v>
      </c>
    </row>
    <row r="146" spans="1:5" ht="51">
      <c r="A146" s="278" t="s">
        <v>1813</v>
      </c>
      <c r="B146" s="282" t="s">
        <v>1814</v>
      </c>
      <c r="C146" s="283"/>
      <c r="D146" s="298" t="s">
        <v>1750</v>
      </c>
      <c r="E146" s="277" t="s">
        <v>44</v>
      </c>
    </row>
    <row r="147" spans="1:5" ht="25.5">
      <c r="A147" s="278" t="s">
        <v>1815</v>
      </c>
      <c r="B147" s="282" t="s">
        <v>1765</v>
      </c>
      <c r="C147" s="283"/>
      <c r="D147" s="298" t="s">
        <v>1750</v>
      </c>
      <c r="E147" s="277" t="s">
        <v>44</v>
      </c>
    </row>
    <row r="148" spans="1:5" ht="25.5">
      <c r="A148" s="281" t="s">
        <v>1816</v>
      </c>
      <c r="B148" s="282" t="s">
        <v>1765</v>
      </c>
      <c r="C148" s="283"/>
      <c r="D148" s="298" t="s">
        <v>1750</v>
      </c>
      <c r="E148" s="277" t="s">
        <v>44</v>
      </c>
    </row>
    <row r="149" spans="1:5" ht="51">
      <c r="A149" s="281" t="s">
        <v>1817</v>
      </c>
      <c r="B149" s="282" t="s">
        <v>1760</v>
      </c>
      <c r="C149" s="283"/>
      <c r="D149" s="298" t="s">
        <v>1750</v>
      </c>
      <c r="E149" s="277" t="s">
        <v>44</v>
      </c>
    </row>
    <row r="150" spans="1:5" ht="63.75">
      <c r="A150" s="278" t="s">
        <v>1818</v>
      </c>
      <c r="B150" s="274" t="s">
        <v>1760</v>
      </c>
      <c r="C150" s="275"/>
      <c r="D150" s="276" t="s">
        <v>1750</v>
      </c>
      <c r="E150" s="299" t="s">
        <v>44</v>
      </c>
    </row>
    <row r="151" spans="1:5" ht="63.75">
      <c r="A151" s="273" t="s">
        <v>1819</v>
      </c>
      <c r="B151" s="294" t="s">
        <v>1820</v>
      </c>
      <c r="C151" s="295"/>
      <c r="D151" s="296"/>
      <c r="E151" s="297" t="s">
        <v>11</v>
      </c>
    </row>
    <row r="152" spans="1:5" ht="51">
      <c r="A152" s="278" t="s">
        <v>1821</v>
      </c>
      <c r="B152" s="274" t="s">
        <v>1822</v>
      </c>
      <c r="C152" s="275"/>
      <c r="D152" s="276"/>
      <c r="E152" s="277" t="s">
        <v>11</v>
      </c>
    </row>
    <row r="153" spans="1:5" ht="51">
      <c r="A153" s="273" t="s">
        <v>1823</v>
      </c>
      <c r="B153" s="274" t="s">
        <v>1824</v>
      </c>
      <c r="C153" s="275"/>
      <c r="D153" s="276"/>
      <c r="E153" s="277" t="s">
        <v>11</v>
      </c>
    </row>
    <row r="154" spans="1:5" ht="51">
      <c r="A154" s="278" t="s">
        <v>1825</v>
      </c>
      <c r="B154" s="274" t="s">
        <v>1826</v>
      </c>
      <c r="C154" s="275"/>
      <c r="D154" s="276"/>
      <c r="E154" s="277" t="s">
        <v>11</v>
      </c>
    </row>
    <row r="155" spans="1:5" ht="51">
      <c r="A155" s="278" t="s">
        <v>1827</v>
      </c>
      <c r="B155" s="274" t="s">
        <v>1828</v>
      </c>
      <c r="C155" s="275"/>
      <c r="D155" s="276"/>
      <c r="E155" s="277" t="s">
        <v>11</v>
      </c>
    </row>
    <row r="156" spans="1:5" ht="51">
      <c r="A156" s="278" t="s">
        <v>1829</v>
      </c>
      <c r="B156" s="274" t="s">
        <v>1830</v>
      </c>
      <c r="C156" s="275"/>
      <c r="D156" s="276"/>
      <c r="E156" s="277" t="s">
        <v>11</v>
      </c>
    </row>
    <row r="157" spans="1:5" ht="38.25">
      <c r="A157" s="278" t="s">
        <v>1831</v>
      </c>
      <c r="B157" s="274" t="s">
        <v>1832</v>
      </c>
      <c r="C157" s="275"/>
      <c r="D157" s="276"/>
      <c r="E157" s="277" t="s">
        <v>11</v>
      </c>
    </row>
    <row r="158" spans="1:5" ht="51">
      <c r="A158" s="278" t="s">
        <v>1833</v>
      </c>
      <c r="B158" s="274" t="s">
        <v>1834</v>
      </c>
      <c r="C158" s="275"/>
      <c r="D158" s="276"/>
      <c r="E158" s="277" t="s">
        <v>11</v>
      </c>
    </row>
    <row r="159" spans="1:5" ht="51">
      <c r="A159" s="278" t="s">
        <v>1835</v>
      </c>
      <c r="B159" s="274" t="s">
        <v>1836</v>
      </c>
      <c r="C159" s="275"/>
      <c r="D159" s="276"/>
      <c r="E159" s="277" t="s">
        <v>11</v>
      </c>
    </row>
    <row r="160" spans="1:5" ht="51">
      <c r="A160" s="278" t="s">
        <v>1837</v>
      </c>
      <c r="B160" s="274" t="s">
        <v>1838</v>
      </c>
      <c r="C160" s="275"/>
      <c r="D160" s="276"/>
      <c r="E160" s="277" t="s">
        <v>11</v>
      </c>
    </row>
    <row r="161" spans="1:5" ht="38.25">
      <c r="A161" s="278" t="s">
        <v>1839</v>
      </c>
      <c r="B161" s="274" t="s">
        <v>1838</v>
      </c>
      <c r="C161" s="275"/>
      <c r="D161" s="276"/>
      <c r="E161" s="277" t="s">
        <v>11</v>
      </c>
    </row>
    <row r="162" spans="1:5" ht="51">
      <c r="A162" s="278" t="s">
        <v>1840</v>
      </c>
      <c r="B162" s="274" t="s">
        <v>1841</v>
      </c>
      <c r="C162" s="275"/>
      <c r="D162" s="276"/>
      <c r="E162" s="277" t="s">
        <v>11</v>
      </c>
    </row>
    <row r="163" spans="1:5" ht="51">
      <c r="A163" s="278" t="s">
        <v>1842</v>
      </c>
      <c r="B163" s="274" t="s">
        <v>1843</v>
      </c>
      <c r="C163" s="275"/>
      <c r="D163" s="276"/>
      <c r="E163" s="277" t="s">
        <v>11</v>
      </c>
    </row>
    <row r="164" spans="1:5" ht="51">
      <c r="A164" s="278" t="s">
        <v>1844</v>
      </c>
      <c r="B164" s="274" t="s">
        <v>1845</v>
      </c>
      <c r="C164" s="275"/>
      <c r="D164" s="276"/>
      <c r="E164" s="277" t="s">
        <v>11</v>
      </c>
    </row>
    <row r="165" spans="1:5" ht="25.5">
      <c r="A165" s="278" t="s">
        <v>1846</v>
      </c>
      <c r="B165" s="274" t="s">
        <v>1847</v>
      </c>
      <c r="C165" s="275"/>
      <c r="D165" s="276"/>
      <c r="E165" s="277" t="s">
        <v>11</v>
      </c>
    </row>
    <row r="166" spans="1:5" ht="51">
      <c r="A166" s="278" t="s">
        <v>1848</v>
      </c>
      <c r="B166" s="274" t="s">
        <v>1849</v>
      </c>
      <c r="C166" s="275"/>
      <c r="D166" s="276"/>
      <c r="E166" s="277" t="s">
        <v>11</v>
      </c>
    </row>
    <row r="167" spans="1:5" ht="51">
      <c r="A167" s="278" t="s">
        <v>1850</v>
      </c>
      <c r="B167" s="274" t="s">
        <v>1851</v>
      </c>
      <c r="C167" s="275"/>
      <c r="D167" s="276"/>
      <c r="E167" s="277" t="s">
        <v>11</v>
      </c>
    </row>
    <row r="168" spans="1:5" ht="25.5">
      <c r="A168" s="281" t="s">
        <v>1852</v>
      </c>
      <c r="B168" s="282" t="s">
        <v>1847</v>
      </c>
      <c r="C168" s="283"/>
      <c r="D168" s="298"/>
      <c r="E168" s="285" t="s">
        <v>11</v>
      </c>
    </row>
    <row r="169" spans="1:5" ht="38.25">
      <c r="A169" s="278" t="s">
        <v>1853</v>
      </c>
      <c r="B169" s="276" t="s">
        <v>1854</v>
      </c>
      <c r="C169" s="275"/>
      <c r="D169" s="276"/>
      <c r="E169" s="277" t="s">
        <v>11</v>
      </c>
    </row>
    <row r="170" spans="1:5" ht="38.25">
      <c r="A170" s="279" t="s">
        <v>1855</v>
      </c>
      <c r="B170" s="276" t="s">
        <v>1856</v>
      </c>
      <c r="C170" s="275">
        <v>33286.400000000001</v>
      </c>
      <c r="D170" s="276" t="s">
        <v>1857</v>
      </c>
      <c r="E170" s="277" t="s">
        <v>11</v>
      </c>
    </row>
    <row r="171" spans="1:5" ht="27.75" customHeight="1">
      <c r="A171" s="278" t="s">
        <v>1858</v>
      </c>
      <c r="B171" s="274" t="s">
        <v>1857</v>
      </c>
      <c r="C171" s="275">
        <v>46359</v>
      </c>
      <c r="D171" s="276" t="s">
        <v>1857</v>
      </c>
      <c r="E171" s="277" t="s">
        <v>11</v>
      </c>
    </row>
    <row r="172" spans="1:5" ht="25.5">
      <c r="A172" s="278" t="s">
        <v>1859</v>
      </c>
      <c r="B172" s="274" t="s">
        <v>1857</v>
      </c>
      <c r="C172" s="275">
        <v>13035.82</v>
      </c>
      <c r="D172" s="276" t="s">
        <v>1857</v>
      </c>
      <c r="E172" s="277" t="s">
        <v>11</v>
      </c>
    </row>
    <row r="173" spans="1:5" ht="38.25">
      <c r="A173" s="273" t="s">
        <v>1860</v>
      </c>
      <c r="B173" s="274" t="s">
        <v>1861</v>
      </c>
      <c r="C173" s="275"/>
      <c r="D173" s="276"/>
      <c r="E173" s="277" t="s">
        <v>240</v>
      </c>
    </row>
    <row r="174" spans="1:5" ht="25.5">
      <c r="A174" s="278" t="s">
        <v>1862</v>
      </c>
      <c r="B174" s="274" t="s">
        <v>1863</v>
      </c>
      <c r="C174" s="275"/>
      <c r="D174" s="276"/>
      <c r="E174" s="277" t="s">
        <v>11</v>
      </c>
    </row>
    <row r="175" spans="1:5" ht="51">
      <c r="A175" s="278" t="s">
        <v>1864</v>
      </c>
      <c r="B175" s="274" t="s">
        <v>1865</v>
      </c>
      <c r="C175" s="275"/>
      <c r="D175" s="276"/>
      <c r="E175" s="277" t="s">
        <v>240</v>
      </c>
    </row>
    <row r="176" spans="1:5" ht="25.5">
      <c r="A176" s="278" t="s">
        <v>1866</v>
      </c>
      <c r="B176" s="274" t="s">
        <v>1867</v>
      </c>
      <c r="C176" s="275"/>
      <c r="D176" s="276"/>
      <c r="E176" s="277" t="s">
        <v>240</v>
      </c>
    </row>
    <row r="177" spans="1:5" ht="25.5">
      <c r="A177" s="281" t="s">
        <v>1868</v>
      </c>
      <c r="B177" s="282" t="s">
        <v>1869</v>
      </c>
      <c r="C177" s="283"/>
      <c r="D177" s="298"/>
      <c r="E177" s="285" t="s">
        <v>240</v>
      </c>
    </row>
    <row r="178" spans="1:5" ht="51">
      <c r="A178" s="279" t="s">
        <v>1870</v>
      </c>
      <c r="B178" s="276" t="s">
        <v>1871</v>
      </c>
      <c r="C178" s="275">
        <v>62325</v>
      </c>
      <c r="D178" s="276" t="s">
        <v>276</v>
      </c>
      <c r="E178" s="277" t="s">
        <v>93</v>
      </c>
    </row>
    <row r="179" spans="1:5">
      <c r="A179" s="647" t="s">
        <v>1872</v>
      </c>
      <c r="B179" s="658" t="s">
        <v>1873</v>
      </c>
      <c r="C179" s="648">
        <v>1540694.35</v>
      </c>
      <c r="D179" s="658" t="s">
        <v>276</v>
      </c>
      <c r="E179" s="659" t="s">
        <v>41</v>
      </c>
    </row>
    <row r="180" spans="1:5">
      <c r="A180" s="647"/>
      <c r="B180" s="658"/>
      <c r="C180" s="648"/>
      <c r="D180" s="658"/>
      <c r="E180" s="659"/>
    </row>
    <row r="181" spans="1:5">
      <c r="A181" s="647" t="s">
        <v>1874</v>
      </c>
      <c r="B181" s="621" t="s">
        <v>1873</v>
      </c>
      <c r="C181" s="648">
        <v>931978.59</v>
      </c>
      <c r="D181" s="621" t="s">
        <v>276</v>
      </c>
      <c r="E181" s="623" t="s">
        <v>41</v>
      </c>
    </row>
    <row r="182" spans="1:5">
      <c r="A182" s="647"/>
      <c r="B182" s="622"/>
      <c r="C182" s="648"/>
      <c r="D182" s="622"/>
      <c r="E182" s="624"/>
    </row>
    <row r="183" spans="1:5">
      <c r="A183" s="647" t="s">
        <v>1875</v>
      </c>
      <c r="B183" s="621" t="s">
        <v>1873</v>
      </c>
      <c r="C183" s="653">
        <v>5862664.9000000004</v>
      </c>
      <c r="D183" s="621" t="s">
        <v>276</v>
      </c>
      <c r="E183" s="623" t="s">
        <v>41</v>
      </c>
    </row>
    <row r="184" spans="1:5">
      <c r="A184" s="647"/>
      <c r="B184" s="622"/>
      <c r="C184" s="654"/>
      <c r="D184" s="622"/>
      <c r="E184" s="624"/>
    </row>
    <row r="185" spans="1:5" ht="24.75" customHeight="1">
      <c r="A185" s="300" t="s">
        <v>1876</v>
      </c>
      <c r="B185" s="274" t="s">
        <v>1873</v>
      </c>
      <c r="C185" s="301">
        <v>1736804.23</v>
      </c>
      <c r="D185" s="276" t="s">
        <v>276</v>
      </c>
      <c r="E185" s="277" t="s">
        <v>41</v>
      </c>
    </row>
    <row r="186" spans="1:5">
      <c r="A186" s="647" t="s">
        <v>1877</v>
      </c>
      <c r="B186" s="617" t="s">
        <v>1873</v>
      </c>
      <c r="C186" s="653">
        <v>18761815.600000001</v>
      </c>
      <c r="D186" s="621" t="s">
        <v>276</v>
      </c>
      <c r="E186" s="623" t="s">
        <v>41</v>
      </c>
    </row>
    <row r="187" spans="1:5">
      <c r="A187" s="647"/>
      <c r="B187" s="618"/>
      <c r="C187" s="654"/>
      <c r="D187" s="622"/>
      <c r="E187" s="624"/>
    </row>
    <row r="188" spans="1:5" ht="25.5">
      <c r="A188" s="300" t="s">
        <v>1878</v>
      </c>
      <c r="B188" s="274" t="s">
        <v>1873</v>
      </c>
      <c r="C188" s="301">
        <v>5849488.8599999994</v>
      </c>
      <c r="D188" s="276" t="s">
        <v>276</v>
      </c>
      <c r="E188" s="277" t="s">
        <v>41</v>
      </c>
    </row>
    <row r="189" spans="1:5">
      <c r="A189" s="647" t="s">
        <v>1879</v>
      </c>
      <c r="B189" s="617" t="s">
        <v>1873</v>
      </c>
      <c r="C189" s="643">
        <v>2313098.0299999998</v>
      </c>
      <c r="D189" s="621" t="s">
        <v>276</v>
      </c>
      <c r="E189" s="623" t="s">
        <v>41</v>
      </c>
    </row>
    <row r="190" spans="1:5">
      <c r="A190" s="647"/>
      <c r="B190" s="618"/>
      <c r="C190" s="644"/>
      <c r="D190" s="622"/>
      <c r="E190" s="624"/>
    </row>
    <row r="191" spans="1:5">
      <c r="A191" s="647" t="s">
        <v>1880</v>
      </c>
      <c r="B191" s="617" t="s">
        <v>1873</v>
      </c>
      <c r="C191" s="643">
        <v>8390551.0999999996</v>
      </c>
      <c r="D191" s="621" t="s">
        <v>276</v>
      </c>
      <c r="E191" s="623" t="s">
        <v>41</v>
      </c>
    </row>
    <row r="192" spans="1:5" ht="24.75" customHeight="1">
      <c r="A192" s="647"/>
      <c r="B192" s="618"/>
      <c r="C192" s="644"/>
      <c r="D192" s="622"/>
      <c r="E192" s="624"/>
    </row>
    <row r="193" spans="1:5">
      <c r="A193" s="647" t="s">
        <v>1881</v>
      </c>
      <c r="B193" s="617" t="s">
        <v>1873</v>
      </c>
      <c r="C193" s="643">
        <v>3310326.31</v>
      </c>
      <c r="D193" s="621" t="s">
        <v>276</v>
      </c>
      <c r="E193" s="623" t="s">
        <v>41</v>
      </c>
    </row>
    <row r="194" spans="1:5">
      <c r="A194" s="655"/>
      <c r="B194" s="618"/>
      <c r="C194" s="644"/>
      <c r="D194" s="622"/>
      <c r="E194" s="624"/>
    </row>
    <row r="195" spans="1:5">
      <c r="A195" s="655" t="s">
        <v>1882</v>
      </c>
      <c r="B195" s="617" t="s">
        <v>1873</v>
      </c>
      <c r="C195" s="643">
        <v>3255049.98</v>
      </c>
      <c r="D195" s="621" t="s">
        <v>276</v>
      </c>
      <c r="E195" s="623" t="s">
        <v>41</v>
      </c>
    </row>
    <row r="196" spans="1:5" ht="24.75" customHeight="1">
      <c r="A196" s="657"/>
      <c r="B196" s="618"/>
      <c r="C196" s="644"/>
      <c r="D196" s="622"/>
      <c r="E196" s="624"/>
    </row>
    <row r="197" spans="1:5">
      <c r="A197" s="657" t="s">
        <v>1883</v>
      </c>
      <c r="B197" s="617" t="s">
        <v>1873</v>
      </c>
      <c r="C197" s="644">
        <v>2077460.39</v>
      </c>
      <c r="D197" s="621" t="s">
        <v>276</v>
      </c>
      <c r="E197" s="623" t="s">
        <v>41</v>
      </c>
    </row>
    <row r="198" spans="1:5" ht="23.25" customHeight="1">
      <c r="A198" s="647"/>
      <c r="B198" s="618"/>
      <c r="C198" s="648"/>
      <c r="D198" s="622"/>
      <c r="E198" s="624"/>
    </row>
    <row r="199" spans="1:5">
      <c r="A199" s="647" t="s">
        <v>1884</v>
      </c>
      <c r="B199" s="617" t="s">
        <v>1873</v>
      </c>
      <c r="C199" s="648">
        <v>8912423.9299999997</v>
      </c>
      <c r="D199" s="621" t="s">
        <v>276</v>
      </c>
      <c r="E199" s="623" t="s">
        <v>41</v>
      </c>
    </row>
    <row r="200" spans="1:5" ht="40.5" customHeight="1">
      <c r="A200" s="647"/>
      <c r="B200" s="618"/>
      <c r="C200" s="648"/>
      <c r="D200" s="622"/>
      <c r="E200" s="624"/>
    </row>
    <row r="201" spans="1:5" ht="40.5" customHeight="1">
      <c r="A201" s="641" t="s">
        <v>1885</v>
      </c>
      <c r="B201" s="617" t="s">
        <v>1873</v>
      </c>
      <c r="C201" s="645">
        <v>13213668.800000001</v>
      </c>
      <c r="D201" s="621" t="s">
        <v>276</v>
      </c>
      <c r="E201" s="623" t="s">
        <v>41</v>
      </c>
    </row>
    <row r="202" spans="1:5" ht="12.75" customHeight="1">
      <c r="A202" s="641"/>
      <c r="B202" s="618"/>
      <c r="C202" s="646"/>
      <c r="D202" s="622"/>
      <c r="E202" s="624"/>
    </row>
    <row r="203" spans="1:5">
      <c r="A203" s="639" t="s">
        <v>1886</v>
      </c>
      <c r="B203" s="617" t="s">
        <v>1873</v>
      </c>
      <c r="C203" s="303">
        <v>4198087.2300000004</v>
      </c>
      <c r="D203" s="621" t="s">
        <v>276</v>
      </c>
      <c r="E203" s="623" t="s">
        <v>41</v>
      </c>
    </row>
    <row r="204" spans="1:5" ht="36.75" customHeight="1">
      <c r="A204" s="640"/>
      <c r="B204" s="618"/>
      <c r="C204" s="302"/>
      <c r="D204" s="622"/>
      <c r="E204" s="624"/>
    </row>
    <row r="205" spans="1:5">
      <c r="A205" s="641" t="s">
        <v>1887</v>
      </c>
      <c r="B205" s="617" t="s">
        <v>1873</v>
      </c>
      <c r="C205" s="642">
        <v>1413339.53</v>
      </c>
      <c r="D205" s="621" t="s">
        <v>276</v>
      </c>
      <c r="E205" s="623" t="s">
        <v>41</v>
      </c>
    </row>
    <row r="206" spans="1:5" ht="18" customHeight="1">
      <c r="A206" s="641"/>
      <c r="B206" s="618"/>
      <c r="C206" s="642"/>
      <c r="D206" s="622"/>
      <c r="E206" s="624"/>
    </row>
    <row r="207" spans="1:5">
      <c r="A207" s="625" t="s">
        <v>1888</v>
      </c>
      <c r="B207" s="617" t="s">
        <v>1873</v>
      </c>
      <c r="C207" s="631">
        <v>1294935.3899999999</v>
      </c>
      <c r="D207" s="621" t="s">
        <v>276</v>
      </c>
      <c r="E207" s="623" t="s">
        <v>41</v>
      </c>
    </row>
    <row r="208" spans="1:5">
      <c r="A208" s="616"/>
      <c r="B208" s="618"/>
      <c r="C208" s="632"/>
      <c r="D208" s="622"/>
      <c r="E208" s="624"/>
    </row>
    <row r="209" spans="1:5">
      <c r="A209" s="633" t="s">
        <v>1889</v>
      </c>
      <c r="B209" s="617" t="s">
        <v>1873</v>
      </c>
      <c r="C209" s="631">
        <v>7453046.1699999999</v>
      </c>
      <c r="D209" s="621" t="s">
        <v>276</v>
      </c>
      <c r="E209" s="623" t="s">
        <v>41</v>
      </c>
    </row>
    <row r="210" spans="1:5">
      <c r="A210" s="633"/>
      <c r="B210" s="618"/>
      <c r="C210" s="632"/>
      <c r="D210" s="622"/>
      <c r="E210" s="624"/>
    </row>
    <row r="211" spans="1:5">
      <c r="A211" s="633" t="s">
        <v>1890</v>
      </c>
      <c r="B211" s="617" t="s">
        <v>1873</v>
      </c>
      <c r="C211" s="631">
        <f>1170960+292740</f>
        <v>1463700</v>
      </c>
      <c r="D211" s="621" t="s">
        <v>276</v>
      </c>
      <c r="E211" s="623" t="s">
        <v>41</v>
      </c>
    </row>
    <row r="212" spans="1:5">
      <c r="A212" s="633"/>
      <c r="B212" s="618"/>
      <c r="C212" s="632"/>
      <c r="D212" s="622"/>
      <c r="E212" s="624"/>
    </row>
    <row r="213" spans="1:5">
      <c r="A213" s="633" t="s">
        <v>1891</v>
      </c>
      <c r="B213" s="617" t="s">
        <v>1873</v>
      </c>
      <c r="C213" s="631">
        <f>595216.68+131404.59</f>
        <v>726621.27</v>
      </c>
      <c r="D213" s="621" t="s">
        <v>276</v>
      </c>
      <c r="E213" s="623" t="s">
        <v>41</v>
      </c>
    </row>
    <row r="214" spans="1:5">
      <c r="A214" s="633"/>
      <c r="B214" s="618"/>
      <c r="C214" s="632"/>
      <c r="D214" s="622"/>
      <c r="E214" s="624"/>
    </row>
    <row r="215" spans="1:5">
      <c r="A215" s="633" t="s">
        <v>1891</v>
      </c>
      <c r="B215" s="617" t="s">
        <v>1873</v>
      </c>
      <c r="C215" s="631">
        <f>595216.68+131404.59</f>
        <v>726621.27</v>
      </c>
      <c r="D215" s="621" t="s">
        <v>276</v>
      </c>
      <c r="E215" s="623" t="s">
        <v>41</v>
      </c>
    </row>
    <row r="216" spans="1:5">
      <c r="A216" s="633"/>
      <c r="B216" s="618"/>
      <c r="C216" s="632"/>
      <c r="D216" s="622"/>
      <c r="E216" s="624"/>
    </row>
    <row r="217" spans="1:5" ht="39" customHeight="1">
      <c r="A217" s="293" t="s">
        <v>1892</v>
      </c>
      <c r="B217" s="274" t="s">
        <v>1873</v>
      </c>
      <c r="C217" s="306">
        <v>10720840.880000001</v>
      </c>
      <c r="D217" s="276" t="s">
        <v>276</v>
      </c>
      <c r="E217" s="277" t="s">
        <v>41</v>
      </c>
    </row>
    <row r="218" spans="1:5" ht="25.5">
      <c r="A218" s="293" t="s">
        <v>1893</v>
      </c>
      <c r="B218" s="274" t="s">
        <v>1873</v>
      </c>
      <c r="C218" s="309">
        <v>3973015.72</v>
      </c>
      <c r="D218" s="276" t="s">
        <v>276</v>
      </c>
      <c r="E218" s="277" t="s">
        <v>41</v>
      </c>
    </row>
    <row r="219" spans="1:5">
      <c r="A219" s="307"/>
      <c r="B219" s="294"/>
      <c r="C219" s="308"/>
      <c r="D219" s="296"/>
      <c r="E219" s="297"/>
    </row>
    <row r="220" spans="1:5" ht="27" customHeight="1">
      <c r="A220" s="293" t="s">
        <v>1894</v>
      </c>
      <c r="B220" s="274" t="s">
        <v>1873</v>
      </c>
      <c r="C220" s="304">
        <v>3688856.63</v>
      </c>
      <c r="D220" s="276" t="s">
        <v>276</v>
      </c>
      <c r="E220" s="277" t="s">
        <v>41</v>
      </c>
    </row>
    <row r="221" spans="1:5" ht="21" customHeight="1">
      <c r="A221" s="307" t="s">
        <v>1895</v>
      </c>
      <c r="B221" s="274" t="s">
        <v>1873</v>
      </c>
      <c r="C221" s="304">
        <v>816156.19</v>
      </c>
      <c r="D221" s="276" t="s">
        <v>276</v>
      </c>
      <c r="E221" s="277" t="s">
        <v>41</v>
      </c>
    </row>
    <row r="222" spans="1:5">
      <c r="A222" s="616" t="s">
        <v>1896</v>
      </c>
      <c r="B222" s="617" t="s">
        <v>1873</v>
      </c>
      <c r="C222" s="637">
        <v>2231282.2200000002</v>
      </c>
      <c r="D222" s="621" t="s">
        <v>276</v>
      </c>
      <c r="E222" s="623" t="s">
        <v>41</v>
      </c>
    </row>
    <row r="223" spans="1:5">
      <c r="A223" s="633"/>
      <c r="B223" s="618"/>
      <c r="C223" s="638"/>
      <c r="D223" s="622"/>
      <c r="E223" s="624"/>
    </row>
    <row r="224" spans="1:5">
      <c r="A224" s="633" t="s">
        <v>1897</v>
      </c>
      <c r="B224" s="617" t="s">
        <v>1873</v>
      </c>
      <c r="C224" s="631">
        <v>17711295.949999999</v>
      </c>
      <c r="D224" s="621" t="s">
        <v>276</v>
      </c>
      <c r="E224" s="623" t="s">
        <v>41</v>
      </c>
    </row>
    <row r="225" spans="1:5" ht="45" customHeight="1">
      <c r="A225" s="633"/>
      <c r="B225" s="618"/>
      <c r="C225" s="632"/>
      <c r="D225" s="622"/>
      <c r="E225" s="624"/>
    </row>
    <row r="226" spans="1:5">
      <c r="A226" s="633" t="s">
        <v>1898</v>
      </c>
      <c r="B226" s="617" t="s">
        <v>1873</v>
      </c>
      <c r="C226" s="631">
        <f>5058879.92+4358409.02</f>
        <v>9417288.9399999995</v>
      </c>
      <c r="D226" s="621" t="s">
        <v>276</v>
      </c>
      <c r="E226" s="623" t="s">
        <v>41</v>
      </c>
    </row>
    <row r="227" spans="1:5" ht="21" customHeight="1">
      <c r="A227" s="633"/>
      <c r="B227" s="618"/>
      <c r="C227" s="632"/>
      <c r="D227" s="622"/>
      <c r="E227" s="624"/>
    </row>
    <row r="228" spans="1:5">
      <c r="A228" s="625" t="s">
        <v>1899</v>
      </c>
      <c r="B228" s="617" t="s">
        <v>1873</v>
      </c>
      <c r="C228" s="636">
        <v>162988.54</v>
      </c>
      <c r="D228" s="621" t="s">
        <v>276</v>
      </c>
      <c r="E228" s="623" t="s">
        <v>41</v>
      </c>
    </row>
    <row r="229" spans="1:5" ht="24.75" customHeight="1">
      <c r="A229" s="616"/>
      <c r="B229" s="618"/>
      <c r="C229" s="637"/>
      <c r="D229" s="622"/>
      <c r="E229" s="624"/>
    </row>
    <row r="230" spans="1:5">
      <c r="A230" s="633" t="s">
        <v>1900</v>
      </c>
      <c r="B230" s="617" t="s">
        <v>1873</v>
      </c>
      <c r="C230" s="638">
        <v>1798773.71</v>
      </c>
      <c r="D230" s="621" t="s">
        <v>276</v>
      </c>
      <c r="E230" s="623" t="s">
        <v>41</v>
      </c>
    </row>
    <row r="231" spans="1:5">
      <c r="A231" s="633"/>
      <c r="B231" s="618"/>
      <c r="C231" s="638"/>
      <c r="D231" s="622"/>
      <c r="E231" s="624"/>
    </row>
    <row r="232" spans="1:5">
      <c r="A232" s="633" t="s">
        <v>1901</v>
      </c>
      <c r="B232" s="617" t="s">
        <v>1873</v>
      </c>
      <c r="C232" s="631">
        <f>3190863.57+2052747.16</f>
        <v>5243610.7299999995</v>
      </c>
      <c r="D232" s="621" t="s">
        <v>276</v>
      </c>
      <c r="E232" s="623" t="s">
        <v>41</v>
      </c>
    </row>
    <row r="233" spans="1:5">
      <c r="A233" s="633"/>
      <c r="B233" s="618"/>
      <c r="C233" s="632"/>
      <c r="D233" s="622"/>
      <c r="E233" s="624"/>
    </row>
    <row r="234" spans="1:5">
      <c r="A234" s="633" t="s">
        <v>1902</v>
      </c>
      <c r="B234" s="617" t="s">
        <v>1873</v>
      </c>
      <c r="C234" s="631">
        <v>1245089.8600000001</v>
      </c>
      <c r="D234" s="621" t="s">
        <v>276</v>
      </c>
      <c r="E234" s="623" t="s">
        <v>41</v>
      </c>
    </row>
    <row r="235" spans="1:5">
      <c r="A235" s="633"/>
      <c r="B235" s="618"/>
      <c r="C235" s="632"/>
      <c r="D235" s="622"/>
      <c r="E235" s="624"/>
    </row>
    <row r="236" spans="1:5">
      <c r="A236" s="633" t="s">
        <v>1903</v>
      </c>
      <c r="B236" s="617" t="s">
        <v>1873</v>
      </c>
      <c r="C236" s="631">
        <v>6376241.9699999997</v>
      </c>
      <c r="D236" s="621" t="s">
        <v>276</v>
      </c>
      <c r="E236" s="623" t="s">
        <v>41</v>
      </c>
    </row>
    <row r="237" spans="1:5" ht="30" customHeight="1">
      <c r="A237" s="633"/>
      <c r="B237" s="618"/>
      <c r="C237" s="632"/>
      <c r="D237" s="622"/>
      <c r="E237" s="624"/>
    </row>
    <row r="238" spans="1:5">
      <c r="A238" s="633" t="s">
        <v>1904</v>
      </c>
      <c r="B238" s="617" t="s">
        <v>1873</v>
      </c>
      <c r="C238" s="631">
        <v>12024810.369999999</v>
      </c>
      <c r="D238" s="621" t="s">
        <v>276</v>
      </c>
      <c r="E238" s="623" t="s">
        <v>41</v>
      </c>
    </row>
    <row r="239" spans="1:5">
      <c r="A239" s="633"/>
      <c r="B239" s="618"/>
      <c r="C239" s="632"/>
      <c r="D239" s="622"/>
      <c r="E239" s="624"/>
    </row>
    <row r="240" spans="1:5" ht="21.75" customHeight="1">
      <c r="A240" s="633" t="s">
        <v>1905</v>
      </c>
      <c r="B240" s="617" t="s">
        <v>1873</v>
      </c>
      <c r="C240" s="631">
        <v>2930023.75</v>
      </c>
      <c r="D240" s="621" t="s">
        <v>276</v>
      </c>
      <c r="E240" s="623" t="s">
        <v>41</v>
      </c>
    </row>
    <row r="241" spans="1:5" ht="27" customHeight="1">
      <c r="A241" s="633"/>
      <c r="B241" s="618"/>
      <c r="C241" s="632"/>
      <c r="D241" s="622"/>
      <c r="E241" s="624"/>
    </row>
    <row r="242" spans="1:5" ht="44.25" customHeight="1">
      <c r="A242" s="633" t="s">
        <v>1906</v>
      </c>
      <c r="B242" s="617" t="s">
        <v>1873</v>
      </c>
      <c r="C242" s="631">
        <v>11685867.25</v>
      </c>
      <c r="D242" s="621" t="s">
        <v>276</v>
      </c>
      <c r="E242" s="623" t="s">
        <v>41</v>
      </c>
    </row>
    <row r="243" spans="1:5" ht="90.75" customHeight="1">
      <c r="A243" s="633"/>
      <c r="B243" s="618"/>
      <c r="C243" s="632"/>
      <c r="D243" s="622"/>
      <c r="E243" s="624"/>
    </row>
    <row r="244" spans="1:5">
      <c r="A244" s="633" t="s">
        <v>1907</v>
      </c>
      <c r="B244" s="617" t="s">
        <v>1873</v>
      </c>
      <c r="C244" s="631">
        <v>1823108.82</v>
      </c>
      <c r="D244" s="621" t="s">
        <v>276</v>
      </c>
      <c r="E244" s="623" t="s">
        <v>41</v>
      </c>
    </row>
    <row r="245" spans="1:5" ht="46.5" customHeight="1">
      <c r="A245" s="615"/>
      <c r="B245" s="618"/>
      <c r="C245" s="632"/>
      <c r="D245" s="622"/>
      <c r="E245" s="624"/>
    </row>
    <row r="246" spans="1:5">
      <c r="A246" s="633" t="s">
        <v>1908</v>
      </c>
      <c r="B246" s="617" t="s">
        <v>1873</v>
      </c>
      <c r="C246" s="631">
        <f>2319567.95+2009433.68+486.28</f>
        <v>4329487.91</v>
      </c>
      <c r="D246" s="621" t="s">
        <v>276</v>
      </c>
      <c r="E246" s="623" t="s">
        <v>41</v>
      </c>
    </row>
    <row r="247" spans="1:5" ht="36.75" customHeight="1">
      <c r="A247" s="633"/>
      <c r="B247" s="618"/>
      <c r="C247" s="632"/>
      <c r="D247" s="622"/>
      <c r="E247" s="624"/>
    </row>
    <row r="248" spans="1:5">
      <c r="A248" s="633" t="s">
        <v>1909</v>
      </c>
      <c r="B248" s="617" t="s">
        <v>1873</v>
      </c>
      <c r="C248" s="635">
        <v>1780782.29</v>
      </c>
      <c r="D248" s="621" t="s">
        <v>276</v>
      </c>
      <c r="E248" s="623" t="s">
        <v>41</v>
      </c>
    </row>
    <row r="249" spans="1:5" ht="31.5" customHeight="1">
      <c r="A249" s="633"/>
      <c r="B249" s="618"/>
      <c r="C249" s="637"/>
      <c r="D249" s="622"/>
      <c r="E249" s="624"/>
    </row>
    <row r="250" spans="1:5">
      <c r="A250" s="633" t="s">
        <v>1910</v>
      </c>
      <c r="B250" s="617" t="s">
        <v>1873</v>
      </c>
      <c r="C250" s="631">
        <v>8446081.6300000008</v>
      </c>
      <c r="D250" s="621" t="s">
        <v>276</v>
      </c>
      <c r="E250" s="623" t="s">
        <v>41</v>
      </c>
    </row>
    <row r="251" spans="1:5" ht="31.5" customHeight="1">
      <c r="A251" s="633"/>
      <c r="B251" s="618"/>
      <c r="C251" s="632"/>
      <c r="D251" s="622"/>
      <c r="E251" s="624"/>
    </row>
    <row r="252" spans="1:5">
      <c r="A252" s="633" t="s">
        <v>1911</v>
      </c>
      <c r="B252" s="617" t="s">
        <v>1873</v>
      </c>
      <c r="C252" s="631">
        <v>1993851.89</v>
      </c>
      <c r="D252" s="621" t="s">
        <v>276</v>
      </c>
      <c r="E252" s="623" t="s">
        <v>41</v>
      </c>
    </row>
    <row r="253" spans="1:5" ht="27" customHeight="1">
      <c r="A253" s="633"/>
      <c r="B253" s="618"/>
      <c r="C253" s="632"/>
      <c r="D253" s="622"/>
      <c r="E253" s="624"/>
    </row>
    <row r="254" spans="1:5">
      <c r="A254" s="633" t="s">
        <v>1912</v>
      </c>
      <c r="B254" s="617" t="s">
        <v>1873</v>
      </c>
      <c r="C254" s="631">
        <f>2608171.3+2032841.48</f>
        <v>4641012.7799999993</v>
      </c>
      <c r="D254" s="621" t="s">
        <v>276</v>
      </c>
      <c r="E254" s="623" t="s">
        <v>41</v>
      </c>
    </row>
    <row r="255" spans="1:5">
      <c r="A255" s="633"/>
      <c r="B255" s="618"/>
      <c r="C255" s="632"/>
      <c r="D255" s="622"/>
      <c r="E255" s="624"/>
    </row>
    <row r="256" spans="1:5">
      <c r="A256" s="633" t="s">
        <v>1913</v>
      </c>
      <c r="B256" s="617" t="s">
        <v>1873</v>
      </c>
      <c r="C256" s="631">
        <v>1829569.88</v>
      </c>
      <c r="D256" s="621" t="s">
        <v>276</v>
      </c>
      <c r="E256" s="623" t="s">
        <v>41</v>
      </c>
    </row>
    <row r="257" spans="1:5">
      <c r="A257" s="633"/>
      <c r="B257" s="618"/>
      <c r="C257" s="632"/>
      <c r="D257" s="622"/>
      <c r="E257" s="624"/>
    </row>
    <row r="258" spans="1:5" ht="25.5">
      <c r="A258" s="293" t="s">
        <v>1914</v>
      </c>
      <c r="B258" s="274" t="s">
        <v>1873</v>
      </c>
      <c r="C258" s="309">
        <v>2809867.17</v>
      </c>
      <c r="D258" s="276" t="s">
        <v>276</v>
      </c>
      <c r="E258" s="277" t="s">
        <v>41</v>
      </c>
    </row>
    <row r="259" spans="1:5" ht="20.25" customHeight="1">
      <c r="A259" s="305"/>
      <c r="B259" s="617" t="s">
        <v>1873</v>
      </c>
      <c r="C259" s="635">
        <v>917903.49</v>
      </c>
      <c r="D259" s="621" t="s">
        <v>276</v>
      </c>
      <c r="E259" s="623" t="s">
        <v>41</v>
      </c>
    </row>
    <row r="260" spans="1:5">
      <c r="A260" s="305"/>
      <c r="B260" s="627"/>
      <c r="C260" s="636"/>
      <c r="D260" s="628"/>
      <c r="E260" s="629"/>
    </row>
    <row r="261" spans="1:5">
      <c r="A261" s="616" t="s">
        <v>1915</v>
      </c>
      <c r="B261" s="627"/>
      <c r="C261" s="636"/>
      <c r="D261" s="628"/>
      <c r="E261" s="629"/>
    </row>
    <row r="262" spans="1:5">
      <c r="A262" s="633"/>
      <c r="B262" s="618"/>
      <c r="C262" s="637"/>
      <c r="D262" s="622"/>
      <c r="E262" s="624"/>
    </row>
    <row r="263" spans="1:5">
      <c r="A263" s="633" t="s">
        <v>1916</v>
      </c>
      <c r="B263" s="617" t="s">
        <v>1873</v>
      </c>
      <c r="C263" s="631">
        <v>6506362.4500000002</v>
      </c>
      <c r="D263" s="621" t="s">
        <v>276</v>
      </c>
      <c r="E263" s="623" t="s">
        <v>41</v>
      </c>
    </row>
    <row r="264" spans="1:5" ht="31.5" customHeight="1">
      <c r="A264" s="615"/>
      <c r="B264" s="618"/>
      <c r="C264" s="632"/>
      <c r="D264" s="622"/>
      <c r="E264" s="624"/>
    </row>
    <row r="265" spans="1:5" ht="51">
      <c r="A265" s="293" t="s">
        <v>1917</v>
      </c>
      <c r="B265" s="274" t="s">
        <v>1873</v>
      </c>
      <c r="C265" s="311">
        <v>3933793.1</v>
      </c>
      <c r="D265" s="276" t="s">
        <v>276</v>
      </c>
      <c r="E265" s="277" t="s">
        <v>41</v>
      </c>
    </row>
    <row r="266" spans="1:5">
      <c r="A266" s="615" t="s">
        <v>1918</v>
      </c>
      <c r="B266" s="617" t="s">
        <v>1873</v>
      </c>
      <c r="C266" s="635">
        <v>7250000</v>
      </c>
      <c r="D266" s="621" t="s">
        <v>276</v>
      </c>
      <c r="E266" s="623" t="s">
        <v>41</v>
      </c>
    </row>
    <row r="267" spans="1:5">
      <c r="A267" s="625"/>
      <c r="B267" s="627"/>
      <c r="C267" s="636"/>
      <c r="D267" s="628"/>
      <c r="E267" s="629"/>
    </row>
    <row r="268" spans="1:5">
      <c r="A268" s="616"/>
      <c r="B268" s="618"/>
      <c r="C268" s="637"/>
      <c r="D268" s="622"/>
      <c r="E268" s="624"/>
    </row>
    <row r="269" spans="1:5">
      <c r="A269" s="633" t="s">
        <v>1919</v>
      </c>
      <c r="B269" s="617" t="s">
        <v>1873</v>
      </c>
      <c r="C269" s="631">
        <v>608854.92000000004</v>
      </c>
      <c r="D269" s="621" t="s">
        <v>276</v>
      </c>
      <c r="E269" s="623" t="s">
        <v>41</v>
      </c>
    </row>
    <row r="270" spans="1:5" ht="38.25" customHeight="1">
      <c r="A270" s="633"/>
      <c r="B270" s="618"/>
      <c r="C270" s="632"/>
      <c r="D270" s="622"/>
      <c r="E270" s="624"/>
    </row>
    <row r="271" spans="1:5">
      <c r="A271" s="633" t="s">
        <v>1920</v>
      </c>
      <c r="B271" s="617" t="s">
        <v>1873</v>
      </c>
      <c r="C271" s="631">
        <f>1617673.16+1804119.44</f>
        <v>3421792.5999999996</v>
      </c>
      <c r="D271" s="621" t="s">
        <v>276</v>
      </c>
      <c r="E271" s="623" t="s">
        <v>41</v>
      </c>
    </row>
    <row r="272" spans="1:5" ht="33" customHeight="1">
      <c r="A272" s="633"/>
      <c r="B272" s="618"/>
      <c r="C272" s="632"/>
      <c r="D272" s="622"/>
      <c r="E272" s="624"/>
    </row>
    <row r="273" spans="1:5">
      <c r="A273" s="633" t="s">
        <v>1921</v>
      </c>
      <c r="B273" s="617" t="s">
        <v>1873</v>
      </c>
      <c r="C273" s="631">
        <v>4874291.26</v>
      </c>
      <c r="D273" s="621" t="s">
        <v>276</v>
      </c>
      <c r="E273" s="623" t="s">
        <v>41</v>
      </c>
    </row>
    <row r="274" spans="1:5" ht="34.5" customHeight="1">
      <c r="A274" s="633"/>
      <c r="B274" s="618"/>
      <c r="C274" s="632"/>
      <c r="D274" s="622"/>
      <c r="E274" s="624"/>
    </row>
    <row r="275" spans="1:5">
      <c r="A275" s="633" t="s">
        <v>1922</v>
      </c>
      <c r="B275" s="617" t="s">
        <v>1873</v>
      </c>
      <c r="C275" s="631">
        <v>1317836.51</v>
      </c>
      <c r="D275" s="621" t="s">
        <v>276</v>
      </c>
      <c r="E275" s="623" t="s">
        <v>41</v>
      </c>
    </row>
    <row r="276" spans="1:5" ht="39" customHeight="1">
      <c r="A276" s="633"/>
      <c r="B276" s="618"/>
      <c r="C276" s="632"/>
      <c r="D276" s="622"/>
      <c r="E276" s="624"/>
    </row>
    <row r="277" spans="1:5">
      <c r="A277" s="633" t="s">
        <v>1923</v>
      </c>
      <c r="B277" s="617" t="s">
        <v>1873</v>
      </c>
      <c r="C277" s="634">
        <v>671775.45</v>
      </c>
      <c r="D277" s="621" t="s">
        <v>276</v>
      </c>
      <c r="E277" s="623" t="s">
        <v>41</v>
      </c>
    </row>
    <row r="278" spans="1:5" ht="29.25" customHeight="1">
      <c r="A278" s="633"/>
      <c r="B278" s="618"/>
      <c r="C278" s="632"/>
      <c r="D278" s="622"/>
      <c r="E278" s="624"/>
    </row>
    <row r="279" spans="1:5">
      <c r="A279" s="616" t="s">
        <v>1924</v>
      </c>
      <c r="B279" s="617" t="s">
        <v>1873</v>
      </c>
      <c r="C279" s="634">
        <f>1290797.79+402523.53</f>
        <v>1693321.32</v>
      </c>
      <c r="D279" s="621" t="s">
        <v>276</v>
      </c>
      <c r="E279" s="623" t="s">
        <v>41</v>
      </c>
    </row>
    <row r="280" spans="1:5" ht="31.5" customHeight="1">
      <c r="A280" s="633"/>
      <c r="B280" s="618"/>
      <c r="C280" s="632"/>
      <c r="D280" s="622"/>
      <c r="E280" s="624"/>
    </row>
    <row r="281" spans="1:5">
      <c r="A281" s="633" t="s">
        <v>1925</v>
      </c>
      <c r="B281" s="617" t="s">
        <v>1873</v>
      </c>
      <c r="C281" s="631">
        <f>695319+300981</f>
        <v>996300</v>
      </c>
      <c r="D281" s="621" t="s">
        <v>276</v>
      </c>
      <c r="E281" s="623" t="s">
        <v>41</v>
      </c>
    </row>
    <row r="282" spans="1:5" ht="30" customHeight="1">
      <c r="A282" s="633"/>
      <c r="B282" s="618"/>
      <c r="C282" s="632"/>
      <c r="D282" s="622"/>
      <c r="E282" s="624"/>
    </row>
    <row r="283" spans="1:5">
      <c r="A283" s="633" t="s">
        <v>1926</v>
      </c>
      <c r="B283" s="617" t="s">
        <v>1873</v>
      </c>
      <c r="C283" s="631">
        <f>5344400.25+5283125.82</f>
        <v>10627526.07</v>
      </c>
      <c r="D283" s="621" t="s">
        <v>276</v>
      </c>
      <c r="E283" s="623" t="s">
        <v>41</v>
      </c>
    </row>
    <row r="284" spans="1:5" ht="29.25" customHeight="1">
      <c r="A284" s="633"/>
      <c r="B284" s="618"/>
      <c r="C284" s="632"/>
      <c r="D284" s="622"/>
      <c r="E284" s="624"/>
    </row>
    <row r="285" spans="1:5">
      <c r="A285" s="615" t="s">
        <v>1927</v>
      </c>
      <c r="B285" s="617" t="s">
        <v>1873</v>
      </c>
      <c r="C285" s="631">
        <f>2706000+676500</f>
        <v>3382500</v>
      </c>
      <c r="D285" s="621" t="s">
        <v>276</v>
      </c>
      <c r="E285" s="623" t="s">
        <v>41</v>
      </c>
    </row>
    <row r="286" spans="1:5" ht="33" customHeight="1">
      <c r="A286" s="616"/>
      <c r="B286" s="618"/>
      <c r="C286" s="632"/>
      <c r="D286" s="622"/>
      <c r="E286" s="624"/>
    </row>
    <row r="287" spans="1:5" ht="44.25" customHeight="1">
      <c r="A287" s="307" t="s">
        <v>1928</v>
      </c>
      <c r="B287" s="274" t="s">
        <v>1873</v>
      </c>
      <c r="C287" s="310">
        <f>1387528.47+774741.88</f>
        <v>2162270.35</v>
      </c>
      <c r="D287" s="276" t="s">
        <v>276</v>
      </c>
      <c r="E287" s="277" t="s">
        <v>41</v>
      </c>
    </row>
    <row r="288" spans="1:5">
      <c r="A288" s="312"/>
      <c r="B288" s="282"/>
      <c r="C288" s="313"/>
      <c r="D288" s="298"/>
      <c r="E288" s="277"/>
    </row>
    <row r="289" spans="1:5">
      <c r="A289" s="633" t="s">
        <v>1929</v>
      </c>
      <c r="B289" s="617" t="s">
        <v>1873</v>
      </c>
      <c r="C289" s="631">
        <v>5199432.3499999996</v>
      </c>
      <c r="D289" s="621" t="s">
        <v>276</v>
      </c>
      <c r="E289" s="623" t="s">
        <v>41</v>
      </c>
    </row>
    <row r="290" spans="1:5" ht="38.25" customHeight="1">
      <c r="A290" s="633"/>
      <c r="B290" s="618"/>
      <c r="C290" s="632"/>
      <c r="D290" s="622"/>
      <c r="E290" s="624"/>
    </row>
    <row r="291" spans="1:5">
      <c r="A291" s="633" t="s">
        <v>1930</v>
      </c>
      <c r="B291" s="617" t="s">
        <v>1873</v>
      </c>
      <c r="C291" s="631">
        <f>5018798.84+501.88</f>
        <v>5019300.72</v>
      </c>
      <c r="D291" s="621" t="s">
        <v>276</v>
      </c>
      <c r="E291" s="623" t="s">
        <v>41</v>
      </c>
    </row>
    <row r="292" spans="1:5" ht="47.25" customHeight="1">
      <c r="A292" s="633"/>
      <c r="B292" s="618"/>
      <c r="C292" s="632"/>
      <c r="D292" s="622"/>
      <c r="E292" s="624"/>
    </row>
    <row r="293" spans="1:5">
      <c r="A293" s="633" t="s">
        <v>1931</v>
      </c>
      <c r="B293" s="617" t="s">
        <v>1873</v>
      </c>
      <c r="C293" s="631">
        <v>5235050.5</v>
      </c>
      <c r="D293" s="621" t="s">
        <v>276</v>
      </c>
      <c r="E293" s="623" t="s">
        <v>41</v>
      </c>
    </row>
    <row r="294" spans="1:5">
      <c r="A294" s="633"/>
      <c r="B294" s="618"/>
      <c r="C294" s="632"/>
      <c r="D294" s="622"/>
      <c r="E294" s="624"/>
    </row>
    <row r="295" spans="1:5">
      <c r="A295" s="633" t="s">
        <v>1932</v>
      </c>
      <c r="B295" s="617" t="s">
        <v>1873</v>
      </c>
      <c r="C295" s="631">
        <v>2423881.0099999998</v>
      </c>
      <c r="D295" s="621" t="s">
        <v>276</v>
      </c>
      <c r="E295" s="623" t="s">
        <v>41</v>
      </c>
    </row>
    <row r="296" spans="1:5">
      <c r="A296" s="633"/>
      <c r="B296" s="618"/>
      <c r="C296" s="632"/>
      <c r="D296" s="622"/>
      <c r="E296" s="624"/>
    </row>
    <row r="297" spans="1:5">
      <c r="A297" s="633" t="s">
        <v>1933</v>
      </c>
      <c r="B297" s="617" t="s">
        <v>1873</v>
      </c>
      <c r="C297" s="631">
        <v>3744448.77</v>
      </c>
      <c r="D297" s="621" t="s">
        <v>276</v>
      </c>
      <c r="E297" s="623" t="s">
        <v>41</v>
      </c>
    </row>
    <row r="298" spans="1:5" ht="13.5" thickBot="1">
      <c r="A298" s="615"/>
      <c r="B298" s="618"/>
      <c r="C298" s="632"/>
      <c r="D298" s="622"/>
      <c r="E298" s="624"/>
    </row>
    <row r="299" spans="1:5">
      <c r="A299" s="630" t="s">
        <v>1934</v>
      </c>
      <c r="B299" s="617" t="s">
        <v>1873</v>
      </c>
      <c r="C299" s="631">
        <v>5645227.5099999998</v>
      </c>
      <c r="D299" s="621" t="s">
        <v>276</v>
      </c>
      <c r="E299" s="623" t="s">
        <v>41</v>
      </c>
    </row>
    <row r="300" spans="1:5" ht="25.5" customHeight="1">
      <c r="A300" s="616"/>
      <c r="B300" s="618"/>
      <c r="C300" s="632"/>
      <c r="D300" s="622"/>
      <c r="E300" s="624"/>
    </row>
    <row r="301" spans="1:5">
      <c r="A301" s="615" t="s">
        <v>1935</v>
      </c>
      <c r="B301" s="617" t="s">
        <v>1873</v>
      </c>
      <c r="C301" s="619">
        <f>2717220.68+679306.24</f>
        <v>3396526.92</v>
      </c>
      <c r="D301" s="621" t="s">
        <v>276</v>
      </c>
      <c r="E301" s="623" t="s">
        <v>41</v>
      </c>
    </row>
    <row r="302" spans="1:5">
      <c r="A302" s="616"/>
      <c r="B302" s="618"/>
      <c r="C302" s="620"/>
      <c r="D302" s="622"/>
      <c r="E302" s="624"/>
    </row>
    <row r="303" spans="1:5">
      <c r="A303" s="615" t="s">
        <v>1936</v>
      </c>
      <c r="B303" s="617" t="s">
        <v>1873</v>
      </c>
      <c r="C303" s="619">
        <f>2081643.86+2267023.59</f>
        <v>4348667.45</v>
      </c>
      <c r="D303" s="621" t="s">
        <v>276</v>
      </c>
      <c r="E303" s="623" t="s">
        <v>41</v>
      </c>
    </row>
    <row r="304" spans="1:5">
      <c r="A304" s="616"/>
      <c r="B304" s="618"/>
      <c r="C304" s="620"/>
      <c r="D304" s="622"/>
      <c r="E304" s="624"/>
    </row>
    <row r="305" spans="1:5">
      <c r="A305" s="615" t="s">
        <v>1937</v>
      </c>
      <c r="B305" s="617" t="s">
        <v>1873</v>
      </c>
      <c r="C305" s="619">
        <f>1324995.11+874650.95</f>
        <v>2199646.06</v>
      </c>
      <c r="D305" s="621" t="s">
        <v>276</v>
      </c>
      <c r="E305" s="623" t="s">
        <v>41</v>
      </c>
    </row>
    <row r="306" spans="1:5">
      <c r="A306" s="616"/>
      <c r="B306" s="618"/>
      <c r="C306" s="620"/>
      <c r="D306" s="622"/>
      <c r="E306" s="624"/>
    </row>
    <row r="307" spans="1:5">
      <c r="A307" s="615" t="s">
        <v>1938</v>
      </c>
      <c r="B307" s="617" t="s">
        <v>1873</v>
      </c>
      <c r="C307" s="315">
        <v>1199822.49</v>
      </c>
      <c r="D307" s="621" t="s">
        <v>276</v>
      </c>
      <c r="E307" s="623" t="s">
        <v>41</v>
      </c>
    </row>
    <row r="308" spans="1:5">
      <c r="A308" s="616"/>
      <c r="B308" s="618"/>
      <c r="C308" s="316"/>
      <c r="D308" s="622"/>
      <c r="E308" s="624"/>
    </row>
    <row r="309" spans="1:5" ht="38.25">
      <c r="A309" s="293" t="s">
        <v>1939</v>
      </c>
      <c r="B309" s="274" t="s">
        <v>1873</v>
      </c>
      <c r="C309" s="317">
        <f>2591212.06+1019447.37</f>
        <v>3610659.43</v>
      </c>
      <c r="D309" s="276" t="s">
        <v>276</v>
      </c>
      <c r="E309" s="277" t="s">
        <v>41</v>
      </c>
    </row>
    <row r="310" spans="1:5">
      <c r="A310" s="305"/>
      <c r="B310" s="617" t="s">
        <v>1873</v>
      </c>
      <c r="C310" s="619">
        <v>1617656.64</v>
      </c>
      <c r="D310" s="621" t="s">
        <v>276</v>
      </c>
      <c r="E310" s="623" t="s">
        <v>41</v>
      </c>
    </row>
    <row r="311" spans="1:5" ht="38.25">
      <c r="A311" s="305" t="s">
        <v>1940</v>
      </c>
      <c r="B311" s="627"/>
      <c r="C311" s="626"/>
      <c r="D311" s="628"/>
      <c r="E311" s="629"/>
    </row>
    <row r="312" spans="1:5">
      <c r="A312" s="307"/>
      <c r="B312" s="618"/>
      <c r="C312" s="620"/>
      <c r="D312" s="622"/>
      <c r="E312" s="624"/>
    </row>
    <row r="313" spans="1:5">
      <c r="A313" s="615" t="s">
        <v>1941</v>
      </c>
      <c r="B313" s="617" t="s">
        <v>1873</v>
      </c>
      <c r="C313" s="619">
        <f>2984226+2528926.49</f>
        <v>5513152.4900000002</v>
      </c>
      <c r="D313" s="621" t="s">
        <v>276</v>
      </c>
      <c r="E313" s="623" t="s">
        <v>41</v>
      </c>
    </row>
    <row r="314" spans="1:5" ht="27" customHeight="1">
      <c r="A314" s="616"/>
      <c r="B314" s="618"/>
      <c r="C314" s="626"/>
      <c r="D314" s="622"/>
      <c r="E314" s="624"/>
    </row>
    <row r="315" spans="1:5" ht="46.5" customHeight="1">
      <c r="A315" s="293" t="s">
        <v>1942</v>
      </c>
      <c r="B315" s="274" t="s">
        <v>1873</v>
      </c>
      <c r="C315" s="317">
        <v>7197016.04</v>
      </c>
      <c r="D315" s="276" t="s">
        <v>276</v>
      </c>
      <c r="E315" s="277" t="s">
        <v>41</v>
      </c>
    </row>
    <row r="316" spans="1:5" ht="35.25" customHeight="1">
      <c r="A316" s="293" t="s">
        <v>1943</v>
      </c>
      <c r="B316" s="274" t="s">
        <v>1873</v>
      </c>
      <c r="C316" s="317">
        <f>3456018.97+1154830.37</f>
        <v>4610849.34</v>
      </c>
      <c r="D316" s="276" t="s">
        <v>276</v>
      </c>
      <c r="E316" s="277" t="s">
        <v>41</v>
      </c>
    </row>
    <row r="317" spans="1:5">
      <c r="A317" s="615" t="s">
        <v>1944</v>
      </c>
      <c r="B317" s="617" t="s">
        <v>1873</v>
      </c>
      <c r="C317" s="619">
        <v>1948052.3</v>
      </c>
      <c r="D317" s="621" t="s">
        <v>276</v>
      </c>
      <c r="E317" s="623" t="s">
        <v>41</v>
      </c>
    </row>
    <row r="318" spans="1:5" ht="30.75" customHeight="1">
      <c r="A318" s="625"/>
      <c r="B318" s="618"/>
      <c r="C318" s="626"/>
      <c r="D318" s="622"/>
      <c r="E318" s="624"/>
    </row>
    <row r="319" spans="1:5">
      <c r="A319" s="615" t="s">
        <v>1945</v>
      </c>
      <c r="B319" s="617" t="s">
        <v>1873</v>
      </c>
      <c r="C319" s="619">
        <v>154641.75</v>
      </c>
      <c r="D319" s="621" t="s">
        <v>276</v>
      </c>
      <c r="E319" s="623" t="s">
        <v>41</v>
      </c>
    </row>
    <row r="320" spans="1:5" ht="46.5" customHeight="1">
      <c r="A320" s="616"/>
      <c r="B320" s="618"/>
      <c r="C320" s="626"/>
      <c r="D320" s="622"/>
      <c r="E320" s="624"/>
    </row>
    <row r="321" spans="1:5">
      <c r="A321" s="615" t="s">
        <v>1946</v>
      </c>
      <c r="B321" s="617" t="s">
        <v>1873</v>
      </c>
      <c r="C321" s="619">
        <v>4633079.25</v>
      </c>
      <c r="D321" s="621" t="s">
        <v>276</v>
      </c>
      <c r="E321" s="623" t="s">
        <v>41</v>
      </c>
    </row>
    <row r="322" spans="1:5" ht="31.5" customHeight="1">
      <c r="A322" s="616"/>
      <c r="B322" s="618"/>
      <c r="C322" s="620"/>
      <c r="D322" s="622"/>
      <c r="E322" s="624"/>
    </row>
    <row r="323" spans="1:5" ht="51">
      <c r="A323" s="293" t="s">
        <v>1947</v>
      </c>
      <c r="B323" s="274" t="s">
        <v>1873</v>
      </c>
      <c r="C323" s="317">
        <v>242900.4</v>
      </c>
      <c r="D323" s="276" t="s">
        <v>276</v>
      </c>
      <c r="E323" s="277" t="s">
        <v>41</v>
      </c>
    </row>
    <row r="324" spans="1:5">
      <c r="A324" s="615" t="s">
        <v>1948</v>
      </c>
      <c r="B324" s="617" t="s">
        <v>1873</v>
      </c>
      <c r="C324" s="619">
        <v>86223</v>
      </c>
      <c r="D324" s="621" t="s">
        <v>276</v>
      </c>
      <c r="E324" s="623" t="s">
        <v>41</v>
      </c>
    </row>
    <row r="325" spans="1:5" ht="50.25" customHeight="1">
      <c r="A325" s="625"/>
      <c r="B325" s="618"/>
      <c r="C325" s="626"/>
      <c r="D325" s="622"/>
      <c r="E325" s="624"/>
    </row>
    <row r="326" spans="1:5">
      <c r="A326" s="615" t="s">
        <v>1949</v>
      </c>
      <c r="B326" s="617" t="s">
        <v>1873</v>
      </c>
      <c r="C326" s="619">
        <v>957615.42</v>
      </c>
      <c r="D326" s="621" t="s">
        <v>276</v>
      </c>
      <c r="E326" s="623" t="s">
        <v>41</v>
      </c>
    </row>
    <row r="327" spans="1:5" ht="46.5" customHeight="1">
      <c r="A327" s="616"/>
      <c r="B327" s="618"/>
      <c r="C327" s="620"/>
      <c r="D327" s="622"/>
      <c r="E327" s="624"/>
    </row>
    <row r="328" spans="1:5" ht="117.75" customHeight="1">
      <c r="A328" s="293" t="s">
        <v>1950</v>
      </c>
      <c r="B328" s="274" t="s">
        <v>1873</v>
      </c>
      <c r="C328" s="317">
        <v>90397.13</v>
      </c>
      <c r="D328" s="276" t="s">
        <v>276</v>
      </c>
      <c r="E328" s="277" t="s">
        <v>41</v>
      </c>
    </row>
    <row r="329" spans="1:5" ht="70.5" customHeight="1">
      <c r="A329" s="293" t="s">
        <v>1951</v>
      </c>
      <c r="B329" s="274" t="s">
        <v>1873</v>
      </c>
      <c r="C329" s="317">
        <v>188190</v>
      </c>
      <c r="D329" s="276" t="s">
        <v>276</v>
      </c>
      <c r="E329" s="277" t="s">
        <v>41</v>
      </c>
    </row>
    <row r="330" spans="1:5" ht="113.25" customHeight="1">
      <c r="A330" s="293" t="s">
        <v>1952</v>
      </c>
      <c r="B330" s="274" t="s">
        <v>1873</v>
      </c>
      <c r="C330" s="317">
        <v>258300</v>
      </c>
      <c r="D330" s="276" t="s">
        <v>276</v>
      </c>
      <c r="E330" s="277" t="s">
        <v>41</v>
      </c>
    </row>
    <row r="331" spans="1:5">
      <c r="A331" s="615" t="s">
        <v>1953</v>
      </c>
      <c r="B331" s="617" t="s">
        <v>1873</v>
      </c>
      <c r="C331" s="619">
        <v>170554.14</v>
      </c>
      <c r="D331" s="621" t="s">
        <v>276</v>
      </c>
      <c r="E331" s="623" t="s">
        <v>41</v>
      </c>
    </row>
    <row r="332" spans="1:5" ht="55.5" customHeight="1">
      <c r="A332" s="616"/>
      <c r="B332" s="618"/>
      <c r="C332" s="620"/>
      <c r="D332" s="622"/>
      <c r="E332" s="624"/>
    </row>
    <row r="333" spans="1:5" ht="112.5" customHeight="1">
      <c r="A333" s="293" t="s">
        <v>1954</v>
      </c>
      <c r="B333" s="274" t="s">
        <v>1873</v>
      </c>
      <c r="C333" s="309">
        <v>96091.29</v>
      </c>
      <c r="D333" s="276" t="s">
        <v>276</v>
      </c>
      <c r="E333" s="277" t="s">
        <v>41</v>
      </c>
    </row>
    <row r="334" spans="1:5" ht="113.25" customHeight="1">
      <c r="A334" s="293" t="s">
        <v>1955</v>
      </c>
      <c r="B334" s="274" t="s">
        <v>1873</v>
      </c>
      <c r="C334" s="309">
        <v>91727.8</v>
      </c>
      <c r="D334" s="276" t="s">
        <v>276</v>
      </c>
      <c r="E334" s="277" t="s">
        <v>41</v>
      </c>
    </row>
    <row r="335" spans="1:5" ht="114.75" customHeight="1">
      <c r="A335" s="293" t="s">
        <v>1956</v>
      </c>
      <c r="B335" s="274" t="s">
        <v>1873</v>
      </c>
      <c r="C335" s="309">
        <v>123720.78</v>
      </c>
      <c r="D335" s="276" t="s">
        <v>276</v>
      </c>
      <c r="E335" s="277" t="s">
        <v>41</v>
      </c>
    </row>
    <row r="336" spans="1:5" ht="126.75" customHeight="1">
      <c r="A336" s="293" t="s">
        <v>1957</v>
      </c>
      <c r="B336" s="274" t="s">
        <v>1873</v>
      </c>
      <c r="C336" s="309">
        <v>74456.210000000006</v>
      </c>
      <c r="D336" s="276" t="s">
        <v>276</v>
      </c>
      <c r="E336" s="277" t="s">
        <v>41</v>
      </c>
    </row>
    <row r="337" spans="1:5" ht="72" customHeight="1">
      <c r="A337" s="293" t="s">
        <v>1958</v>
      </c>
      <c r="B337" s="274" t="s">
        <v>1873</v>
      </c>
      <c r="C337" s="318">
        <v>61500</v>
      </c>
      <c r="D337" s="276" t="s">
        <v>276</v>
      </c>
      <c r="E337" s="277" t="s">
        <v>41</v>
      </c>
    </row>
    <row r="338" spans="1:5" ht="58.5" customHeight="1">
      <c r="A338" s="293" t="s">
        <v>1959</v>
      </c>
      <c r="B338" s="274" t="s">
        <v>1873</v>
      </c>
      <c r="C338" s="316">
        <v>100000</v>
      </c>
      <c r="D338" s="276" t="s">
        <v>276</v>
      </c>
      <c r="E338" s="277" t="s">
        <v>41</v>
      </c>
    </row>
    <row r="339" spans="1:5" ht="45" customHeight="1">
      <c r="A339" s="293" t="s">
        <v>1960</v>
      </c>
      <c r="B339" s="274" t="s">
        <v>1873</v>
      </c>
      <c r="C339" s="317">
        <v>86100</v>
      </c>
      <c r="D339" s="276" t="s">
        <v>276</v>
      </c>
      <c r="E339" s="277" t="s">
        <v>41</v>
      </c>
    </row>
    <row r="340" spans="1:5" ht="42" customHeight="1">
      <c r="A340" s="293" t="s">
        <v>1961</v>
      </c>
      <c r="B340" s="274" t="s">
        <v>1873</v>
      </c>
      <c r="C340" s="317">
        <v>2091000</v>
      </c>
      <c r="D340" s="276" t="s">
        <v>276</v>
      </c>
      <c r="E340" s="277" t="s">
        <v>41</v>
      </c>
    </row>
    <row r="341" spans="1:5" ht="37.5" customHeight="1">
      <c r="A341" s="293" t="s">
        <v>1962</v>
      </c>
      <c r="B341" s="274" t="s">
        <v>1873</v>
      </c>
      <c r="C341" s="317">
        <v>4750043</v>
      </c>
      <c r="D341" s="276" t="s">
        <v>276</v>
      </c>
      <c r="E341" s="277" t="s">
        <v>41</v>
      </c>
    </row>
    <row r="342" spans="1:5" ht="42.75" customHeight="1">
      <c r="A342" s="293" t="s">
        <v>1963</v>
      </c>
      <c r="B342" s="274" t="s">
        <v>1873</v>
      </c>
      <c r="C342" s="317">
        <v>558260.17000000004</v>
      </c>
      <c r="D342" s="276" t="s">
        <v>276</v>
      </c>
      <c r="E342" s="277" t="s">
        <v>41</v>
      </c>
    </row>
    <row r="343" spans="1:5" ht="45.75" customHeight="1">
      <c r="A343" s="293" t="s">
        <v>1964</v>
      </c>
      <c r="B343" s="274" t="s">
        <v>1873</v>
      </c>
      <c r="C343" s="317">
        <v>163290</v>
      </c>
      <c r="D343" s="276" t="s">
        <v>276</v>
      </c>
      <c r="E343" s="277" t="s">
        <v>41</v>
      </c>
    </row>
    <row r="344" spans="1:5" ht="72" customHeight="1">
      <c r="A344" s="293" t="s">
        <v>1965</v>
      </c>
      <c r="B344" s="274" t="s">
        <v>1873</v>
      </c>
      <c r="C344" s="317">
        <v>1192804.4099999999</v>
      </c>
      <c r="D344" s="276" t="s">
        <v>276</v>
      </c>
      <c r="E344" s="277" t="s">
        <v>41</v>
      </c>
    </row>
    <row r="345" spans="1:5" ht="62.25" customHeight="1">
      <c r="A345" s="293" t="s">
        <v>1966</v>
      </c>
      <c r="B345" s="274" t="s">
        <v>1873</v>
      </c>
      <c r="C345" s="317">
        <v>1245768.6000000001</v>
      </c>
      <c r="D345" s="276" t="s">
        <v>276</v>
      </c>
      <c r="E345" s="277" t="s">
        <v>41</v>
      </c>
    </row>
    <row r="346" spans="1:5" ht="74.25" customHeight="1">
      <c r="A346" s="293" t="s">
        <v>1967</v>
      </c>
      <c r="B346" s="274" t="s">
        <v>1873</v>
      </c>
      <c r="C346" s="317">
        <v>163866.75</v>
      </c>
      <c r="D346" s="276" t="s">
        <v>276</v>
      </c>
      <c r="E346" s="277" t="s">
        <v>41</v>
      </c>
    </row>
    <row r="347" spans="1:5" ht="39" customHeight="1">
      <c r="A347" s="293" t="s">
        <v>1968</v>
      </c>
      <c r="B347" s="274" t="s">
        <v>1873</v>
      </c>
      <c r="C347" s="317">
        <v>44477.37</v>
      </c>
      <c r="D347" s="276" t="s">
        <v>276</v>
      </c>
      <c r="E347" s="277" t="s">
        <v>41</v>
      </c>
    </row>
    <row r="348" spans="1:5" ht="59.25" customHeight="1">
      <c r="A348" s="293" t="s">
        <v>1969</v>
      </c>
      <c r="B348" s="274" t="s">
        <v>1873</v>
      </c>
      <c r="C348" s="317">
        <v>67734.87</v>
      </c>
      <c r="D348" s="276" t="s">
        <v>276</v>
      </c>
      <c r="E348" s="277" t="s">
        <v>41</v>
      </c>
    </row>
    <row r="349" spans="1:5" ht="49.5" customHeight="1">
      <c r="A349" s="293" t="s">
        <v>1970</v>
      </c>
      <c r="B349" s="274" t="s">
        <v>1873</v>
      </c>
      <c r="C349" s="317">
        <v>36900</v>
      </c>
      <c r="D349" s="276" t="s">
        <v>276</v>
      </c>
      <c r="E349" s="277" t="s">
        <v>41</v>
      </c>
    </row>
    <row r="350" spans="1:5" ht="85.5" customHeight="1">
      <c r="A350" s="293" t="s">
        <v>1971</v>
      </c>
      <c r="B350" s="274" t="s">
        <v>1873</v>
      </c>
      <c r="C350" s="317">
        <v>423489</v>
      </c>
      <c r="D350" s="276" t="s">
        <v>276</v>
      </c>
      <c r="E350" s="277" t="s">
        <v>41</v>
      </c>
    </row>
    <row r="351" spans="1:5" ht="63" customHeight="1">
      <c r="A351" s="293" t="s">
        <v>1972</v>
      </c>
      <c r="B351" s="274" t="s">
        <v>1873</v>
      </c>
      <c r="C351" s="317">
        <v>432355</v>
      </c>
      <c r="D351" s="276" t="s">
        <v>276</v>
      </c>
      <c r="E351" s="277" t="s">
        <v>41</v>
      </c>
    </row>
    <row r="352" spans="1:5" ht="52.5" customHeight="1">
      <c r="A352" s="293" t="s">
        <v>1973</v>
      </c>
      <c r="B352" s="274" t="s">
        <v>1873</v>
      </c>
      <c r="C352" s="317">
        <v>36900</v>
      </c>
      <c r="D352" s="276" t="s">
        <v>276</v>
      </c>
      <c r="E352" s="319" t="s">
        <v>41</v>
      </c>
    </row>
    <row r="353" spans="1:5" ht="51.75" customHeight="1">
      <c r="A353" s="293" t="s">
        <v>1974</v>
      </c>
      <c r="B353" s="274" t="s">
        <v>1873</v>
      </c>
      <c r="C353" s="317">
        <v>148976.04</v>
      </c>
      <c r="D353" s="276" t="s">
        <v>276</v>
      </c>
      <c r="E353" s="277" t="s">
        <v>41</v>
      </c>
    </row>
    <row r="354" spans="1:5" ht="51">
      <c r="A354" s="293" t="s">
        <v>1975</v>
      </c>
      <c r="B354" s="274" t="s">
        <v>1976</v>
      </c>
      <c r="C354" s="320"/>
      <c r="D354" s="321" t="s">
        <v>1976</v>
      </c>
      <c r="E354" s="322" t="s">
        <v>11</v>
      </c>
    </row>
    <row r="355" spans="1:5" ht="38.25">
      <c r="A355" s="293" t="s">
        <v>1977</v>
      </c>
      <c r="B355" s="274" t="s">
        <v>1976</v>
      </c>
      <c r="C355" s="320"/>
      <c r="D355" s="321" t="s">
        <v>1976</v>
      </c>
      <c r="E355" s="322" t="s">
        <v>11</v>
      </c>
    </row>
    <row r="356" spans="1:5" ht="29.25" customHeight="1">
      <c r="A356" s="293" t="s">
        <v>1978</v>
      </c>
      <c r="B356" s="274" t="s">
        <v>1976</v>
      </c>
      <c r="C356" s="320"/>
      <c r="D356" s="321" t="s">
        <v>1976</v>
      </c>
      <c r="E356" s="322" t="s">
        <v>11</v>
      </c>
    </row>
    <row r="357" spans="1:5" ht="36.75" customHeight="1">
      <c r="A357" s="293" t="s">
        <v>1979</v>
      </c>
      <c r="B357" s="274" t="s">
        <v>1976</v>
      </c>
      <c r="C357" s="320"/>
      <c r="D357" s="321" t="s">
        <v>1976</v>
      </c>
      <c r="E357" s="322" t="s">
        <v>11</v>
      </c>
    </row>
    <row r="358" spans="1:5" ht="29.25" customHeight="1">
      <c r="A358" s="293" t="s">
        <v>1980</v>
      </c>
      <c r="B358" s="274" t="s">
        <v>1976</v>
      </c>
      <c r="C358" s="320"/>
      <c r="D358" s="321" t="s">
        <v>1976</v>
      </c>
      <c r="E358" s="322" t="s">
        <v>11</v>
      </c>
    </row>
    <row r="359" spans="1:5" ht="38.25">
      <c r="A359" s="293" t="s">
        <v>1981</v>
      </c>
      <c r="B359" s="274" t="s">
        <v>1976</v>
      </c>
      <c r="C359" s="320"/>
      <c r="D359" s="321" t="s">
        <v>1976</v>
      </c>
      <c r="E359" s="322" t="s">
        <v>11</v>
      </c>
    </row>
    <row r="360" spans="1:5" ht="33.75" customHeight="1">
      <c r="A360" s="293" t="s">
        <v>1982</v>
      </c>
      <c r="B360" s="274" t="s">
        <v>1976</v>
      </c>
      <c r="C360" s="320"/>
      <c r="D360" s="321" t="s">
        <v>1976</v>
      </c>
      <c r="E360" s="322" t="s">
        <v>11</v>
      </c>
    </row>
    <row r="361" spans="1:5" ht="24" customHeight="1">
      <c r="A361" s="293" t="s">
        <v>1983</v>
      </c>
      <c r="B361" s="274" t="s">
        <v>1976</v>
      </c>
      <c r="C361" s="320"/>
      <c r="D361" s="321" t="s">
        <v>1976</v>
      </c>
      <c r="E361" s="322" t="s">
        <v>11</v>
      </c>
    </row>
    <row r="362" spans="1:5" ht="41.25" customHeight="1">
      <c r="A362" s="293" t="s">
        <v>1984</v>
      </c>
      <c r="B362" s="274" t="s">
        <v>1976</v>
      </c>
      <c r="C362" s="320"/>
      <c r="D362" s="321" t="s">
        <v>1976</v>
      </c>
      <c r="E362" s="322" t="s">
        <v>11</v>
      </c>
    </row>
    <row r="363" spans="1:5" ht="31.5" customHeight="1">
      <c r="A363" s="293" t="s">
        <v>1985</v>
      </c>
      <c r="B363" s="274" t="s">
        <v>1976</v>
      </c>
      <c r="C363" s="320"/>
      <c r="D363" s="321" t="s">
        <v>1976</v>
      </c>
      <c r="E363" s="322" t="s">
        <v>11</v>
      </c>
    </row>
    <row r="364" spans="1:5" ht="29.25" customHeight="1">
      <c r="A364" s="293" t="s">
        <v>1986</v>
      </c>
      <c r="B364" s="274" t="s">
        <v>1976</v>
      </c>
      <c r="C364" s="320"/>
      <c r="D364" s="321" t="s">
        <v>1976</v>
      </c>
      <c r="E364" s="322" t="s">
        <v>11</v>
      </c>
    </row>
    <row r="365" spans="1:5" ht="28.5" customHeight="1">
      <c r="A365" s="293" t="s">
        <v>1987</v>
      </c>
      <c r="B365" s="274" t="s">
        <v>1976</v>
      </c>
      <c r="C365" s="320"/>
      <c r="D365" s="321" t="s">
        <v>1976</v>
      </c>
      <c r="E365" s="322" t="s">
        <v>11</v>
      </c>
    </row>
    <row r="366" spans="1:5" ht="33" customHeight="1">
      <c r="A366" s="293" t="s">
        <v>1988</v>
      </c>
      <c r="B366" s="274" t="s">
        <v>1976</v>
      </c>
      <c r="C366" s="320"/>
      <c r="D366" s="321" t="s">
        <v>1976</v>
      </c>
      <c r="E366" s="322" t="s">
        <v>11</v>
      </c>
    </row>
    <row r="367" spans="1:5" ht="38.25">
      <c r="A367" s="293" t="s">
        <v>1989</v>
      </c>
      <c r="B367" s="274" t="s">
        <v>1976</v>
      </c>
      <c r="C367" s="320"/>
      <c r="D367" s="321" t="s">
        <v>1976</v>
      </c>
      <c r="E367" s="322" t="s">
        <v>11</v>
      </c>
    </row>
    <row r="368" spans="1:5" ht="33" customHeight="1">
      <c r="A368" s="293" t="s">
        <v>1990</v>
      </c>
      <c r="B368" s="274" t="s">
        <v>1976</v>
      </c>
      <c r="C368" s="320"/>
      <c r="D368" s="321" t="s">
        <v>1976</v>
      </c>
      <c r="E368" s="322" t="s">
        <v>11</v>
      </c>
    </row>
    <row r="369" spans="1:5" ht="38.25">
      <c r="A369" s="293" t="s">
        <v>1991</v>
      </c>
      <c r="B369" s="274" t="s">
        <v>1976</v>
      </c>
      <c r="C369" s="320"/>
      <c r="D369" s="321" t="s">
        <v>1976</v>
      </c>
      <c r="E369" s="322" t="s">
        <v>11</v>
      </c>
    </row>
    <row r="370" spans="1:5" ht="33" customHeight="1">
      <c r="A370" s="293" t="s">
        <v>1992</v>
      </c>
      <c r="B370" s="274" t="s">
        <v>1976</v>
      </c>
      <c r="C370" s="320"/>
      <c r="D370" s="321" t="s">
        <v>1976</v>
      </c>
      <c r="E370" s="322" t="s">
        <v>11</v>
      </c>
    </row>
    <row r="371" spans="1:5" ht="33" customHeight="1">
      <c r="A371" s="293" t="s">
        <v>1993</v>
      </c>
      <c r="B371" s="274" t="s">
        <v>1976</v>
      </c>
      <c r="C371" s="320"/>
      <c r="D371" s="321" t="s">
        <v>1976</v>
      </c>
      <c r="E371" s="322" t="s">
        <v>11</v>
      </c>
    </row>
    <row r="372" spans="1:5" ht="21.75" customHeight="1">
      <c r="A372" s="278" t="s">
        <v>1994</v>
      </c>
      <c r="B372" s="274" t="s">
        <v>1976</v>
      </c>
      <c r="C372" s="323">
        <v>11894.75</v>
      </c>
      <c r="D372" s="321" t="s">
        <v>1976</v>
      </c>
      <c r="E372" s="322" t="s">
        <v>11</v>
      </c>
    </row>
    <row r="373" spans="1:5" ht="19.5" customHeight="1">
      <c r="A373" s="278" t="s">
        <v>1680</v>
      </c>
      <c r="B373" s="274" t="s">
        <v>1976</v>
      </c>
      <c r="C373" s="323">
        <v>58690</v>
      </c>
      <c r="D373" s="321" t="s">
        <v>1976</v>
      </c>
      <c r="E373" s="322" t="s">
        <v>11</v>
      </c>
    </row>
    <row r="374" spans="1:5" ht="24.75" customHeight="1">
      <c r="A374" s="324" t="s">
        <v>1995</v>
      </c>
      <c r="B374" s="325" t="s">
        <v>1976</v>
      </c>
      <c r="C374" s="323">
        <v>412250</v>
      </c>
      <c r="D374" s="321" t="s">
        <v>1976</v>
      </c>
      <c r="E374" s="322" t="s">
        <v>11</v>
      </c>
    </row>
    <row r="375" spans="1:5" ht="23.25" customHeight="1">
      <c r="A375" s="326" t="s">
        <v>1681</v>
      </c>
      <c r="B375" s="325" t="s">
        <v>1976</v>
      </c>
      <c r="C375" s="323">
        <v>7151.04</v>
      </c>
      <c r="D375" s="321" t="s">
        <v>1976</v>
      </c>
      <c r="E375" s="322" t="s">
        <v>11</v>
      </c>
    </row>
    <row r="376" spans="1:5" ht="31.5" customHeight="1">
      <c r="A376" s="273" t="s">
        <v>1996</v>
      </c>
      <c r="B376" s="274" t="s">
        <v>1997</v>
      </c>
      <c r="C376" s="612" t="s">
        <v>1998</v>
      </c>
      <c r="D376" s="276" t="s">
        <v>1999</v>
      </c>
      <c r="E376" s="277" t="s">
        <v>38</v>
      </c>
    </row>
    <row r="377" spans="1:5" ht="36" customHeight="1">
      <c r="A377" s="278" t="s">
        <v>2000</v>
      </c>
      <c r="B377" s="274" t="s">
        <v>1997</v>
      </c>
      <c r="C377" s="613"/>
      <c r="D377" s="276" t="s">
        <v>1999</v>
      </c>
      <c r="E377" s="277" t="s">
        <v>38</v>
      </c>
    </row>
    <row r="378" spans="1:5" ht="33.75" customHeight="1">
      <c r="A378" s="278" t="s">
        <v>2001</v>
      </c>
      <c r="B378" s="274" t="s">
        <v>1997</v>
      </c>
      <c r="C378" s="614"/>
      <c r="D378" s="276" t="s">
        <v>1999</v>
      </c>
      <c r="E378" s="277" t="s">
        <v>38</v>
      </c>
    </row>
    <row r="379" spans="1:5" ht="33.75" customHeight="1">
      <c r="A379" s="278" t="s">
        <v>2002</v>
      </c>
      <c r="B379" s="274" t="s">
        <v>1997</v>
      </c>
      <c r="C379" s="295" t="s">
        <v>2003</v>
      </c>
      <c r="D379" s="276" t="s">
        <v>2003</v>
      </c>
      <c r="E379" s="277" t="s">
        <v>11</v>
      </c>
    </row>
    <row r="380" spans="1:5" ht="33.75" customHeight="1">
      <c r="A380" s="278" t="s">
        <v>2004</v>
      </c>
      <c r="B380" s="274" t="s">
        <v>1997</v>
      </c>
      <c r="C380" s="275" t="s">
        <v>2005</v>
      </c>
      <c r="D380" s="276" t="s">
        <v>1999</v>
      </c>
      <c r="E380" s="277" t="s">
        <v>41</v>
      </c>
    </row>
    <row r="381" spans="1:5" ht="34.5" customHeight="1">
      <c r="A381" s="278" t="s">
        <v>2006</v>
      </c>
      <c r="B381" s="274" t="s">
        <v>1997</v>
      </c>
      <c r="C381" s="275" t="s">
        <v>2007</v>
      </c>
      <c r="D381" s="276" t="s">
        <v>1999</v>
      </c>
      <c r="E381" s="277" t="s">
        <v>41</v>
      </c>
    </row>
    <row r="382" spans="1:5" ht="43.5" customHeight="1">
      <c r="A382" s="278" t="s">
        <v>2008</v>
      </c>
      <c r="B382" s="274" t="s">
        <v>1997</v>
      </c>
      <c r="C382" s="275" t="s">
        <v>2009</v>
      </c>
      <c r="D382" s="276" t="s">
        <v>1999</v>
      </c>
      <c r="E382" s="277" t="s">
        <v>41</v>
      </c>
    </row>
    <row r="383" spans="1:5" ht="45" customHeight="1">
      <c r="A383" s="278" t="s">
        <v>2010</v>
      </c>
      <c r="B383" s="274" t="s">
        <v>1997</v>
      </c>
      <c r="C383" s="327" t="s">
        <v>2011</v>
      </c>
      <c r="D383" s="328" t="s">
        <v>124</v>
      </c>
      <c r="E383" s="277" t="s">
        <v>41</v>
      </c>
    </row>
    <row r="384" spans="1:5" ht="29.25" customHeight="1">
      <c r="A384" s="329" t="s">
        <v>2012</v>
      </c>
      <c r="B384" s="330" t="s">
        <v>2013</v>
      </c>
      <c r="C384" s="275"/>
      <c r="D384" s="276" t="s">
        <v>2013</v>
      </c>
      <c r="E384" s="277" t="s">
        <v>41</v>
      </c>
    </row>
    <row r="385" spans="1:5" ht="38.25">
      <c r="A385" s="293" t="s">
        <v>2014</v>
      </c>
      <c r="B385" s="330" t="s">
        <v>2015</v>
      </c>
      <c r="C385" s="331"/>
      <c r="D385" s="276" t="s">
        <v>2015</v>
      </c>
      <c r="E385" s="277" t="s">
        <v>41</v>
      </c>
    </row>
    <row r="386" spans="1:5" ht="38.25">
      <c r="A386" s="293" t="s">
        <v>2016</v>
      </c>
      <c r="B386" s="330" t="s">
        <v>2015</v>
      </c>
      <c r="C386" s="332"/>
      <c r="D386" s="276" t="s">
        <v>2015</v>
      </c>
      <c r="E386" s="277" t="s">
        <v>41</v>
      </c>
    </row>
    <row r="387" spans="1:5" ht="38.25">
      <c r="A387" s="259" t="s">
        <v>2017</v>
      </c>
      <c r="B387" s="274" t="s">
        <v>1997</v>
      </c>
      <c r="C387" s="275" t="s">
        <v>2018</v>
      </c>
      <c r="D387" s="276" t="s">
        <v>124</v>
      </c>
      <c r="E387" s="277" t="s">
        <v>41</v>
      </c>
    </row>
    <row r="388" spans="1:5" ht="51">
      <c r="A388" s="273" t="s">
        <v>2019</v>
      </c>
      <c r="B388" s="274" t="s">
        <v>1997</v>
      </c>
      <c r="C388" s="275" t="s">
        <v>2020</v>
      </c>
      <c r="D388" s="276" t="s">
        <v>124</v>
      </c>
      <c r="E388" s="277" t="s">
        <v>41</v>
      </c>
    </row>
    <row r="389" spans="1:5" ht="45.75" customHeight="1">
      <c r="A389" s="259" t="s">
        <v>2021</v>
      </c>
      <c r="B389" s="274" t="s">
        <v>1997</v>
      </c>
      <c r="C389" s="275" t="s">
        <v>2022</v>
      </c>
      <c r="D389" s="276" t="s">
        <v>124</v>
      </c>
      <c r="E389" s="277" t="s">
        <v>41</v>
      </c>
    </row>
    <row r="390" spans="1:5" ht="42.75" customHeight="1">
      <c r="A390" s="273" t="s">
        <v>2023</v>
      </c>
      <c r="B390" s="274" t="s">
        <v>1997</v>
      </c>
      <c r="C390" s="275" t="s">
        <v>2024</v>
      </c>
      <c r="D390" s="276" t="s">
        <v>2025</v>
      </c>
      <c r="E390" s="277" t="s">
        <v>41</v>
      </c>
    </row>
    <row r="391" spans="1:5" ht="36.75" customHeight="1">
      <c r="A391" s="278" t="s">
        <v>2026</v>
      </c>
      <c r="B391" s="333" t="s">
        <v>2027</v>
      </c>
      <c r="C391" s="275"/>
      <c r="D391" s="334" t="s">
        <v>2027</v>
      </c>
      <c r="E391" s="277" t="s">
        <v>41</v>
      </c>
    </row>
    <row r="392" spans="1:5" ht="33.75" customHeight="1" thickBot="1">
      <c r="A392" s="335" t="s">
        <v>2028</v>
      </c>
      <c r="B392" s="213" t="s">
        <v>2029</v>
      </c>
      <c r="C392" s="336">
        <v>1903096.2</v>
      </c>
      <c r="D392" s="19" t="s">
        <v>2030</v>
      </c>
      <c r="E392" s="337" t="s">
        <v>41</v>
      </c>
    </row>
    <row r="393" spans="1:5" ht="42.75" customHeight="1">
      <c r="A393" s="338" t="s">
        <v>2031</v>
      </c>
      <c r="B393" s="213" t="s">
        <v>2029</v>
      </c>
      <c r="C393" s="336">
        <v>3977816.18</v>
      </c>
      <c r="D393" s="19" t="s">
        <v>2030</v>
      </c>
      <c r="E393" s="337" t="s">
        <v>41</v>
      </c>
    </row>
    <row r="394" spans="1:5" ht="37.5" customHeight="1">
      <c r="A394" s="338" t="s">
        <v>2032</v>
      </c>
      <c r="B394" s="213" t="s">
        <v>2029</v>
      </c>
      <c r="C394" s="336">
        <v>7133130.5300000003</v>
      </c>
      <c r="D394" s="19" t="s">
        <v>2030</v>
      </c>
      <c r="E394" s="337" t="s">
        <v>41</v>
      </c>
    </row>
    <row r="395" spans="1:5" ht="39.75" customHeight="1">
      <c r="A395" s="338" t="s">
        <v>2033</v>
      </c>
      <c r="B395" s="213" t="s">
        <v>2029</v>
      </c>
      <c r="C395" s="336">
        <v>7141409.5</v>
      </c>
      <c r="D395" s="19" t="s">
        <v>2030</v>
      </c>
      <c r="E395" s="337" t="s">
        <v>41</v>
      </c>
    </row>
    <row r="396" spans="1:5" ht="36" customHeight="1">
      <c r="A396" s="338" t="s">
        <v>2034</v>
      </c>
      <c r="B396" s="213" t="s">
        <v>2029</v>
      </c>
      <c r="C396" s="336">
        <f>13191086.93+4414556.5+18151063.7</f>
        <v>35756707.129999995</v>
      </c>
      <c r="D396" s="19" t="s">
        <v>2030</v>
      </c>
      <c r="E396" s="337" t="s">
        <v>41</v>
      </c>
    </row>
    <row r="397" spans="1:5" ht="25.5">
      <c r="A397" s="338" t="s">
        <v>2035</v>
      </c>
      <c r="B397" s="213" t="s">
        <v>2036</v>
      </c>
      <c r="C397" s="336" t="s">
        <v>2037</v>
      </c>
      <c r="D397" s="19" t="s">
        <v>2030</v>
      </c>
      <c r="E397" s="337" t="s">
        <v>41</v>
      </c>
    </row>
    <row r="398" spans="1:5" ht="25.5">
      <c r="A398" s="339" t="s">
        <v>2038</v>
      </c>
      <c r="B398" s="213" t="s">
        <v>2039</v>
      </c>
      <c r="C398" s="336">
        <v>62507200.509999998</v>
      </c>
      <c r="D398" s="19" t="s">
        <v>2030</v>
      </c>
      <c r="E398" s="337" t="s">
        <v>41</v>
      </c>
    </row>
    <row r="399" spans="1:5" ht="25.5">
      <c r="A399" s="339" t="s">
        <v>2038</v>
      </c>
      <c r="B399" s="213" t="s">
        <v>2039</v>
      </c>
      <c r="C399" s="336">
        <v>11797185.34</v>
      </c>
      <c r="D399" s="19" t="s">
        <v>2040</v>
      </c>
      <c r="E399" s="337" t="s">
        <v>41</v>
      </c>
    </row>
    <row r="400" spans="1:5" ht="25.5">
      <c r="A400" s="339" t="s">
        <v>2038</v>
      </c>
      <c r="B400" s="213" t="s">
        <v>2039</v>
      </c>
      <c r="C400" s="336">
        <v>3410903.18</v>
      </c>
      <c r="D400" s="19" t="s">
        <v>2041</v>
      </c>
      <c r="E400" s="337" t="s">
        <v>41</v>
      </c>
    </row>
    <row r="401" spans="1:5" ht="44.25" customHeight="1">
      <c r="A401" s="338" t="s">
        <v>2042</v>
      </c>
      <c r="B401" s="213" t="s">
        <v>2043</v>
      </c>
      <c r="C401" s="336">
        <v>33242.67</v>
      </c>
      <c r="D401" s="19" t="s">
        <v>2030</v>
      </c>
      <c r="E401" s="337" t="s">
        <v>41</v>
      </c>
    </row>
    <row r="402" spans="1:5" ht="43.5" customHeight="1">
      <c r="A402" s="338" t="s">
        <v>2044</v>
      </c>
      <c r="B402" s="213" t="s">
        <v>2043</v>
      </c>
      <c r="C402" s="336">
        <v>41283.11</v>
      </c>
      <c r="D402" s="19" t="s">
        <v>2041</v>
      </c>
      <c r="E402" s="337" t="s">
        <v>41</v>
      </c>
    </row>
    <row r="403" spans="1:5" ht="43.5" customHeight="1">
      <c r="A403" s="338" t="s">
        <v>2045</v>
      </c>
      <c r="B403" s="213" t="s">
        <v>2043</v>
      </c>
      <c r="C403" s="336">
        <v>4797</v>
      </c>
      <c r="D403" s="19" t="s">
        <v>2030</v>
      </c>
      <c r="E403" s="337" t="s">
        <v>41</v>
      </c>
    </row>
    <row r="404" spans="1:5" ht="36.75" customHeight="1">
      <c r="A404" s="338" t="s">
        <v>2046</v>
      </c>
      <c r="B404" s="213" t="s">
        <v>2043</v>
      </c>
      <c r="C404" s="336">
        <v>9382.57</v>
      </c>
      <c r="D404" s="19" t="s">
        <v>2030</v>
      </c>
      <c r="E404" s="337" t="s">
        <v>41</v>
      </c>
    </row>
    <row r="405" spans="1:5" ht="35.25" customHeight="1">
      <c r="A405" s="338" t="s">
        <v>2047</v>
      </c>
      <c r="B405" s="213" t="s">
        <v>2043</v>
      </c>
      <c r="C405" s="336">
        <v>50814.6</v>
      </c>
      <c r="D405" s="19" t="s">
        <v>2030</v>
      </c>
      <c r="E405" s="337" t="s">
        <v>41</v>
      </c>
    </row>
    <row r="406" spans="1:5" ht="39" customHeight="1">
      <c r="A406" s="338" t="s">
        <v>2048</v>
      </c>
      <c r="B406" s="213" t="s">
        <v>2043</v>
      </c>
      <c r="C406" s="336">
        <v>70313.47</v>
      </c>
      <c r="D406" s="19" t="s">
        <v>2030</v>
      </c>
      <c r="E406" s="337" t="s">
        <v>41</v>
      </c>
    </row>
    <row r="407" spans="1:5" ht="36.75" customHeight="1">
      <c r="A407" s="338" t="s">
        <v>2049</v>
      </c>
      <c r="B407" s="213" t="s">
        <v>2043</v>
      </c>
      <c r="C407" s="336">
        <v>133733.68</v>
      </c>
      <c r="D407" s="19" t="s">
        <v>2030</v>
      </c>
      <c r="E407" s="337" t="s">
        <v>41</v>
      </c>
    </row>
    <row r="408" spans="1:5" ht="37.5" customHeight="1">
      <c r="A408" s="338" t="s">
        <v>2050</v>
      </c>
      <c r="B408" s="213" t="s">
        <v>2043</v>
      </c>
      <c r="C408" s="336">
        <v>26505.5</v>
      </c>
      <c r="D408" s="19" t="s">
        <v>2030</v>
      </c>
      <c r="E408" s="337" t="s">
        <v>41</v>
      </c>
    </row>
    <row r="409" spans="1:5" ht="44.25" customHeight="1">
      <c r="A409" s="338" t="s">
        <v>2051</v>
      </c>
      <c r="B409" s="213" t="s">
        <v>2043</v>
      </c>
      <c r="C409" s="336">
        <v>43315.74</v>
      </c>
      <c r="D409" s="19" t="s">
        <v>2041</v>
      </c>
      <c r="E409" s="337" t="s">
        <v>41</v>
      </c>
    </row>
    <row r="410" spans="1:5" ht="30.75" customHeight="1">
      <c r="A410" s="338" t="s">
        <v>2052</v>
      </c>
      <c r="B410" s="213" t="s">
        <v>2043</v>
      </c>
      <c r="C410" s="336">
        <v>4409.55</v>
      </c>
      <c r="D410" s="19" t="s">
        <v>2030</v>
      </c>
      <c r="E410" s="337" t="s">
        <v>41</v>
      </c>
    </row>
    <row r="411" spans="1:5" ht="38.25" customHeight="1">
      <c r="A411" s="338" t="s">
        <v>2053</v>
      </c>
      <c r="B411" s="213" t="s">
        <v>2043</v>
      </c>
      <c r="C411" s="336">
        <v>8242.9699999999993</v>
      </c>
      <c r="D411" s="19" t="s">
        <v>2030</v>
      </c>
      <c r="E411" s="337" t="s">
        <v>41</v>
      </c>
    </row>
    <row r="412" spans="1:5" ht="38.25" customHeight="1">
      <c r="A412" s="338" t="s">
        <v>2054</v>
      </c>
      <c r="B412" s="213" t="s">
        <v>2043</v>
      </c>
      <c r="C412" s="336">
        <v>3527.56</v>
      </c>
      <c r="D412" s="19" t="s">
        <v>2030</v>
      </c>
      <c r="E412" s="337" t="s">
        <v>41</v>
      </c>
    </row>
    <row r="413" spans="1:5" ht="51">
      <c r="A413" s="338" t="s">
        <v>2055</v>
      </c>
      <c r="B413" s="213" t="s">
        <v>2043</v>
      </c>
      <c r="C413" s="336">
        <v>45541.96</v>
      </c>
      <c r="D413" s="19" t="s">
        <v>2030</v>
      </c>
      <c r="E413" s="337" t="s">
        <v>41</v>
      </c>
    </row>
    <row r="414" spans="1:5" ht="42" customHeight="1">
      <c r="A414" s="338" t="s">
        <v>2056</v>
      </c>
      <c r="B414" s="213" t="s">
        <v>2043</v>
      </c>
      <c r="C414" s="336">
        <v>3571.17</v>
      </c>
      <c r="D414" s="19" t="s">
        <v>2030</v>
      </c>
      <c r="E414" s="337" t="s">
        <v>41</v>
      </c>
    </row>
    <row r="415" spans="1:5" ht="44.25" customHeight="1">
      <c r="A415" s="338" t="s">
        <v>2057</v>
      </c>
      <c r="B415" s="213" t="s">
        <v>2043</v>
      </c>
      <c r="C415" s="336">
        <v>36781.58</v>
      </c>
      <c r="D415" s="19" t="s">
        <v>2030</v>
      </c>
      <c r="E415" s="337" t="s">
        <v>41</v>
      </c>
    </row>
    <row r="416" spans="1:5" ht="34.5" customHeight="1">
      <c r="A416" s="338" t="s">
        <v>2058</v>
      </c>
      <c r="B416" s="213" t="s">
        <v>2043</v>
      </c>
      <c r="C416" s="336">
        <v>20500.89</v>
      </c>
      <c r="D416" s="19" t="s">
        <v>2030</v>
      </c>
      <c r="E416" s="337" t="s">
        <v>41</v>
      </c>
    </row>
    <row r="417" spans="1:5" ht="44.25" customHeight="1">
      <c r="A417" s="338" t="s">
        <v>2059</v>
      </c>
      <c r="B417" s="213" t="s">
        <v>2043</v>
      </c>
      <c r="C417" s="336">
        <v>131925.53</v>
      </c>
      <c r="D417" s="19" t="s">
        <v>2030</v>
      </c>
      <c r="E417" s="337" t="s">
        <v>41</v>
      </c>
    </row>
    <row r="418" spans="1:5" ht="45" customHeight="1">
      <c r="A418" s="338" t="s">
        <v>2060</v>
      </c>
      <c r="B418" s="213" t="s">
        <v>2043</v>
      </c>
      <c r="C418" s="336">
        <v>33692.28</v>
      </c>
      <c r="D418" s="19" t="s">
        <v>2041</v>
      </c>
      <c r="E418" s="337" t="s">
        <v>41</v>
      </c>
    </row>
    <row r="419" spans="1:5" ht="38.25" customHeight="1">
      <c r="A419" s="338" t="s">
        <v>2061</v>
      </c>
      <c r="B419" s="213" t="s">
        <v>2043</v>
      </c>
      <c r="C419" s="336">
        <v>42828.7</v>
      </c>
      <c r="D419" s="19" t="s">
        <v>2030</v>
      </c>
      <c r="E419" s="337" t="s">
        <v>41</v>
      </c>
    </row>
    <row r="420" spans="1:5" ht="35.25" customHeight="1">
      <c r="A420" s="338" t="s">
        <v>2062</v>
      </c>
      <c r="B420" s="213" t="s">
        <v>2043</v>
      </c>
      <c r="C420" s="336">
        <v>39814.89</v>
      </c>
      <c r="D420" s="19" t="s">
        <v>2030</v>
      </c>
      <c r="E420" s="337" t="s">
        <v>41</v>
      </c>
    </row>
    <row r="421" spans="1:5" ht="45" customHeight="1">
      <c r="A421" s="338" t="s">
        <v>2063</v>
      </c>
      <c r="B421" s="213" t="s">
        <v>2043</v>
      </c>
      <c r="C421" s="336">
        <v>27191.55</v>
      </c>
      <c r="D421" s="19" t="s">
        <v>2041</v>
      </c>
      <c r="E421" s="337" t="s">
        <v>41</v>
      </c>
    </row>
    <row r="422" spans="1:5" ht="42" customHeight="1">
      <c r="A422" s="338" t="s">
        <v>2064</v>
      </c>
      <c r="B422" s="213" t="s">
        <v>2043</v>
      </c>
      <c r="C422" s="336">
        <v>1681.85</v>
      </c>
      <c r="D422" s="19" t="s">
        <v>2041</v>
      </c>
      <c r="E422" s="337" t="s">
        <v>41</v>
      </c>
    </row>
    <row r="423" spans="1:5" ht="34.5" customHeight="1">
      <c r="A423" s="338" t="s">
        <v>2065</v>
      </c>
      <c r="B423" s="213" t="s">
        <v>2043</v>
      </c>
      <c r="C423" s="336">
        <v>528.04</v>
      </c>
      <c r="D423" s="19" t="s">
        <v>2030</v>
      </c>
      <c r="E423" s="337" t="s">
        <v>41</v>
      </c>
    </row>
    <row r="424" spans="1:5" ht="33.75" customHeight="1">
      <c r="A424" s="338" t="s">
        <v>2066</v>
      </c>
      <c r="B424" s="213" t="s">
        <v>2043</v>
      </c>
      <c r="C424" s="336">
        <v>390060.51</v>
      </c>
      <c r="D424" s="19" t="s">
        <v>2030</v>
      </c>
      <c r="E424" s="337" t="s">
        <v>41</v>
      </c>
    </row>
    <row r="425" spans="1:5" ht="42" customHeight="1">
      <c r="A425" s="338" t="s">
        <v>2067</v>
      </c>
      <c r="B425" s="213" t="s">
        <v>2043</v>
      </c>
      <c r="C425" s="336">
        <v>65033.32</v>
      </c>
      <c r="D425" s="19" t="s">
        <v>2030</v>
      </c>
      <c r="E425" s="337" t="s">
        <v>41</v>
      </c>
    </row>
    <row r="426" spans="1:5" ht="37.5" customHeight="1">
      <c r="A426" s="338" t="s">
        <v>2068</v>
      </c>
      <c r="B426" s="213" t="s">
        <v>2043</v>
      </c>
      <c r="C426" s="336">
        <v>28362.22</v>
      </c>
      <c r="D426" s="19" t="s">
        <v>2030</v>
      </c>
      <c r="E426" s="337" t="s">
        <v>41</v>
      </c>
    </row>
    <row r="427" spans="1:5" ht="35.25" customHeight="1">
      <c r="A427" s="338" t="s">
        <v>2069</v>
      </c>
      <c r="B427" s="213" t="s">
        <v>2043</v>
      </c>
      <c r="C427" s="336">
        <v>37191.82</v>
      </c>
      <c r="D427" s="19" t="s">
        <v>2030</v>
      </c>
      <c r="E427" s="337" t="s">
        <v>41</v>
      </c>
    </row>
    <row r="428" spans="1:5" ht="34.5" customHeight="1">
      <c r="A428" s="338" t="s">
        <v>2070</v>
      </c>
      <c r="B428" s="213" t="s">
        <v>2043</v>
      </c>
      <c r="C428" s="336">
        <v>4318.4399999999996</v>
      </c>
      <c r="D428" s="19" t="s">
        <v>2030</v>
      </c>
      <c r="E428" s="337" t="s">
        <v>41</v>
      </c>
    </row>
    <row r="429" spans="1:5" ht="39" customHeight="1">
      <c r="A429" s="338" t="s">
        <v>2071</v>
      </c>
      <c r="B429" s="213" t="s">
        <v>2043</v>
      </c>
      <c r="C429" s="336">
        <v>158475.75</v>
      </c>
      <c r="D429" s="19" t="s">
        <v>2030</v>
      </c>
      <c r="E429" s="337" t="s">
        <v>41</v>
      </c>
    </row>
    <row r="430" spans="1:5" ht="68.25" customHeight="1">
      <c r="A430" s="338" t="s">
        <v>2072</v>
      </c>
      <c r="B430" s="213" t="s">
        <v>2043</v>
      </c>
      <c r="C430" s="336">
        <v>14161.029999999999</v>
      </c>
      <c r="D430" s="19" t="s">
        <v>2030</v>
      </c>
      <c r="E430" s="337" t="s">
        <v>41</v>
      </c>
    </row>
    <row r="431" spans="1:5" ht="36.75" customHeight="1">
      <c r="A431" s="338" t="s">
        <v>2073</v>
      </c>
      <c r="B431" s="213" t="s">
        <v>2043</v>
      </c>
      <c r="C431" s="336">
        <v>18839.849999999999</v>
      </c>
      <c r="D431" s="19" t="s">
        <v>2030</v>
      </c>
      <c r="E431" s="337" t="s">
        <v>41</v>
      </c>
    </row>
    <row r="432" spans="1:5" ht="33.75" customHeight="1">
      <c r="A432" s="338" t="s">
        <v>2074</v>
      </c>
      <c r="B432" s="213" t="s">
        <v>2043</v>
      </c>
      <c r="C432" s="336">
        <v>9432.8700000000008</v>
      </c>
      <c r="D432" s="19" t="s">
        <v>2030</v>
      </c>
      <c r="E432" s="337" t="s">
        <v>41</v>
      </c>
    </row>
    <row r="433" spans="1:5" ht="31.5" customHeight="1">
      <c r="A433" s="338" t="s">
        <v>2075</v>
      </c>
      <c r="B433" s="213" t="s">
        <v>2043</v>
      </c>
      <c r="C433" s="336">
        <v>207335.74000000002</v>
      </c>
      <c r="D433" s="19" t="s">
        <v>2030</v>
      </c>
      <c r="E433" s="337" t="s">
        <v>41</v>
      </c>
    </row>
    <row r="434" spans="1:5" ht="40.5" customHeight="1">
      <c r="A434" s="338" t="s">
        <v>2076</v>
      </c>
      <c r="B434" s="213" t="s">
        <v>2043</v>
      </c>
      <c r="C434" s="336">
        <v>21794.31</v>
      </c>
      <c r="D434" s="19" t="s">
        <v>2030</v>
      </c>
      <c r="E434" s="337" t="s">
        <v>41</v>
      </c>
    </row>
    <row r="435" spans="1:5" ht="35.25" customHeight="1">
      <c r="A435" s="338" t="s">
        <v>2077</v>
      </c>
      <c r="B435" s="213" t="s">
        <v>2043</v>
      </c>
      <c r="C435" s="336">
        <v>11755.5</v>
      </c>
      <c r="D435" s="19" t="s">
        <v>2030</v>
      </c>
      <c r="E435" s="337" t="s">
        <v>41</v>
      </c>
    </row>
    <row r="436" spans="1:5" ht="45" customHeight="1">
      <c r="A436" s="338" t="s">
        <v>2078</v>
      </c>
      <c r="B436" s="213" t="s">
        <v>2043</v>
      </c>
      <c r="C436" s="336">
        <v>38592.67</v>
      </c>
      <c r="D436" s="19" t="s">
        <v>2030</v>
      </c>
      <c r="E436" s="337" t="s">
        <v>41</v>
      </c>
    </row>
    <row r="437" spans="1:5" ht="33" customHeight="1">
      <c r="A437" s="338" t="s">
        <v>2079</v>
      </c>
      <c r="B437" s="213" t="s">
        <v>2043</v>
      </c>
      <c r="C437" s="336">
        <v>5384.2</v>
      </c>
      <c r="D437" s="19" t="s">
        <v>2030</v>
      </c>
      <c r="E437" s="337" t="s">
        <v>41</v>
      </c>
    </row>
    <row r="438" spans="1:5" ht="35.25" customHeight="1">
      <c r="A438" s="338" t="s">
        <v>2080</v>
      </c>
      <c r="B438" s="213" t="s">
        <v>2043</v>
      </c>
      <c r="C438" s="336">
        <v>11842.26</v>
      </c>
      <c r="D438" s="19" t="s">
        <v>2030</v>
      </c>
      <c r="E438" s="337" t="s">
        <v>41</v>
      </c>
    </row>
    <row r="439" spans="1:5" ht="33.75" customHeight="1">
      <c r="A439" s="338" t="s">
        <v>2081</v>
      </c>
      <c r="B439" s="213" t="s">
        <v>2043</v>
      </c>
      <c r="C439" s="336">
        <v>184611.34</v>
      </c>
      <c r="D439" s="19" t="s">
        <v>2030</v>
      </c>
      <c r="E439" s="337" t="s">
        <v>41</v>
      </c>
    </row>
    <row r="440" spans="1:5" ht="33" customHeight="1">
      <c r="A440" s="338" t="s">
        <v>2082</v>
      </c>
      <c r="B440" s="213" t="s">
        <v>2043</v>
      </c>
      <c r="C440" s="336">
        <v>12097.42</v>
      </c>
      <c r="D440" s="19" t="s">
        <v>2030</v>
      </c>
      <c r="E440" s="337" t="s">
        <v>41</v>
      </c>
    </row>
    <row r="441" spans="1:5" ht="31.5" customHeight="1">
      <c r="A441" s="338" t="s">
        <v>2083</v>
      </c>
      <c r="B441" s="213" t="s">
        <v>2043</v>
      </c>
      <c r="C441" s="336">
        <v>18084.439999999999</v>
      </c>
      <c r="D441" s="19" t="s">
        <v>2030</v>
      </c>
      <c r="E441" s="337" t="s">
        <v>41</v>
      </c>
    </row>
    <row r="442" spans="1:5" ht="34.5" customHeight="1">
      <c r="A442" s="338" t="s">
        <v>2084</v>
      </c>
      <c r="B442" s="213" t="s">
        <v>2043</v>
      </c>
      <c r="C442" s="336">
        <v>29399.21</v>
      </c>
      <c r="D442" s="19" t="s">
        <v>2030</v>
      </c>
      <c r="E442" s="337" t="s">
        <v>41</v>
      </c>
    </row>
    <row r="443" spans="1:5" ht="36" customHeight="1">
      <c r="A443" s="338" t="s">
        <v>2085</v>
      </c>
      <c r="B443" s="213" t="s">
        <v>2043</v>
      </c>
      <c r="C443" s="336">
        <v>118286.43</v>
      </c>
      <c r="D443" s="19" t="s">
        <v>2030</v>
      </c>
      <c r="E443" s="337" t="s">
        <v>41</v>
      </c>
    </row>
    <row r="444" spans="1:5" ht="34.5" customHeight="1">
      <c r="A444" s="338" t="s">
        <v>2086</v>
      </c>
      <c r="B444" s="213" t="s">
        <v>2043</v>
      </c>
      <c r="C444" s="336">
        <v>25377.61</v>
      </c>
      <c r="D444" s="19" t="s">
        <v>2030</v>
      </c>
      <c r="E444" s="337" t="s">
        <v>41</v>
      </c>
    </row>
    <row r="445" spans="1:5" ht="44.25" customHeight="1">
      <c r="A445" s="338" t="s">
        <v>2087</v>
      </c>
      <c r="B445" s="213" t="s">
        <v>2043</v>
      </c>
      <c r="C445" s="336">
        <v>27560.41</v>
      </c>
      <c r="D445" s="19" t="s">
        <v>2030</v>
      </c>
      <c r="E445" s="337" t="s">
        <v>41</v>
      </c>
    </row>
    <row r="446" spans="1:5" ht="35.25" customHeight="1">
      <c r="A446" s="338" t="s">
        <v>2088</v>
      </c>
      <c r="B446" s="213" t="s">
        <v>2043</v>
      </c>
      <c r="C446" s="336">
        <v>22484.400000000001</v>
      </c>
      <c r="D446" s="19" t="s">
        <v>2030</v>
      </c>
      <c r="E446" s="337" t="s">
        <v>41</v>
      </c>
    </row>
    <row r="447" spans="1:5" ht="39" customHeight="1">
      <c r="A447" s="338" t="s">
        <v>2089</v>
      </c>
      <c r="B447" s="213" t="s">
        <v>2043</v>
      </c>
      <c r="C447" s="336">
        <v>87062.78</v>
      </c>
      <c r="D447" s="19" t="s">
        <v>2030</v>
      </c>
      <c r="E447" s="337" t="s">
        <v>41</v>
      </c>
    </row>
    <row r="448" spans="1:5" ht="49.5" customHeight="1">
      <c r="A448" s="338" t="s">
        <v>2090</v>
      </c>
      <c r="B448" s="213" t="s">
        <v>2043</v>
      </c>
      <c r="C448" s="336">
        <v>48740.1</v>
      </c>
      <c r="D448" s="19" t="s">
        <v>2041</v>
      </c>
      <c r="E448" s="337" t="s">
        <v>41</v>
      </c>
    </row>
    <row r="449" spans="1:5" ht="36" customHeight="1">
      <c r="A449" s="338" t="s">
        <v>2091</v>
      </c>
      <c r="B449" s="213" t="s">
        <v>2043</v>
      </c>
      <c r="C449" s="336">
        <v>39787.549999999996</v>
      </c>
      <c r="D449" s="19" t="s">
        <v>2030</v>
      </c>
      <c r="E449" s="337" t="s">
        <v>41</v>
      </c>
    </row>
    <row r="450" spans="1:5" ht="45" customHeight="1">
      <c r="A450" s="338" t="s">
        <v>2092</v>
      </c>
      <c r="B450" s="213" t="s">
        <v>2043</v>
      </c>
      <c r="C450" s="336">
        <v>15891.79</v>
      </c>
      <c r="D450" s="19" t="s">
        <v>2030</v>
      </c>
      <c r="E450" s="337" t="s">
        <v>41</v>
      </c>
    </row>
    <row r="451" spans="1:5" ht="48.75" customHeight="1">
      <c r="A451" s="338" t="s">
        <v>2093</v>
      </c>
      <c r="B451" s="213" t="s">
        <v>2043</v>
      </c>
      <c r="C451" s="336">
        <v>5008.2299999999996</v>
      </c>
      <c r="D451" s="19" t="s">
        <v>2030</v>
      </c>
      <c r="E451" s="337" t="s">
        <v>41</v>
      </c>
    </row>
    <row r="452" spans="1:5" ht="37.5" customHeight="1">
      <c r="A452" s="338" t="s">
        <v>2094</v>
      </c>
      <c r="B452" s="213" t="s">
        <v>2043</v>
      </c>
      <c r="C452" s="336">
        <v>192111.77</v>
      </c>
      <c r="D452" s="19" t="s">
        <v>2030</v>
      </c>
      <c r="E452" s="337" t="s">
        <v>41</v>
      </c>
    </row>
    <row r="453" spans="1:5" ht="49.5" customHeight="1">
      <c r="A453" s="338" t="s">
        <v>2095</v>
      </c>
      <c r="B453" s="213" t="s">
        <v>2043</v>
      </c>
      <c r="C453" s="336">
        <v>13155.5</v>
      </c>
      <c r="D453" s="19" t="s">
        <v>2030</v>
      </c>
      <c r="E453" s="337" t="s">
        <v>41</v>
      </c>
    </row>
    <row r="454" spans="1:5" ht="39.75" customHeight="1">
      <c r="A454" s="338" t="s">
        <v>2096</v>
      </c>
      <c r="B454" s="213" t="s">
        <v>2043</v>
      </c>
      <c r="C454" s="336">
        <v>12744.37</v>
      </c>
      <c r="D454" s="19" t="s">
        <v>2030</v>
      </c>
      <c r="E454" s="337" t="s">
        <v>41</v>
      </c>
    </row>
    <row r="455" spans="1:5" ht="31.5" customHeight="1">
      <c r="A455" s="338" t="s">
        <v>2097</v>
      </c>
      <c r="B455" s="213" t="s">
        <v>2043</v>
      </c>
      <c r="C455" s="336">
        <v>2452.62</v>
      </c>
      <c r="D455" s="19" t="s">
        <v>2030</v>
      </c>
      <c r="E455" s="337" t="s">
        <v>41</v>
      </c>
    </row>
    <row r="456" spans="1:5" ht="45" customHeight="1">
      <c r="A456" s="338" t="s">
        <v>2098</v>
      </c>
      <c r="B456" s="213" t="s">
        <v>2043</v>
      </c>
      <c r="C456" s="336">
        <v>12032.09</v>
      </c>
      <c r="D456" s="19" t="s">
        <v>2030</v>
      </c>
      <c r="E456" s="337" t="s">
        <v>41</v>
      </c>
    </row>
    <row r="457" spans="1:5" ht="38.25" customHeight="1">
      <c r="A457" s="338" t="s">
        <v>2099</v>
      </c>
      <c r="B457" s="213" t="s">
        <v>2043</v>
      </c>
      <c r="C457" s="336">
        <v>49547.96</v>
      </c>
      <c r="D457" s="19" t="s">
        <v>2030</v>
      </c>
      <c r="E457" s="337" t="s">
        <v>41</v>
      </c>
    </row>
    <row r="458" spans="1:5" ht="33.75" customHeight="1">
      <c r="A458" s="338" t="s">
        <v>2100</v>
      </c>
      <c r="B458" s="213" t="s">
        <v>2043</v>
      </c>
      <c r="C458" s="336">
        <v>14695.39</v>
      </c>
      <c r="D458" s="19" t="s">
        <v>2030</v>
      </c>
      <c r="E458" s="337" t="s">
        <v>41</v>
      </c>
    </row>
    <row r="459" spans="1:5" ht="48" customHeight="1">
      <c r="A459" s="338" t="s">
        <v>2101</v>
      </c>
      <c r="B459" s="213" t="s">
        <v>2043</v>
      </c>
      <c r="C459" s="336">
        <v>19999.8</v>
      </c>
      <c r="D459" s="19" t="s">
        <v>2030</v>
      </c>
      <c r="E459" s="337" t="s">
        <v>41</v>
      </c>
    </row>
    <row r="460" spans="1:5" ht="36" customHeight="1">
      <c r="A460" s="338" t="s">
        <v>2102</v>
      </c>
      <c r="B460" s="213" t="s">
        <v>2043</v>
      </c>
      <c r="C460" s="336">
        <v>35486.370000000003</v>
      </c>
      <c r="D460" s="19" t="s">
        <v>2030</v>
      </c>
      <c r="E460" s="337" t="s">
        <v>41</v>
      </c>
    </row>
    <row r="461" spans="1:5" ht="45" customHeight="1">
      <c r="A461" s="338" t="s">
        <v>2103</v>
      </c>
      <c r="B461" s="213" t="s">
        <v>2043</v>
      </c>
      <c r="C461" s="336">
        <v>91522.22</v>
      </c>
      <c r="D461" s="19" t="s">
        <v>2030</v>
      </c>
      <c r="E461" s="337" t="s">
        <v>41</v>
      </c>
    </row>
    <row r="462" spans="1:5" ht="25.5">
      <c r="A462" s="338" t="s">
        <v>2104</v>
      </c>
      <c r="B462" s="213" t="s">
        <v>2043</v>
      </c>
      <c r="C462" s="336">
        <v>6511.51</v>
      </c>
      <c r="D462" s="19" t="s">
        <v>2030</v>
      </c>
      <c r="E462" s="337" t="s">
        <v>41</v>
      </c>
    </row>
    <row r="463" spans="1:5" ht="45.75" customHeight="1">
      <c r="A463" s="338" t="s">
        <v>2105</v>
      </c>
      <c r="B463" s="213" t="s">
        <v>2043</v>
      </c>
      <c r="C463" s="336">
        <v>6859.22</v>
      </c>
      <c r="D463" s="19" t="s">
        <v>2030</v>
      </c>
      <c r="E463" s="337" t="s">
        <v>41</v>
      </c>
    </row>
    <row r="464" spans="1:5" ht="32.25" customHeight="1">
      <c r="A464" s="338" t="s">
        <v>2106</v>
      </c>
      <c r="B464" s="213" t="s">
        <v>2043</v>
      </c>
      <c r="C464" s="336">
        <v>346171.81</v>
      </c>
      <c r="D464" s="19" t="s">
        <v>2030</v>
      </c>
      <c r="E464" s="337" t="s">
        <v>41</v>
      </c>
    </row>
    <row r="465" spans="1:5" ht="31.5" customHeight="1">
      <c r="A465" s="338" t="s">
        <v>2107</v>
      </c>
      <c r="B465" s="213" t="s">
        <v>2043</v>
      </c>
      <c r="C465" s="336">
        <v>26818.6</v>
      </c>
      <c r="D465" s="19" t="s">
        <v>2030</v>
      </c>
      <c r="E465" s="337" t="s">
        <v>41</v>
      </c>
    </row>
    <row r="466" spans="1:5" ht="30" customHeight="1">
      <c r="A466" s="338" t="s">
        <v>2108</v>
      </c>
      <c r="B466" s="213" t="s">
        <v>2043</v>
      </c>
      <c r="C466" s="336">
        <v>5342.51</v>
      </c>
      <c r="D466" s="19" t="s">
        <v>2030</v>
      </c>
      <c r="E466" s="337" t="s">
        <v>41</v>
      </c>
    </row>
    <row r="467" spans="1:5" ht="29.25" customHeight="1">
      <c r="A467" s="338" t="s">
        <v>2109</v>
      </c>
      <c r="B467" s="213" t="s">
        <v>2043</v>
      </c>
      <c r="C467" s="336">
        <v>178303.4</v>
      </c>
      <c r="D467" s="19" t="s">
        <v>2030</v>
      </c>
      <c r="E467" s="337" t="s">
        <v>41</v>
      </c>
    </row>
    <row r="468" spans="1:5" ht="33.75" customHeight="1">
      <c r="A468" s="338" t="s">
        <v>2110</v>
      </c>
      <c r="B468" s="213" t="s">
        <v>2043</v>
      </c>
      <c r="C468" s="336">
        <v>31835.62</v>
      </c>
      <c r="D468" s="19" t="s">
        <v>2030</v>
      </c>
      <c r="E468" s="337" t="s">
        <v>41</v>
      </c>
    </row>
    <row r="469" spans="1:5" ht="29.25" customHeight="1">
      <c r="A469" s="338" t="s">
        <v>2111</v>
      </c>
      <c r="B469" s="213" t="s">
        <v>2043</v>
      </c>
      <c r="C469" s="336">
        <v>5359.9</v>
      </c>
      <c r="D469" s="19" t="s">
        <v>2030</v>
      </c>
      <c r="E469" s="337" t="s">
        <v>41</v>
      </c>
    </row>
    <row r="470" spans="1:5" ht="30" customHeight="1" thickBot="1">
      <c r="A470" s="338" t="s">
        <v>2112</v>
      </c>
      <c r="B470" s="213" t="s">
        <v>2043</v>
      </c>
      <c r="C470" s="336">
        <v>62994.27</v>
      </c>
      <c r="D470" s="19" t="s">
        <v>2030</v>
      </c>
      <c r="E470" s="337" t="s">
        <v>41</v>
      </c>
    </row>
    <row r="471" spans="1:5" s="39" customFormat="1" ht="41.25" customHeight="1" thickBot="1">
      <c r="A471" s="583" t="s">
        <v>213</v>
      </c>
      <c r="B471" s="586"/>
      <c r="C471" s="586"/>
      <c r="D471" s="586"/>
      <c r="E471" s="587"/>
    </row>
    <row r="472" spans="1:5" s="39" customFormat="1" ht="29.25" customHeight="1">
      <c r="A472" s="583" t="s">
        <v>214</v>
      </c>
      <c r="B472" s="586"/>
      <c r="C472" s="586"/>
      <c r="D472" s="586"/>
      <c r="E472" s="587"/>
    </row>
    <row r="473" spans="1:5" s="39" customFormat="1" ht="15" customHeight="1">
      <c r="A473" s="340" t="s">
        <v>215</v>
      </c>
      <c r="B473" s="550" t="s">
        <v>2113</v>
      </c>
      <c r="C473" s="550"/>
      <c r="D473" s="550"/>
      <c r="E473" s="551"/>
    </row>
    <row r="474" spans="1:5" s="39" customFormat="1" ht="15" customHeight="1">
      <c r="A474" s="340" t="s">
        <v>217</v>
      </c>
      <c r="B474" s="548" t="s">
        <v>2114</v>
      </c>
      <c r="C474" s="548"/>
      <c r="D474" s="548"/>
      <c r="E474" s="549"/>
    </row>
    <row r="475" spans="1:5" s="39" customFormat="1" ht="15" customHeight="1">
      <c r="A475" s="340" t="s">
        <v>219</v>
      </c>
      <c r="B475" s="550" t="s">
        <v>2115</v>
      </c>
      <c r="C475" s="550"/>
      <c r="D475" s="550"/>
      <c r="E475" s="551"/>
    </row>
    <row r="476" spans="1:5" s="39" customFormat="1" ht="15" customHeight="1" thickBot="1">
      <c r="A476" s="341" t="s">
        <v>221</v>
      </c>
      <c r="B476" s="656" t="s">
        <v>2116</v>
      </c>
      <c r="C476" s="557"/>
      <c r="D476" s="557"/>
      <c r="E476" s="558"/>
    </row>
    <row r="477" spans="1:5" s="39" customFormat="1" ht="15" customHeight="1">
      <c r="A477" s="583" t="s">
        <v>223</v>
      </c>
      <c r="B477" s="584"/>
      <c r="C477" s="584"/>
      <c r="D477" s="584"/>
      <c r="E477" s="585"/>
    </row>
    <row r="478" spans="1:5" s="39" customFormat="1" ht="15" customHeight="1">
      <c r="A478" s="340" t="s">
        <v>231</v>
      </c>
      <c r="B478" s="550" t="s">
        <v>2117</v>
      </c>
      <c r="C478" s="550"/>
      <c r="D478" s="550"/>
      <c r="E478" s="551"/>
    </row>
    <row r="479" spans="1:5" s="39" customFormat="1" ht="15" customHeight="1">
      <c r="A479" s="340" t="s">
        <v>217</v>
      </c>
      <c r="B479" s="548" t="s">
        <v>2118</v>
      </c>
      <c r="C479" s="548"/>
      <c r="D479" s="548"/>
      <c r="E479" s="549"/>
    </row>
    <row r="480" spans="1:5" s="39" customFormat="1" ht="15" customHeight="1">
      <c r="A480" s="340" t="s">
        <v>219</v>
      </c>
      <c r="B480" s="548" t="s">
        <v>2119</v>
      </c>
      <c r="C480" s="548"/>
      <c r="D480" s="548"/>
      <c r="E480" s="549"/>
    </row>
    <row r="481" spans="1:5" s="39" customFormat="1" ht="15" customHeight="1">
      <c r="A481" s="340" t="s">
        <v>221</v>
      </c>
      <c r="B481" s="652" t="s">
        <v>2120</v>
      </c>
      <c r="C481" s="550"/>
      <c r="D481" s="550"/>
      <c r="E481" s="551"/>
    </row>
    <row r="482" spans="1:5" s="39" customFormat="1" ht="15" customHeight="1">
      <c r="A482" s="340" t="s">
        <v>227</v>
      </c>
      <c r="B482" s="548" t="s">
        <v>2121</v>
      </c>
      <c r="C482" s="548"/>
      <c r="D482" s="548"/>
      <c r="E482" s="549"/>
    </row>
    <row r="483" spans="1:5" s="39" customFormat="1" ht="15" customHeight="1" thickBot="1">
      <c r="A483" s="341" t="s">
        <v>229</v>
      </c>
      <c r="B483" s="649" t="s">
        <v>2122</v>
      </c>
      <c r="C483" s="650"/>
      <c r="D483" s="650"/>
      <c r="E483" s="651"/>
    </row>
  </sheetData>
  <sheetProtection insertRows="0"/>
  <mergeCells count="344">
    <mergeCell ref="B179:B180"/>
    <mergeCell ref="B181:B182"/>
    <mergeCell ref="B183:B184"/>
    <mergeCell ref="D179:D180"/>
    <mergeCell ref="D181:D182"/>
    <mergeCell ref="D183:D184"/>
    <mergeCell ref="E179:E180"/>
    <mergeCell ref="E181:E182"/>
    <mergeCell ref="E183:E184"/>
    <mergeCell ref="A1:E1"/>
    <mergeCell ref="A2:E2"/>
    <mergeCell ref="B473:E473"/>
    <mergeCell ref="B476:E476"/>
    <mergeCell ref="B478:E478"/>
    <mergeCell ref="A477:E477"/>
    <mergeCell ref="A186:A187"/>
    <mergeCell ref="B186:B187"/>
    <mergeCell ref="C186:C187"/>
    <mergeCell ref="D186:D187"/>
    <mergeCell ref="E186:E187"/>
    <mergeCell ref="A189:A190"/>
    <mergeCell ref="B189:B190"/>
    <mergeCell ref="C189:C190"/>
    <mergeCell ref="D189:D190"/>
    <mergeCell ref="E189:E190"/>
    <mergeCell ref="D191:D192"/>
    <mergeCell ref="E191:E192"/>
    <mergeCell ref="A197:A198"/>
    <mergeCell ref="B197:B198"/>
    <mergeCell ref="C197:C198"/>
    <mergeCell ref="D197:D198"/>
    <mergeCell ref="E197:E198"/>
    <mergeCell ref="A195:A196"/>
    <mergeCell ref="B483:E483"/>
    <mergeCell ref="A472:E472"/>
    <mergeCell ref="B474:E474"/>
    <mergeCell ref="B475:E475"/>
    <mergeCell ref="A3:E3"/>
    <mergeCell ref="B481:E481"/>
    <mergeCell ref="B479:E479"/>
    <mergeCell ref="B480:E480"/>
    <mergeCell ref="B482:E482"/>
    <mergeCell ref="A471:E471"/>
    <mergeCell ref="A179:A180"/>
    <mergeCell ref="C179:C180"/>
    <mergeCell ref="A181:A182"/>
    <mergeCell ref="C181:C182"/>
    <mergeCell ref="A183:A184"/>
    <mergeCell ref="C183:C184"/>
    <mergeCell ref="A193:A194"/>
    <mergeCell ref="B193:B194"/>
    <mergeCell ref="C193:C194"/>
    <mergeCell ref="D193:D194"/>
    <mergeCell ref="E193:E194"/>
    <mergeCell ref="A191:A192"/>
    <mergeCell ref="B191:B192"/>
    <mergeCell ref="C191:C192"/>
    <mergeCell ref="B195:B196"/>
    <mergeCell ref="C195:C196"/>
    <mergeCell ref="D195:D196"/>
    <mergeCell ref="E195:E196"/>
    <mergeCell ref="A201:A202"/>
    <mergeCell ref="B201:B202"/>
    <mergeCell ref="C201:C202"/>
    <mergeCell ref="D201:D202"/>
    <mergeCell ref="E201:E202"/>
    <mergeCell ref="A199:A200"/>
    <mergeCell ref="B199:B200"/>
    <mergeCell ref="C199:C200"/>
    <mergeCell ref="D199:D200"/>
    <mergeCell ref="E199:E200"/>
    <mergeCell ref="A203:A204"/>
    <mergeCell ref="B203:B204"/>
    <mergeCell ref="D203:D204"/>
    <mergeCell ref="E203:E204"/>
    <mergeCell ref="A205:A206"/>
    <mergeCell ref="B205:B206"/>
    <mergeCell ref="C205:C206"/>
    <mergeCell ref="D205:D206"/>
    <mergeCell ref="E205:E206"/>
    <mergeCell ref="A209:A210"/>
    <mergeCell ref="B209:B210"/>
    <mergeCell ref="C209:C210"/>
    <mergeCell ref="D209:D210"/>
    <mergeCell ref="E209:E210"/>
    <mergeCell ref="A207:A208"/>
    <mergeCell ref="B207:B208"/>
    <mergeCell ref="C207:C208"/>
    <mergeCell ref="D207:D208"/>
    <mergeCell ref="E207:E208"/>
    <mergeCell ref="A213:A214"/>
    <mergeCell ref="B213:B214"/>
    <mergeCell ref="C213:C214"/>
    <mergeCell ref="D213:D214"/>
    <mergeCell ref="E213:E214"/>
    <mergeCell ref="A211:A212"/>
    <mergeCell ref="B211:B212"/>
    <mergeCell ref="C211:C212"/>
    <mergeCell ref="D211:D212"/>
    <mergeCell ref="E211:E212"/>
    <mergeCell ref="A222:A223"/>
    <mergeCell ref="B222:B223"/>
    <mergeCell ref="C222:C223"/>
    <mergeCell ref="D222:D223"/>
    <mergeCell ref="E222:E223"/>
    <mergeCell ref="A215:A216"/>
    <mergeCell ref="B215:B216"/>
    <mergeCell ref="C215:C216"/>
    <mergeCell ref="D215:D216"/>
    <mergeCell ref="E215:E216"/>
    <mergeCell ref="A226:A227"/>
    <mergeCell ref="B226:B227"/>
    <mergeCell ref="C226:C227"/>
    <mergeCell ref="D226:D227"/>
    <mergeCell ref="E226:E227"/>
    <mergeCell ref="A224:A225"/>
    <mergeCell ref="B224:B225"/>
    <mergeCell ref="C224:C225"/>
    <mergeCell ref="D224:D225"/>
    <mergeCell ref="E224:E225"/>
    <mergeCell ref="A230:A231"/>
    <mergeCell ref="B230:B231"/>
    <mergeCell ref="C230:C231"/>
    <mergeCell ref="D230:D231"/>
    <mergeCell ref="E230:E231"/>
    <mergeCell ref="A228:A229"/>
    <mergeCell ref="B228:B229"/>
    <mergeCell ref="C228:C229"/>
    <mergeCell ref="D228:D229"/>
    <mergeCell ref="E228:E229"/>
    <mergeCell ref="A234:A235"/>
    <mergeCell ref="B234:B235"/>
    <mergeCell ref="C234:C235"/>
    <mergeCell ref="D234:D235"/>
    <mergeCell ref="E234:E235"/>
    <mergeCell ref="A232:A233"/>
    <mergeCell ref="B232:B233"/>
    <mergeCell ref="C232:C233"/>
    <mergeCell ref="D232:D233"/>
    <mergeCell ref="E232:E233"/>
    <mergeCell ref="A238:A239"/>
    <mergeCell ref="B238:B239"/>
    <mergeCell ref="C238:C239"/>
    <mergeCell ref="D238:D239"/>
    <mergeCell ref="E238:E239"/>
    <mergeCell ref="A236:A237"/>
    <mergeCell ref="B236:B237"/>
    <mergeCell ref="C236:C237"/>
    <mergeCell ref="D236:D237"/>
    <mergeCell ref="E236:E237"/>
    <mergeCell ref="A242:A243"/>
    <mergeCell ref="B242:B243"/>
    <mergeCell ref="C242:C243"/>
    <mergeCell ref="D242:D243"/>
    <mergeCell ref="E242:E243"/>
    <mergeCell ref="A240:A241"/>
    <mergeCell ref="B240:B241"/>
    <mergeCell ref="C240:C241"/>
    <mergeCell ref="D240:D241"/>
    <mergeCell ref="E240:E241"/>
    <mergeCell ref="A246:A247"/>
    <mergeCell ref="B246:B247"/>
    <mergeCell ref="C246:C247"/>
    <mergeCell ref="D246:D247"/>
    <mergeCell ref="E246:E247"/>
    <mergeCell ref="A244:A245"/>
    <mergeCell ref="B244:B245"/>
    <mergeCell ref="C244:C245"/>
    <mergeCell ref="D244:D245"/>
    <mergeCell ref="E244:E245"/>
    <mergeCell ref="A250:A251"/>
    <mergeCell ref="B250:B251"/>
    <mergeCell ref="C250:C251"/>
    <mergeCell ref="D250:D251"/>
    <mergeCell ref="E250:E251"/>
    <mergeCell ref="A248:A249"/>
    <mergeCell ref="B248:B249"/>
    <mergeCell ref="C248:C249"/>
    <mergeCell ref="D248:D249"/>
    <mergeCell ref="E248:E249"/>
    <mergeCell ref="A254:A255"/>
    <mergeCell ref="B254:B255"/>
    <mergeCell ref="C254:C255"/>
    <mergeCell ref="D254:D255"/>
    <mergeCell ref="E254:E255"/>
    <mergeCell ref="A252:A253"/>
    <mergeCell ref="B252:B253"/>
    <mergeCell ref="C252:C253"/>
    <mergeCell ref="D252:D253"/>
    <mergeCell ref="E252:E253"/>
    <mergeCell ref="B259:B262"/>
    <mergeCell ref="C259:C262"/>
    <mergeCell ref="D259:D262"/>
    <mergeCell ref="E259:E262"/>
    <mergeCell ref="A261:A262"/>
    <mergeCell ref="A256:A257"/>
    <mergeCell ref="B256:B257"/>
    <mergeCell ref="C256:C257"/>
    <mergeCell ref="D256:D257"/>
    <mergeCell ref="E256:E257"/>
    <mergeCell ref="A266:A268"/>
    <mergeCell ref="B266:B268"/>
    <mergeCell ref="C266:C268"/>
    <mergeCell ref="D266:D268"/>
    <mergeCell ref="E266:E268"/>
    <mergeCell ref="A263:A264"/>
    <mergeCell ref="B263:B264"/>
    <mergeCell ref="C263:C264"/>
    <mergeCell ref="D263:D264"/>
    <mergeCell ref="E263:E264"/>
    <mergeCell ref="A271:A272"/>
    <mergeCell ref="B271:B272"/>
    <mergeCell ref="C271:C272"/>
    <mergeCell ref="D271:D272"/>
    <mergeCell ref="E271:E272"/>
    <mergeCell ref="A269:A270"/>
    <mergeCell ref="B269:B270"/>
    <mergeCell ref="C269:C270"/>
    <mergeCell ref="D269:D270"/>
    <mergeCell ref="E269:E270"/>
    <mergeCell ref="A275:A276"/>
    <mergeCell ref="B275:B276"/>
    <mergeCell ref="C275:C276"/>
    <mergeCell ref="D275:D276"/>
    <mergeCell ref="E275:E276"/>
    <mergeCell ref="A273:A274"/>
    <mergeCell ref="B273:B274"/>
    <mergeCell ref="C273:C274"/>
    <mergeCell ref="D273:D274"/>
    <mergeCell ref="E273:E274"/>
    <mergeCell ref="A279:A280"/>
    <mergeCell ref="B279:B280"/>
    <mergeCell ref="C279:C280"/>
    <mergeCell ref="D279:D280"/>
    <mergeCell ref="E279:E280"/>
    <mergeCell ref="A277:A278"/>
    <mergeCell ref="B277:B278"/>
    <mergeCell ref="C277:C278"/>
    <mergeCell ref="D277:D278"/>
    <mergeCell ref="E277:E278"/>
    <mergeCell ref="A283:A284"/>
    <mergeCell ref="B283:B284"/>
    <mergeCell ref="C283:C284"/>
    <mergeCell ref="D283:D284"/>
    <mergeCell ref="E283:E284"/>
    <mergeCell ref="A281:A282"/>
    <mergeCell ref="B281:B282"/>
    <mergeCell ref="C281:C282"/>
    <mergeCell ref="D281:D282"/>
    <mergeCell ref="E281:E282"/>
    <mergeCell ref="A289:A290"/>
    <mergeCell ref="B289:B290"/>
    <mergeCell ref="C289:C290"/>
    <mergeCell ref="D289:D290"/>
    <mergeCell ref="E289:E290"/>
    <mergeCell ref="A285:A286"/>
    <mergeCell ref="B285:B286"/>
    <mergeCell ref="C285:C286"/>
    <mergeCell ref="D285:D286"/>
    <mergeCell ref="E285:E286"/>
    <mergeCell ref="A293:A294"/>
    <mergeCell ref="B293:B294"/>
    <mergeCell ref="C293:C294"/>
    <mergeCell ref="D293:D294"/>
    <mergeCell ref="E293:E294"/>
    <mergeCell ref="A291:A292"/>
    <mergeCell ref="B291:B292"/>
    <mergeCell ref="C291:C292"/>
    <mergeCell ref="D291:D292"/>
    <mergeCell ref="E291:E292"/>
    <mergeCell ref="A297:A298"/>
    <mergeCell ref="B297:B298"/>
    <mergeCell ref="C297:C298"/>
    <mergeCell ref="D297:D298"/>
    <mergeCell ref="E297:E298"/>
    <mergeCell ref="A295:A296"/>
    <mergeCell ref="B295:B296"/>
    <mergeCell ref="C295:C296"/>
    <mergeCell ref="D295:D296"/>
    <mergeCell ref="E295:E296"/>
    <mergeCell ref="A301:A302"/>
    <mergeCell ref="B301:B302"/>
    <mergeCell ref="C301:C302"/>
    <mergeCell ref="D301:D302"/>
    <mergeCell ref="E301:E302"/>
    <mergeCell ref="A299:A300"/>
    <mergeCell ref="B299:B300"/>
    <mergeCell ref="C299:C300"/>
    <mergeCell ref="D299:D300"/>
    <mergeCell ref="E299:E300"/>
    <mergeCell ref="A305:A306"/>
    <mergeCell ref="B305:B306"/>
    <mergeCell ref="C305:C306"/>
    <mergeCell ref="D305:D306"/>
    <mergeCell ref="E305:E306"/>
    <mergeCell ref="A303:A304"/>
    <mergeCell ref="B303:B304"/>
    <mergeCell ref="C303:C304"/>
    <mergeCell ref="D303:D304"/>
    <mergeCell ref="E303:E304"/>
    <mergeCell ref="A313:A314"/>
    <mergeCell ref="B313:B314"/>
    <mergeCell ref="C313:C314"/>
    <mergeCell ref="D313:D314"/>
    <mergeCell ref="E313:E314"/>
    <mergeCell ref="A307:A308"/>
    <mergeCell ref="B307:B308"/>
    <mergeCell ref="D307:D308"/>
    <mergeCell ref="E307:E308"/>
    <mergeCell ref="B310:B312"/>
    <mergeCell ref="C310:C312"/>
    <mergeCell ref="D310:D312"/>
    <mergeCell ref="E310:E312"/>
    <mergeCell ref="A319:A320"/>
    <mergeCell ref="B319:B320"/>
    <mergeCell ref="C319:C320"/>
    <mergeCell ref="D319:D320"/>
    <mergeCell ref="E319:E320"/>
    <mergeCell ref="A317:A318"/>
    <mergeCell ref="B317:B318"/>
    <mergeCell ref="C317:C318"/>
    <mergeCell ref="D317:D318"/>
    <mergeCell ref="E317:E318"/>
    <mergeCell ref="A324:A325"/>
    <mergeCell ref="B324:B325"/>
    <mergeCell ref="C324:C325"/>
    <mergeCell ref="D324:D325"/>
    <mergeCell ref="E324:E325"/>
    <mergeCell ref="A321:A322"/>
    <mergeCell ref="B321:B322"/>
    <mergeCell ref="C321:C322"/>
    <mergeCell ref="D321:D322"/>
    <mergeCell ref="E321:E322"/>
    <mergeCell ref="C376:C378"/>
    <mergeCell ref="A331:A332"/>
    <mergeCell ref="B331:B332"/>
    <mergeCell ref="C331:C332"/>
    <mergeCell ref="D331:D332"/>
    <mergeCell ref="E331:E332"/>
    <mergeCell ref="A326:A327"/>
    <mergeCell ref="B326:B327"/>
    <mergeCell ref="C326:C327"/>
    <mergeCell ref="D326:D327"/>
    <mergeCell ref="E326:E327"/>
  </mergeCells>
  <dataValidations count="7">
    <dataValidation type="textLength" operator="lessThanOrEqual" allowBlank="1" showInputMessage="1" showErrorMessage="1" sqref="B5:B63 D5:D41 A6:A10 A12:A26 A28:A34 A36:A38 A40:A41 A43:A60 D61:D179 A63:A64 B65:B176 A68 A70:A71 A94:A144 A150 A152 A154:A169 A171:A172 A174:A176 A177:B177 B178:B179 A180:A195 B181 D181 B183 D183 B185:B186 D185:D186 B188:B189 D188:D189 B191 D191 B193 D193 B195 D195 A197:A258 B197 D197 B199 D199 B201 D201 B203 D203 B205 D205 B207 D207 B209 D209 B211 D211 B213 D213 B215 D215 B217:B218 D217:D218 B220:B222 D220:D222 B224 D224 B226 D226 B228 D228 B230 D230 B232 D232 B234 D234 B236 D236 B238 D238 B240 D240 B242 D242 B244 D244 B246 D246 B248 D248 B250 D250 B252 D252 B254 D254 B256 D256 B258:B259 D258:D259 A262:A285 B263 D263 B265:B266 D265:D266 B269 D269 B271 D271 B273 D273 B275 D275 B277 D277 B279 D279 B281 D281 B283 D283 B285 D285 A287:A321 B287:B289 D287:D289 B291 D291 B293 D293 B295 D295 B297 D297 B299 D299 B301 D301 B303 D303 B305 D305 B307 D307 B309:B310 D309:D310 B313 D313 B315:B317 D315:D317 B319 D319 B321 D321 A323:A353 B323:B324 D323:D324 B326 D326 B328:B331 D328:D331 B333:B353 D333:D390 A354:B375 B376:B388 A377:A383 A389:B389 B390 A391 B392:B400 D392:D470 A393:A396 A401:B470" xr:uid="{00000000-0002-0000-1200-000000000000}">
      <formula1>250</formula1>
    </dataValidation>
    <dataValidation type="decimal" allowBlank="1" showInputMessage="1" showErrorMessage="1" prompt="Podaj kwotę w zł" sqref="C5:C41 C42:D59 D60 C61:C236 C238 C240 C242 C244 C246 C248 C250 C252 C254 C256 C258:C259 C263 C265:C266 C269:C275 C277:C281 C283 C285 C287:C289 C291 C293:C295 C297 C299 C301 C303:C310 C313:C321 C323:C326 C328:C375 C384 C391:C470" xr:uid="{00000000-0002-0000-1200-000001000000}">
      <formula1>0.01</formula1>
      <formula2>1000000000</formula2>
    </dataValidation>
    <dataValidation type="list" allowBlank="1" showInputMessage="1" showErrorMessage="1" sqref="A2:E2" xr:uid="{00000000-0002-0000-1200-000002000000}">
      <formula1>województwo</formula1>
    </dataValidation>
    <dataValidation type="list" allowBlank="1" showInputMessage="1" showErrorMessage="1" sqref="E5:E71 E93:E179 E181 E183 E185:E186 E188:E189 E191 E193 E195 E197 E199 E201 E203 E205 E207 E209 E211 E213 E215 E217:E218 E220:E222 E224 E226 E228 E230 E232 E234 E236 E238 E240 E242 E244 E246 E248 E250 E252 E254 E256 E258:E259 E263 E265:E266 E269 E271 E273 E275 E277 E279 E281 E283 E285 E287:E289 E291 E293 E295 E297 E299 E301 E303 E305 E307 E309:E310 E313 E315:E317 E319 E321 E323:E324 E326 E328:E331 E333:E470" xr:uid="{00000000-0002-0000-1200-000003000000}">
      <formula1>filary</formula1>
    </dataValidation>
    <dataValidation operator="lessThanOrEqual" allowBlank="1" showInputMessage="1" showErrorMessage="1" sqref="A62 B64 A65:A67" xr:uid="{00000000-0002-0000-1200-000004000000}"/>
    <dataValidation allowBlank="1" showInputMessage="1" showErrorMessage="1" prompt="Podaj kwotę w zł" sqref="C376 C380:C383 C387:C390" xr:uid="{00000000-0002-0000-1200-000005000000}"/>
    <dataValidation type="list" allowBlank="1" showInputMessage="1" showErrorMessage="1" sqref="A2:E2 E5:E10" xr:uid="{00000000-0002-0000-1200-000006000000}">
      <formula1>#REF!</formula1>
    </dataValidation>
  </dataValidations>
  <hyperlinks>
    <hyperlink ref="B476" r:id="rId1" xr:uid="{00000000-0004-0000-1200-000000000000}"/>
    <hyperlink ref="B481" r:id="rId2" xr:uid="{00000000-0004-0000-1200-000001000000}"/>
    <hyperlink ref="B483" r:id="rId3" xr:uid="{00000000-0004-0000-1200-000002000000}"/>
  </hyperlinks>
  <pageMargins left="0.25" right="0.25" top="0.75" bottom="0.75" header="0.3" footer="0.3"/>
  <pageSetup paperSize="9" scale="67" fitToHeight="0" orientation="landscape" r:id="rId4"/>
  <rowBreaks count="6" manualBreakCount="6">
    <brk id="9" max="4" man="1"/>
    <brk id="200" max="4" man="1"/>
    <brk id="239" max="16383" man="1"/>
    <brk id="268" max="16383" man="1"/>
    <brk id="302" max="4" man="1"/>
    <brk id="4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A5DD5-40DD-4DF3-9AAB-2D83CD1C428F}">
  <sheetPr codeName="Sheet1"/>
  <dimension ref="A1:B17"/>
  <sheetViews>
    <sheetView workbookViewId="0">
      <selection activeCell="A17" sqref="A17"/>
    </sheetView>
  </sheetViews>
  <sheetFormatPr defaultColWidth="10.28515625" defaultRowHeight="12.75" customHeight="1"/>
  <cols>
    <col min="1" max="1" width="29.7109375" style="45" customWidth="1"/>
    <col min="2" max="2" width="28.28515625" style="45" bestFit="1" customWidth="1"/>
    <col min="3" max="16384" width="10.28515625" style="45"/>
  </cols>
  <sheetData>
    <row r="1" spans="1:2" ht="12.75" customHeight="1">
      <c r="A1" s="44" t="s">
        <v>233</v>
      </c>
      <c r="B1" s="44" t="s">
        <v>7</v>
      </c>
    </row>
    <row r="2" spans="1:2" ht="12.75" customHeight="1">
      <c r="A2" s="45" t="s">
        <v>234</v>
      </c>
      <c r="B2" s="45" t="s">
        <v>38</v>
      </c>
    </row>
    <row r="3" spans="1:2" ht="12.75" customHeight="1">
      <c r="A3" s="45" t="s">
        <v>235</v>
      </c>
      <c r="B3" s="45" t="s">
        <v>41</v>
      </c>
    </row>
    <row r="4" spans="1:2" ht="12.75" customHeight="1">
      <c r="A4" s="45" t="s">
        <v>236</v>
      </c>
      <c r="B4" s="45" t="s">
        <v>44</v>
      </c>
    </row>
    <row r="5" spans="1:2" ht="12.75" customHeight="1">
      <c r="A5" s="45" t="s">
        <v>237</v>
      </c>
      <c r="B5" s="45" t="s">
        <v>11</v>
      </c>
    </row>
    <row r="6" spans="1:2" ht="12.75" customHeight="1">
      <c r="A6" s="45" t="s">
        <v>238</v>
      </c>
      <c r="B6" s="45" t="s">
        <v>93</v>
      </c>
    </row>
    <row r="7" spans="1:2" ht="12.75" customHeight="1">
      <c r="A7" s="45" t="s">
        <v>239</v>
      </c>
      <c r="B7" s="45" t="s">
        <v>240</v>
      </c>
    </row>
    <row r="8" spans="1:2" ht="12.75" customHeight="1">
      <c r="A8" s="45" t="s">
        <v>241</v>
      </c>
    </row>
    <row r="9" spans="1:2" ht="12.75" customHeight="1">
      <c r="A9" s="45" t="s">
        <v>242</v>
      </c>
    </row>
    <row r="10" spans="1:2" ht="12.75" customHeight="1">
      <c r="A10" s="45" t="s">
        <v>243</v>
      </c>
    </row>
    <row r="11" spans="1:2" ht="12.75" customHeight="1">
      <c r="A11" s="45" t="s">
        <v>244</v>
      </c>
    </row>
    <row r="12" spans="1:2" ht="12.75" customHeight="1">
      <c r="A12" s="45" t="s">
        <v>245</v>
      </c>
    </row>
    <row r="13" spans="1:2" ht="12.75" customHeight="1">
      <c r="A13" s="45" t="s">
        <v>246</v>
      </c>
    </row>
    <row r="14" spans="1:2" ht="12.75" customHeight="1">
      <c r="A14" s="45" t="s">
        <v>247</v>
      </c>
    </row>
    <row r="15" spans="1:2" ht="12.75" customHeight="1">
      <c r="A15" s="45" t="s">
        <v>248</v>
      </c>
    </row>
    <row r="16" spans="1:2" ht="12.75" customHeight="1">
      <c r="A16" s="45" t="s">
        <v>249</v>
      </c>
    </row>
    <row r="17" spans="1:1" ht="13.5" thickBot="1">
      <c r="A17" s="45" t="s">
        <v>250</v>
      </c>
    </row>
  </sheetData>
  <sheetProtection selectLockedCells="1" selectUnlockedCells="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3BE8-C9CC-44B7-999A-CCB43E63049B}">
  <sheetPr codeName="Sheet31"/>
  <dimension ref="A1:B17"/>
  <sheetViews>
    <sheetView workbookViewId="0"/>
  </sheetViews>
  <sheetFormatPr defaultColWidth="10.28515625" defaultRowHeight="12.75" customHeight="1"/>
  <cols>
    <col min="1" max="1" width="29.7109375" style="45" customWidth="1"/>
    <col min="2" max="2" width="28.28515625" style="45" bestFit="1" customWidth="1"/>
    <col min="3" max="16384" width="10.28515625" style="45"/>
  </cols>
  <sheetData>
    <row r="1" spans="1:2" ht="12.75" customHeight="1">
      <c r="A1" s="44" t="s">
        <v>233</v>
      </c>
      <c r="B1" s="44" t="s">
        <v>7</v>
      </c>
    </row>
    <row r="2" spans="1:2" ht="12.75" customHeight="1">
      <c r="A2" s="45" t="s">
        <v>234</v>
      </c>
      <c r="B2" s="45" t="s">
        <v>38</v>
      </c>
    </row>
    <row r="3" spans="1:2" ht="12.75" customHeight="1">
      <c r="A3" s="45" t="s">
        <v>235</v>
      </c>
      <c r="B3" s="45" t="s">
        <v>41</v>
      </c>
    </row>
    <row r="4" spans="1:2" ht="12.75" customHeight="1">
      <c r="A4" s="45" t="s">
        <v>236</v>
      </c>
      <c r="B4" s="45" t="s">
        <v>44</v>
      </c>
    </row>
    <row r="5" spans="1:2" ht="12.75" customHeight="1">
      <c r="A5" s="45" t="s">
        <v>237</v>
      </c>
      <c r="B5" s="45" t="s">
        <v>11</v>
      </c>
    </row>
    <row r="6" spans="1:2" ht="12.75" customHeight="1">
      <c r="A6" s="45" t="s">
        <v>238</v>
      </c>
      <c r="B6" s="45" t="s">
        <v>93</v>
      </c>
    </row>
    <row r="7" spans="1:2" ht="12.75" customHeight="1">
      <c r="A7" s="45" t="s">
        <v>239</v>
      </c>
      <c r="B7" s="45" t="s">
        <v>240</v>
      </c>
    </row>
    <row r="8" spans="1:2" ht="12.75" customHeight="1">
      <c r="A8" s="45" t="s">
        <v>241</v>
      </c>
    </row>
    <row r="9" spans="1:2" ht="12.75" customHeight="1">
      <c r="A9" s="45" t="s">
        <v>242</v>
      </c>
    </row>
    <row r="10" spans="1:2" ht="12.75" customHeight="1">
      <c r="A10" s="45" t="s">
        <v>243</v>
      </c>
    </row>
    <row r="11" spans="1:2" ht="12.75" customHeight="1">
      <c r="A11" s="45" t="s">
        <v>244</v>
      </c>
    </row>
    <row r="12" spans="1:2" ht="12.75" customHeight="1">
      <c r="A12" s="45" t="s">
        <v>245</v>
      </c>
    </row>
    <row r="13" spans="1:2" ht="12.75" customHeight="1">
      <c r="A13" s="45" t="s">
        <v>246</v>
      </c>
    </row>
    <row r="14" spans="1:2" ht="12.75" customHeight="1">
      <c r="A14" s="45" t="s">
        <v>247</v>
      </c>
    </row>
    <row r="15" spans="1:2" ht="12.75" customHeight="1">
      <c r="A15" s="45" t="s">
        <v>248</v>
      </c>
    </row>
    <row r="16" spans="1:2" ht="12.75" customHeight="1">
      <c r="A16" s="45" t="s">
        <v>249</v>
      </c>
    </row>
    <row r="17" spans="1:1" ht="13.5" thickBot="1">
      <c r="A17" s="45" t="s">
        <v>250</v>
      </c>
    </row>
  </sheetData>
  <sheetProtection selectLockedCells="1" selectUnlockedCell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D7EA3-1C1A-438F-BEBB-6F077F35860C}">
  <sheetPr codeName="Sheet32"/>
  <dimension ref="A1"/>
  <sheetViews>
    <sheetView workbookViewId="0"/>
  </sheetViews>
  <sheetFormatPr defaultColWidth="10.28515625" defaultRowHeight="14.25" customHeight="1"/>
  <cols>
    <col min="1" max="1" width="10.28515625" style="46" customWidth="1"/>
    <col min="2" max="16384" width="10.28515625" style="46"/>
  </cols>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A20BC-24A1-4163-86D2-AFB5B41A3DF9}">
  <sheetPr codeName="Sheet35">
    <pageSetUpPr fitToPage="1"/>
  </sheetPr>
  <dimension ref="A1:XFC65831"/>
  <sheetViews>
    <sheetView showGridLines="0" topLeftCell="A298" workbookViewId="0">
      <selection activeCell="A301" sqref="A301:E301"/>
    </sheetView>
  </sheetViews>
  <sheetFormatPr defaultColWidth="0" defaultRowHeight="12.75" customHeight="1" zeroHeight="1"/>
  <cols>
    <col min="1" max="1" width="61.7109375" style="379" customWidth="1"/>
    <col min="2" max="2" width="46.42578125" style="43" customWidth="1"/>
    <col min="3" max="3" width="35" style="43" customWidth="1"/>
    <col min="4" max="4" width="46.42578125" style="43" customWidth="1"/>
    <col min="5" max="5" width="22.42578125" style="43" customWidth="1"/>
    <col min="6" max="8" width="22.42578125" style="39" hidden="1" customWidth="1"/>
    <col min="9" max="9" width="27.85546875" style="39" hidden="1" customWidth="1"/>
    <col min="10" max="16383" width="10.28515625" style="39" hidden="1"/>
    <col min="16384" max="16384" width="3.5703125" style="39" customWidth="1"/>
  </cols>
  <sheetData>
    <row r="1" spans="1:5" ht="25.5" customHeight="1">
      <c r="A1" s="673" t="s">
        <v>0</v>
      </c>
      <c r="B1" s="673"/>
      <c r="C1" s="673"/>
      <c r="D1" s="673"/>
      <c r="E1" s="673"/>
    </row>
    <row r="2" spans="1:5" ht="20.25" customHeight="1">
      <c r="A2" s="674" t="s">
        <v>2123</v>
      </c>
      <c r="B2" s="674"/>
      <c r="C2" s="674"/>
      <c r="D2" s="674"/>
      <c r="E2" s="674"/>
    </row>
    <row r="3" spans="1:5" ht="33" customHeight="1">
      <c r="A3" s="667" t="s">
        <v>2</v>
      </c>
      <c r="B3" s="667"/>
      <c r="C3" s="667"/>
      <c r="D3" s="667"/>
      <c r="E3" s="667"/>
    </row>
    <row r="4" spans="1:5" ht="24" hidden="1">
      <c r="A4" s="347" t="s">
        <v>3</v>
      </c>
      <c r="B4" s="347" t="s">
        <v>4</v>
      </c>
      <c r="C4" s="347" t="s">
        <v>5</v>
      </c>
      <c r="D4" s="347" t="s">
        <v>6</v>
      </c>
      <c r="E4" s="347" t="s">
        <v>7</v>
      </c>
    </row>
    <row r="5" spans="1:5" ht="65.099999999999994" customHeight="1">
      <c r="A5" s="291" t="s">
        <v>2124</v>
      </c>
      <c r="B5" s="276" t="s">
        <v>2125</v>
      </c>
      <c r="C5" s="280">
        <v>732445.24</v>
      </c>
      <c r="D5" s="276" t="s">
        <v>2126</v>
      </c>
      <c r="E5" s="348" t="s">
        <v>38</v>
      </c>
    </row>
    <row r="6" spans="1:5" ht="65.099999999999994" customHeight="1">
      <c r="A6" s="276" t="s">
        <v>2127</v>
      </c>
      <c r="B6" s="276" t="s">
        <v>2125</v>
      </c>
      <c r="C6" s="280">
        <v>1293901.18</v>
      </c>
      <c r="D6" s="276" t="s">
        <v>2128</v>
      </c>
      <c r="E6" s="348" t="s">
        <v>38</v>
      </c>
    </row>
    <row r="7" spans="1:5" ht="65.099999999999994" customHeight="1">
      <c r="A7" s="276" t="s">
        <v>2129</v>
      </c>
      <c r="B7" s="276" t="s">
        <v>2125</v>
      </c>
      <c r="C7" s="280">
        <v>60999.39</v>
      </c>
      <c r="D7" s="276" t="s">
        <v>2128</v>
      </c>
      <c r="E7" s="348" t="s">
        <v>38</v>
      </c>
    </row>
    <row r="8" spans="1:5" ht="65.099999999999994" customHeight="1">
      <c r="A8" s="276" t="s">
        <v>2130</v>
      </c>
      <c r="B8" s="276" t="s">
        <v>2125</v>
      </c>
      <c r="C8" s="280">
        <v>1216433.8600000001</v>
      </c>
      <c r="D8" s="276" t="s">
        <v>2126</v>
      </c>
      <c r="E8" s="348" t="s">
        <v>38</v>
      </c>
    </row>
    <row r="9" spans="1:5" ht="72.75" customHeight="1">
      <c r="A9" s="349" t="s">
        <v>2131</v>
      </c>
      <c r="B9" s="349" t="s">
        <v>2132</v>
      </c>
      <c r="C9" s="350"/>
      <c r="D9" s="291" t="s">
        <v>2133</v>
      </c>
      <c r="E9" s="348" t="s">
        <v>38</v>
      </c>
    </row>
    <row r="10" spans="1:5" ht="65.099999999999994" customHeight="1">
      <c r="A10" s="349" t="s">
        <v>2134</v>
      </c>
      <c r="B10" s="349" t="s">
        <v>2132</v>
      </c>
      <c r="C10" s="350"/>
      <c r="D10" s="291" t="s">
        <v>2135</v>
      </c>
      <c r="E10" s="348" t="s">
        <v>38</v>
      </c>
    </row>
    <row r="11" spans="1:5" ht="65.099999999999994" customHeight="1">
      <c r="A11" s="349" t="s">
        <v>2136</v>
      </c>
      <c r="B11" s="349" t="s">
        <v>2137</v>
      </c>
      <c r="C11" s="350"/>
      <c r="D11" s="291" t="s">
        <v>2138</v>
      </c>
      <c r="E11" s="348" t="s">
        <v>38</v>
      </c>
    </row>
    <row r="12" spans="1:5" ht="65.099999999999994" customHeight="1">
      <c r="A12" s="349" t="s">
        <v>2139</v>
      </c>
      <c r="B12" s="349" t="s">
        <v>2140</v>
      </c>
      <c r="C12" s="350"/>
      <c r="D12" s="291" t="s">
        <v>2141</v>
      </c>
      <c r="E12" s="348" t="s">
        <v>38</v>
      </c>
    </row>
    <row r="13" spans="1:5" ht="65.099999999999994" customHeight="1">
      <c r="A13" s="349" t="s">
        <v>2142</v>
      </c>
      <c r="B13" s="349" t="s">
        <v>2140</v>
      </c>
      <c r="C13" s="350"/>
      <c r="D13" s="291" t="s">
        <v>2141</v>
      </c>
      <c r="E13" s="348" t="s">
        <v>38</v>
      </c>
    </row>
    <row r="14" spans="1:5" ht="65.099999999999994" customHeight="1">
      <c r="A14" s="349" t="s">
        <v>2143</v>
      </c>
      <c r="B14" s="349" t="s">
        <v>2140</v>
      </c>
      <c r="C14" s="350"/>
      <c r="D14" s="291" t="s">
        <v>2141</v>
      </c>
      <c r="E14" s="348" t="s">
        <v>38</v>
      </c>
    </row>
    <row r="15" spans="1:5" ht="65.099999999999994" customHeight="1">
      <c r="A15" s="349" t="s">
        <v>2144</v>
      </c>
      <c r="B15" s="349" t="s">
        <v>2140</v>
      </c>
      <c r="C15" s="350"/>
      <c r="D15" s="291" t="s">
        <v>2145</v>
      </c>
      <c r="E15" s="348" t="s">
        <v>38</v>
      </c>
    </row>
    <row r="16" spans="1:5" ht="65.099999999999994" customHeight="1">
      <c r="A16" s="349" t="s">
        <v>2146</v>
      </c>
      <c r="B16" s="349" t="s">
        <v>2140</v>
      </c>
      <c r="C16" s="350"/>
      <c r="D16" s="291" t="s">
        <v>2147</v>
      </c>
      <c r="E16" s="348" t="s">
        <v>38</v>
      </c>
    </row>
    <row r="17" spans="1:5" ht="65.099999999999994" customHeight="1">
      <c r="A17" s="349" t="s">
        <v>2148</v>
      </c>
      <c r="B17" s="349" t="s">
        <v>2140</v>
      </c>
      <c r="C17" s="350"/>
      <c r="D17" s="291" t="s">
        <v>2141</v>
      </c>
      <c r="E17" s="348" t="s">
        <v>38</v>
      </c>
    </row>
    <row r="18" spans="1:5" ht="65.099999999999994" customHeight="1">
      <c r="A18" s="349" t="s">
        <v>2149</v>
      </c>
      <c r="B18" s="349" t="s">
        <v>2140</v>
      </c>
      <c r="C18" s="350"/>
      <c r="D18" s="291" t="s">
        <v>2135</v>
      </c>
      <c r="E18" s="348" t="s">
        <v>38</v>
      </c>
    </row>
    <row r="19" spans="1:5" ht="65.099999999999994" customHeight="1">
      <c r="A19" s="349" t="s">
        <v>2150</v>
      </c>
      <c r="B19" s="349" t="s">
        <v>2151</v>
      </c>
      <c r="C19" s="350"/>
      <c r="D19" s="291" t="s">
        <v>2141</v>
      </c>
      <c r="E19" s="348" t="s">
        <v>38</v>
      </c>
    </row>
    <row r="20" spans="1:5" ht="65.099999999999994" customHeight="1">
      <c r="A20" s="351" t="s">
        <v>2152</v>
      </c>
      <c r="B20" s="352" t="s">
        <v>2153</v>
      </c>
      <c r="C20" s="353" t="s">
        <v>2154</v>
      </c>
      <c r="D20" s="352" t="s">
        <v>2155</v>
      </c>
      <c r="E20" s="354" t="s">
        <v>38</v>
      </c>
    </row>
    <row r="21" spans="1:5" ht="107.25" customHeight="1">
      <c r="A21" s="355" t="s">
        <v>2156</v>
      </c>
      <c r="B21" s="352" t="s">
        <v>2153</v>
      </c>
      <c r="C21" s="353" t="s">
        <v>2154</v>
      </c>
      <c r="D21" s="352" t="s">
        <v>2155</v>
      </c>
      <c r="E21" s="354" t="s">
        <v>38</v>
      </c>
    </row>
    <row r="22" spans="1:5" ht="65.099999999999994" customHeight="1">
      <c r="A22" s="276" t="s">
        <v>2157</v>
      </c>
      <c r="B22" s="276" t="s">
        <v>2158</v>
      </c>
      <c r="C22" s="280">
        <v>4500</v>
      </c>
      <c r="D22" s="276" t="s">
        <v>2159</v>
      </c>
      <c r="E22" s="348" t="s">
        <v>38</v>
      </c>
    </row>
    <row r="23" spans="1:5" ht="65.099999999999994" customHeight="1">
      <c r="A23" s="276" t="s">
        <v>2160</v>
      </c>
      <c r="B23" s="276" t="s">
        <v>2161</v>
      </c>
      <c r="C23" s="280">
        <v>1500</v>
      </c>
      <c r="D23" s="276" t="s">
        <v>2162</v>
      </c>
      <c r="E23" s="348" t="s">
        <v>38</v>
      </c>
    </row>
    <row r="24" spans="1:5" ht="65.099999999999994" customHeight="1">
      <c r="A24" s="276" t="s">
        <v>2163</v>
      </c>
      <c r="B24" s="276" t="s">
        <v>2164</v>
      </c>
      <c r="C24" s="280">
        <v>24000</v>
      </c>
      <c r="D24" s="276" t="s">
        <v>2165</v>
      </c>
      <c r="E24" s="348" t="s">
        <v>38</v>
      </c>
    </row>
    <row r="25" spans="1:5" ht="65.099999999999994" customHeight="1">
      <c r="A25" s="276" t="s">
        <v>2166</v>
      </c>
      <c r="B25" s="276" t="s">
        <v>2164</v>
      </c>
      <c r="C25" s="280">
        <v>4500</v>
      </c>
      <c r="D25" s="276" t="s">
        <v>2165</v>
      </c>
      <c r="E25" s="348" t="s">
        <v>38</v>
      </c>
    </row>
    <row r="26" spans="1:5" ht="65.099999999999994" customHeight="1">
      <c r="A26" s="276" t="s">
        <v>2167</v>
      </c>
      <c r="B26" s="276" t="s">
        <v>2168</v>
      </c>
      <c r="C26" s="280">
        <v>2500</v>
      </c>
      <c r="D26" s="276" t="s">
        <v>2169</v>
      </c>
      <c r="E26" s="348" t="s">
        <v>38</v>
      </c>
    </row>
    <row r="27" spans="1:5" ht="65.099999999999994" customHeight="1">
      <c r="A27" s="276" t="s">
        <v>2170</v>
      </c>
      <c r="B27" s="276" t="s">
        <v>2168</v>
      </c>
      <c r="C27" s="280">
        <v>2500</v>
      </c>
      <c r="D27" s="276" t="s">
        <v>2171</v>
      </c>
      <c r="E27" s="348" t="s">
        <v>38</v>
      </c>
    </row>
    <row r="28" spans="1:5" ht="65.099999999999994" customHeight="1">
      <c r="A28" s="291" t="s">
        <v>2172</v>
      </c>
      <c r="B28" s="276" t="s">
        <v>2173</v>
      </c>
      <c r="C28" s="280">
        <v>900897.09</v>
      </c>
      <c r="D28" s="276" t="s">
        <v>2174</v>
      </c>
      <c r="E28" s="348" t="s">
        <v>38</v>
      </c>
    </row>
    <row r="29" spans="1:5" ht="65.099999999999994" customHeight="1">
      <c r="A29" s="276" t="s">
        <v>2175</v>
      </c>
      <c r="B29" s="276" t="s">
        <v>2173</v>
      </c>
      <c r="C29" s="280">
        <v>355467.68</v>
      </c>
      <c r="D29" s="276" t="s">
        <v>2176</v>
      </c>
      <c r="E29" s="348" t="s">
        <v>38</v>
      </c>
    </row>
    <row r="30" spans="1:5" ht="65.099999999999994" customHeight="1">
      <c r="A30" s="276" t="s">
        <v>2177</v>
      </c>
      <c r="B30" s="276" t="s">
        <v>2173</v>
      </c>
      <c r="C30" s="280">
        <v>33579</v>
      </c>
      <c r="D30" s="276" t="s">
        <v>2173</v>
      </c>
      <c r="E30" s="348" t="s">
        <v>38</v>
      </c>
    </row>
    <row r="31" spans="1:5" ht="65.099999999999994" customHeight="1">
      <c r="A31" s="276" t="s">
        <v>2178</v>
      </c>
      <c r="B31" s="276" t="s">
        <v>2173</v>
      </c>
      <c r="C31" s="280">
        <v>19330.68</v>
      </c>
      <c r="D31" s="276" t="s">
        <v>2173</v>
      </c>
      <c r="E31" s="348" t="s">
        <v>38</v>
      </c>
    </row>
    <row r="32" spans="1:5" ht="65.099999999999994" customHeight="1">
      <c r="A32" s="276" t="s">
        <v>2179</v>
      </c>
      <c r="B32" s="276" t="s">
        <v>2173</v>
      </c>
      <c r="C32" s="280">
        <v>63726.3</v>
      </c>
      <c r="D32" s="276" t="s">
        <v>2173</v>
      </c>
      <c r="E32" s="348" t="s">
        <v>38</v>
      </c>
    </row>
    <row r="33" spans="1:5" ht="65.099999999999994" customHeight="1">
      <c r="A33" s="276" t="s">
        <v>2180</v>
      </c>
      <c r="B33" s="276" t="s">
        <v>2173</v>
      </c>
      <c r="C33" s="280">
        <v>9608.32</v>
      </c>
      <c r="D33" s="276" t="s">
        <v>2173</v>
      </c>
      <c r="E33" s="348" t="s">
        <v>38</v>
      </c>
    </row>
    <row r="34" spans="1:5" ht="65.099999999999994" customHeight="1">
      <c r="A34" s="276" t="s">
        <v>2181</v>
      </c>
      <c r="B34" s="276" t="s">
        <v>2173</v>
      </c>
      <c r="C34" s="280">
        <v>63653.69</v>
      </c>
      <c r="D34" s="276" t="s">
        <v>2173</v>
      </c>
      <c r="E34" s="348" t="s">
        <v>38</v>
      </c>
    </row>
    <row r="35" spans="1:5" ht="65.099999999999994" customHeight="1">
      <c r="A35" s="276" t="s">
        <v>2182</v>
      </c>
      <c r="B35" s="276" t="s">
        <v>2173</v>
      </c>
      <c r="C35" s="280">
        <v>200765.5</v>
      </c>
      <c r="D35" s="276" t="s">
        <v>2173</v>
      </c>
      <c r="E35" s="348" t="s">
        <v>38</v>
      </c>
    </row>
    <row r="36" spans="1:5" ht="65.099999999999994" customHeight="1">
      <c r="A36" s="276" t="s">
        <v>2183</v>
      </c>
      <c r="B36" s="276" t="s">
        <v>2173</v>
      </c>
      <c r="C36" s="280">
        <v>618239.49</v>
      </c>
      <c r="D36" s="276" t="s">
        <v>2173</v>
      </c>
      <c r="E36" s="348" t="s">
        <v>38</v>
      </c>
    </row>
    <row r="37" spans="1:5" ht="65.099999999999994" customHeight="1">
      <c r="A37" s="276" t="s">
        <v>2184</v>
      </c>
      <c r="B37" s="276" t="s">
        <v>2173</v>
      </c>
      <c r="C37" s="280">
        <v>35795.480000000003</v>
      </c>
      <c r="D37" s="276" t="s">
        <v>2173</v>
      </c>
      <c r="E37" s="348" t="s">
        <v>38</v>
      </c>
    </row>
    <row r="38" spans="1:5" ht="65.099999999999994" customHeight="1">
      <c r="A38" s="356" t="s">
        <v>2185</v>
      </c>
      <c r="B38" s="357" t="s">
        <v>2186</v>
      </c>
      <c r="C38" s="358">
        <v>3030005.21</v>
      </c>
      <c r="D38" s="276" t="s">
        <v>2187</v>
      </c>
      <c r="E38" s="348" t="s">
        <v>41</v>
      </c>
    </row>
    <row r="39" spans="1:5" ht="65.099999999999994" customHeight="1">
      <c r="A39" s="356" t="s">
        <v>2188</v>
      </c>
      <c r="B39" s="357" t="s">
        <v>2186</v>
      </c>
      <c r="C39" s="358">
        <v>3392682.78</v>
      </c>
      <c r="D39" s="276" t="s">
        <v>2187</v>
      </c>
      <c r="E39" s="348" t="s">
        <v>41</v>
      </c>
    </row>
    <row r="40" spans="1:5" ht="65.099999999999994" customHeight="1">
      <c r="A40" s="356" t="s">
        <v>2189</v>
      </c>
      <c r="B40" s="357" t="s">
        <v>2190</v>
      </c>
      <c r="C40" s="358">
        <v>858957.71</v>
      </c>
      <c r="D40" s="276" t="s">
        <v>2191</v>
      </c>
      <c r="E40" s="348" t="s">
        <v>41</v>
      </c>
    </row>
    <row r="41" spans="1:5" ht="65.099999999999994" customHeight="1">
      <c r="A41" s="356" t="s">
        <v>2192</v>
      </c>
      <c r="B41" s="357" t="s">
        <v>2190</v>
      </c>
      <c r="C41" s="358">
        <v>1225942.23</v>
      </c>
      <c r="D41" s="276" t="s">
        <v>2191</v>
      </c>
      <c r="E41" s="348" t="s">
        <v>41</v>
      </c>
    </row>
    <row r="42" spans="1:5" ht="65.099999999999994" customHeight="1">
      <c r="A42" s="356" t="s">
        <v>2193</v>
      </c>
      <c r="B42" s="357" t="s">
        <v>2190</v>
      </c>
      <c r="C42" s="358">
        <v>2360400</v>
      </c>
      <c r="D42" s="276" t="s">
        <v>2194</v>
      </c>
      <c r="E42" s="348" t="s">
        <v>41</v>
      </c>
    </row>
    <row r="43" spans="1:5" ht="65.099999999999994" customHeight="1">
      <c r="A43" s="276" t="s">
        <v>2195</v>
      </c>
      <c r="B43" s="276" t="s">
        <v>2190</v>
      </c>
      <c r="C43" s="358">
        <v>92532.9</v>
      </c>
      <c r="D43" s="276" t="s">
        <v>549</v>
      </c>
      <c r="E43" s="348" t="s">
        <v>41</v>
      </c>
    </row>
    <row r="44" spans="1:5" ht="65.099999999999994" customHeight="1">
      <c r="A44" s="276" t="s">
        <v>2196</v>
      </c>
      <c r="B44" s="276" t="s">
        <v>2190</v>
      </c>
      <c r="C44" s="358">
        <v>190363.78</v>
      </c>
      <c r="D44" s="276" t="s">
        <v>2197</v>
      </c>
      <c r="E44" s="348" t="s">
        <v>41</v>
      </c>
    </row>
    <row r="45" spans="1:5" ht="65.099999999999994" customHeight="1">
      <c r="A45" s="357" t="s">
        <v>2198</v>
      </c>
      <c r="B45" s="357" t="s">
        <v>2199</v>
      </c>
      <c r="C45" s="358">
        <v>1793649.04</v>
      </c>
      <c r="D45" s="276" t="s">
        <v>2191</v>
      </c>
      <c r="E45" s="348" t="s">
        <v>41</v>
      </c>
    </row>
    <row r="46" spans="1:5" ht="65.099999999999994" customHeight="1">
      <c r="A46" s="357" t="s">
        <v>2200</v>
      </c>
      <c r="B46" s="357" t="s">
        <v>2201</v>
      </c>
      <c r="C46" s="358">
        <v>3148853.8</v>
      </c>
      <c r="D46" s="276" t="s">
        <v>2191</v>
      </c>
      <c r="E46" s="348" t="s">
        <v>41</v>
      </c>
    </row>
    <row r="47" spans="1:5" ht="65.099999999999994" customHeight="1">
      <c r="A47" s="356" t="s">
        <v>2202</v>
      </c>
      <c r="B47" s="328" t="s">
        <v>2203</v>
      </c>
      <c r="C47" s="359">
        <v>2134502.39</v>
      </c>
      <c r="D47" s="328" t="s">
        <v>2204</v>
      </c>
      <c r="E47" s="348" t="s">
        <v>41</v>
      </c>
    </row>
    <row r="48" spans="1:5" ht="65.099999999999994" customHeight="1">
      <c r="A48" s="356" t="s">
        <v>2205</v>
      </c>
      <c r="B48" s="328" t="s">
        <v>2203</v>
      </c>
      <c r="C48" s="359">
        <v>114810.82</v>
      </c>
      <c r="D48" s="328" t="s">
        <v>276</v>
      </c>
      <c r="E48" s="348" t="s">
        <v>41</v>
      </c>
    </row>
    <row r="49" spans="1:5" ht="65.099999999999994" customHeight="1">
      <c r="A49" s="356" t="s">
        <v>2206</v>
      </c>
      <c r="B49" s="328" t="s">
        <v>2203</v>
      </c>
      <c r="C49" s="359">
        <v>2810948.85</v>
      </c>
      <c r="D49" s="328" t="s">
        <v>2207</v>
      </c>
      <c r="E49" s="348" t="s">
        <v>41</v>
      </c>
    </row>
    <row r="50" spans="1:5" ht="65.099999999999994" customHeight="1">
      <c r="A50" s="356" t="s">
        <v>2208</v>
      </c>
      <c r="B50" s="328" t="s">
        <v>2203</v>
      </c>
      <c r="C50" s="359">
        <v>5258167.47</v>
      </c>
      <c r="D50" s="328" t="s">
        <v>2204</v>
      </c>
      <c r="E50" s="348" t="s">
        <v>41</v>
      </c>
    </row>
    <row r="51" spans="1:5" ht="65.099999999999994" customHeight="1">
      <c r="A51" s="356" t="s">
        <v>2209</v>
      </c>
      <c r="B51" s="328" t="s">
        <v>2203</v>
      </c>
      <c r="C51" s="359">
        <v>442800</v>
      </c>
      <c r="D51" s="328" t="s">
        <v>1208</v>
      </c>
      <c r="E51" s="348" t="s">
        <v>41</v>
      </c>
    </row>
    <row r="52" spans="1:5" ht="65.099999999999994" customHeight="1">
      <c r="A52" s="356" t="s">
        <v>2210</v>
      </c>
      <c r="B52" s="328" t="s">
        <v>2203</v>
      </c>
      <c r="C52" s="359">
        <v>11013629.92</v>
      </c>
      <c r="D52" s="328" t="s">
        <v>1208</v>
      </c>
      <c r="E52" s="348" t="s">
        <v>41</v>
      </c>
    </row>
    <row r="53" spans="1:5" ht="65.099999999999994" customHeight="1">
      <c r="A53" s="356" t="s">
        <v>2211</v>
      </c>
      <c r="B53" s="328" t="s">
        <v>2203</v>
      </c>
      <c r="C53" s="359">
        <v>13214200.58</v>
      </c>
      <c r="D53" s="328" t="s">
        <v>2212</v>
      </c>
      <c r="E53" s="348" t="s">
        <v>41</v>
      </c>
    </row>
    <row r="54" spans="1:5" ht="65.099999999999994" customHeight="1">
      <c r="A54" s="356" t="s">
        <v>2213</v>
      </c>
      <c r="B54" s="328" t="s">
        <v>2203</v>
      </c>
      <c r="C54" s="359">
        <v>596550</v>
      </c>
      <c r="D54" s="328" t="s">
        <v>276</v>
      </c>
      <c r="E54" s="348" t="s">
        <v>41</v>
      </c>
    </row>
    <row r="55" spans="1:5" ht="65.099999999999994" customHeight="1">
      <c r="A55" s="356" t="s">
        <v>2214</v>
      </c>
      <c r="B55" s="328" t="s">
        <v>2203</v>
      </c>
      <c r="C55" s="359">
        <v>46740</v>
      </c>
      <c r="D55" s="328" t="s">
        <v>276</v>
      </c>
      <c r="E55" s="348" t="s">
        <v>41</v>
      </c>
    </row>
    <row r="56" spans="1:5" ht="65.099999999999994" customHeight="1">
      <c r="A56" s="356" t="s">
        <v>2215</v>
      </c>
      <c r="B56" s="328" t="s">
        <v>2203</v>
      </c>
      <c r="C56" s="359">
        <v>2113604.27</v>
      </c>
      <c r="D56" s="328" t="s">
        <v>276</v>
      </c>
      <c r="E56" s="348" t="s">
        <v>41</v>
      </c>
    </row>
    <row r="57" spans="1:5" ht="65.099999999999994" customHeight="1">
      <c r="A57" s="356" t="s">
        <v>2216</v>
      </c>
      <c r="B57" s="328" t="s">
        <v>2203</v>
      </c>
      <c r="C57" s="359">
        <v>25175.59</v>
      </c>
      <c r="D57" s="328" t="s">
        <v>276</v>
      </c>
      <c r="E57" s="348" t="s">
        <v>41</v>
      </c>
    </row>
    <row r="58" spans="1:5" ht="65.099999999999994" customHeight="1">
      <c r="A58" s="356" t="s">
        <v>2217</v>
      </c>
      <c r="B58" s="328" t="s">
        <v>2203</v>
      </c>
      <c r="C58" s="359">
        <v>495056.53</v>
      </c>
      <c r="D58" s="328" t="s">
        <v>2218</v>
      </c>
      <c r="E58" s="348" t="s">
        <v>41</v>
      </c>
    </row>
    <row r="59" spans="1:5" ht="65.099999999999994" customHeight="1">
      <c r="A59" s="356" t="s">
        <v>2219</v>
      </c>
      <c r="B59" s="328" t="s">
        <v>2203</v>
      </c>
      <c r="C59" s="359">
        <v>84983.01</v>
      </c>
      <c r="D59" s="328" t="s">
        <v>2220</v>
      </c>
      <c r="E59" s="348" t="s">
        <v>41</v>
      </c>
    </row>
    <row r="60" spans="1:5" ht="65.099999999999994" customHeight="1">
      <c r="A60" s="356" t="s">
        <v>2221</v>
      </c>
      <c r="B60" s="328" t="s">
        <v>2203</v>
      </c>
      <c r="C60" s="359">
        <v>84983.01</v>
      </c>
      <c r="D60" s="328" t="s">
        <v>2220</v>
      </c>
      <c r="E60" s="348" t="s">
        <v>41</v>
      </c>
    </row>
    <row r="61" spans="1:5" ht="65.099999999999994" customHeight="1">
      <c r="A61" s="356" t="s">
        <v>2222</v>
      </c>
      <c r="B61" s="328" t="s">
        <v>2203</v>
      </c>
      <c r="C61" s="359">
        <v>3696481.68</v>
      </c>
      <c r="D61" s="328" t="s">
        <v>2223</v>
      </c>
      <c r="E61" s="348" t="s">
        <v>41</v>
      </c>
    </row>
    <row r="62" spans="1:5" ht="65.099999999999994" customHeight="1">
      <c r="A62" s="356" t="s">
        <v>2224</v>
      </c>
      <c r="B62" s="328" t="s">
        <v>2203</v>
      </c>
      <c r="C62" s="359">
        <v>163313.1</v>
      </c>
      <c r="D62" s="328" t="s">
        <v>2225</v>
      </c>
      <c r="E62" s="348" t="s">
        <v>41</v>
      </c>
    </row>
    <row r="63" spans="1:5" ht="65.099999999999994" customHeight="1">
      <c r="A63" s="291" t="s">
        <v>2226</v>
      </c>
      <c r="B63" s="276" t="s">
        <v>858</v>
      </c>
      <c r="C63" s="280">
        <v>185609138</v>
      </c>
      <c r="D63" s="328" t="s">
        <v>2227</v>
      </c>
      <c r="E63" s="348" t="s">
        <v>41</v>
      </c>
    </row>
    <row r="64" spans="1:5" ht="65.099999999999994" customHeight="1">
      <c r="A64" s="349" t="s">
        <v>2228</v>
      </c>
      <c r="B64" s="276" t="s">
        <v>858</v>
      </c>
      <c r="C64" s="280">
        <v>12529361</v>
      </c>
      <c r="D64" s="328" t="s">
        <v>2229</v>
      </c>
      <c r="E64" s="348" t="s">
        <v>41</v>
      </c>
    </row>
    <row r="65" spans="1:5" ht="65.099999999999994" customHeight="1">
      <c r="A65" s="349" t="s">
        <v>2230</v>
      </c>
      <c r="B65" s="276" t="s">
        <v>858</v>
      </c>
      <c r="C65" s="360">
        <v>8299066</v>
      </c>
      <c r="D65" s="328" t="s">
        <v>2229</v>
      </c>
      <c r="E65" s="348" t="s">
        <v>41</v>
      </c>
    </row>
    <row r="66" spans="1:5" ht="65.099999999999994" customHeight="1">
      <c r="A66" s="349" t="s">
        <v>2231</v>
      </c>
      <c r="B66" s="276" t="s">
        <v>858</v>
      </c>
      <c r="C66" s="280">
        <v>2492154</v>
      </c>
      <c r="D66" s="276" t="s">
        <v>259</v>
      </c>
      <c r="E66" s="348" t="s">
        <v>41</v>
      </c>
    </row>
    <row r="67" spans="1:5" ht="65.099999999999994" customHeight="1">
      <c r="A67" s="349" t="s">
        <v>2232</v>
      </c>
      <c r="B67" s="276" t="s">
        <v>858</v>
      </c>
      <c r="C67" s="280">
        <v>1981688</v>
      </c>
      <c r="D67" s="276" t="s">
        <v>259</v>
      </c>
      <c r="E67" s="348" t="s">
        <v>41</v>
      </c>
    </row>
    <row r="68" spans="1:5" ht="65.099999999999994" customHeight="1">
      <c r="A68" s="349" t="s">
        <v>2233</v>
      </c>
      <c r="B68" s="276" t="s">
        <v>858</v>
      </c>
      <c r="C68" s="280">
        <v>1047738</v>
      </c>
      <c r="D68" s="276" t="s">
        <v>259</v>
      </c>
      <c r="E68" s="348" t="s">
        <v>41</v>
      </c>
    </row>
    <row r="69" spans="1:5" ht="65.099999999999994" customHeight="1">
      <c r="A69" s="276" t="s">
        <v>2234</v>
      </c>
      <c r="B69" s="276" t="s">
        <v>858</v>
      </c>
      <c r="C69" s="280">
        <v>2968383</v>
      </c>
      <c r="D69" s="276" t="s">
        <v>259</v>
      </c>
      <c r="E69" s="348" t="s">
        <v>41</v>
      </c>
    </row>
    <row r="70" spans="1:5" ht="65.099999999999994" customHeight="1">
      <c r="A70" s="276" t="s">
        <v>2235</v>
      </c>
      <c r="B70" s="276" t="s">
        <v>858</v>
      </c>
      <c r="C70" s="280">
        <v>603188</v>
      </c>
      <c r="D70" s="276" t="s">
        <v>259</v>
      </c>
      <c r="E70" s="348" t="s">
        <v>41</v>
      </c>
    </row>
    <row r="71" spans="1:5" ht="65.099999999999994" customHeight="1">
      <c r="A71" s="349" t="s">
        <v>2236</v>
      </c>
      <c r="B71" s="276" t="s">
        <v>858</v>
      </c>
      <c r="C71" s="280">
        <v>1752415</v>
      </c>
      <c r="D71" s="276" t="s">
        <v>259</v>
      </c>
      <c r="E71" s="348" t="s">
        <v>41</v>
      </c>
    </row>
    <row r="72" spans="1:5" ht="65.099999999999994" customHeight="1">
      <c r="A72" s="349" t="s">
        <v>2237</v>
      </c>
      <c r="B72" s="276" t="s">
        <v>858</v>
      </c>
      <c r="C72" s="361">
        <v>456871</v>
      </c>
      <c r="D72" s="276" t="s">
        <v>259</v>
      </c>
      <c r="E72" s="348" t="s">
        <v>41</v>
      </c>
    </row>
    <row r="73" spans="1:5" ht="65.099999999999994" customHeight="1">
      <c r="A73" s="349" t="s">
        <v>2238</v>
      </c>
      <c r="B73" s="276" t="s">
        <v>858</v>
      </c>
      <c r="C73" s="361">
        <v>405068</v>
      </c>
      <c r="D73" s="276" t="s">
        <v>259</v>
      </c>
      <c r="E73" s="348" t="s">
        <v>41</v>
      </c>
    </row>
    <row r="74" spans="1:5" ht="65.099999999999994" customHeight="1">
      <c r="A74" s="349" t="s">
        <v>2239</v>
      </c>
      <c r="B74" s="276" t="s">
        <v>858</v>
      </c>
      <c r="C74" s="361">
        <v>999249</v>
      </c>
      <c r="D74" s="276" t="s">
        <v>259</v>
      </c>
      <c r="E74" s="348" t="s">
        <v>41</v>
      </c>
    </row>
    <row r="75" spans="1:5" ht="65.099999999999994" customHeight="1">
      <c r="A75" s="349" t="s">
        <v>2240</v>
      </c>
      <c r="B75" s="276" t="s">
        <v>858</v>
      </c>
      <c r="C75" s="361">
        <v>1029808</v>
      </c>
      <c r="D75" s="276" t="s">
        <v>259</v>
      </c>
      <c r="E75" s="348" t="s">
        <v>41</v>
      </c>
    </row>
    <row r="76" spans="1:5" ht="65.099999999999994" customHeight="1">
      <c r="A76" s="349" t="s">
        <v>2241</v>
      </c>
      <c r="B76" s="276" t="s">
        <v>858</v>
      </c>
      <c r="C76" s="280">
        <v>902963</v>
      </c>
      <c r="D76" s="276" t="s">
        <v>259</v>
      </c>
      <c r="E76" s="348" t="s">
        <v>41</v>
      </c>
    </row>
    <row r="77" spans="1:5" ht="65.099999999999994" customHeight="1">
      <c r="A77" s="349" t="s">
        <v>2242</v>
      </c>
      <c r="B77" s="276" t="s">
        <v>858</v>
      </c>
      <c r="C77" s="280">
        <v>585579</v>
      </c>
      <c r="D77" s="276" t="s">
        <v>259</v>
      </c>
      <c r="E77" s="348" t="s">
        <v>41</v>
      </c>
    </row>
    <row r="78" spans="1:5" ht="65.099999999999994" customHeight="1">
      <c r="A78" s="349" t="s">
        <v>2243</v>
      </c>
      <c r="B78" s="276" t="s">
        <v>858</v>
      </c>
      <c r="C78" s="280">
        <v>380140</v>
      </c>
      <c r="D78" s="276" t="s">
        <v>259</v>
      </c>
      <c r="E78" s="348" t="s">
        <v>41</v>
      </c>
    </row>
    <row r="79" spans="1:5" ht="65.099999999999994" customHeight="1">
      <c r="A79" s="349" t="s">
        <v>2244</v>
      </c>
      <c r="B79" s="276" t="s">
        <v>858</v>
      </c>
      <c r="C79" s="280">
        <v>560784</v>
      </c>
      <c r="D79" s="276" t="s">
        <v>259</v>
      </c>
      <c r="E79" s="348" t="s">
        <v>41</v>
      </c>
    </row>
    <row r="80" spans="1:5" ht="65.099999999999994" customHeight="1">
      <c r="A80" s="349" t="s">
        <v>2245</v>
      </c>
      <c r="B80" s="276" t="s">
        <v>858</v>
      </c>
      <c r="C80" s="280">
        <v>930688</v>
      </c>
      <c r="D80" s="276" t="s">
        <v>259</v>
      </c>
      <c r="E80" s="348" t="s">
        <v>41</v>
      </c>
    </row>
    <row r="81" spans="1:5" ht="65.099999999999994" customHeight="1">
      <c r="A81" s="349" t="s">
        <v>2246</v>
      </c>
      <c r="B81" s="276" t="s">
        <v>858</v>
      </c>
      <c r="C81" s="361">
        <v>1634181</v>
      </c>
      <c r="D81" s="276" t="s">
        <v>259</v>
      </c>
      <c r="E81" s="348" t="s">
        <v>41</v>
      </c>
    </row>
    <row r="82" spans="1:5" ht="65.099999999999994" customHeight="1">
      <c r="A82" s="349" t="s">
        <v>2247</v>
      </c>
      <c r="B82" s="276" t="s">
        <v>858</v>
      </c>
      <c r="C82" s="361">
        <v>293626</v>
      </c>
      <c r="D82" s="276" t="s">
        <v>259</v>
      </c>
      <c r="E82" s="348" t="s">
        <v>41</v>
      </c>
    </row>
    <row r="83" spans="1:5" ht="65.099999999999994" customHeight="1">
      <c r="A83" s="349" t="s">
        <v>2248</v>
      </c>
      <c r="B83" s="276" t="s">
        <v>858</v>
      </c>
      <c r="C83" s="280">
        <v>2449888</v>
      </c>
      <c r="D83" s="276" t="s">
        <v>259</v>
      </c>
      <c r="E83" s="348" t="s">
        <v>41</v>
      </c>
    </row>
    <row r="84" spans="1:5" ht="65.099999999999994" customHeight="1">
      <c r="A84" s="349" t="s">
        <v>2249</v>
      </c>
      <c r="B84" s="276" t="s">
        <v>858</v>
      </c>
      <c r="C84" s="280">
        <v>827779</v>
      </c>
      <c r="D84" s="276" t="s">
        <v>259</v>
      </c>
      <c r="E84" s="348" t="s">
        <v>41</v>
      </c>
    </row>
    <row r="85" spans="1:5" ht="65.099999999999994" customHeight="1">
      <c r="A85" s="349" t="s">
        <v>2250</v>
      </c>
      <c r="B85" s="276" t="s">
        <v>858</v>
      </c>
      <c r="C85" s="280">
        <v>1885597</v>
      </c>
      <c r="D85" s="276" t="s">
        <v>259</v>
      </c>
      <c r="E85" s="348" t="s">
        <v>41</v>
      </c>
    </row>
    <row r="86" spans="1:5" ht="65.099999999999994" customHeight="1">
      <c r="A86" s="349" t="s">
        <v>2251</v>
      </c>
      <c r="B86" s="276" t="s">
        <v>858</v>
      </c>
      <c r="C86" s="361">
        <v>589261</v>
      </c>
      <c r="D86" s="276" t="s">
        <v>259</v>
      </c>
      <c r="E86" s="348" t="s">
        <v>41</v>
      </c>
    </row>
    <row r="87" spans="1:5" ht="65.099999999999994" customHeight="1">
      <c r="A87" s="349" t="s">
        <v>2252</v>
      </c>
      <c r="B87" s="276" t="s">
        <v>858</v>
      </c>
      <c r="C87" s="361">
        <v>1918369</v>
      </c>
      <c r="D87" s="276" t="s">
        <v>259</v>
      </c>
      <c r="E87" s="348" t="s">
        <v>41</v>
      </c>
    </row>
    <row r="88" spans="1:5" ht="65.099999999999994" customHeight="1">
      <c r="A88" s="349" t="s">
        <v>2253</v>
      </c>
      <c r="B88" s="276" t="s">
        <v>858</v>
      </c>
      <c r="C88" s="280">
        <v>579587</v>
      </c>
      <c r="D88" s="276" t="s">
        <v>259</v>
      </c>
      <c r="E88" s="348" t="s">
        <v>41</v>
      </c>
    </row>
    <row r="89" spans="1:5" ht="65.099999999999994" customHeight="1">
      <c r="A89" s="349" t="s">
        <v>2254</v>
      </c>
      <c r="B89" s="276" t="s">
        <v>858</v>
      </c>
      <c r="C89" s="280">
        <v>614808</v>
      </c>
      <c r="D89" s="276" t="s">
        <v>259</v>
      </c>
      <c r="E89" s="348" t="s">
        <v>41</v>
      </c>
    </row>
    <row r="90" spans="1:5" ht="65.099999999999994" customHeight="1">
      <c r="A90" s="349" t="s">
        <v>2255</v>
      </c>
      <c r="B90" s="276" t="s">
        <v>858</v>
      </c>
      <c r="C90" s="280">
        <v>1397450</v>
      </c>
      <c r="D90" s="276" t="s">
        <v>259</v>
      </c>
      <c r="E90" s="348" t="s">
        <v>41</v>
      </c>
    </row>
    <row r="91" spans="1:5" ht="65.099999999999994" customHeight="1">
      <c r="A91" s="349" t="s">
        <v>2256</v>
      </c>
      <c r="B91" s="276" t="s">
        <v>858</v>
      </c>
      <c r="C91" s="361">
        <v>1777138</v>
      </c>
      <c r="D91" s="276" t="s">
        <v>259</v>
      </c>
      <c r="E91" s="348" t="s">
        <v>41</v>
      </c>
    </row>
    <row r="92" spans="1:5" ht="65.099999999999994" customHeight="1">
      <c r="A92" s="357" t="s">
        <v>2257</v>
      </c>
      <c r="B92" s="357" t="s">
        <v>2125</v>
      </c>
      <c r="C92" s="280">
        <v>984776.29</v>
      </c>
      <c r="D92" s="276" t="s">
        <v>2258</v>
      </c>
      <c r="E92" s="348" t="s">
        <v>41</v>
      </c>
    </row>
    <row r="93" spans="1:5" ht="65.099999999999994" customHeight="1">
      <c r="A93" s="357" t="s">
        <v>2259</v>
      </c>
      <c r="B93" s="357" t="s">
        <v>2125</v>
      </c>
      <c r="C93" s="280">
        <v>2815974.53</v>
      </c>
      <c r="D93" s="276" t="s">
        <v>2258</v>
      </c>
      <c r="E93" s="348" t="s">
        <v>41</v>
      </c>
    </row>
    <row r="94" spans="1:5" ht="65.099999999999994" customHeight="1">
      <c r="A94" s="357" t="s">
        <v>2260</v>
      </c>
      <c r="B94" s="357" t="s">
        <v>2125</v>
      </c>
      <c r="C94" s="280">
        <v>6412229.2699999996</v>
      </c>
      <c r="D94" s="276" t="s">
        <v>2258</v>
      </c>
      <c r="E94" s="348" t="s">
        <v>41</v>
      </c>
    </row>
    <row r="95" spans="1:5" ht="65.099999999999994" customHeight="1">
      <c r="A95" s="362" t="s">
        <v>2261</v>
      </c>
      <c r="B95" s="357" t="s">
        <v>2262</v>
      </c>
      <c r="C95" s="363">
        <v>1027952.77</v>
      </c>
      <c r="D95" s="357" t="s">
        <v>2263</v>
      </c>
      <c r="E95" s="348" t="s">
        <v>41</v>
      </c>
    </row>
    <row r="96" spans="1:5" ht="65.099999999999994" customHeight="1">
      <c r="A96" s="357" t="s">
        <v>2264</v>
      </c>
      <c r="B96" s="357" t="s">
        <v>2262</v>
      </c>
      <c r="C96" s="363">
        <v>337857.97</v>
      </c>
      <c r="D96" s="357" t="s">
        <v>2263</v>
      </c>
      <c r="E96" s="348" t="s">
        <v>41</v>
      </c>
    </row>
    <row r="97" spans="1:5" ht="65.099999999999994" customHeight="1">
      <c r="A97" s="357" t="s">
        <v>2265</v>
      </c>
      <c r="B97" s="357" t="s">
        <v>2262</v>
      </c>
      <c r="C97" s="363">
        <v>550500.02</v>
      </c>
      <c r="D97" s="357" t="s">
        <v>2266</v>
      </c>
      <c r="E97" s="348" t="s">
        <v>41</v>
      </c>
    </row>
    <row r="98" spans="1:5" ht="65.099999999999994" customHeight="1">
      <c r="A98" s="357" t="s">
        <v>2267</v>
      </c>
      <c r="B98" s="357" t="s">
        <v>2262</v>
      </c>
      <c r="C98" s="363">
        <v>199260</v>
      </c>
      <c r="D98" s="357" t="s">
        <v>2268</v>
      </c>
      <c r="E98" s="348" t="s">
        <v>41</v>
      </c>
    </row>
    <row r="99" spans="1:5" ht="65.099999999999994" customHeight="1">
      <c r="A99" s="357" t="s">
        <v>2269</v>
      </c>
      <c r="B99" s="357" t="s">
        <v>2262</v>
      </c>
      <c r="C99" s="363">
        <v>13530</v>
      </c>
      <c r="D99" s="357" t="s">
        <v>2270</v>
      </c>
      <c r="E99" s="348" t="s">
        <v>41</v>
      </c>
    </row>
    <row r="100" spans="1:5" ht="65.099999999999994" customHeight="1">
      <c r="A100" s="362" t="s">
        <v>2271</v>
      </c>
      <c r="B100" s="357" t="s">
        <v>2272</v>
      </c>
      <c r="C100" s="363">
        <v>4546349.66</v>
      </c>
      <c r="D100" s="357" t="s">
        <v>2273</v>
      </c>
      <c r="E100" s="364" t="s">
        <v>41</v>
      </c>
    </row>
    <row r="101" spans="1:5" ht="65.099999999999994" customHeight="1">
      <c r="A101" s="365" t="s">
        <v>2274</v>
      </c>
      <c r="B101" s="352" t="s">
        <v>2153</v>
      </c>
      <c r="C101" s="353" t="s">
        <v>2154</v>
      </c>
      <c r="D101" s="352" t="s">
        <v>2155</v>
      </c>
      <c r="E101" s="354" t="s">
        <v>41</v>
      </c>
    </row>
    <row r="102" spans="1:5" ht="96">
      <c r="A102" s="366" t="s">
        <v>2275</v>
      </c>
      <c r="B102" s="357" t="s">
        <v>2276</v>
      </c>
      <c r="C102" s="280">
        <v>926279.19</v>
      </c>
      <c r="D102" s="357" t="s">
        <v>2276</v>
      </c>
      <c r="E102" s="348" t="s">
        <v>41</v>
      </c>
    </row>
    <row r="103" spans="1:5" ht="65.099999999999994" customHeight="1">
      <c r="A103" s="366" t="s">
        <v>2277</v>
      </c>
      <c r="B103" s="357" t="s">
        <v>2276</v>
      </c>
      <c r="C103" s="280">
        <v>817138.91</v>
      </c>
      <c r="D103" s="357" t="s">
        <v>2276</v>
      </c>
      <c r="E103" s="348" t="s">
        <v>41</v>
      </c>
    </row>
    <row r="104" spans="1:5" ht="65.099999999999994" customHeight="1">
      <c r="A104" s="367" t="s">
        <v>2278</v>
      </c>
      <c r="B104" s="357" t="s">
        <v>2276</v>
      </c>
      <c r="C104" s="280">
        <v>522396.53</v>
      </c>
      <c r="D104" s="368" t="s">
        <v>2279</v>
      </c>
      <c r="E104" s="348" t="s">
        <v>41</v>
      </c>
    </row>
    <row r="105" spans="1:5" ht="65.099999999999994" customHeight="1">
      <c r="A105" s="349" t="s">
        <v>2280</v>
      </c>
      <c r="B105" s="357" t="s">
        <v>2276</v>
      </c>
      <c r="C105" s="280">
        <v>270396.3</v>
      </c>
      <c r="D105" s="357" t="s">
        <v>2276</v>
      </c>
      <c r="E105" s="348" t="s">
        <v>41</v>
      </c>
    </row>
    <row r="106" spans="1:5" ht="65.099999999999994" customHeight="1">
      <c r="A106" s="349" t="s">
        <v>2281</v>
      </c>
      <c r="B106" s="357" t="s">
        <v>2276</v>
      </c>
      <c r="C106" s="280">
        <v>1979112.29</v>
      </c>
      <c r="D106" s="357" t="s">
        <v>2282</v>
      </c>
      <c r="E106" s="348" t="s">
        <v>41</v>
      </c>
    </row>
    <row r="107" spans="1:5" ht="65.099999999999994" customHeight="1">
      <c r="A107" s="349" t="s">
        <v>2283</v>
      </c>
      <c r="B107" s="357" t="s">
        <v>2276</v>
      </c>
      <c r="C107" s="280">
        <v>2599989.67</v>
      </c>
      <c r="D107" s="357" t="s">
        <v>2282</v>
      </c>
      <c r="E107" s="348" t="s">
        <v>41</v>
      </c>
    </row>
    <row r="108" spans="1:5" ht="65.099999999999994" customHeight="1">
      <c r="A108" s="366" t="s">
        <v>2284</v>
      </c>
      <c r="B108" s="357" t="s">
        <v>2276</v>
      </c>
      <c r="C108" s="280">
        <v>341474.59</v>
      </c>
      <c r="D108" s="357" t="s">
        <v>2276</v>
      </c>
      <c r="E108" s="348" t="s">
        <v>41</v>
      </c>
    </row>
    <row r="109" spans="1:5" ht="65.099999999999994" customHeight="1">
      <c r="A109" s="366" t="s">
        <v>2285</v>
      </c>
      <c r="B109" s="357" t="s">
        <v>2276</v>
      </c>
      <c r="C109" s="280">
        <v>341474.59</v>
      </c>
      <c r="D109" s="357" t="s">
        <v>2276</v>
      </c>
      <c r="E109" s="348" t="s">
        <v>41</v>
      </c>
    </row>
    <row r="110" spans="1:5" ht="65.099999999999994" customHeight="1">
      <c r="A110" s="357" t="s">
        <v>2286</v>
      </c>
      <c r="B110" s="357" t="s">
        <v>2173</v>
      </c>
      <c r="C110" s="280">
        <v>30750</v>
      </c>
      <c r="D110" s="357" t="s">
        <v>2173</v>
      </c>
      <c r="E110" s="348" t="s">
        <v>41</v>
      </c>
    </row>
    <row r="111" spans="1:5" ht="65.099999999999994" customHeight="1">
      <c r="A111" s="357" t="s">
        <v>2287</v>
      </c>
      <c r="B111" s="357" t="s">
        <v>2173</v>
      </c>
      <c r="C111" s="280">
        <v>40000.01</v>
      </c>
      <c r="D111" s="357" t="s">
        <v>2173</v>
      </c>
      <c r="E111" s="348" t="s">
        <v>41</v>
      </c>
    </row>
    <row r="112" spans="1:5" ht="65.099999999999994" customHeight="1">
      <c r="A112" s="357" t="s">
        <v>2288</v>
      </c>
      <c r="B112" s="357" t="s">
        <v>2173</v>
      </c>
      <c r="C112" s="280">
        <v>10000</v>
      </c>
      <c r="D112" s="357" t="s">
        <v>2173</v>
      </c>
      <c r="E112" s="348" t="s">
        <v>41</v>
      </c>
    </row>
    <row r="113" spans="1:5" ht="65.099999999999994" customHeight="1">
      <c r="A113" s="357" t="s">
        <v>2289</v>
      </c>
      <c r="B113" s="357" t="s">
        <v>2173</v>
      </c>
      <c r="C113" s="280">
        <v>16000</v>
      </c>
      <c r="D113" s="357" t="s">
        <v>2173</v>
      </c>
      <c r="E113" s="348" t="s">
        <v>41</v>
      </c>
    </row>
    <row r="114" spans="1:5" ht="65.099999999999994" customHeight="1">
      <c r="A114" s="357" t="s">
        <v>2290</v>
      </c>
      <c r="B114" s="357" t="s">
        <v>2173</v>
      </c>
      <c r="C114" s="280">
        <v>30000</v>
      </c>
      <c r="D114" s="357" t="s">
        <v>2173</v>
      </c>
      <c r="E114" s="348" t="s">
        <v>41</v>
      </c>
    </row>
    <row r="115" spans="1:5" ht="65.099999999999994" customHeight="1">
      <c r="A115" s="357" t="s">
        <v>2291</v>
      </c>
      <c r="B115" s="357" t="s">
        <v>2173</v>
      </c>
      <c r="C115" s="280">
        <v>27121.5</v>
      </c>
      <c r="D115" s="357" t="s">
        <v>2173</v>
      </c>
      <c r="E115" s="348" t="s">
        <v>41</v>
      </c>
    </row>
    <row r="116" spans="1:5" ht="65.099999999999994" customHeight="1">
      <c r="A116" s="357" t="s">
        <v>2292</v>
      </c>
      <c r="B116" s="357" t="s">
        <v>2173</v>
      </c>
      <c r="C116" s="280">
        <v>409218.47</v>
      </c>
      <c r="D116" s="357" t="s">
        <v>2293</v>
      </c>
      <c r="E116" s="348" t="s">
        <v>41</v>
      </c>
    </row>
    <row r="117" spans="1:5" ht="65.099999999999994" customHeight="1">
      <c r="A117" s="357" t="s">
        <v>2294</v>
      </c>
      <c r="B117" s="357" t="s">
        <v>2173</v>
      </c>
      <c r="C117" s="280">
        <v>776387.01</v>
      </c>
      <c r="D117" s="357" t="s">
        <v>2295</v>
      </c>
      <c r="E117" s="348" t="s">
        <v>41</v>
      </c>
    </row>
    <row r="118" spans="1:5" ht="65.099999999999994" customHeight="1">
      <c r="A118" s="357" t="s">
        <v>2296</v>
      </c>
      <c r="B118" s="357" t="s">
        <v>2173</v>
      </c>
      <c r="C118" s="280">
        <v>566006.94999999995</v>
      </c>
      <c r="D118" s="357" t="s">
        <v>2297</v>
      </c>
      <c r="E118" s="348" t="s">
        <v>41</v>
      </c>
    </row>
    <row r="119" spans="1:5" ht="65.099999999999994" customHeight="1">
      <c r="A119" s="357" t="s">
        <v>2298</v>
      </c>
      <c r="B119" s="357" t="s">
        <v>2173</v>
      </c>
      <c r="C119" s="280">
        <v>348050.03</v>
      </c>
      <c r="D119" s="357" t="s">
        <v>2299</v>
      </c>
      <c r="E119" s="348" t="s">
        <v>41</v>
      </c>
    </row>
    <row r="120" spans="1:5" ht="65.099999999999994" customHeight="1">
      <c r="A120" s="357" t="s">
        <v>2300</v>
      </c>
      <c r="B120" s="357" t="s">
        <v>2173</v>
      </c>
      <c r="C120" s="280">
        <v>362979.15</v>
      </c>
      <c r="D120" s="357" t="s">
        <v>2301</v>
      </c>
      <c r="E120" s="348" t="s">
        <v>41</v>
      </c>
    </row>
    <row r="121" spans="1:5" ht="65.099999999999994" customHeight="1">
      <c r="A121" s="357" t="s">
        <v>2302</v>
      </c>
      <c r="B121" s="357" t="s">
        <v>2173</v>
      </c>
      <c r="C121" s="280">
        <v>134905.66</v>
      </c>
      <c r="D121" s="357" t="s">
        <v>2303</v>
      </c>
      <c r="E121" s="348" t="s">
        <v>41</v>
      </c>
    </row>
    <row r="122" spans="1:5" ht="65.099999999999994" customHeight="1">
      <c r="A122" s="357" t="s">
        <v>2304</v>
      </c>
      <c r="B122" s="357" t="s">
        <v>2173</v>
      </c>
      <c r="C122" s="280">
        <v>376939.65</v>
      </c>
      <c r="D122" s="357" t="s">
        <v>2305</v>
      </c>
      <c r="E122" s="348" t="s">
        <v>41</v>
      </c>
    </row>
    <row r="123" spans="1:5" ht="65.099999999999994" customHeight="1">
      <c r="A123" s="357" t="s">
        <v>2306</v>
      </c>
      <c r="B123" s="357" t="s">
        <v>2173</v>
      </c>
      <c r="C123" s="280">
        <v>391124.54</v>
      </c>
      <c r="D123" s="357" t="s">
        <v>2307</v>
      </c>
      <c r="E123" s="348" t="s">
        <v>41</v>
      </c>
    </row>
    <row r="124" spans="1:5" ht="65.099999999999994" customHeight="1">
      <c r="A124" s="357" t="s">
        <v>2308</v>
      </c>
      <c r="B124" s="357" t="s">
        <v>2173</v>
      </c>
      <c r="C124" s="280">
        <v>437769.61</v>
      </c>
      <c r="D124" s="357" t="s">
        <v>2309</v>
      </c>
      <c r="E124" s="348" t="s">
        <v>41</v>
      </c>
    </row>
    <row r="125" spans="1:5" ht="65.099999999999994" customHeight="1">
      <c r="A125" s="357" t="s">
        <v>2310</v>
      </c>
      <c r="B125" s="357" t="s">
        <v>2173</v>
      </c>
      <c r="C125" s="280">
        <v>254594.63</v>
      </c>
      <c r="D125" s="357" t="s">
        <v>2311</v>
      </c>
      <c r="E125" s="348" t="s">
        <v>41</v>
      </c>
    </row>
    <row r="126" spans="1:5" ht="65.099999999999994" customHeight="1">
      <c r="A126" s="357" t="s">
        <v>2312</v>
      </c>
      <c r="B126" s="357" t="s">
        <v>2173</v>
      </c>
      <c r="C126" s="280">
        <v>375721.95</v>
      </c>
      <c r="D126" s="357" t="s">
        <v>2313</v>
      </c>
      <c r="E126" s="348" t="s">
        <v>41</v>
      </c>
    </row>
    <row r="127" spans="1:5" ht="65.099999999999994" customHeight="1">
      <c r="A127" s="357" t="s">
        <v>2314</v>
      </c>
      <c r="B127" s="357" t="s">
        <v>2173</v>
      </c>
      <c r="C127" s="280">
        <v>160855.22</v>
      </c>
      <c r="D127" s="357" t="s">
        <v>2315</v>
      </c>
      <c r="E127" s="348" t="s">
        <v>41</v>
      </c>
    </row>
    <row r="128" spans="1:5" ht="65.099999999999994" customHeight="1">
      <c r="A128" s="357" t="s">
        <v>2316</v>
      </c>
      <c r="B128" s="357" t="s">
        <v>2173</v>
      </c>
      <c r="C128" s="280">
        <v>555166.77</v>
      </c>
      <c r="D128" s="357" t="s">
        <v>2317</v>
      </c>
      <c r="E128" s="348" t="s">
        <v>41</v>
      </c>
    </row>
    <row r="129" spans="1:5" ht="65.099999999999994" customHeight="1">
      <c r="A129" s="357" t="s">
        <v>2318</v>
      </c>
      <c r="B129" s="357" t="s">
        <v>2173</v>
      </c>
      <c r="C129" s="280">
        <v>493600.1</v>
      </c>
      <c r="D129" s="357" t="s">
        <v>2319</v>
      </c>
      <c r="E129" s="348" t="s">
        <v>41</v>
      </c>
    </row>
    <row r="130" spans="1:5" ht="65.099999999999994" customHeight="1">
      <c r="A130" s="357" t="s">
        <v>2320</v>
      </c>
      <c r="B130" s="357" t="s">
        <v>2173</v>
      </c>
      <c r="C130" s="280">
        <v>386751.91</v>
      </c>
      <c r="D130" s="357" t="s">
        <v>2321</v>
      </c>
      <c r="E130" s="348" t="s">
        <v>41</v>
      </c>
    </row>
    <row r="131" spans="1:5" ht="65.099999999999994" customHeight="1">
      <c r="A131" s="357" t="s">
        <v>2322</v>
      </c>
      <c r="B131" s="357" t="s">
        <v>2173</v>
      </c>
      <c r="C131" s="280">
        <v>311022.09999999998</v>
      </c>
      <c r="D131" s="357" t="s">
        <v>2323</v>
      </c>
      <c r="E131" s="348" t="s">
        <v>41</v>
      </c>
    </row>
    <row r="132" spans="1:5" ht="65.099999999999994" customHeight="1">
      <c r="A132" s="357" t="s">
        <v>2324</v>
      </c>
      <c r="B132" s="357" t="s">
        <v>2173</v>
      </c>
      <c r="C132" s="280">
        <v>334434.05</v>
      </c>
      <c r="D132" s="357" t="s">
        <v>2325</v>
      </c>
      <c r="E132" s="348" t="s">
        <v>41</v>
      </c>
    </row>
    <row r="133" spans="1:5" ht="65.099999999999994" customHeight="1">
      <c r="A133" s="357" t="s">
        <v>2326</v>
      </c>
      <c r="B133" s="357" t="s">
        <v>2173</v>
      </c>
      <c r="C133" s="280">
        <v>416477.7</v>
      </c>
      <c r="D133" s="357" t="s">
        <v>2327</v>
      </c>
      <c r="E133" s="348" t="s">
        <v>41</v>
      </c>
    </row>
    <row r="134" spans="1:5" ht="65.099999999999994" customHeight="1">
      <c r="A134" s="357" t="s">
        <v>2328</v>
      </c>
      <c r="B134" s="357" t="s">
        <v>2173</v>
      </c>
      <c r="C134" s="280">
        <v>988375.6</v>
      </c>
      <c r="D134" s="357" t="s">
        <v>2329</v>
      </c>
      <c r="E134" s="348" t="s">
        <v>41</v>
      </c>
    </row>
    <row r="135" spans="1:5" ht="65.099999999999994" customHeight="1">
      <c r="A135" s="357" t="s">
        <v>2330</v>
      </c>
      <c r="B135" s="357" t="s">
        <v>2173</v>
      </c>
      <c r="C135" s="280">
        <v>315292.05</v>
      </c>
      <c r="D135" s="357" t="s">
        <v>2331</v>
      </c>
      <c r="E135" s="348" t="s">
        <v>41</v>
      </c>
    </row>
    <row r="136" spans="1:5" ht="65.099999999999994" customHeight="1">
      <c r="A136" s="357" t="s">
        <v>2332</v>
      </c>
      <c r="B136" s="357" t="s">
        <v>2173</v>
      </c>
      <c r="C136" s="280">
        <v>155351.46</v>
      </c>
      <c r="D136" s="357" t="s">
        <v>2333</v>
      </c>
      <c r="E136" s="348" t="s">
        <v>41</v>
      </c>
    </row>
    <row r="137" spans="1:5" ht="65.099999999999994" customHeight="1">
      <c r="A137" s="357" t="s">
        <v>2334</v>
      </c>
      <c r="B137" s="357" t="s">
        <v>2173</v>
      </c>
      <c r="C137" s="280">
        <v>185401.59</v>
      </c>
      <c r="D137" s="357" t="s">
        <v>2335</v>
      </c>
      <c r="E137" s="348" t="s">
        <v>41</v>
      </c>
    </row>
    <row r="138" spans="1:5" ht="65.099999999999994" customHeight="1">
      <c r="A138" s="357" t="s">
        <v>2336</v>
      </c>
      <c r="B138" s="357" t="s">
        <v>2173</v>
      </c>
      <c r="C138" s="280">
        <v>262707.09000000003</v>
      </c>
      <c r="D138" s="357" t="s">
        <v>2337</v>
      </c>
      <c r="E138" s="348" t="s">
        <v>41</v>
      </c>
    </row>
    <row r="139" spans="1:5" ht="65.099999999999994" customHeight="1">
      <c r="A139" s="357" t="s">
        <v>2338</v>
      </c>
      <c r="B139" s="357" t="s">
        <v>2173</v>
      </c>
      <c r="C139" s="280">
        <v>2869817.78</v>
      </c>
      <c r="D139" s="357" t="s">
        <v>2339</v>
      </c>
      <c r="E139" s="348" t="s">
        <v>41</v>
      </c>
    </row>
    <row r="140" spans="1:5" ht="65.099999999999994" customHeight="1">
      <c r="A140" s="357" t="s">
        <v>2340</v>
      </c>
      <c r="B140" s="357" t="s">
        <v>2173</v>
      </c>
      <c r="C140" s="280">
        <v>1870374.44</v>
      </c>
      <c r="D140" s="357" t="s">
        <v>2341</v>
      </c>
      <c r="E140" s="348" t="s">
        <v>41</v>
      </c>
    </row>
    <row r="141" spans="1:5" ht="65.099999999999994" customHeight="1">
      <c r="A141" s="357" t="s">
        <v>2342</v>
      </c>
      <c r="B141" s="357" t="s">
        <v>2173</v>
      </c>
      <c r="C141" s="280">
        <v>3196594.61</v>
      </c>
      <c r="D141" s="357" t="s">
        <v>2343</v>
      </c>
      <c r="E141" s="348" t="s">
        <v>41</v>
      </c>
    </row>
    <row r="142" spans="1:5" ht="65.099999999999994" customHeight="1">
      <c r="A142" s="357" t="s">
        <v>2344</v>
      </c>
      <c r="B142" s="357" t="s">
        <v>2173</v>
      </c>
      <c r="C142" s="280">
        <v>735048</v>
      </c>
      <c r="D142" s="357" t="s">
        <v>2173</v>
      </c>
      <c r="E142" s="348" t="s">
        <v>41</v>
      </c>
    </row>
    <row r="143" spans="1:5" ht="65.099999999999994" customHeight="1">
      <c r="A143" s="357" t="s">
        <v>2345</v>
      </c>
      <c r="B143" s="357" t="s">
        <v>2173</v>
      </c>
      <c r="C143" s="280">
        <v>101536</v>
      </c>
      <c r="D143" s="357" t="s">
        <v>2173</v>
      </c>
      <c r="E143" s="348" t="s">
        <v>41</v>
      </c>
    </row>
    <row r="144" spans="1:5" ht="65.099999999999994" customHeight="1">
      <c r="A144" s="362" t="s">
        <v>2346</v>
      </c>
      <c r="B144" s="357" t="s">
        <v>2347</v>
      </c>
      <c r="C144" s="280">
        <v>778319.6</v>
      </c>
      <c r="D144" s="366" t="s">
        <v>2348</v>
      </c>
      <c r="E144" s="348" t="s">
        <v>41</v>
      </c>
    </row>
    <row r="145" spans="1:5" ht="65.099999999999994" customHeight="1">
      <c r="A145" s="357" t="s">
        <v>2349</v>
      </c>
      <c r="B145" s="357" t="s">
        <v>2347</v>
      </c>
      <c r="C145" s="280">
        <v>2837627.95</v>
      </c>
      <c r="D145" s="328" t="s">
        <v>2348</v>
      </c>
      <c r="E145" s="348" t="s">
        <v>41</v>
      </c>
    </row>
    <row r="146" spans="1:5" ht="65.099999999999994" customHeight="1">
      <c r="A146" s="357" t="s">
        <v>2350</v>
      </c>
      <c r="B146" s="357" t="s">
        <v>2347</v>
      </c>
      <c r="C146" s="280">
        <v>29520</v>
      </c>
      <c r="D146" s="328" t="s">
        <v>763</v>
      </c>
      <c r="E146" s="348" t="s">
        <v>41</v>
      </c>
    </row>
    <row r="147" spans="1:5" ht="65.099999999999994" customHeight="1">
      <c r="A147" s="357" t="s">
        <v>2351</v>
      </c>
      <c r="B147" s="357" t="s">
        <v>2347</v>
      </c>
      <c r="C147" s="280">
        <v>38130</v>
      </c>
      <c r="D147" s="328" t="s">
        <v>763</v>
      </c>
      <c r="E147" s="348" t="s">
        <v>41</v>
      </c>
    </row>
    <row r="148" spans="1:5" ht="65.099999999999994" customHeight="1">
      <c r="A148" s="357" t="s">
        <v>2352</v>
      </c>
      <c r="B148" s="357" t="s">
        <v>2347</v>
      </c>
      <c r="C148" s="280">
        <v>39360</v>
      </c>
      <c r="D148" s="328" t="s">
        <v>763</v>
      </c>
      <c r="E148" s="348" t="s">
        <v>41</v>
      </c>
    </row>
    <row r="149" spans="1:5" ht="65.099999999999994" customHeight="1">
      <c r="A149" s="357" t="s">
        <v>2353</v>
      </c>
      <c r="B149" s="357" t="s">
        <v>2347</v>
      </c>
      <c r="C149" s="280">
        <v>425854.94</v>
      </c>
      <c r="D149" s="328" t="s">
        <v>2348</v>
      </c>
      <c r="E149" s="348" t="s">
        <v>41</v>
      </c>
    </row>
    <row r="150" spans="1:5" ht="65.099999999999994" customHeight="1">
      <c r="A150" s="357" t="s">
        <v>2354</v>
      </c>
      <c r="B150" s="357" t="s">
        <v>2347</v>
      </c>
      <c r="C150" s="280">
        <v>158670</v>
      </c>
      <c r="D150" s="328" t="s">
        <v>2348</v>
      </c>
      <c r="E150" s="348" t="s">
        <v>41</v>
      </c>
    </row>
    <row r="151" spans="1:5" ht="65.099999999999994" customHeight="1">
      <c r="A151" s="357" t="s">
        <v>2355</v>
      </c>
      <c r="B151" s="357" t="s">
        <v>2347</v>
      </c>
      <c r="C151" s="280">
        <v>2643500.5699999998</v>
      </c>
      <c r="D151" s="328" t="s">
        <v>2348</v>
      </c>
      <c r="E151" s="348" t="s">
        <v>41</v>
      </c>
    </row>
    <row r="152" spans="1:5" ht="65.099999999999994" customHeight="1">
      <c r="A152" s="357" t="s">
        <v>2356</v>
      </c>
      <c r="B152" s="357" t="s">
        <v>2347</v>
      </c>
      <c r="C152" s="280">
        <v>67650</v>
      </c>
      <c r="D152" s="328" t="s">
        <v>763</v>
      </c>
      <c r="E152" s="348" t="s">
        <v>41</v>
      </c>
    </row>
    <row r="153" spans="1:5" ht="65.099999999999994" customHeight="1">
      <c r="A153" s="357" t="s">
        <v>2357</v>
      </c>
      <c r="B153" s="357" t="s">
        <v>2347</v>
      </c>
      <c r="C153" s="280">
        <v>84862.399999999994</v>
      </c>
      <c r="D153" s="328" t="s">
        <v>2358</v>
      </c>
      <c r="E153" s="348" t="s">
        <v>41</v>
      </c>
    </row>
    <row r="154" spans="1:5" ht="65.099999999999994" customHeight="1">
      <c r="A154" s="357" t="s">
        <v>2359</v>
      </c>
      <c r="B154" s="357" t="s">
        <v>2347</v>
      </c>
      <c r="C154" s="280">
        <v>5373800</v>
      </c>
      <c r="D154" s="328" t="s">
        <v>2358</v>
      </c>
      <c r="E154" s="348" t="s">
        <v>41</v>
      </c>
    </row>
    <row r="155" spans="1:5" ht="65.099999999999994" customHeight="1">
      <c r="A155" s="357" t="s">
        <v>2360</v>
      </c>
      <c r="B155" s="357" t="s">
        <v>2347</v>
      </c>
      <c r="C155" s="280">
        <v>1280262.47</v>
      </c>
      <c r="D155" s="328" t="s">
        <v>2348</v>
      </c>
      <c r="E155" s="348" t="s">
        <v>41</v>
      </c>
    </row>
    <row r="156" spans="1:5" ht="65.099999999999994" customHeight="1">
      <c r="A156" s="357" t="s">
        <v>2361</v>
      </c>
      <c r="B156" s="357" t="s">
        <v>2347</v>
      </c>
      <c r="C156" s="280">
        <v>250183.89</v>
      </c>
      <c r="D156" s="328" t="s">
        <v>763</v>
      </c>
      <c r="E156" s="348" t="s">
        <v>41</v>
      </c>
    </row>
    <row r="157" spans="1:5" ht="65.099999999999994" customHeight="1">
      <c r="A157" s="357" t="s">
        <v>2362</v>
      </c>
      <c r="B157" s="357" t="s">
        <v>2347</v>
      </c>
      <c r="C157" s="280">
        <v>30750</v>
      </c>
      <c r="D157" s="328" t="s">
        <v>2363</v>
      </c>
      <c r="E157" s="348" t="s">
        <v>41</v>
      </c>
    </row>
    <row r="158" spans="1:5" ht="65.099999999999994" customHeight="1">
      <c r="A158" s="369" t="s">
        <v>2364</v>
      </c>
      <c r="B158" s="357" t="s">
        <v>2347</v>
      </c>
      <c r="C158" s="280">
        <v>11974.48</v>
      </c>
      <c r="D158" s="328" t="s">
        <v>763</v>
      </c>
      <c r="E158" s="348" t="s">
        <v>41</v>
      </c>
    </row>
    <row r="159" spans="1:5" ht="65.099999999999994" customHeight="1">
      <c r="A159" s="357" t="s">
        <v>2365</v>
      </c>
      <c r="B159" s="357" t="s">
        <v>2347</v>
      </c>
      <c r="C159" s="280">
        <v>123602.7</v>
      </c>
      <c r="D159" s="328" t="s">
        <v>763</v>
      </c>
      <c r="E159" s="348" t="s">
        <v>41</v>
      </c>
    </row>
    <row r="160" spans="1:5" ht="65.099999999999994" customHeight="1">
      <c r="A160" s="357" t="s">
        <v>2366</v>
      </c>
      <c r="B160" s="357" t="s">
        <v>2347</v>
      </c>
      <c r="C160" s="280">
        <v>11070</v>
      </c>
      <c r="D160" s="328" t="s">
        <v>763</v>
      </c>
      <c r="E160" s="348" t="s">
        <v>41</v>
      </c>
    </row>
    <row r="161" spans="1:5" ht="65.099999999999994" customHeight="1">
      <c r="A161" s="369" t="s">
        <v>2367</v>
      </c>
      <c r="B161" s="357" t="s">
        <v>2347</v>
      </c>
      <c r="C161" s="280">
        <v>157747.5</v>
      </c>
      <c r="D161" s="328" t="s">
        <v>2348</v>
      </c>
      <c r="E161" s="348" t="s">
        <v>41</v>
      </c>
    </row>
    <row r="162" spans="1:5" ht="65.099999999999994" customHeight="1">
      <c r="A162" s="369" t="s">
        <v>2368</v>
      </c>
      <c r="B162" s="357" t="s">
        <v>2369</v>
      </c>
      <c r="C162" s="280">
        <v>3075</v>
      </c>
      <c r="D162" s="328" t="s">
        <v>763</v>
      </c>
      <c r="E162" s="348" t="s">
        <v>41</v>
      </c>
    </row>
    <row r="163" spans="1:5" ht="65.099999999999994" customHeight="1">
      <c r="A163" s="369" t="s">
        <v>2370</v>
      </c>
      <c r="B163" s="357" t="s">
        <v>2347</v>
      </c>
      <c r="C163" s="280">
        <v>3198</v>
      </c>
      <c r="D163" s="276" t="s">
        <v>763</v>
      </c>
      <c r="E163" s="348" t="s">
        <v>41</v>
      </c>
    </row>
    <row r="164" spans="1:5" ht="65.099999999999994" customHeight="1">
      <c r="A164" s="357" t="s">
        <v>2371</v>
      </c>
      <c r="B164" s="357" t="s">
        <v>2347</v>
      </c>
      <c r="C164" s="280">
        <v>718199</v>
      </c>
      <c r="D164" s="276" t="s">
        <v>763</v>
      </c>
      <c r="E164" s="348" t="s">
        <v>41</v>
      </c>
    </row>
    <row r="165" spans="1:5" ht="65.099999999999994" customHeight="1">
      <c r="A165" s="357" t="s">
        <v>2372</v>
      </c>
      <c r="B165" s="357" t="s">
        <v>2347</v>
      </c>
      <c r="C165" s="280">
        <v>122227.35</v>
      </c>
      <c r="D165" s="276" t="s">
        <v>763</v>
      </c>
      <c r="E165" s="348" t="s">
        <v>41</v>
      </c>
    </row>
    <row r="166" spans="1:5" ht="65.099999999999994" customHeight="1">
      <c r="A166" s="291" t="s">
        <v>2373</v>
      </c>
      <c r="B166" s="276" t="s">
        <v>2374</v>
      </c>
      <c r="C166" s="280">
        <v>4733688.63</v>
      </c>
      <c r="D166" s="276" t="s">
        <v>2375</v>
      </c>
      <c r="E166" s="348" t="s">
        <v>41</v>
      </c>
    </row>
    <row r="167" spans="1:5" ht="65.099999999999994" customHeight="1">
      <c r="A167" s="276" t="s">
        <v>2376</v>
      </c>
      <c r="B167" s="276" t="s">
        <v>2374</v>
      </c>
      <c r="C167" s="280">
        <v>9714166.9000000004</v>
      </c>
      <c r="D167" s="276" t="s">
        <v>2377</v>
      </c>
      <c r="E167" s="348" t="s">
        <v>41</v>
      </c>
    </row>
    <row r="168" spans="1:5" ht="65.099999999999994" customHeight="1">
      <c r="A168" s="276" t="s">
        <v>2378</v>
      </c>
      <c r="B168" s="276" t="s">
        <v>2374</v>
      </c>
      <c r="C168" s="280">
        <v>11876662.460000001</v>
      </c>
      <c r="D168" s="276" t="s">
        <v>2379</v>
      </c>
      <c r="E168" s="348" t="s">
        <v>41</v>
      </c>
    </row>
    <row r="169" spans="1:5" ht="65.099999999999994" customHeight="1">
      <c r="A169" s="276" t="s">
        <v>2380</v>
      </c>
      <c r="B169" s="276" t="s">
        <v>2374</v>
      </c>
      <c r="C169" s="280">
        <v>2488262.2200000002</v>
      </c>
      <c r="D169" s="276" t="s">
        <v>2381</v>
      </c>
      <c r="E169" s="348" t="s">
        <v>41</v>
      </c>
    </row>
    <row r="170" spans="1:5" ht="65.099999999999994" customHeight="1">
      <c r="A170" s="276" t="s">
        <v>2382</v>
      </c>
      <c r="B170" s="276" t="s">
        <v>2374</v>
      </c>
      <c r="C170" s="280">
        <v>99876</v>
      </c>
      <c r="D170" s="276" t="s">
        <v>2383</v>
      </c>
      <c r="E170" s="348" t="s">
        <v>41</v>
      </c>
    </row>
    <row r="171" spans="1:5" ht="65.099999999999994" customHeight="1">
      <c r="A171" s="276" t="s">
        <v>2384</v>
      </c>
      <c r="B171" s="276" t="s">
        <v>2374</v>
      </c>
      <c r="C171" s="280">
        <v>3182651.09</v>
      </c>
      <c r="D171" s="276" t="s">
        <v>2385</v>
      </c>
      <c r="E171" s="348" t="s">
        <v>41</v>
      </c>
    </row>
    <row r="172" spans="1:5" ht="65.099999999999994" customHeight="1">
      <c r="A172" s="276" t="s">
        <v>2386</v>
      </c>
      <c r="B172" s="276" t="s">
        <v>2374</v>
      </c>
      <c r="C172" s="280">
        <v>10875916.880000001</v>
      </c>
      <c r="D172" s="276" t="s">
        <v>2387</v>
      </c>
      <c r="E172" s="348" t="s">
        <v>41</v>
      </c>
    </row>
    <row r="173" spans="1:5" ht="65.099999999999994" customHeight="1">
      <c r="A173" s="276" t="s">
        <v>2388</v>
      </c>
      <c r="B173" s="276" t="s">
        <v>2374</v>
      </c>
      <c r="C173" s="280">
        <v>14542030.93</v>
      </c>
      <c r="D173" s="276" t="s">
        <v>2389</v>
      </c>
      <c r="E173" s="348" t="s">
        <v>41</v>
      </c>
    </row>
    <row r="174" spans="1:5" ht="65.099999999999994" customHeight="1">
      <c r="A174" s="276" t="s">
        <v>2390</v>
      </c>
      <c r="B174" s="276" t="s">
        <v>2374</v>
      </c>
      <c r="C174" s="280">
        <v>7643792.1600000001</v>
      </c>
      <c r="D174" s="276" t="s">
        <v>2391</v>
      </c>
      <c r="E174" s="348" t="s">
        <v>41</v>
      </c>
    </row>
    <row r="175" spans="1:5" ht="65.099999999999994" customHeight="1">
      <c r="A175" s="276" t="s">
        <v>2392</v>
      </c>
      <c r="B175" s="276" t="s">
        <v>2374</v>
      </c>
      <c r="C175" s="280">
        <v>8650404.0199999996</v>
      </c>
      <c r="D175" s="276" t="s">
        <v>2393</v>
      </c>
      <c r="E175" s="348" t="s">
        <v>41</v>
      </c>
    </row>
    <row r="176" spans="1:5" ht="65.099999999999994" customHeight="1">
      <c r="A176" s="276" t="s">
        <v>2394</v>
      </c>
      <c r="B176" s="276" t="s">
        <v>2374</v>
      </c>
      <c r="C176" s="280">
        <v>7549913.4100000001</v>
      </c>
      <c r="D176" s="276" t="s">
        <v>2395</v>
      </c>
      <c r="E176" s="348" t="s">
        <v>41</v>
      </c>
    </row>
    <row r="177" spans="1:5" ht="65.099999999999994" customHeight="1">
      <c r="A177" s="276" t="s">
        <v>2396</v>
      </c>
      <c r="B177" s="276" t="s">
        <v>2374</v>
      </c>
      <c r="C177" s="280">
        <v>5536476</v>
      </c>
      <c r="D177" s="276" t="s">
        <v>2397</v>
      </c>
      <c r="E177" s="348" t="s">
        <v>41</v>
      </c>
    </row>
    <row r="178" spans="1:5" ht="65.099999999999994" customHeight="1">
      <c r="A178" s="276" t="s">
        <v>2398</v>
      </c>
      <c r="B178" s="276" t="s">
        <v>2374</v>
      </c>
      <c r="C178" s="280">
        <v>999128.04</v>
      </c>
      <c r="D178" s="276" t="s">
        <v>2399</v>
      </c>
      <c r="E178" s="348" t="s">
        <v>41</v>
      </c>
    </row>
    <row r="179" spans="1:5" ht="65.099999999999994" customHeight="1">
      <c r="A179" s="276" t="s">
        <v>2400</v>
      </c>
      <c r="B179" s="276" t="s">
        <v>2374</v>
      </c>
      <c r="C179" s="280">
        <v>999910.53</v>
      </c>
      <c r="D179" s="276" t="s">
        <v>2401</v>
      </c>
      <c r="E179" s="348" t="s">
        <v>41</v>
      </c>
    </row>
    <row r="180" spans="1:5" ht="65.099999999999994" customHeight="1">
      <c r="A180" s="276" t="s">
        <v>2402</v>
      </c>
      <c r="B180" s="276" t="s">
        <v>2374</v>
      </c>
      <c r="C180" s="280">
        <v>29333717.289999999</v>
      </c>
      <c r="D180" s="276" t="s">
        <v>2403</v>
      </c>
      <c r="E180" s="348" t="s">
        <v>41</v>
      </c>
    </row>
    <row r="181" spans="1:5" ht="65.099999999999994" customHeight="1">
      <c r="A181" s="276" t="s">
        <v>2404</v>
      </c>
      <c r="B181" s="276" t="s">
        <v>2374</v>
      </c>
      <c r="C181" s="280">
        <v>656820</v>
      </c>
      <c r="D181" s="276" t="s">
        <v>2405</v>
      </c>
      <c r="E181" s="348" t="s">
        <v>41</v>
      </c>
    </row>
    <row r="182" spans="1:5" ht="65.099999999999994" customHeight="1">
      <c r="A182" s="276" t="s">
        <v>2406</v>
      </c>
      <c r="B182" s="276" t="s">
        <v>2374</v>
      </c>
      <c r="C182" s="280">
        <v>15501538.369999999</v>
      </c>
      <c r="D182" s="276" t="s">
        <v>2407</v>
      </c>
      <c r="E182" s="348" t="s">
        <v>41</v>
      </c>
    </row>
    <row r="183" spans="1:5" ht="65.099999999999994" customHeight="1">
      <c r="A183" s="276" t="s">
        <v>2408</v>
      </c>
      <c r="B183" s="276" t="s">
        <v>2374</v>
      </c>
      <c r="C183" s="280">
        <v>2133005.0699999998</v>
      </c>
      <c r="D183" s="276" t="s">
        <v>2409</v>
      </c>
      <c r="E183" s="348" t="s">
        <v>41</v>
      </c>
    </row>
    <row r="184" spans="1:5" ht="65.099999999999994" customHeight="1">
      <c r="A184" s="276" t="s">
        <v>2410</v>
      </c>
      <c r="B184" s="276" t="s">
        <v>2374</v>
      </c>
      <c r="C184" s="280">
        <v>6688680.6900000004</v>
      </c>
      <c r="D184" s="276" t="s">
        <v>2411</v>
      </c>
      <c r="E184" s="348" t="s">
        <v>41</v>
      </c>
    </row>
    <row r="185" spans="1:5" ht="65.099999999999994" customHeight="1">
      <c r="A185" s="276" t="s">
        <v>2412</v>
      </c>
      <c r="B185" s="276" t="s">
        <v>2374</v>
      </c>
      <c r="C185" s="280">
        <v>2155006</v>
      </c>
      <c r="D185" s="276" t="s">
        <v>2413</v>
      </c>
      <c r="E185" s="348" t="s">
        <v>41</v>
      </c>
    </row>
    <row r="186" spans="1:5" ht="65.099999999999994" customHeight="1">
      <c r="A186" s="276" t="s">
        <v>2414</v>
      </c>
      <c r="B186" s="276" t="s">
        <v>2374</v>
      </c>
      <c r="C186" s="280">
        <v>10725506.59</v>
      </c>
      <c r="D186" s="276" t="s">
        <v>2415</v>
      </c>
      <c r="E186" s="348" t="s">
        <v>41</v>
      </c>
    </row>
    <row r="187" spans="1:5" ht="65.099999999999994" customHeight="1">
      <c r="A187" s="276" t="s">
        <v>2416</v>
      </c>
      <c r="B187" s="276" t="s">
        <v>2374</v>
      </c>
      <c r="C187" s="280">
        <v>5496231.4000000004</v>
      </c>
      <c r="D187" s="276" t="s">
        <v>2417</v>
      </c>
      <c r="E187" s="348" t="s">
        <v>41</v>
      </c>
    </row>
    <row r="188" spans="1:5" ht="65.099999999999994" customHeight="1">
      <c r="A188" s="276" t="s">
        <v>2418</v>
      </c>
      <c r="B188" s="276" t="s">
        <v>2374</v>
      </c>
      <c r="C188" s="280">
        <v>2440120.41</v>
      </c>
      <c r="D188" s="276" t="s">
        <v>2419</v>
      </c>
      <c r="E188" s="348" t="s">
        <v>41</v>
      </c>
    </row>
    <row r="189" spans="1:5" ht="65.099999999999994" customHeight="1">
      <c r="A189" s="276" t="s">
        <v>2420</v>
      </c>
      <c r="B189" s="276" t="s">
        <v>2374</v>
      </c>
      <c r="C189" s="280">
        <v>2167441.14</v>
      </c>
      <c r="D189" s="276" t="s">
        <v>2421</v>
      </c>
      <c r="E189" s="348" t="s">
        <v>41</v>
      </c>
    </row>
    <row r="190" spans="1:5" ht="65.099999999999994" customHeight="1">
      <c r="A190" s="276" t="s">
        <v>2422</v>
      </c>
      <c r="B190" s="276" t="s">
        <v>2374</v>
      </c>
      <c r="C190" s="280">
        <v>1402087.09</v>
      </c>
      <c r="D190" s="276" t="s">
        <v>2423</v>
      </c>
      <c r="E190" s="348" t="s">
        <v>41</v>
      </c>
    </row>
    <row r="191" spans="1:5" ht="65.099999999999994" customHeight="1">
      <c r="A191" s="276" t="s">
        <v>2424</v>
      </c>
      <c r="B191" s="276" t="s">
        <v>2374</v>
      </c>
      <c r="C191" s="280">
        <v>8572005.6899999995</v>
      </c>
      <c r="D191" s="276" t="s">
        <v>2425</v>
      </c>
      <c r="E191" s="348" t="s">
        <v>41</v>
      </c>
    </row>
    <row r="192" spans="1:5" ht="65.099999999999994" customHeight="1">
      <c r="A192" s="276" t="s">
        <v>2426</v>
      </c>
      <c r="B192" s="276" t="s">
        <v>2374</v>
      </c>
      <c r="C192" s="280">
        <v>3770689.05</v>
      </c>
      <c r="D192" s="276" t="s">
        <v>2427</v>
      </c>
      <c r="E192" s="348" t="s">
        <v>41</v>
      </c>
    </row>
    <row r="193" spans="1:5" ht="65.099999999999994" customHeight="1">
      <c r="A193" s="276" t="s">
        <v>2428</v>
      </c>
      <c r="B193" s="276" t="s">
        <v>2374</v>
      </c>
      <c r="C193" s="280">
        <v>4731395.51</v>
      </c>
      <c r="D193" s="276" t="s">
        <v>2429</v>
      </c>
      <c r="E193" s="348" t="s">
        <v>41</v>
      </c>
    </row>
    <row r="194" spans="1:5" ht="65.099999999999994" customHeight="1">
      <c r="A194" s="276" t="s">
        <v>2430</v>
      </c>
      <c r="B194" s="276" t="s">
        <v>2374</v>
      </c>
      <c r="C194" s="280">
        <v>92893.91</v>
      </c>
      <c r="D194" s="276" t="s">
        <v>2431</v>
      </c>
      <c r="E194" s="348" t="s">
        <v>41</v>
      </c>
    </row>
    <row r="195" spans="1:5" ht="65.099999999999994" customHeight="1">
      <c r="A195" s="276" t="s">
        <v>2424</v>
      </c>
      <c r="B195" s="276" t="s">
        <v>2374</v>
      </c>
      <c r="C195" s="280">
        <v>5123091.66</v>
      </c>
      <c r="D195" s="276" t="s">
        <v>2432</v>
      </c>
      <c r="E195" s="348" t="s">
        <v>41</v>
      </c>
    </row>
    <row r="196" spans="1:5" ht="65.099999999999994" customHeight="1">
      <c r="A196" s="276" t="s">
        <v>2433</v>
      </c>
      <c r="B196" s="276" t="s">
        <v>2374</v>
      </c>
      <c r="C196" s="280">
        <v>2508197.5099999998</v>
      </c>
      <c r="D196" s="276" t="s">
        <v>2434</v>
      </c>
      <c r="E196" s="348" t="s">
        <v>41</v>
      </c>
    </row>
    <row r="197" spans="1:5" ht="65.099999999999994" customHeight="1">
      <c r="A197" s="276" t="s">
        <v>2435</v>
      </c>
      <c r="B197" s="276" t="s">
        <v>2374</v>
      </c>
      <c r="C197" s="280">
        <v>1383100.77</v>
      </c>
      <c r="D197" s="276" t="s">
        <v>2436</v>
      </c>
      <c r="E197" s="348" t="s">
        <v>41</v>
      </c>
    </row>
    <row r="198" spans="1:5" ht="65.099999999999994" customHeight="1">
      <c r="A198" s="276" t="s">
        <v>2437</v>
      </c>
      <c r="B198" s="276" t="s">
        <v>2374</v>
      </c>
      <c r="C198" s="280">
        <v>159845.07</v>
      </c>
      <c r="D198" s="276" t="s">
        <v>2438</v>
      </c>
      <c r="E198" s="348" t="s">
        <v>41</v>
      </c>
    </row>
    <row r="199" spans="1:5" ht="65.099999999999994" customHeight="1">
      <c r="A199" s="276" t="s">
        <v>2439</v>
      </c>
      <c r="B199" s="276" t="s">
        <v>2374</v>
      </c>
      <c r="C199" s="280">
        <v>1902877.23</v>
      </c>
      <c r="D199" s="276" t="s">
        <v>2440</v>
      </c>
      <c r="E199" s="348" t="s">
        <v>41</v>
      </c>
    </row>
    <row r="200" spans="1:5" ht="65.099999999999994" customHeight="1">
      <c r="A200" s="276" t="s">
        <v>2441</v>
      </c>
      <c r="B200" s="276" t="s">
        <v>2374</v>
      </c>
      <c r="C200" s="280">
        <v>1658601.15</v>
      </c>
      <c r="D200" s="276" t="s">
        <v>2442</v>
      </c>
      <c r="E200" s="348" t="s">
        <v>41</v>
      </c>
    </row>
    <row r="201" spans="1:5" ht="65.099999999999994" customHeight="1">
      <c r="A201" s="276" t="s">
        <v>2443</v>
      </c>
      <c r="B201" s="276" t="s">
        <v>2374</v>
      </c>
      <c r="C201" s="280">
        <v>2632165.81</v>
      </c>
      <c r="D201" s="276" t="s">
        <v>2444</v>
      </c>
      <c r="E201" s="348" t="s">
        <v>41</v>
      </c>
    </row>
    <row r="202" spans="1:5" ht="65.099999999999994" customHeight="1">
      <c r="A202" s="276" t="s">
        <v>2445</v>
      </c>
      <c r="B202" s="276" t="s">
        <v>2374</v>
      </c>
      <c r="C202" s="280">
        <v>2133824.52</v>
      </c>
      <c r="D202" s="276" t="s">
        <v>2446</v>
      </c>
      <c r="E202" s="348" t="s">
        <v>41</v>
      </c>
    </row>
    <row r="203" spans="1:5" ht="65.099999999999994" customHeight="1">
      <c r="A203" s="276" t="s">
        <v>2447</v>
      </c>
      <c r="B203" s="276" t="s">
        <v>2374</v>
      </c>
      <c r="C203" s="280">
        <v>2132579.12</v>
      </c>
      <c r="D203" s="276" t="s">
        <v>2448</v>
      </c>
      <c r="E203" s="348" t="s">
        <v>41</v>
      </c>
    </row>
    <row r="204" spans="1:5" ht="65.099999999999994" customHeight="1">
      <c r="A204" s="276" t="s">
        <v>2449</v>
      </c>
      <c r="B204" s="276" t="s">
        <v>2374</v>
      </c>
      <c r="C204" s="280">
        <v>964808.31</v>
      </c>
      <c r="D204" s="276" t="s">
        <v>2450</v>
      </c>
      <c r="E204" s="348" t="s">
        <v>41</v>
      </c>
    </row>
    <row r="205" spans="1:5" ht="65.099999999999994" customHeight="1">
      <c r="A205" s="276" t="s">
        <v>2451</v>
      </c>
      <c r="B205" s="276" t="s">
        <v>2374</v>
      </c>
      <c r="C205" s="280">
        <v>2154994.7200000002</v>
      </c>
      <c r="D205" s="276" t="s">
        <v>2452</v>
      </c>
      <c r="E205" s="348" t="s">
        <v>41</v>
      </c>
    </row>
    <row r="206" spans="1:5" ht="65.099999999999994" customHeight="1">
      <c r="A206" s="276" t="s">
        <v>2453</v>
      </c>
      <c r="B206" s="276" t="s">
        <v>2374</v>
      </c>
      <c r="C206" s="280">
        <v>1678313.61</v>
      </c>
      <c r="D206" s="276" t="s">
        <v>2454</v>
      </c>
      <c r="E206" s="348" t="s">
        <v>41</v>
      </c>
    </row>
    <row r="207" spans="1:5" ht="65.099999999999994" customHeight="1">
      <c r="A207" s="276" t="s">
        <v>2455</v>
      </c>
      <c r="B207" s="276" t="s">
        <v>2374</v>
      </c>
      <c r="C207" s="280">
        <v>3077896.4</v>
      </c>
      <c r="D207" s="276" t="s">
        <v>2456</v>
      </c>
      <c r="E207" s="348" t="s">
        <v>41</v>
      </c>
    </row>
    <row r="208" spans="1:5" ht="65.099999999999994" customHeight="1">
      <c r="A208" s="276" t="s">
        <v>2457</v>
      </c>
      <c r="B208" s="276" t="s">
        <v>2374</v>
      </c>
      <c r="C208" s="280">
        <v>77371.69</v>
      </c>
      <c r="D208" s="276" t="s">
        <v>2458</v>
      </c>
      <c r="E208" s="348" t="s">
        <v>41</v>
      </c>
    </row>
    <row r="209" spans="1:5" ht="65.099999999999994" customHeight="1">
      <c r="A209" s="276" t="s">
        <v>2459</v>
      </c>
      <c r="B209" s="276" t="s">
        <v>2374</v>
      </c>
      <c r="C209" s="280">
        <v>28843.5</v>
      </c>
      <c r="D209" s="276" t="s">
        <v>2460</v>
      </c>
      <c r="E209" s="348" t="s">
        <v>41</v>
      </c>
    </row>
    <row r="210" spans="1:5" ht="65.099999999999994" customHeight="1">
      <c r="A210" s="276" t="s">
        <v>2461</v>
      </c>
      <c r="B210" s="276" t="s">
        <v>2374</v>
      </c>
      <c r="C210" s="280">
        <v>29495.4</v>
      </c>
      <c r="D210" s="276" t="s">
        <v>2462</v>
      </c>
      <c r="E210" s="348" t="s">
        <v>41</v>
      </c>
    </row>
    <row r="211" spans="1:5" ht="65.099999999999994" customHeight="1">
      <c r="A211" s="270" t="s">
        <v>2463</v>
      </c>
      <c r="B211" s="276" t="s">
        <v>2464</v>
      </c>
      <c r="C211" s="280">
        <v>1146483</v>
      </c>
      <c r="D211" s="276" t="s">
        <v>2465</v>
      </c>
      <c r="E211" s="348" t="s">
        <v>41</v>
      </c>
    </row>
    <row r="212" spans="1:5" ht="65.099999999999994" customHeight="1">
      <c r="A212" s="276" t="s">
        <v>2466</v>
      </c>
      <c r="B212" s="276" t="s">
        <v>2464</v>
      </c>
      <c r="C212" s="280">
        <v>138059.82999999999</v>
      </c>
      <c r="D212" s="276" t="s">
        <v>2465</v>
      </c>
      <c r="E212" s="348" t="s">
        <v>41</v>
      </c>
    </row>
    <row r="213" spans="1:5" ht="65.099999999999994" customHeight="1">
      <c r="A213" s="270" t="s">
        <v>2467</v>
      </c>
      <c r="B213" s="276" t="s">
        <v>2464</v>
      </c>
      <c r="C213" s="370" t="s">
        <v>2468</v>
      </c>
      <c r="D213" s="276" t="s">
        <v>2465</v>
      </c>
      <c r="E213" s="348" t="s">
        <v>41</v>
      </c>
    </row>
    <row r="214" spans="1:5" ht="65.099999999999994" customHeight="1">
      <c r="A214" s="276" t="s">
        <v>2469</v>
      </c>
      <c r="B214" s="276" t="s">
        <v>2464</v>
      </c>
      <c r="C214" s="280">
        <v>6039666.9299999997</v>
      </c>
      <c r="D214" s="276" t="s">
        <v>2470</v>
      </c>
      <c r="E214" s="348" t="s">
        <v>41</v>
      </c>
    </row>
    <row r="215" spans="1:5" ht="65.099999999999994" customHeight="1">
      <c r="A215" s="356" t="s">
        <v>2471</v>
      </c>
      <c r="B215" s="276" t="s">
        <v>2464</v>
      </c>
      <c r="C215" s="280">
        <v>4895.3999999999996</v>
      </c>
      <c r="D215" s="276" t="s">
        <v>2465</v>
      </c>
      <c r="E215" s="348" t="s">
        <v>41</v>
      </c>
    </row>
    <row r="216" spans="1:5" ht="65.099999999999994" customHeight="1">
      <c r="A216" s="276" t="s">
        <v>2472</v>
      </c>
      <c r="B216" s="276" t="s">
        <v>2464</v>
      </c>
      <c r="C216" s="280">
        <v>356765</v>
      </c>
      <c r="D216" s="276" t="s">
        <v>2465</v>
      </c>
      <c r="E216" s="348" t="s">
        <v>41</v>
      </c>
    </row>
    <row r="217" spans="1:5" ht="65.099999999999994" customHeight="1">
      <c r="A217" s="349" t="s">
        <v>2473</v>
      </c>
      <c r="B217" s="276" t="s">
        <v>2464</v>
      </c>
      <c r="C217" s="280">
        <v>3604795.29</v>
      </c>
      <c r="D217" s="276" t="s">
        <v>2474</v>
      </c>
      <c r="E217" s="348" t="s">
        <v>41</v>
      </c>
    </row>
    <row r="218" spans="1:5" ht="65.099999999999994" customHeight="1">
      <c r="A218" s="349" t="s">
        <v>2475</v>
      </c>
      <c r="B218" s="276" t="s">
        <v>2464</v>
      </c>
      <c r="C218" s="280">
        <v>1522517.12</v>
      </c>
      <c r="D218" s="276" t="s">
        <v>2476</v>
      </c>
      <c r="E218" s="348" t="s">
        <v>41</v>
      </c>
    </row>
    <row r="219" spans="1:5" ht="65.099999999999994" customHeight="1">
      <c r="A219" s="270" t="s">
        <v>2477</v>
      </c>
      <c r="B219" s="276" t="s">
        <v>2464</v>
      </c>
      <c r="C219" s="280">
        <v>2359111.75</v>
      </c>
      <c r="D219" s="276" t="s">
        <v>2478</v>
      </c>
      <c r="E219" s="348" t="s">
        <v>41</v>
      </c>
    </row>
    <row r="220" spans="1:5" ht="65.099999999999994" customHeight="1">
      <c r="A220" s="349" t="s">
        <v>2479</v>
      </c>
      <c r="B220" s="276" t="s">
        <v>2464</v>
      </c>
      <c r="C220" s="280">
        <v>262210.71000000002</v>
      </c>
      <c r="D220" s="276" t="s">
        <v>2480</v>
      </c>
      <c r="E220" s="348" t="s">
        <v>41</v>
      </c>
    </row>
    <row r="221" spans="1:5" ht="102">
      <c r="A221" s="352" t="s">
        <v>2481</v>
      </c>
      <c r="B221" s="352" t="s">
        <v>2153</v>
      </c>
      <c r="C221" s="353" t="s">
        <v>2154</v>
      </c>
      <c r="D221" s="352" t="s">
        <v>2155</v>
      </c>
      <c r="E221" s="354" t="s">
        <v>44</v>
      </c>
    </row>
    <row r="222" spans="1:5" ht="127.5">
      <c r="A222" s="352" t="s">
        <v>2482</v>
      </c>
      <c r="B222" s="352" t="s">
        <v>2153</v>
      </c>
      <c r="C222" s="353" t="s">
        <v>2154</v>
      </c>
      <c r="D222" s="352" t="s">
        <v>2483</v>
      </c>
      <c r="E222" s="354" t="s">
        <v>44</v>
      </c>
    </row>
    <row r="223" spans="1:5" ht="89.25">
      <c r="A223" s="352" t="s">
        <v>2484</v>
      </c>
      <c r="B223" s="352" t="s">
        <v>2153</v>
      </c>
      <c r="C223" s="353" t="s">
        <v>2154</v>
      </c>
      <c r="D223" s="352" t="s">
        <v>2155</v>
      </c>
      <c r="E223" s="354" t="s">
        <v>44</v>
      </c>
    </row>
    <row r="224" spans="1:5" ht="51">
      <c r="A224" s="352" t="s">
        <v>2485</v>
      </c>
      <c r="B224" s="352" t="s">
        <v>2153</v>
      </c>
      <c r="C224" s="353" t="s">
        <v>2154</v>
      </c>
      <c r="D224" s="352" t="s">
        <v>2155</v>
      </c>
      <c r="E224" s="354" t="s">
        <v>44</v>
      </c>
    </row>
    <row r="225" spans="1:5" ht="65.099999999999994" customHeight="1">
      <c r="A225" s="352" t="s">
        <v>2486</v>
      </c>
      <c r="B225" s="352" t="s">
        <v>2153</v>
      </c>
      <c r="C225" s="353" t="s">
        <v>2154</v>
      </c>
      <c r="D225" s="352" t="s">
        <v>2155</v>
      </c>
      <c r="E225" s="354" t="s">
        <v>44</v>
      </c>
    </row>
    <row r="226" spans="1:5" ht="65.099999999999994" customHeight="1">
      <c r="A226" s="352" t="s">
        <v>2487</v>
      </c>
      <c r="B226" s="352" t="s">
        <v>2153</v>
      </c>
      <c r="C226" s="353" t="s">
        <v>2154</v>
      </c>
      <c r="D226" s="352" t="s">
        <v>2155</v>
      </c>
      <c r="E226" s="354" t="s">
        <v>44</v>
      </c>
    </row>
    <row r="227" spans="1:5" ht="65.099999999999994" customHeight="1">
      <c r="A227" s="352" t="s">
        <v>2488</v>
      </c>
      <c r="B227" s="352" t="s">
        <v>2153</v>
      </c>
      <c r="C227" s="353" t="s">
        <v>2154</v>
      </c>
      <c r="D227" s="352" t="s">
        <v>2155</v>
      </c>
      <c r="E227" s="354" t="s">
        <v>44</v>
      </c>
    </row>
    <row r="228" spans="1:5" ht="65.099999999999994" customHeight="1">
      <c r="A228" s="352" t="s">
        <v>2489</v>
      </c>
      <c r="B228" s="352" t="s">
        <v>2153</v>
      </c>
      <c r="C228" s="353" t="s">
        <v>2154</v>
      </c>
      <c r="D228" s="352" t="s">
        <v>2155</v>
      </c>
      <c r="E228" s="354" t="s">
        <v>44</v>
      </c>
    </row>
    <row r="229" spans="1:5" ht="65.099999999999994" customHeight="1">
      <c r="A229" s="352" t="s">
        <v>2490</v>
      </c>
      <c r="B229" s="352" t="s">
        <v>2153</v>
      </c>
      <c r="C229" s="353" t="s">
        <v>2154</v>
      </c>
      <c r="D229" s="352" t="s">
        <v>2155</v>
      </c>
      <c r="E229" s="354" t="s">
        <v>44</v>
      </c>
    </row>
    <row r="230" spans="1:5" ht="65.099999999999994" customHeight="1">
      <c r="A230" s="352" t="s">
        <v>2491</v>
      </c>
      <c r="B230" s="352" t="s">
        <v>2153</v>
      </c>
      <c r="C230" s="353" t="s">
        <v>2154</v>
      </c>
      <c r="D230" s="352" t="s">
        <v>2155</v>
      </c>
      <c r="E230" s="354" t="s">
        <v>44</v>
      </c>
    </row>
    <row r="231" spans="1:5" ht="65.099999999999994" customHeight="1">
      <c r="A231" s="352" t="s">
        <v>2492</v>
      </c>
      <c r="B231" s="352" t="s">
        <v>2153</v>
      </c>
      <c r="C231" s="353" t="s">
        <v>2154</v>
      </c>
      <c r="D231" s="352" t="s">
        <v>2155</v>
      </c>
      <c r="E231" s="354" t="s">
        <v>44</v>
      </c>
    </row>
    <row r="232" spans="1:5" ht="65.099999999999994" customHeight="1">
      <c r="A232" s="352" t="s">
        <v>2493</v>
      </c>
      <c r="B232" s="352" t="s">
        <v>2153</v>
      </c>
      <c r="C232" s="353" t="s">
        <v>2154</v>
      </c>
      <c r="D232" s="352" t="s">
        <v>2155</v>
      </c>
      <c r="E232" s="354" t="s">
        <v>44</v>
      </c>
    </row>
    <row r="233" spans="1:5" ht="65.099999999999994" customHeight="1">
      <c r="A233" s="276" t="s">
        <v>2494</v>
      </c>
      <c r="B233" s="276" t="s">
        <v>2374</v>
      </c>
      <c r="C233" s="280">
        <v>226508.3</v>
      </c>
      <c r="D233" s="276" t="s">
        <v>2495</v>
      </c>
      <c r="E233" s="348" t="s">
        <v>44</v>
      </c>
    </row>
    <row r="234" spans="1:5" ht="65.099999999999994" customHeight="1">
      <c r="A234" s="276" t="s">
        <v>2496</v>
      </c>
      <c r="B234" s="276" t="s">
        <v>2497</v>
      </c>
      <c r="C234" s="280">
        <v>10829.5</v>
      </c>
      <c r="D234" s="276" t="s">
        <v>763</v>
      </c>
      <c r="E234" s="348" t="s">
        <v>11</v>
      </c>
    </row>
    <row r="235" spans="1:5" ht="65.099999999999994" customHeight="1">
      <c r="A235" s="349" t="s">
        <v>2498</v>
      </c>
      <c r="B235" s="276" t="s">
        <v>2499</v>
      </c>
      <c r="C235" s="361"/>
      <c r="D235" s="276" t="s">
        <v>2500</v>
      </c>
      <c r="E235" s="348" t="s">
        <v>11</v>
      </c>
    </row>
    <row r="236" spans="1:5" ht="65.099999999999994" customHeight="1">
      <c r="A236" s="349" t="s">
        <v>2501</v>
      </c>
      <c r="B236" s="276" t="s">
        <v>2499</v>
      </c>
      <c r="C236" s="361"/>
      <c r="D236" s="276" t="s">
        <v>2500</v>
      </c>
      <c r="E236" s="348" t="s">
        <v>11</v>
      </c>
    </row>
    <row r="237" spans="1:5" ht="65.099999999999994" customHeight="1">
      <c r="A237" s="349" t="s">
        <v>2502</v>
      </c>
      <c r="B237" s="276" t="s">
        <v>2503</v>
      </c>
      <c r="C237" s="361"/>
      <c r="D237" s="276" t="s">
        <v>2500</v>
      </c>
      <c r="E237" s="348" t="s">
        <v>11</v>
      </c>
    </row>
    <row r="238" spans="1:5" ht="65.099999999999994" customHeight="1">
      <c r="A238" s="371" t="s">
        <v>2504</v>
      </c>
      <c r="B238" s="276" t="s">
        <v>2505</v>
      </c>
      <c r="C238" s="280"/>
      <c r="D238" s="276" t="s">
        <v>2500</v>
      </c>
      <c r="E238" s="348" t="s">
        <v>11</v>
      </c>
    </row>
    <row r="239" spans="1:5" ht="65.099999999999994" customHeight="1">
      <c r="A239" s="368" t="s">
        <v>2506</v>
      </c>
      <c r="B239" s="368" t="s">
        <v>2140</v>
      </c>
      <c r="C239" s="350"/>
      <c r="D239" s="362" t="s">
        <v>2507</v>
      </c>
      <c r="E239" s="348" t="s">
        <v>11</v>
      </c>
    </row>
    <row r="240" spans="1:5" ht="114.75">
      <c r="A240" s="355" t="s">
        <v>2508</v>
      </c>
      <c r="B240" s="355" t="s">
        <v>2153</v>
      </c>
      <c r="C240" s="355" t="s">
        <v>2509</v>
      </c>
      <c r="D240" s="355" t="s">
        <v>2510</v>
      </c>
      <c r="E240" s="355" t="s">
        <v>1633</v>
      </c>
    </row>
    <row r="241" spans="1:5" ht="102">
      <c r="A241" s="355" t="s">
        <v>2511</v>
      </c>
      <c r="B241" s="355" t="s">
        <v>2512</v>
      </c>
      <c r="C241" s="355" t="s">
        <v>2509</v>
      </c>
      <c r="D241" s="355" t="s">
        <v>2510</v>
      </c>
      <c r="E241" s="355" t="s">
        <v>1633</v>
      </c>
    </row>
    <row r="242" spans="1:5" ht="147" customHeight="1">
      <c r="A242" s="355" t="s">
        <v>2513</v>
      </c>
      <c r="B242" s="355" t="s">
        <v>2512</v>
      </c>
      <c r="C242" s="355" t="s">
        <v>2514</v>
      </c>
      <c r="D242" s="355" t="s">
        <v>2155</v>
      </c>
      <c r="E242" s="355" t="s">
        <v>1633</v>
      </c>
    </row>
    <row r="243" spans="1:5" ht="76.5">
      <c r="A243" s="355" t="s">
        <v>2515</v>
      </c>
      <c r="B243" s="355" t="s">
        <v>2512</v>
      </c>
      <c r="C243" s="355" t="s">
        <v>2514</v>
      </c>
      <c r="D243" s="355" t="s">
        <v>2155</v>
      </c>
      <c r="E243" s="355" t="s">
        <v>1633</v>
      </c>
    </row>
    <row r="244" spans="1:5" ht="76.5">
      <c r="A244" s="355" t="s">
        <v>2516</v>
      </c>
      <c r="B244" s="355" t="s">
        <v>2512</v>
      </c>
      <c r="C244" s="355" t="s">
        <v>2514</v>
      </c>
      <c r="D244" s="355" t="s">
        <v>2155</v>
      </c>
      <c r="E244" s="355" t="s">
        <v>1633</v>
      </c>
    </row>
    <row r="245" spans="1:5" ht="76.5">
      <c r="A245" s="355" t="s">
        <v>2517</v>
      </c>
      <c r="B245" s="355" t="s">
        <v>2512</v>
      </c>
      <c r="C245" s="355" t="s">
        <v>2514</v>
      </c>
      <c r="D245" s="355" t="s">
        <v>2155</v>
      </c>
      <c r="E245" s="355" t="s">
        <v>1633</v>
      </c>
    </row>
    <row r="246" spans="1:5" ht="102">
      <c r="A246" s="355" t="s">
        <v>2518</v>
      </c>
      <c r="B246" s="355" t="s">
        <v>2512</v>
      </c>
      <c r="C246" s="355" t="s">
        <v>2514</v>
      </c>
      <c r="D246" s="355" t="s">
        <v>2155</v>
      </c>
      <c r="E246" s="355" t="s">
        <v>1633</v>
      </c>
    </row>
    <row r="247" spans="1:5" ht="156.75" customHeight="1">
      <c r="A247" s="355" t="s">
        <v>2519</v>
      </c>
      <c r="B247" s="355" t="s">
        <v>2153</v>
      </c>
      <c r="C247" s="355" t="s">
        <v>2514</v>
      </c>
      <c r="D247" s="355" t="s">
        <v>2155</v>
      </c>
      <c r="E247" s="355" t="s">
        <v>1633</v>
      </c>
    </row>
    <row r="248" spans="1:5" ht="121.5" customHeight="1">
      <c r="A248" s="355" t="s">
        <v>2520</v>
      </c>
      <c r="B248" s="355" t="s">
        <v>2153</v>
      </c>
      <c r="C248" s="355" t="s">
        <v>2514</v>
      </c>
      <c r="D248" s="355" t="s">
        <v>2483</v>
      </c>
      <c r="E248" s="355" t="s">
        <v>11</v>
      </c>
    </row>
    <row r="249" spans="1:5" ht="165.75">
      <c r="A249" s="355" t="s">
        <v>2521</v>
      </c>
      <c r="B249" s="355" t="s">
        <v>2153</v>
      </c>
      <c r="C249" s="355" t="s">
        <v>2514</v>
      </c>
      <c r="D249" s="355" t="s">
        <v>2155</v>
      </c>
      <c r="E249" s="355" t="s">
        <v>11</v>
      </c>
    </row>
    <row r="250" spans="1:5" ht="114.75">
      <c r="A250" s="355" t="s">
        <v>2522</v>
      </c>
      <c r="B250" s="355" t="s">
        <v>2153</v>
      </c>
      <c r="C250" s="355" t="s">
        <v>2514</v>
      </c>
      <c r="D250" s="355" t="s">
        <v>2155</v>
      </c>
      <c r="E250" s="355" t="s">
        <v>11</v>
      </c>
    </row>
    <row r="251" spans="1:5" ht="51">
      <c r="A251" s="352" t="s">
        <v>2523</v>
      </c>
      <c r="B251" s="352" t="s">
        <v>2153</v>
      </c>
      <c r="C251" s="353" t="s">
        <v>2154</v>
      </c>
      <c r="D251" s="352" t="s">
        <v>2155</v>
      </c>
      <c r="E251" s="354" t="s">
        <v>11</v>
      </c>
    </row>
    <row r="252" spans="1:5" ht="76.5">
      <c r="A252" s="352" t="s">
        <v>2524</v>
      </c>
      <c r="B252" s="352" t="s">
        <v>2153</v>
      </c>
      <c r="C252" s="353" t="s">
        <v>2154</v>
      </c>
      <c r="D252" s="352" t="s">
        <v>2155</v>
      </c>
      <c r="E252" s="354" t="s">
        <v>11</v>
      </c>
    </row>
    <row r="253" spans="1:5" ht="65.099999999999994" customHeight="1">
      <c r="A253" s="351" t="s">
        <v>2525</v>
      </c>
      <c r="B253" s="352" t="s">
        <v>2153</v>
      </c>
      <c r="C253" s="353" t="s">
        <v>2154</v>
      </c>
      <c r="D253" s="352" t="s">
        <v>2526</v>
      </c>
      <c r="E253" s="354" t="s">
        <v>11</v>
      </c>
    </row>
    <row r="254" spans="1:5" ht="65.099999999999994" customHeight="1">
      <c r="A254" s="270" t="s">
        <v>2527</v>
      </c>
      <c r="B254" s="291" t="s">
        <v>2528</v>
      </c>
      <c r="C254" s="353"/>
      <c r="D254" s="352" t="s">
        <v>2529</v>
      </c>
      <c r="E254" s="354" t="s">
        <v>11</v>
      </c>
    </row>
    <row r="255" spans="1:5" ht="65.099999999999994" customHeight="1">
      <c r="A255" s="291" t="s">
        <v>2530</v>
      </c>
      <c r="B255" s="291" t="s">
        <v>2528</v>
      </c>
      <c r="C255" s="352"/>
      <c r="D255" s="352" t="s">
        <v>2529</v>
      </c>
      <c r="E255" s="372" t="s">
        <v>11</v>
      </c>
    </row>
    <row r="256" spans="1:5" ht="65.099999999999994" customHeight="1">
      <c r="A256" s="291" t="s">
        <v>2531</v>
      </c>
      <c r="B256" s="291" t="s">
        <v>2528</v>
      </c>
      <c r="C256" s="352"/>
      <c r="D256" s="352" t="s">
        <v>2529</v>
      </c>
      <c r="E256" s="372" t="s">
        <v>11</v>
      </c>
    </row>
    <row r="257" spans="1:5" ht="65.099999999999994" customHeight="1">
      <c r="A257" s="349" t="s">
        <v>2532</v>
      </c>
      <c r="B257" s="291" t="s">
        <v>2528</v>
      </c>
      <c r="C257" s="352"/>
      <c r="D257" s="352" t="s">
        <v>2529</v>
      </c>
      <c r="E257" s="372" t="s">
        <v>11</v>
      </c>
    </row>
    <row r="258" spans="1:5" ht="65.099999999999994" customHeight="1">
      <c r="A258" s="357" t="s">
        <v>2533</v>
      </c>
      <c r="B258" s="276" t="s">
        <v>2534</v>
      </c>
      <c r="C258" s="280">
        <v>3500</v>
      </c>
      <c r="D258" s="276" t="s">
        <v>2535</v>
      </c>
      <c r="E258" s="348" t="s">
        <v>11</v>
      </c>
    </row>
    <row r="259" spans="1:5" ht="65.099999999999994" customHeight="1">
      <c r="A259" s="362" t="s">
        <v>2536</v>
      </c>
      <c r="B259" s="357" t="s">
        <v>2537</v>
      </c>
      <c r="C259" s="353" t="s">
        <v>2154</v>
      </c>
      <c r="D259" s="357"/>
      <c r="E259" s="348" t="s">
        <v>11</v>
      </c>
    </row>
    <row r="260" spans="1:5" ht="65.099999999999994" customHeight="1">
      <c r="A260" s="357" t="s">
        <v>2538</v>
      </c>
      <c r="B260" s="357" t="s">
        <v>2539</v>
      </c>
      <c r="C260" s="353" t="s">
        <v>2154</v>
      </c>
      <c r="D260" s="276"/>
      <c r="E260" s="348" t="s">
        <v>11</v>
      </c>
    </row>
    <row r="261" spans="1:5" ht="78.75" customHeight="1">
      <c r="A261" s="357" t="s">
        <v>2540</v>
      </c>
      <c r="B261" s="357" t="s">
        <v>2541</v>
      </c>
      <c r="C261" s="353" t="s">
        <v>2154</v>
      </c>
      <c r="D261" s="276"/>
      <c r="E261" s="348" t="s">
        <v>11</v>
      </c>
    </row>
    <row r="262" spans="1:5" ht="65.099999999999994" customHeight="1">
      <c r="A262" s="357" t="s">
        <v>2542</v>
      </c>
      <c r="B262" s="357" t="s">
        <v>2543</v>
      </c>
      <c r="C262" s="353" t="s">
        <v>2154</v>
      </c>
      <c r="D262" s="276"/>
      <c r="E262" s="348" t="s">
        <v>11</v>
      </c>
    </row>
    <row r="263" spans="1:5" ht="65.099999999999994" customHeight="1">
      <c r="A263" s="357" t="s">
        <v>2544</v>
      </c>
      <c r="B263" s="357" t="s">
        <v>2545</v>
      </c>
      <c r="C263" s="353" t="s">
        <v>2154</v>
      </c>
      <c r="D263" s="276"/>
      <c r="E263" s="348" t="s">
        <v>11</v>
      </c>
    </row>
    <row r="264" spans="1:5" ht="65.099999999999994" customHeight="1">
      <c r="A264" s="357" t="s">
        <v>2546</v>
      </c>
      <c r="B264" s="357" t="s">
        <v>2547</v>
      </c>
      <c r="C264" s="353" t="s">
        <v>2154</v>
      </c>
      <c r="D264" s="276"/>
      <c r="E264" s="348" t="s">
        <v>11</v>
      </c>
    </row>
    <row r="265" spans="1:5" ht="65.099999999999994" customHeight="1">
      <c r="A265" s="357" t="s">
        <v>2548</v>
      </c>
      <c r="B265" s="357" t="s">
        <v>2549</v>
      </c>
      <c r="C265" s="353" t="s">
        <v>2154</v>
      </c>
      <c r="D265" s="276"/>
      <c r="E265" s="348" t="s">
        <v>11</v>
      </c>
    </row>
    <row r="266" spans="1:5" ht="65.099999999999994" customHeight="1">
      <c r="A266" s="357" t="s">
        <v>2550</v>
      </c>
      <c r="B266" s="357" t="s">
        <v>2551</v>
      </c>
      <c r="C266" s="353" t="s">
        <v>2154</v>
      </c>
      <c r="D266" s="276"/>
      <c r="E266" s="348" t="s">
        <v>11</v>
      </c>
    </row>
    <row r="267" spans="1:5" ht="65.099999999999994" customHeight="1">
      <c r="A267" s="357" t="s">
        <v>2552</v>
      </c>
      <c r="B267" s="357" t="s">
        <v>2553</v>
      </c>
      <c r="C267" s="353" t="s">
        <v>2154</v>
      </c>
      <c r="D267" s="276"/>
      <c r="E267" s="348" t="s">
        <v>11</v>
      </c>
    </row>
    <row r="268" spans="1:5" ht="65.099999999999994" customHeight="1">
      <c r="A268" s="357" t="s">
        <v>2554</v>
      </c>
      <c r="B268" s="357" t="s">
        <v>2555</v>
      </c>
      <c r="C268" s="353" t="s">
        <v>2154</v>
      </c>
      <c r="D268" s="276"/>
      <c r="E268" s="348" t="s">
        <v>11</v>
      </c>
    </row>
    <row r="269" spans="1:5" ht="65.099999999999994" customHeight="1">
      <c r="A269" s="357" t="s">
        <v>2556</v>
      </c>
      <c r="B269" s="357" t="s">
        <v>2557</v>
      </c>
      <c r="C269" s="353" t="s">
        <v>2154</v>
      </c>
      <c r="D269" s="276" t="s">
        <v>549</v>
      </c>
      <c r="E269" s="348" t="s">
        <v>11</v>
      </c>
    </row>
    <row r="270" spans="1:5" ht="65.099999999999994" customHeight="1">
      <c r="A270" s="357" t="s">
        <v>2558</v>
      </c>
      <c r="B270" s="357" t="s">
        <v>2559</v>
      </c>
      <c r="C270" s="353" t="s">
        <v>2154</v>
      </c>
      <c r="D270" s="276" t="s">
        <v>549</v>
      </c>
      <c r="E270" s="348" t="s">
        <v>11</v>
      </c>
    </row>
    <row r="271" spans="1:5" ht="65.099999999999994" customHeight="1">
      <c r="A271" s="8" t="s">
        <v>2560</v>
      </c>
      <c r="B271" s="19" t="s">
        <v>2557</v>
      </c>
      <c r="C271" s="353" t="s">
        <v>2154</v>
      </c>
      <c r="D271" s="276" t="s">
        <v>549</v>
      </c>
      <c r="E271" s="348" t="s">
        <v>11</v>
      </c>
    </row>
    <row r="272" spans="1:5" ht="65.099999999999994" customHeight="1">
      <c r="A272" s="357" t="s">
        <v>2561</v>
      </c>
      <c r="B272" s="19" t="s">
        <v>2557</v>
      </c>
      <c r="C272" s="353" t="s">
        <v>2154</v>
      </c>
      <c r="D272" s="276" t="s">
        <v>549</v>
      </c>
      <c r="E272" s="348" t="s">
        <v>11</v>
      </c>
    </row>
    <row r="273" spans="1:5" ht="65.099999999999994" customHeight="1">
      <c r="A273" s="357" t="s">
        <v>2562</v>
      </c>
      <c r="B273" s="357" t="s">
        <v>2563</v>
      </c>
      <c r="C273" s="353" t="s">
        <v>2154</v>
      </c>
      <c r="D273" s="276" t="s">
        <v>549</v>
      </c>
      <c r="E273" s="348" t="s">
        <v>11</v>
      </c>
    </row>
    <row r="274" spans="1:5" ht="65.099999999999994" customHeight="1">
      <c r="A274" s="357" t="s">
        <v>2564</v>
      </c>
      <c r="B274" s="357" t="s">
        <v>2565</v>
      </c>
      <c r="C274" s="280">
        <v>3479.08</v>
      </c>
      <c r="D274" s="276" t="s">
        <v>2566</v>
      </c>
      <c r="E274" s="348" t="s">
        <v>11</v>
      </c>
    </row>
    <row r="275" spans="1:5" ht="65.099999999999994" customHeight="1">
      <c r="A275" s="357" t="s">
        <v>2567</v>
      </c>
      <c r="B275" s="357" t="s">
        <v>2568</v>
      </c>
      <c r="C275" s="280">
        <v>5618.4</v>
      </c>
      <c r="D275" s="276" t="s">
        <v>2566</v>
      </c>
      <c r="E275" s="348" t="s">
        <v>11</v>
      </c>
    </row>
    <row r="276" spans="1:5" ht="65.099999999999994" customHeight="1">
      <c r="A276" s="357" t="s">
        <v>2569</v>
      </c>
      <c r="B276" s="357" t="s">
        <v>2570</v>
      </c>
      <c r="C276" s="280">
        <v>2500</v>
      </c>
      <c r="D276" s="276" t="s">
        <v>2570</v>
      </c>
      <c r="E276" s="348" t="s">
        <v>11</v>
      </c>
    </row>
    <row r="277" spans="1:5" ht="65.099999999999994" customHeight="1">
      <c r="A277" s="357" t="s">
        <v>2571</v>
      </c>
      <c r="B277" s="357" t="s">
        <v>2557</v>
      </c>
      <c r="C277" s="280"/>
      <c r="D277" s="276" t="s">
        <v>549</v>
      </c>
      <c r="E277" s="348" t="s">
        <v>11</v>
      </c>
    </row>
    <row r="278" spans="1:5" ht="65.099999999999994" customHeight="1">
      <c r="A278" s="357" t="s">
        <v>2572</v>
      </c>
      <c r="B278" s="357" t="s">
        <v>2573</v>
      </c>
      <c r="C278" s="280">
        <v>1400</v>
      </c>
      <c r="D278" s="276" t="s">
        <v>2566</v>
      </c>
      <c r="E278" s="348" t="s">
        <v>11</v>
      </c>
    </row>
    <row r="279" spans="1:5" ht="65.099999999999994" customHeight="1">
      <c r="A279" s="357" t="s">
        <v>2574</v>
      </c>
      <c r="B279" s="357" t="s">
        <v>2575</v>
      </c>
      <c r="C279" s="280"/>
      <c r="D279" s="276" t="s">
        <v>549</v>
      </c>
      <c r="E279" s="348" t="s">
        <v>11</v>
      </c>
    </row>
    <row r="280" spans="1:5" ht="65.099999999999994" customHeight="1">
      <c r="A280" s="357" t="s">
        <v>2576</v>
      </c>
      <c r="B280" s="357" t="s">
        <v>2557</v>
      </c>
      <c r="C280" s="280"/>
      <c r="D280" s="276" t="s">
        <v>549</v>
      </c>
      <c r="E280" s="348" t="s">
        <v>11</v>
      </c>
    </row>
    <row r="281" spans="1:5" ht="65.099999999999994" customHeight="1">
      <c r="A281" s="357" t="s">
        <v>2577</v>
      </c>
      <c r="B281" s="357" t="s">
        <v>2578</v>
      </c>
      <c r="C281" s="280"/>
      <c r="D281" s="276" t="s">
        <v>549</v>
      </c>
      <c r="E281" s="348" t="s">
        <v>11</v>
      </c>
    </row>
    <row r="282" spans="1:5" ht="65.099999999999994" customHeight="1">
      <c r="A282" s="357" t="s">
        <v>2579</v>
      </c>
      <c r="B282" s="357" t="s">
        <v>2580</v>
      </c>
      <c r="C282" s="280"/>
      <c r="D282" s="276" t="s">
        <v>549</v>
      </c>
      <c r="E282" s="348" t="s">
        <v>11</v>
      </c>
    </row>
    <row r="283" spans="1:5" ht="65.099999999999994" customHeight="1">
      <c r="A283" s="357" t="s">
        <v>2581</v>
      </c>
      <c r="B283" s="357" t="s">
        <v>2557</v>
      </c>
      <c r="C283" s="280"/>
      <c r="D283" s="276" t="s">
        <v>549</v>
      </c>
      <c r="E283" s="348" t="s">
        <v>11</v>
      </c>
    </row>
    <row r="284" spans="1:5" ht="65.099999999999994" customHeight="1">
      <c r="A284" s="357" t="s">
        <v>2582</v>
      </c>
      <c r="B284" s="357" t="s">
        <v>2557</v>
      </c>
      <c r="C284" s="280"/>
      <c r="D284" s="276" t="s">
        <v>549</v>
      </c>
      <c r="E284" s="348" t="s">
        <v>11</v>
      </c>
    </row>
    <row r="285" spans="1:5" ht="65.099999999999994" customHeight="1">
      <c r="A285" s="357" t="s">
        <v>2583</v>
      </c>
      <c r="B285" s="357" t="s">
        <v>2557</v>
      </c>
      <c r="C285" s="280"/>
      <c r="D285" s="276" t="s">
        <v>549</v>
      </c>
      <c r="E285" s="348" t="s">
        <v>11</v>
      </c>
    </row>
    <row r="286" spans="1:5" ht="65.099999999999994" customHeight="1">
      <c r="A286" s="357" t="s">
        <v>2584</v>
      </c>
      <c r="B286" s="357" t="s">
        <v>2557</v>
      </c>
      <c r="C286" s="280"/>
      <c r="D286" s="276" t="s">
        <v>549</v>
      </c>
      <c r="E286" s="348" t="s">
        <v>11</v>
      </c>
    </row>
    <row r="287" spans="1:5" ht="65.099999999999994" customHeight="1">
      <c r="A287" s="357" t="s">
        <v>2585</v>
      </c>
      <c r="B287" s="357" t="s">
        <v>2586</v>
      </c>
      <c r="C287" s="280"/>
      <c r="D287" s="276" t="s">
        <v>549</v>
      </c>
      <c r="E287" s="348" t="s">
        <v>11</v>
      </c>
    </row>
    <row r="288" spans="1:5" ht="65.099999999999994" customHeight="1">
      <c r="A288" s="357" t="s">
        <v>2587</v>
      </c>
      <c r="B288" s="357" t="s">
        <v>2588</v>
      </c>
      <c r="C288" s="280"/>
      <c r="D288" s="276" t="s">
        <v>549</v>
      </c>
      <c r="E288" s="348" t="s">
        <v>11</v>
      </c>
    </row>
    <row r="289" spans="1:5" ht="65.099999999999994" customHeight="1">
      <c r="A289" s="357" t="s">
        <v>2589</v>
      </c>
      <c r="B289" s="357" t="s">
        <v>2590</v>
      </c>
      <c r="C289" s="280"/>
      <c r="D289" s="276" t="s">
        <v>549</v>
      </c>
      <c r="E289" s="348" t="s">
        <v>11</v>
      </c>
    </row>
    <row r="290" spans="1:5" ht="65.099999999999994" customHeight="1">
      <c r="A290" s="357" t="s">
        <v>2591</v>
      </c>
      <c r="B290" s="276" t="s">
        <v>2566</v>
      </c>
      <c r="C290" s="280"/>
      <c r="D290" s="276" t="s">
        <v>549</v>
      </c>
      <c r="E290" s="348" t="s">
        <v>11</v>
      </c>
    </row>
    <row r="291" spans="1:5" ht="65.099999999999994" customHeight="1">
      <c r="A291" s="357" t="s">
        <v>2592</v>
      </c>
      <c r="B291" s="357" t="s">
        <v>2557</v>
      </c>
      <c r="C291" s="280"/>
      <c r="D291" s="276" t="s">
        <v>549</v>
      </c>
      <c r="E291" s="348" t="s">
        <v>11</v>
      </c>
    </row>
    <row r="292" spans="1:5" ht="65.099999999999994" customHeight="1">
      <c r="A292" s="357" t="s">
        <v>2593</v>
      </c>
      <c r="B292" s="357" t="s">
        <v>2594</v>
      </c>
      <c r="C292" s="280"/>
      <c r="D292" s="276" t="s">
        <v>549</v>
      </c>
      <c r="E292" s="348" t="s">
        <v>11</v>
      </c>
    </row>
    <row r="293" spans="1:5" ht="65.099999999999994" customHeight="1">
      <c r="A293" s="357" t="s">
        <v>2595</v>
      </c>
      <c r="B293" s="357" t="s">
        <v>2596</v>
      </c>
      <c r="C293" s="280"/>
      <c r="D293" s="276" t="s">
        <v>549</v>
      </c>
      <c r="E293" s="348" t="s">
        <v>11</v>
      </c>
    </row>
    <row r="294" spans="1:5" ht="65.099999999999994" customHeight="1">
      <c r="A294" s="357" t="s">
        <v>2597</v>
      </c>
      <c r="B294" s="357" t="s">
        <v>2580</v>
      </c>
      <c r="C294" s="280"/>
      <c r="D294" s="276" t="s">
        <v>549</v>
      </c>
      <c r="E294" s="348" t="s">
        <v>11</v>
      </c>
    </row>
    <row r="295" spans="1:5" ht="65.099999999999994" customHeight="1">
      <c r="A295" s="373" t="s">
        <v>2598</v>
      </c>
      <c r="B295" s="357" t="s">
        <v>2580</v>
      </c>
      <c r="C295" s="280">
        <v>7020</v>
      </c>
      <c r="D295" s="276" t="s">
        <v>2566</v>
      </c>
      <c r="E295" s="348" t="s">
        <v>11</v>
      </c>
    </row>
    <row r="296" spans="1:5" ht="65.099999999999994" customHeight="1">
      <c r="A296" s="357" t="s">
        <v>2599</v>
      </c>
      <c r="B296" s="357" t="s">
        <v>2557</v>
      </c>
      <c r="C296" s="280"/>
      <c r="D296" s="276" t="s">
        <v>549</v>
      </c>
      <c r="E296" s="348" t="s">
        <v>11</v>
      </c>
    </row>
    <row r="297" spans="1:5" ht="65.099999999999994" customHeight="1">
      <c r="A297" s="357" t="s">
        <v>2600</v>
      </c>
      <c r="B297" s="357" t="s">
        <v>2601</v>
      </c>
      <c r="C297" s="280"/>
      <c r="D297" s="276" t="s">
        <v>549</v>
      </c>
      <c r="E297" s="348" t="s">
        <v>11</v>
      </c>
    </row>
    <row r="298" spans="1:5" ht="65.099999999999994" customHeight="1">
      <c r="A298" s="357" t="s">
        <v>2602</v>
      </c>
      <c r="B298" s="357" t="s">
        <v>2603</v>
      </c>
      <c r="C298" s="280">
        <v>21662.9</v>
      </c>
      <c r="D298" s="276" t="s">
        <v>2566</v>
      </c>
      <c r="E298" s="348" t="s">
        <v>11</v>
      </c>
    </row>
    <row r="299" spans="1:5" ht="65.099999999999994" customHeight="1">
      <c r="A299" s="357" t="s">
        <v>2604</v>
      </c>
      <c r="B299" s="357" t="s">
        <v>2605</v>
      </c>
      <c r="C299" s="280"/>
      <c r="D299" s="276" t="s">
        <v>549</v>
      </c>
      <c r="E299" s="348" t="s">
        <v>11</v>
      </c>
    </row>
    <row r="300" spans="1:5" ht="65.099999999999994" customHeight="1" thickBot="1">
      <c r="A300" s="374" t="s">
        <v>2606</v>
      </c>
      <c r="B300" s="374" t="s">
        <v>2607</v>
      </c>
      <c r="C300" s="284"/>
      <c r="D300" s="298" t="s">
        <v>549</v>
      </c>
      <c r="E300" s="375" t="s">
        <v>11</v>
      </c>
    </row>
    <row r="301" spans="1:5" ht="84.75" customHeight="1">
      <c r="A301" s="670" t="s">
        <v>4105</v>
      </c>
      <c r="B301" s="671"/>
      <c r="C301" s="671"/>
      <c r="D301" s="671"/>
      <c r="E301" s="672"/>
    </row>
    <row r="302" spans="1:5" ht="35.25" customHeight="1" thickBot="1">
      <c r="A302" s="662" t="s">
        <v>2608</v>
      </c>
      <c r="B302" s="663"/>
      <c r="C302" s="663"/>
      <c r="D302" s="663"/>
      <c r="E302" s="664"/>
    </row>
    <row r="303" spans="1:5" ht="24.95" customHeight="1">
      <c r="A303" s="376" t="s">
        <v>215</v>
      </c>
      <c r="B303" s="675" t="s">
        <v>2609</v>
      </c>
      <c r="C303" s="675"/>
      <c r="D303" s="675"/>
      <c r="E303" s="676"/>
    </row>
    <row r="304" spans="1:5" ht="24.95" customHeight="1">
      <c r="A304" s="377" t="s">
        <v>217</v>
      </c>
      <c r="B304" s="665" t="s">
        <v>2610</v>
      </c>
      <c r="C304" s="665"/>
      <c r="D304" s="665"/>
      <c r="E304" s="666"/>
    </row>
    <row r="305" spans="1:5" ht="24.95" customHeight="1">
      <c r="A305" s="377" t="s">
        <v>219</v>
      </c>
      <c r="B305" s="665">
        <v>603507271</v>
      </c>
      <c r="C305" s="665"/>
      <c r="D305" s="665"/>
      <c r="E305" s="666"/>
    </row>
    <row r="306" spans="1:5" ht="24.95" customHeight="1" thickBot="1">
      <c r="A306" s="378" t="s">
        <v>221</v>
      </c>
      <c r="B306" s="677" t="s">
        <v>2611</v>
      </c>
      <c r="C306" s="677"/>
      <c r="D306" s="677"/>
      <c r="E306" s="678"/>
    </row>
    <row r="307" spans="1:5" ht="26.25" customHeight="1" thickBot="1">
      <c r="A307" s="679" t="s">
        <v>223</v>
      </c>
      <c r="B307" s="680"/>
      <c r="C307" s="680"/>
      <c r="D307" s="680"/>
      <c r="E307" s="681"/>
    </row>
    <row r="308" spans="1:5" ht="24.95" customHeight="1">
      <c r="A308" s="376" t="s">
        <v>231</v>
      </c>
      <c r="B308" s="675" t="s">
        <v>2609</v>
      </c>
      <c r="C308" s="675"/>
      <c r="D308" s="675"/>
      <c r="E308" s="676"/>
    </row>
    <row r="309" spans="1:5" ht="24.95" customHeight="1">
      <c r="A309" s="377" t="s">
        <v>217</v>
      </c>
      <c r="B309" s="665" t="s">
        <v>2612</v>
      </c>
      <c r="C309" s="665"/>
      <c r="D309" s="665"/>
      <c r="E309" s="666"/>
    </row>
    <row r="310" spans="1:5" ht="24.95" customHeight="1">
      <c r="A310" s="377" t="s">
        <v>219</v>
      </c>
      <c r="B310" s="665">
        <v>603507271</v>
      </c>
      <c r="C310" s="665"/>
      <c r="D310" s="665"/>
      <c r="E310" s="666"/>
    </row>
    <row r="311" spans="1:5" ht="24.95" customHeight="1">
      <c r="A311" s="377" t="s">
        <v>221</v>
      </c>
      <c r="B311" s="668" t="s">
        <v>2613</v>
      </c>
      <c r="C311" s="668"/>
      <c r="D311" s="668"/>
      <c r="E311" s="669"/>
    </row>
    <row r="312" spans="1:5" ht="24.95" customHeight="1">
      <c r="A312" s="377" t="s">
        <v>227</v>
      </c>
      <c r="B312" s="665" t="s">
        <v>2614</v>
      </c>
      <c r="C312" s="665"/>
      <c r="D312" s="665"/>
      <c r="E312" s="666"/>
    </row>
    <row r="313" spans="1:5" ht="24.95" customHeight="1" thickBot="1">
      <c r="A313" s="378" t="s">
        <v>229</v>
      </c>
      <c r="B313" s="660" t="s">
        <v>2615</v>
      </c>
      <c r="C313" s="660"/>
      <c r="D313" s="660"/>
      <c r="E313" s="661"/>
    </row>
    <row r="316" spans="1:5"/>
    <row r="317" spans="1:5"/>
    <row r="318" spans="1:5"/>
    <row r="319" spans="1:5"/>
    <row r="320" spans="1:5"/>
    <row r="321"/>
    <row r="322"/>
    <row r="323"/>
    <row r="324"/>
    <row r="325"/>
    <row r="326"/>
    <row r="327"/>
    <row r="328"/>
    <row r="329"/>
    <row r="330"/>
    <row r="331"/>
    <row r="332"/>
    <row r="333"/>
    <row r="334"/>
    <row r="335"/>
    <row r="336"/>
    <row r="337"/>
    <row r="65825"/>
    <row r="65831"/>
  </sheetData>
  <sheetProtection insertRows="0"/>
  <mergeCells count="16">
    <mergeCell ref="A1:E1"/>
    <mergeCell ref="A2:E2"/>
    <mergeCell ref="B303:E303"/>
    <mergeCell ref="B306:E306"/>
    <mergeCell ref="B308:E308"/>
    <mergeCell ref="A307:E307"/>
    <mergeCell ref="B313:E313"/>
    <mergeCell ref="A302:E302"/>
    <mergeCell ref="B304:E304"/>
    <mergeCell ref="B305:E305"/>
    <mergeCell ref="A3:E3"/>
    <mergeCell ref="B311:E311"/>
    <mergeCell ref="B309:E309"/>
    <mergeCell ref="B310:E310"/>
    <mergeCell ref="B312:E312"/>
    <mergeCell ref="A301:E301"/>
  </mergeCells>
  <dataValidations count="5">
    <dataValidation type="textLength" operator="lessThanOrEqual" allowBlank="1" showInputMessage="1" showErrorMessage="1" sqref="B5:B8 D5:D103 A6 A8 B20:B21 A22:B27 B28:B37 A29:A37 A38:B62 B63:B178 A69:A70 A92:A94 A96:A99 A103 D105:D239 A108:A143 A145:A157 A159:A160 A164:A165 A167:A178 A179:B210 B211:B238 A212 A214 A216 A224:A233 B251:B257 D251:D300 A255:A256 C255:C257 A258:B258 B259:B300 A260:A294 A296:A300" xr:uid="{00000000-0002-0000-1500-000000000000}">
      <formula1>250</formula1>
    </dataValidation>
    <dataValidation type="decimal" allowBlank="1" showInputMessage="1" showErrorMessage="1" prompt="Podaj kwotę w zł" sqref="C5:C19 C22:C100 C102:C212 C214:C220 C233:C239 C258 C274:C300" xr:uid="{00000000-0002-0000-1500-000001000000}">
      <formula1>0.01</formula1>
      <formula2>1000000000</formula2>
    </dataValidation>
    <dataValidation type="list" allowBlank="1" showInputMessage="1" showErrorMessage="1" sqref="A2:E2" xr:uid="{00000000-0002-0000-1500-000002000000}">
      <formula1>województwo</formula1>
    </dataValidation>
    <dataValidation type="list" allowBlank="1" showInputMessage="1" showErrorMessage="1" sqref="E5:E239 E251:E300" xr:uid="{00000000-0002-0000-1500-000003000000}">
      <formula1>filary</formula1>
    </dataValidation>
    <dataValidation type="list" allowBlank="1" showInputMessage="1" showErrorMessage="1" sqref="A2:E2 E269:E300" xr:uid="{00000000-0002-0000-1500-000004000000}">
      <formula1>#REF!</formula1>
    </dataValidation>
  </dataValidations>
  <hyperlinks>
    <hyperlink ref="B311" r:id="rId1" xr:uid="{00000000-0004-0000-1500-000000000000}"/>
    <hyperlink ref="B313" r:id="rId2" xr:uid="{00000000-0004-0000-1500-000001000000}"/>
    <hyperlink ref="B306" r:id="rId3" xr:uid="{00000000-0004-0000-1500-000002000000}"/>
  </hyperlinks>
  <pageMargins left="0.7" right="0.7" top="0.75" bottom="0.75" header="0.3" footer="0.3"/>
  <pageSetup paperSize="9" scale="63" fitToHeight="0" orientation="landscape"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3B602-78B4-48CC-9E09-B64BDD8C6FA7}">
  <sheetPr codeName="Sheet36"/>
  <dimension ref="A1:B17"/>
  <sheetViews>
    <sheetView workbookViewId="0">
      <selection activeCell="A17" sqref="A17"/>
    </sheetView>
  </sheetViews>
  <sheetFormatPr defaultColWidth="10.28515625" defaultRowHeight="12.75" customHeight="1"/>
  <cols>
    <col min="1" max="1" width="29.7109375" style="45" customWidth="1"/>
    <col min="2" max="2" width="28.28515625" style="45" bestFit="1" customWidth="1"/>
    <col min="3" max="16384" width="10.28515625" style="45"/>
  </cols>
  <sheetData>
    <row r="1" spans="1:2" ht="12.75" customHeight="1">
      <c r="A1" s="44" t="s">
        <v>233</v>
      </c>
      <c r="B1" s="44" t="s">
        <v>7</v>
      </c>
    </row>
    <row r="2" spans="1:2" ht="12.75" customHeight="1">
      <c r="A2" s="45" t="s">
        <v>234</v>
      </c>
      <c r="B2" s="45" t="s">
        <v>38</v>
      </c>
    </row>
    <row r="3" spans="1:2" ht="12.75" customHeight="1">
      <c r="A3" s="45" t="s">
        <v>235</v>
      </c>
      <c r="B3" s="45" t="s">
        <v>41</v>
      </c>
    </row>
    <row r="4" spans="1:2" ht="12.75" customHeight="1">
      <c r="A4" s="45" t="s">
        <v>236</v>
      </c>
      <c r="B4" s="45" t="s">
        <v>44</v>
      </c>
    </row>
    <row r="5" spans="1:2" ht="12.75" customHeight="1">
      <c r="A5" s="45" t="s">
        <v>237</v>
      </c>
      <c r="B5" s="45" t="s">
        <v>11</v>
      </c>
    </row>
    <row r="6" spans="1:2" ht="12.75" customHeight="1">
      <c r="A6" s="45" t="s">
        <v>238</v>
      </c>
      <c r="B6" s="45" t="s">
        <v>93</v>
      </c>
    </row>
    <row r="7" spans="1:2" ht="12.75" customHeight="1">
      <c r="A7" s="45" t="s">
        <v>239</v>
      </c>
      <c r="B7" s="45" t="s">
        <v>240</v>
      </c>
    </row>
    <row r="8" spans="1:2" ht="12.75" customHeight="1">
      <c r="A8" s="45" t="s">
        <v>241</v>
      </c>
    </row>
    <row r="9" spans="1:2" ht="12.75" customHeight="1">
      <c r="A9" s="45" t="s">
        <v>242</v>
      </c>
    </row>
    <row r="10" spans="1:2" ht="12.75" customHeight="1">
      <c r="A10" s="45" t="s">
        <v>243</v>
      </c>
    </row>
    <row r="11" spans="1:2" ht="12.75" customHeight="1">
      <c r="A11" s="45" t="s">
        <v>244</v>
      </c>
    </row>
    <row r="12" spans="1:2" ht="12.75" customHeight="1">
      <c r="A12" s="45" t="s">
        <v>245</v>
      </c>
    </row>
    <row r="13" spans="1:2" ht="12.75" customHeight="1">
      <c r="A13" s="45" t="s">
        <v>246</v>
      </c>
    </row>
    <row r="14" spans="1:2" ht="12.75" customHeight="1">
      <c r="A14" s="45" t="s">
        <v>247</v>
      </c>
    </row>
    <row r="15" spans="1:2" ht="12.75" customHeight="1">
      <c r="A15" s="45" t="s">
        <v>248</v>
      </c>
    </row>
    <row r="16" spans="1:2" ht="12.75" customHeight="1">
      <c r="A16" s="45" t="s">
        <v>249</v>
      </c>
    </row>
    <row r="17" spans="1:1" ht="12.75" customHeight="1">
      <c r="A17" s="45" t="s">
        <v>250</v>
      </c>
    </row>
  </sheetData>
  <sheetProtection selectLockedCells="1" selectUnlockedCells="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C5760-EE49-4FE7-A8D8-D350DE0B1879}">
  <sheetPr codeName="Sheet37"/>
  <dimension ref="A1"/>
  <sheetViews>
    <sheetView workbookViewId="0"/>
  </sheetViews>
  <sheetFormatPr defaultColWidth="10.28515625" defaultRowHeight="14.25" customHeight="1"/>
  <cols>
    <col min="1" max="1" width="10.28515625" style="46" customWidth="1"/>
    <col min="2" max="16384" width="10.28515625" style="46"/>
  </cols>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82094-8318-4858-B817-D554D1307D74}">
  <sheetPr codeName="Sheet40">
    <pageSetUpPr fitToPage="1"/>
  </sheetPr>
  <dimension ref="A1:I65641"/>
  <sheetViews>
    <sheetView showGridLines="0" topLeftCell="A115" zoomScale="136" zoomScaleNormal="136" workbookViewId="0">
      <selection activeCell="A90" sqref="A90"/>
    </sheetView>
  </sheetViews>
  <sheetFormatPr defaultColWidth="0" defaultRowHeight="12.75" customHeight="1" zeroHeight="1"/>
  <cols>
    <col min="1" max="1" width="61.7109375" style="39" customWidth="1"/>
    <col min="2" max="2" width="46.42578125" style="43" customWidth="1"/>
    <col min="3" max="3" width="35" style="43" customWidth="1"/>
    <col min="4" max="4" width="46.42578125" style="43" customWidth="1"/>
    <col min="5" max="5" width="22.42578125" style="43" customWidth="1"/>
    <col min="6" max="8" width="22.42578125" style="39" hidden="1" customWidth="1"/>
    <col min="9" max="9" width="27.85546875" style="39" hidden="1" customWidth="1"/>
    <col min="10" max="16384" width="10.28515625" style="39" hidden="1"/>
  </cols>
  <sheetData>
    <row r="1" spans="1:5" ht="25.5" customHeight="1">
      <c r="A1" s="574" t="s">
        <v>2616</v>
      </c>
      <c r="B1" s="575"/>
      <c r="C1" s="575"/>
      <c r="D1" s="575"/>
      <c r="E1" s="576"/>
    </row>
    <row r="2" spans="1:5" ht="20.25" customHeight="1" thickBot="1">
      <c r="A2" s="577" t="s">
        <v>2617</v>
      </c>
      <c r="B2" s="578"/>
      <c r="C2" s="578"/>
      <c r="D2" s="578"/>
      <c r="E2" s="579"/>
    </row>
    <row r="3" spans="1:5" ht="33" customHeight="1">
      <c r="A3" s="583" t="s">
        <v>2</v>
      </c>
      <c r="B3" s="586"/>
      <c r="C3" s="586"/>
      <c r="D3" s="586"/>
      <c r="E3" s="587"/>
    </row>
    <row r="4" spans="1:5" ht="24">
      <c r="A4" s="50" t="s">
        <v>3</v>
      </c>
      <c r="B4" s="51" t="s">
        <v>4</v>
      </c>
      <c r="C4" s="51" t="s">
        <v>5</v>
      </c>
      <c r="D4" s="51" t="s">
        <v>6</v>
      </c>
      <c r="E4" s="52" t="s">
        <v>7</v>
      </c>
    </row>
    <row r="5" spans="1:5" ht="60.75" customHeight="1">
      <c r="A5" s="380" t="s">
        <v>2618</v>
      </c>
      <c r="B5" s="381" t="s">
        <v>2619</v>
      </c>
      <c r="C5" s="382">
        <v>14130081.369999999</v>
      </c>
      <c r="D5" s="8" t="s">
        <v>2620</v>
      </c>
      <c r="E5" s="56" t="s">
        <v>38</v>
      </c>
    </row>
    <row r="6" spans="1:5" ht="42" customHeight="1">
      <c r="A6" s="380" t="s">
        <v>2621</v>
      </c>
      <c r="B6" s="381" t="s">
        <v>2619</v>
      </c>
      <c r="C6" s="382">
        <v>5477667.9900000002</v>
      </c>
      <c r="D6" s="383" t="s">
        <v>2622</v>
      </c>
      <c r="E6" s="56" t="s">
        <v>38</v>
      </c>
    </row>
    <row r="7" spans="1:5" ht="42" customHeight="1">
      <c r="A7" s="384" t="s">
        <v>2623</v>
      </c>
      <c r="B7" s="381" t="s">
        <v>2619</v>
      </c>
      <c r="C7" s="382">
        <v>560743.71</v>
      </c>
      <c r="D7" s="383" t="s">
        <v>2624</v>
      </c>
      <c r="E7" s="56" t="s">
        <v>38</v>
      </c>
    </row>
    <row r="8" spans="1:5" ht="42" customHeight="1">
      <c r="A8" s="380" t="s">
        <v>2625</v>
      </c>
      <c r="B8" s="381" t="s">
        <v>2619</v>
      </c>
      <c r="C8" s="382">
        <v>716699.2</v>
      </c>
      <c r="D8" s="383" t="s">
        <v>2626</v>
      </c>
      <c r="E8" s="56" t="s">
        <v>38</v>
      </c>
    </row>
    <row r="9" spans="1:5" ht="42" customHeight="1">
      <c r="A9" s="384" t="s">
        <v>2627</v>
      </c>
      <c r="B9" s="381" t="s">
        <v>2619</v>
      </c>
      <c r="C9" s="382">
        <v>1496867.42</v>
      </c>
      <c r="D9" s="8" t="s">
        <v>2628</v>
      </c>
      <c r="E9" s="56" t="s">
        <v>38</v>
      </c>
    </row>
    <row r="10" spans="1:5" ht="42" customHeight="1">
      <c r="A10" s="380" t="s">
        <v>2629</v>
      </c>
      <c r="B10" s="381" t="s">
        <v>2619</v>
      </c>
      <c r="C10" s="382">
        <v>1494982.76</v>
      </c>
      <c r="D10" s="383" t="s">
        <v>2630</v>
      </c>
      <c r="E10" s="56" t="s">
        <v>38</v>
      </c>
    </row>
    <row r="11" spans="1:5" ht="42" customHeight="1">
      <c r="A11" s="380" t="s">
        <v>2631</v>
      </c>
      <c r="B11" s="381" t="s">
        <v>2619</v>
      </c>
      <c r="C11" s="382">
        <v>2266618.66</v>
      </c>
      <c r="D11" s="8" t="s">
        <v>2632</v>
      </c>
      <c r="E11" s="56" t="s">
        <v>38</v>
      </c>
    </row>
    <row r="12" spans="1:5" ht="42" customHeight="1">
      <c r="A12" s="380" t="s">
        <v>2633</v>
      </c>
      <c r="B12" s="381" t="s">
        <v>2619</v>
      </c>
      <c r="C12" s="382">
        <v>9353857.8000000007</v>
      </c>
      <c r="D12" s="383" t="s">
        <v>2634</v>
      </c>
      <c r="E12" s="56" t="s">
        <v>38</v>
      </c>
    </row>
    <row r="13" spans="1:5" ht="42" customHeight="1">
      <c r="A13" s="380" t="s">
        <v>2635</v>
      </c>
      <c r="B13" s="381" t="s">
        <v>2619</v>
      </c>
      <c r="C13" s="382">
        <v>1491123.32</v>
      </c>
      <c r="D13" s="383" t="s">
        <v>2636</v>
      </c>
      <c r="E13" s="56" t="s">
        <v>38</v>
      </c>
    </row>
    <row r="14" spans="1:5" ht="42" customHeight="1">
      <c r="A14" s="8" t="s">
        <v>2637</v>
      </c>
      <c r="B14" s="381" t="s">
        <v>2619</v>
      </c>
      <c r="C14" s="382">
        <v>2054886.27</v>
      </c>
      <c r="D14" s="8" t="s">
        <v>2638</v>
      </c>
      <c r="E14" s="56" t="s">
        <v>38</v>
      </c>
    </row>
    <row r="15" spans="1:5" ht="42" customHeight="1">
      <c r="A15" s="8" t="s">
        <v>2639</v>
      </c>
      <c r="B15" s="381" t="s">
        <v>2640</v>
      </c>
      <c r="C15" s="382">
        <v>443777.85</v>
      </c>
      <c r="D15" s="383" t="s">
        <v>2641</v>
      </c>
      <c r="E15" s="56" t="s">
        <v>38</v>
      </c>
    </row>
    <row r="16" spans="1:5" ht="42" customHeight="1">
      <c r="A16" s="8" t="s">
        <v>2642</v>
      </c>
      <c r="B16" s="381" t="s">
        <v>2640</v>
      </c>
      <c r="C16" s="382">
        <v>4085301.79</v>
      </c>
      <c r="D16" s="8" t="s">
        <v>2643</v>
      </c>
      <c r="E16" s="56" t="s">
        <v>41</v>
      </c>
    </row>
    <row r="17" spans="1:5" ht="42" customHeight="1">
      <c r="A17" s="8" t="s">
        <v>2644</v>
      </c>
      <c r="B17" s="381" t="s">
        <v>2640</v>
      </c>
      <c r="C17" s="382">
        <v>4841747.0599999996</v>
      </c>
      <c r="D17" s="385" t="s">
        <v>2645</v>
      </c>
      <c r="E17" s="56" t="s">
        <v>41</v>
      </c>
    </row>
    <row r="18" spans="1:5" ht="60" customHeight="1">
      <c r="A18" s="8" t="s">
        <v>2646</v>
      </c>
      <c r="B18" s="381" t="s">
        <v>2640</v>
      </c>
      <c r="C18" s="382">
        <v>630985.29</v>
      </c>
      <c r="D18" s="386" t="s">
        <v>2647</v>
      </c>
      <c r="E18" s="56" t="s">
        <v>41</v>
      </c>
    </row>
    <row r="19" spans="1:5" ht="42" customHeight="1">
      <c r="A19" s="117" t="s">
        <v>2648</v>
      </c>
      <c r="B19" s="8" t="s">
        <v>2649</v>
      </c>
      <c r="C19" s="11">
        <v>41521000</v>
      </c>
      <c r="D19" s="8" t="s">
        <v>259</v>
      </c>
      <c r="E19" s="56" t="s">
        <v>41</v>
      </c>
    </row>
    <row r="20" spans="1:5" ht="65.099999999999994" customHeight="1">
      <c r="A20" s="127" t="s">
        <v>2650</v>
      </c>
      <c r="B20" s="8" t="s">
        <v>2649</v>
      </c>
      <c r="C20" s="11">
        <v>6307000</v>
      </c>
      <c r="D20" s="8" t="s">
        <v>259</v>
      </c>
      <c r="E20" s="56" t="s">
        <v>41</v>
      </c>
    </row>
    <row r="21" spans="1:5" ht="65.099999999999994" customHeight="1">
      <c r="A21" s="127" t="s">
        <v>2651</v>
      </c>
      <c r="B21" s="8" t="s">
        <v>2649</v>
      </c>
      <c r="C21" s="11">
        <v>4730000</v>
      </c>
      <c r="D21" s="8" t="s">
        <v>259</v>
      </c>
      <c r="E21" s="56" t="s">
        <v>41</v>
      </c>
    </row>
    <row r="22" spans="1:5" ht="65.099999999999994" customHeight="1">
      <c r="A22" s="127" t="s">
        <v>2652</v>
      </c>
      <c r="B22" s="8" t="s">
        <v>2649</v>
      </c>
      <c r="C22" s="11">
        <v>9449000</v>
      </c>
      <c r="D22" s="8" t="s">
        <v>259</v>
      </c>
      <c r="E22" s="56" t="s">
        <v>41</v>
      </c>
    </row>
    <row r="23" spans="1:5" ht="65.099999999999994" customHeight="1">
      <c r="A23" s="127" t="s">
        <v>2653</v>
      </c>
      <c r="B23" s="8" t="s">
        <v>2649</v>
      </c>
      <c r="C23" s="11">
        <v>446000</v>
      </c>
      <c r="D23" s="8" t="s">
        <v>259</v>
      </c>
      <c r="E23" s="56" t="s">
        <v>41</v>
      </c>
    </row>
    <row r="24" spans="1:5" ht="65.099999999999994" customHeight="1">
      <c r="A24" s="127" t="s">
        <v>2654</v>
      </c>
      <c r="B24" s="8" t="s">
        <v>2649</v>
      </c>
      <c r="C24" s="11">
        <v>1936000</v>
      </c>
      <c r="D24" s="8" t="s">
        <v>259</v>
      </c>
      <c r="E24" s="56" t="s">
        <v>41</v>
      </c>
    </row>
    <row r="25" spans="1:5" ht="65.099999999999994" customHeight="1">
      <c r="A25" s="127" t="s">
        <v>2655</v>
      </c>
      <c r="B25" s="8" t="s">
        <v>2649</v>
      </c>
      <c r="C25" s="11">
        <v>1059000</v>
      </c>
      <c r="D25" s="8" t="s">
        <v>259</v>
      </c>
      <c r="E25" s="56" t="s">
        <v>41</v>
      </c>
    </row>
    <row r="26" spans="1:5" ht="65.099999999999994" customHeight="1">
      <c r="A26" s="127" t="s">
        <v>2656</v>
      </c>
      <c r="B26" s="8" t="s">
        <v>2649</v>
      </c>
      <c r="C26" s="11">
        <v>2090000</v>
      </c>
      <c r="D26" s="8" t="s">
        <v>259</v>
      </c>
      <c r="E26" s="56" t="s">
        <v>41</v>
      </c>
    </row>
    <row r="27" spans="1:5" ht="65.099999999999994" customHeight="1">
      <c r="A27" s="127" t="s">
        <v>2657</v>
      </c>
      <c r="B27" s="8" t="s">
        <v>2649</v>
      </c>
      <c r="C27" s="11">
        <v>12569000</v>
      </c>
      <c r="D27" s="8" t="s">
        <v>259</v>
      </c>
      <c r="E27" s="56" t="s">
        <v>41</v>
      </c>
    </row>
    <row r="28" spans="1:5" ht="65.099999999999994" customHeight="1">
      <c r="A28" s="127" t="s">
        <v>2658</v>
      </c>
      <c r="B28" s="8" t="s">
        <v>2649</v>
      </c>
      <c r="C28" s="11">
        <v>3995000</v>
      </c>
      <c r="D28" s="8" t="s">
        <v>259</v>
      </c>
      <c r="E28" s="56" t="s">
        <v>41</v>
      </c>
    </row>
    <row r="29" spans="1:5" ht="65.099999999999994" customHeight="1">
      <c r="A29" s="127" t="s">
        <v>2659</v>
      </c>
      <c r="B29" s="8" t="s">
        <v>2649</v>
      </c>
      <c r="C29" s="11">
        <v>8584000</v>
      </c>
      <c r="D29" s="8" t="s">
        <v>259</v>
      </c>
      <c r="E29" s="56" t="s">
        <v>41</v>
      </c>
    </row>
    <row r="30" spans="1:5" ht="65.099999999999994" customHeight="1">
      <c r="A30" s="127" t="s">
        <v>2660</v>
      </c>
      <c r="B30" s="8" t="s">
        <v>2649</v>
      </c>
      <c r="C30" s="11">
        <v>456000</v>
      </c>
      <c r="D30" s="8" t="s">
        <v>259</v>
      </c>
      <c r="E30" s="56" t="s">
        <v>41</v>
      </c>
    </row>
    <row r="31" spans="1:5" ht="65.099999999999994" customHeight="1">
      <c r="A31" s="127" t="s">
        <v>2661</v>
      </c>
      <c r="B31" s="8" t="s">
        <v>2649</v>
      </c>
      <c r="C31" s="11">
        <v>2154000</v>
      </c>
      <c r="D31" s="8" t="s">
        <v>259</v>
      </c>
      <c r="E31" s="56" t="s">
        <v>41</v>
      </c>
    </row>
    <row r="32" spans="1:5" ht="65.099999999999994" customHeight="1">
      <c r="A32" s="127" t="s">
        <v>2662</v>
      </c>
      <c r="B32" s="8" t="s">
        <v>2649</v>
      </c>
      <c r="C32" s="11">
        <v>442000</v>
      </c>
      <c r="D32" s="8" t="s">
        <v>259</v>
      </c>
      <c r="E32" s="56" t="s">
        <v>41</v>
      </c>
    </row>
    <row r="33" spans="1:5" ht="65.099999999999994" customHeight="1">
      <c r="A33" s="127" t="s">
        <v>2663</v>
      </c>
      <c r="B33" s="8" t="s">
        <v>2649</v>
      </c>
      <c r="C33" s="11">
        <v>3012000</v>
      </c>
      <c r="D33" s="8" t="s">
        <v>259</v>
      </c>
      <c r="E33" s="56" t="s">
        <v>41</v>
      </c>
    </row>
    <row r="34" spans="1:5" ht="65.099999999999994" customHeight="1">
      <c r="A34" s="127" t="s">
        <v>2664</v>
      </c>
      <c r="B34" s="8" t="s">
        <v>2649</v>
      </c>
      <c r="C34" s="11">
        <v>1712000</v>
      </c>
      <c r="D34" s="8" t="s">
        <v>259</v>
      </c>
      <c r="E34" s="56" t="s">
        <v>41</v>
      </c>
    </row>
    <row r="35" spans="1:5" ht="65.099999999999994" customHeight="1">
      <c r="A35" s="127" t="s">
        <v>2665</v>
      </c>
      <c r="B35" s="8" t="s">
        <v>2649</v>
      </c>
      <c r="C35" s="11">
        <v>1900000</v>
      </c>
      <c r="D35" s="8" t="s">
        <v>259</v>
      </c>
      <c r="E35" s="56" t="s">
        <v>41</v>
      </c>
    </row>
    <row r="36" spans="1:5" ht="65.099999999999994" customHeight="1">
      <c r="A36" s="127" t="s">
        <v>2666</v>
      </c>
      <c r="B36" s="8" t="s">
        <v>2649</v>
      </c>
      <c r="C36" s="11">
        <v>4342000</v>
      </c>
      <c r="D36" s="8" t="s">
        <v>259</v>
      </c>
      <c r="E36" s="56" t="s">
        <v>41</v>
      </c>
    </row>
    <row r="37" spans="1:5" ht="65.099999999999994" customHeight="1">
      <c r="A37" s="127" t="s">
        <v>2667</v>
      </c>
      <c r="B37" s="8" t="s">
        <v>2649</v>
      </c>
      <c r="C37" s="11">
        <v>1445000</v>
      </c>
      <c r="D37" s="8" t="s">
        <v>259</v>
      </c>
      <c r="E37" s="56" t="s">
        <v>41</v>
      </c>
    </row>
    <row r="38" spans="1:5" ht="65.099999999999994" customHeight="1">
      <c r="A38" s="127" t="s">
        <v>2668</v>
      </c>
      <c r="B38" s="8" t="s">
        <v>2649</v>
      </c>
      <c r="C38" s="11">
        <v>1253000</v>
      </c>
      <c r="D38" s="8" t="s">
        <v>259</v>
      </c>
      <c r="E38" s="56" t="s">
        <v>41</v>
      </c>
    </row>
    <row r="39" spans="1:5" ht="65.099999999999994" customHeight="1">
      <c r="A39" s="127" t="s">
        <v>2669</v>
      </c>
      <c r="B39" s="8" t="s">
        <v>2649</v>
      </c>
      <c r="C39" s="11">
        <v>49100000</v>
      </c>
      <c r="D39" s="8" t="s">
        <v>2670</v>
      </c>
      <c r="E39" s="56" t="s">
        <v>41</v>
      </c>
    </row>
    <row r="40" spans="1:5" ht="65.099999999999994" customHeight="1">
      <c r="A40" s="127" t="s">
        <v>2671</v>
      </c>
      <c r="B40" s="8" t="s">
        <v>2672</v>
      </c>
      <c r="C40" s="11">
        <v>29940529.109999999</v>
      </c>
      <c r="D40" s="8" t="s">
        <v>2673</v>
      </c>
      <c r="E40" s="56" t="s">
        <v>41</v>
      </c>
    </row>
    <row r="41" spans="1:5" ht="65.099999999999994" customHeight="1">
      <c r="A41" s="127" t="s">
        <v>2674</v>
      </c>
      <c r="B41" s="8" t="s">
        <v>2675</v>
      </c>
      <c r="C41" s="11">
        <v>51296129.490000002</v>
      </c>
      <c r="D41" s="8" t="s">
        <v>2676</v>
      </c>
      <c r="E41" s="56" t="s">
        <v>41</v>
      </c>
    </row>
    <row r="42" spans="1:5" ht="65.099999999999994" customHeight="1">
      <c r="A42" s="127" t="s">
        <v>2677</v>
      </c>
      <c r="B42" s="8" t="s">
        <v>2672</v>
      </c>
      <c r="C42" s="11">
        <v>71345016.319999993</v>
      </c>
      <c r="D42" s="8" t="s">
        <v>2678</v>
      </c>
      <c r="E42" s="56" t="s">
        <v>41</v>
      </c>
    </row>
    <row r="43" spans="1:5" ht="65.099999999999994" customHeight="1">
      <c r="A43" s="127" t="s">
        <v>2679</v>
      </c>
      <c r="B43" s="8" t="s">
        <v>2672</v>
      </c>
      <c r="C43" s="11">
        <v>13016726.52</v>
      </c>
      <c r="D43" s="8" t="s">
        <v>2680</v>
      </c>
      <c r="E43" s="56" t="s">
        <v>41</v>
      </c>
    </row>
    <row r="44" spans="1:5" ht="65.099999999999994" customHeight="1">
      <c r="A44" s="127" t="s">
        <v>2681</v>
      </c>
      <c r="B44" s="8" t="s">
        <v>2672</v>
      </c>
      <c r="C44" s="11">
        <v>5425462.5700000003</v>
      </c>
      <c r="D44" s="8" t="s">
        <v>2682</v>
      </c>
      <c r="E44" s="56" t="s">
        <v>41</v>
      </c>
    </row>
    <row r="45" spans="1:5" ht="65.099999999999994" customHeight="1">
      <c r="A45" s="127" t="s">
        <v>2683</v>
      </c>
      <c r="B45" s="8" t="s">
        <v>2672</v>
      </c>
      <c r="C45" s="11">
        <v>1443961.76</v>
      </c>
      <c r="D45" s="8" t="s">
        <v>2682</v>
      </c>
      <c r="E45" s="56" t="s">
        <v>41</v>
      </c>
    </row>
    <row r="46" spans="1:5" ht="65.099999999999994" customHeight="1">
      <c r="A46" s="127" t="s">
        <v>2684</v>
      </c>
      <c r="B46" s="8" t="s">
        <v>2672</v>
      </c>
      <c r="C46" s="11">
        <v>8660699.9600000009</v>
      </c>
      <c r="D46" s="8" t="s">
        <v>2685</v>
      </c>
      <c r="E46" s="56" t="s">
        <v>41</v>
      </c>
    </row>
    <row r="47" spans="1:5" ht="65.099999999999994" customHeight="1">
      <c r="A47" s="127" t="s">
        <v>2686</v>
      </c>
      <c r="B47" s="8" t="s">
        <v>2672</v>
      </c>
      <c r="C47" s="11">
        <v>2475112.67</v>
      </c>
      <c r="D47" s="8" t="s">
        <v>2685</v>
      </c>
      <c r="E47" s="56" t="s">
        <v>41</v>
      </c>
    </row>
    <row r="48" spans="1:5" ht="65.099999999999994" customHeight="1">
      <c r="A48" s="127" t="s">
        <v>2687</v>
      </c>
      <c r="B48" s="8" t="s">
        <v>2672</v>
      </c>
      <c r="C48" s="11">
        <v>5310652.8899999997</v>
      </c>
      <c r="D48" s="8" t="s">
        <v>2685</v>
      </c>
      <c r="E48" s="56" t="s">
        <v>41</v>
      </c>
    </row>
    <row r="49" spans="1:5" ht="65.099999999999994" customHeight="1">
      <c r="A49" s="127" t="s">
        <v>2688</v>
      </c>
      <c r="B49" s="8" t="s">
        <v>2672</v>
      </c>
      <c r="C49" s="11">
        <v>7864153.3499999996</v>
      </c>
      <c r="D49" s="8" t="s">
        <v>2685</v>
      </c>
      <c r="E49" s="56" t="s">
        <v>41</v>
      </c>
    </row>
    <row r="50" spans="1:5" ht="65.099999999999994" customHeight="1">
      <c r="A50" s="127" t="s">
        <v>2689</v>
      </c>
      <c r="B50" s="8" t="s">
        <v>2672</v>
      </c>
      <c r="C50" s="11">
        <v>877482</v>
      </c>
      <c r="D50" s="8" t="s">
        <v>2682</v>
      </c>
      <c r="E50" s="56" t="s">
        <v>41</v>
      </c>
    </row>
    <row r="51" spans="1:5" ht="65.099999999999994" customHeight="1">
      <c r="A51" s="127" t="s">
        <v>2690</v>
      </c>
      <c r="B51" s="8" t="s">
        <v>2672</v>
      </c>
      <c r="C51" s="11">
        <v>804420</v>
      </c>
      <c r="D51" s="8" t="s">
        <v>2673</v>
      </c>
      <c r="E51" s="56" t="s">
        <v>41</v>
      </c>
    </row>
    <row r="52" spans="1:5" ht="65.099999999999994" customHeight="1">
      <c r="A52" s="127" t="s">
        <v>2691</v>
      </c>
      <c r="B52" s="8" t="s">
        <v>2672</v>
      </c>
      <c r="C52" s="11">
        <v>188190</v>
      </c>
      <c r="D52" s="8" t="s">
        <v>2673</v>
      </c>
      <c r="E52" s="56" t="s">
        <v>41</v>
      </c>
    </row>
    <row r="53" spans="1:5" ht="65.099999999999994" customHeight="1">
      <c r="A53" s="127" t="s">
        <v>2692</v>
      </c>
      <c r="B53" s="8" t="s">
        <v>2672</v>
      </c>
      <c r="C53" s="11">
        <v>1721385</v>
      </c>
      <c r="D53" s="8" t="s">
        <v>2673</v>
      </c>
      <c r="E53" s="56" t="s">
        <v>41</v>
      </c>
    </row>
    <row r="54" spans="1:5" ht="65.099999999999994" customHeight="1">
      <c r="A54" s="127" t="s">
        <v>2693</v>
      </c>
      <c r="B54" s="8" t="s">
        <v>2672</v>
      </c>
      <c r="C54" s="11">
        <v>1753242</v>
      </c>
      <c r="D54" s="8" t="s">
        <v>2694</v>
      </c>
      <c r="E54" s="56" t="s">
        <v>41</v>
      </c>
    </row>
    <row r="55" spans="1:5" ht="65.099999999999994" customHeight="1">
      <c r="A55" s="127" t="s">
        <v>2695</v>
      </c>
      <c r="B55" s="8" t="s">
        <v>2672</v>
      </c>
      <c r="C55" s="11">
        <v>1496848.5</v>
      </c>
      <c r="D55" s="8" t="s">
        <v>2696</v>
      </c>
      <c r="E55" s="56" t="s">
        <v>41</v>
      </c>
    </row>
    <row r="56" spans="1:5" ht="65.099999999999994" customHeight="1">
      <c r="A56" s="127" t="s">
        <v>2697</v>
      </c>
      <c r="B56" s="8" t="s">
        <v>2672</v>
      </c>
      <c r="C56" s="11">
        <v>1294083</v>
      </c>
      <c r="D56" s="8" t="s">
        <v>2696</v>
      </c>
      <c r="E56" s="56" t="s">
        <v>41</v>
      </c>
    </row>
    <row r="57" spans="1:5" ht="65.099999999999994" customHeight="1">
      <c r="A57" s="127" t="s">
        <v>2698</v>
      </c>
      <c r="B57" s="8" t="s">
        <v>2672</v>
      </c>
      <c r="C57" s="11">
        <v>1794570</v>
      </c>
      <c r="D57" s="8" t="s">
        <v>2696</v>
      </c>
      <c r="E57" s="56" t="s">
        <v>41</v>
      </c>
    </row>
    <row r="58" spans="1:5" ht="65.099999999999994" customHeight="1">
      <c r="A58" s="127" t="s">
        <v>2699</v>
      </c>
      <c r="B58" s="8" t="s">
        <v>2672</v>
      </c>
      <c r="C58" s="11">
        <v>636870.82999999996</v>
      </c>
      <c r="D58" s="8" t="s">
        <v>2673</v>
      </c>
      <c r="E58" s="56" t="s">
        <v>41</v>
      </c>
    </row>
    <row r="59" spans="1:5" ht="65.099999999999994" customHeight="1">
      <c r="A59" s="127" t="s">
        <v>2700</v>
      </c>
      <c r="B59" s="8" t="s">
        <v>2701</v>
      </c>
      <c r="C59" s="11"/>
      <c r="D59" s="8"/>
      <c r="E59" s="56" t="s">
        <v>44</v>
      </c>
    </row>
    <row r="60" spans="1:5" ht="65.099999999999994" customHeight="1">
      <c r="A60" s="127" t="s">
        <v>2702</v>
      </c>
      <c r="B60" s="8" t="s">
        <v>2701</v>
      </c>
      <c r="C60" s="11"/>
      <c r="D60" s="8"/>
      <c r="E60" s="56" t="s">
        <v>44</v>
      </c>
    </row>
    <row r="61" spans="1:5" ht="65.099999999999994" customHeight="1">
      <c r="A61" s="127" t="s">
        <v>2703</v>
      </c>
      <c r="B61" s="8" t="s">
        <v>2701</v>
      </c>
      <c r="C61" s="11"/>
      <c r="D61" s="8"/>
      <c r="E61" s="56" t="s">
        <v>44</v>
      </c>
    </row>
    <row r="62" spans="1:5" ht="65.099999999999994" customHeight="1">
      <c r="A62" s="127" t="s">
        <v>2704</v>
      </c>
      <c r="B62" s="8" t="s">
        <v>2701</v>
      </c>
      <c r="C62" s="11"/>
      <c r="D62" s="8"/>
      <c r="E62" s="56" t="s">
        <v>44</v>
      </c>
    </row>
    <row r="63" spans="1:5" ht="65.099999999999994" customHeight="1">
      <c r="A63" s="127" t="s">
        <v>2705</v>
      </c>
      <c r="B63" s="8" t="s">
        <v>2701</v>
      </c>
      <c r="C63" s="11"/>
      <c r="D63" s="8"/>
      <c r="E63" s="56" t="s">
        <v>44</v>
      </c>
    </row>
    <row r="64" spans="1:5" ht="65.099999999999994" customHeight="1">
      <c r="A64" s="127" t="s">
        <v>2706</v>
      </c>
      <c r="B64" s="8" t="s">
        <v>2701</v>
      </c>
      <c r="C64" s="11"/>
      <c r="D64" s="8"/>
      <c r="E64" s="56" t="s">
        <v>44</v>
      </c>
    </row>
    <row r="65" spans="1:5" ht="65.099999999999994" customHeight="1">
      <c r="A65" s="127" t="s">
        <v>2707</v>
      </c>
      <c r="B65" s="8" t="s">
        <v>2701</v>
      </c>
      <c r="C65" s="11"/>
      <c r="D65" s="8"/>
      <c r="E65" s="56" t="s">
        <v>44</v>
      </c>
    </row>
    <row r="66" spans="1:5" ht="65.099999999999994" customHeight="1">
      <c r="A66" s="127" t="s">
        <v>2708</v>
      </c>
      <c r="B66" s="8" t="s">
        <v>2701</v>
      </c>
      <c r="C66" s="11"/>
      <c r="D66" s="8"/>
      <c r="E66" s="56" t="s">
        <v>44</v>
      </c>
    </row>
    <row r="67" spans="1:5" ht="65.099999999999994" customHeight="1">
      <c r="A67" s="127" t="s">
        <v>2709</v>
      </c>
      <c r="B67" s="8" t="s">
        <v>2701</v>
      </c>
      <c r="C67" s="11"/>
      <c r="D67" s="8"/>
      <c r="E67" s="56" t="s">
        <v>44</v>
      </c>
    </row>
    <row r="68" spans="1:5" ht="65.099999999999994" customHeight="1">
      <c r="A68" s="127" t="s">
        <v>2710</v>
      </c>
      <c r="B68" s="8" t="s">
        <v>2701</v>
      </c>
      <c r="C68" s="11"/>
      <c r="D68" s="8"/>
      <c r="E68" s="56" t="s">
        <v>44</v>
      </c>
    </row>
    <row r="69" spans="1:5" ht="65.099999999999994" customHeight="1">
      <c r="A69" s="127" t="s">
        <v>2711</v>
      </c>
      <c r="B69" s="8" t="s">
        <v>2701</v>
      </c>
      <c r="C69" s="11"/>
      <c r="D69" s="8"/>
      <c r="E69" s="56" t="s">
        <v>44</v>
      </c>
    </row>
    <row r="70" spans="1:5" ht="65.099999999999994" customHeight="1">
      <c r="A70" s="127" t="s">
        <v>2712</v>
      </c>
      <c r="B70" s="8" t="s">
        <v>2701</v>
      </c>
      <c r="C70" s="11"/>
      <c r="D70" s="8"/>
      <c r="E70" s="56" t="s">
        <v>44</v>
      </c>
    </row>
    <row r="71" spans="1:5" ht="65.099999999999994" customHeight="1">
      <c r="A71" s="127" t="s">
        <v>2713</v>
      </c>
      <c r="B71" s="8" t="s">
        <v>2701</v>
      </c>
      <c r="C71" s="11"/>
      <c r="D71" s="8"/>
      <c r="E71" s="56" t="s">
        <v>44</v>
      </c>
    </row>
    <row r="72" spans="1:5" ht="65.099999999999994" customHeight="1">
      <c r="A72" s="127" t="s">
        <v>2714</v>
      </c>
      <c r="B72" s="8" t="s">
        <v>2701</v>
      </c>
      <c r="C72" s="11"/>
      <c r="D72" s="8"/>
      <c r="E72" s="56" t="s">
        <v>44</v>
      </c>
    </row>
    <row r="73" spans="1:5" ht="65.099999999999994" customHeight="1">
      <c r="A73" s="127" t="s">
        <v>2715</v>
      </c>
      <c r="B73" s="8" t="s">
        <v>2701</v>
      </c>
      <c r="C73" s="11"/>
      <c r="D73" s="8"/>
      <c r="E73" s="56" t="s">
        <v>44</v>
      </c>
    </row>
    <row r="74" spans="1:5" ht="65.099999999999994" customHeight="1">
      <c r="A74" s="127" t="s">
        <v>2716</v>
      </c>
      <c r="B74" s="8" t="s">
        <v>2717</v>
      </c>
      <c r="C74" s="11"/>
      <c r="D74" s="8"/>
      <c r="E74" s="56" t="s">
        <v>44</v>
      </c>
    </row>
    <row r="75" spans="1:5" ht="65.099999999999994" customHeight="1">
      <c r="A75" s="127" t="s">
        <v>2718</v>
      </c>
      <c r="B75" s="8" t="s">
        <v>2719</v>
      </c>
      <c r="C75" s="11"/>
      <c r="D75" s="8"/>
      <c r="E75" s="56" t="s">
        <v>11</v>
      </c>
    </row>
    <row r="76" spans="1:5" ht="65.099999999999994" customHeight="1">
      <c r="A76" s="127" t="s">
        <v>2720</v>
      </c>
      <c r="B76" s="8" t="s">
        <v>2721</v>
      </c>
      <c r="C76" s="11"/>
      <c r="D76" s="8" t="s">
        <v>2722</v>
      </c>
      <c r="E76" s="56" t="s">
        <v>11</v>
      </c>
    </row>
    <row r="77" spans="1:5" ht="65.099999999999994" customHeight="1">
      <c r="A77" s="8" t="s">
        <v>2723</v>
      </c>
      <c r="B77" s="8" t="s">
        <v>2724</v>
      </c>
      <c r="C77" s="11">
        <v>69977.289999999994</v>
      </c>
      <c r="D77" s="8" t="s">
        <v>2725</v>
      </c>
      <c r="E77" s="56" t="s">
        <v>11</v>
      </c>
    </row>
    <row r="78" spans="1:5" ht="65.099999999999994" customHeight="1">
      <c r="A78" s="8" t="s">
        <v>2726</v>
      </c>
      <c r="B78" s="8" t="s">
        <v>2727</v>
      </c>
      <c r="C78" s="11">
        <v>32001.27</v>
      </c>
      <c r="D78" s="8" t="s">
        <v>2725</v>
      </c>
      <c r="E78" s="56" t="s">
        <v>11</v>
      </c>
    </row>
    <row r="79" spans="1:5" ht="65.099999999999994" customHeight="1">
      <c r="A79" s="8" t="s">
        <v>2728</v>
      </c>
      <c r="B79" s="8" t="s">
        <v>2729</v>
      </c>
      <c r="C79" s="11">
        <v>43937.69</v>
      </c>
      <c r="D79" s="8" t="s">
        <v>2725</v>
      </c>
      <c r="E79" s="56" t="s">
        <v>11</v>
      </c>
    </row>
    <row r="80" spans="1:5" ht="65.099999999999994" customHeight="1">
      <c r="A80" s="8" t="s">
        <v>2730</v>
      </c>
      <c r="B80" s="8" t="s">
        <v>2731</v>
      </c>
      <c r="C80" s="11">
        <v>32874.35</v>
      </c>
      <c r="D80" s="8" t="s">
        <v>2732</v>
      </c>
      <c r="E80" s="56" t="s">
        <v>11</v>
      </c>
    </row>
    <row r="81" spans="1:5" ht="65.099999999999994" customHeight="1">
      <c r="A81" s="8" t="s">
        <v>2733</v>
      </c>
      <c r="B81" s="8" t="s">
        <v>2734</v>
      </c>
      <c r="C81" s="11">
        <v>14715</v>
      </c>
      <c r="D81" s="8" t="s">
        <v>2735</v>
      </c>
      <c r="E81" s="56" t="s">
        <v>11</v>
      </c>
    </row>
    <row r="82" spans="1:5" ht="65.099999999999994" customHeight="1">
      <c r="A82" s="387" t="s">
        <v>2736</v>
      </c>
      <c r="B82" s="8" t="s">
        <v>2737</v>
      </c>
      <c r="C82" s="11">
        <v>9225</v>
      </c>
      <c r="D82" s="8" t="s">
        <v>2738</v>
      </c>
      <c r="E82" s="56" t="s">
        <v>11</v>
      </c>
    </row>
    <row r="83" spans="1:5" ht="65.099999999999994" customHeight="1">
      <c r="A83" s="127" t="s">
        <v>2739</v>
      </c>
      <c r="B83" s="8" t="s">
        <v>2740</v>
      </c>
      <c r="C83" s="11"/>
      <c r="D83" s="8" t="s">
        <v>2741</v>
      </c>
      <c r="E83" s="56" t="s">
        <v>11</v>
      </c>
    </row>
    <row r="84" spans="1:5" ht="65.099999999999994" customHeight="1">
      <c r="A84" s="8" t="s">
        <v>2742</v>
      </c>
      <c r="B84" s="8" t="s">
        <v>2743</v>
      </c>
      <c r="C84" s="11">
        <v>9225</v>
      </c>
      <c r="D84" s="8" t="s">
        <v>2744</v>
      </c>
      <c r="E84" s="56" t="s">
        <v>11</v>
      </c>
    </row>
    <row r="85" spans="1:5" ht="65.099999999999994" customHeight="1">
      <c r="A85" s="127" t="s">
        <v>2745</v>
      </c>
      <c r="B85" s="8" t="s">
        <v>2746</v>
      </c>
      <c r="C85" s="11"/>
      <c r="D85" s="8" t="s">
        <v>2747</v>
      </c>
      <c r="E85" s="56" t="s">
        <v>11</v>
      </c>
    </row>
    <row r="86" spans="1:5" ht="65.099999999999994" customHeight="1">
      <c r="A86" s="127" t="s">
        <v>2748</v>
      </c>
      <c r="B86" s="8" t="s">
        <v>2749</v>
      </c>
      <c r="C86" s="11"/>
      <c r="D86" s="8" t="s">
        <v>2747</v>
      </c>
      <c r="E86" s="56" t="s">
        <v>11</v>
      </c>
    </row>
    <row r="87" spans="1:5" ht="65.099999999999994" customHeight="1">
      <c r="A87" s="127" t="s">
        <v>2750</v>
      </c>
      <c r="B87" s="8" t="s">
        <v>2751</v>
      </c>
      <c r="C87" s="11"/>
      <c r="D87" s="8" t="s">
        <v>2752</v>
      </c>
      <c r="E87" s="56" t="s">
        <v>11</v>
      </c>
    </row>
    <row r="88" spans="1:5" ht="65.099999999999994" customHeight="1">
      <c r="A88" s="127" t="s">
        <v>2753</v>
      </c>
      <c r="B88" s="8" t="s">
        <v>2754</v>
      </c>
      <c r="C88" s="11"/>
      <c r="D88" s="8" t="s">
        <v>2755</v>
      </c>
      <c r="E88" s="56" t="s">
        <v>11</v>
      </c>
    </row>
    <row r="89" spans="1:5" ht="65.099999999999994" customHeight="1">
      <c r="A89" s="127" t="s">
        <v>2756</v>
      </c>
      <c r="B89" s="8" t="s">
        <v>2757</v>
      </c>
      <c r="C89" s="11"/>
      <c r="D89" s="8" t="s">
        <v>2758</v>
      </c>
      <c r="E89" s="56" t="s">
        <v>11</v>
      </c>
    </row>
    <row r="90" spans="1:5" ht="65.099999999999994" customHeight="1">
      <c r="A90" s="127" t="s">
        <v>2759</v>
      </c>
      <c r="B90" s="8" t="s">
        <v>2760</v>
      </c>
      <c r="C90" s="11"/>
      <c r="D90" s="8" t="s">
        <v>2760</v>
      </c>
      <c r="E90" s="56" t="s">
        <v>11</v>
      </c>
    </row>
    <row r="91" spans="1:5" ht="65.099999999999994" customHeight="1">
      <c r="A91" s="127" t="s">
        <v>2761</v>
      </c>
      <c r="B91" s="8" t="s">
        <v>2762</v>
      </c>
      <c r="C91" s="11">
        <v>5018609.0999999996</v>
      </c>
      <c r="D91" s="8" t="s">
        <v>2763</v>
      </c>
      <c r="E91" s="56" t="s">
        <v>93</v>
      </c>
    </row>
    <row r="92" spans="1:5" ht="65.099999999999994" customHeight="1">
      <c r="A92" s="127" t="s">
        <v>2764</v>
      </c>
      <c r="B92" s="8" t="s">
        <v>2762</v>
      </c>
      <c r="C92" s="11">
        <v>1220160</v>
      </c>
      <c r="D92" s="8" t="s">
        <v>2765</v>
      </c>
      <c r="E92" s="56" t="s">
        <v>93</v>
      </c>
    </row>
    <row r="93" spans="1:5" ht="65.099999999999994" customHeight="1">
      <c r="A93" s="127" t="s">
        <v>2764</v>
      </c>
      <c r="B93" s="8" t="s">
        <v>2762</v>
      </c>
      <c r="C93" s="11">
        <v>1220160</v>
      </c>
      <c r="D93" s="8" t="s">
        <v>2765</v>
      </c>
      <c r="E93" s="56" t="s">
        <v>93</v>
      </c>
    </row>
    <row r="94" spans="1:5" ht="65.099999999999994" customHeight="1">
      <c r="A94" s="127" t="s">
        <v>2764</v>
      </c>
      <c r="B94" s="8" t="s">
        <v>2762</v>
      </c>
      <c r="C94" s="11">
        <v>1180800</v>
      </c>
      <c r="D94" s="8" t="s">
        <v>2766</v>
      </c>
      <c r="E94" s="56" t="s">
        <v>93</v>
      </c>
    </row>
    <row r="95" spans="1:5" ht="65.099999999999994" customHeight="1">
      <c r="A95" s="127" t="s">
        <v>2767</v>
      </c>
      <c r="B95" s="8" t="s">
        <v>2762</v>
      </c>
      <c r="C95" s="11">
        <v>249700</v>
      </c>
      <c r="D95" s="8" t="s">
        <v>2768</v>
      </c>
      <c r="E95" s="56" t="s">
        <v>93</v>
      </c>
    </row>
    <row r="96" spans="1:5" ht="65.099999999999994" customHeight="1">
      <c r="A96" s="127" t="s">
        <v>2769</v>
      </c>
      <c r="B96" s="8" t="s">
        <v>2762</v>
      </c>
      <c r="C96" s="11">
        <v>249700</v>
      </c>
      <c r="D96" s="8" t="s">
        <v>2768</v>
      </c>
      <c r="E96" s="56" t="s">
        <v>93</v>
      </c>
    </row>
    <row r="97" spans="1:5" ht="65.099999999999994" customHeight="1">
      <c r="A97" s="127" t="s">
        <v>2770</v>
      </c>
      <c r="B97" s="8" t="s">
        <v>2762</v>
      </c>
      <c r="C97" s="11">
        <v>249700</v>
      </c>
      <c r="D97" s="8" t="s">
        <v>2768</v>
      </c>
      <c r="E97" s="56" t="s">
        <v>93</v>
      </c>
    </row>
    <row r="98" spans="1:5" ht="65.099999999999994" customHeight="1">
      <c r="A98" s="127" t="s">
        <v>2771</v>
      </c>
      <c r="B98" s="8" t="s">
        <v>2762</v>
      </c>
      <c r="C98" s="11">
        <v>249700</v>
      </c>
      <c r="D98" s="8" t="s">
        <v>2772</v>
      </c>
      <c r="E98" s="56" t="s">
        <v>93</v>
      </c>
    </row>
    <row r="99" spans="1:5" ht="65.099999999999994" customHeight="1">
      <c r="A99" s="127" t="s">
        <v>2773</v>
      </c>
      <c r="B99" s="8" t="s">
        <v>2762</v>
      </c>
      <c r="C99" s="11">
        <v>249700</v>
      </c>
      <c r="D99" s="8" t="s">
        <v>2772</v>
      </c>
      <c r="E99" s="56" t="s">
        <v>93</v>
      </c>
    </row>
    <row r="100" spans="1:5" ht="65.099999999999994" customHeight="1">
      <c r="A100" s="127" t="s">
        <v>2774</v>
      </c>
      <c r="B100" s="8" t="s">
        <v>2762</v>
      </c>
      <c r="C100" s="11">
        <v>249700</v>
      </c>
      <c r="D100" s="8" t="s">
        <v>2768</v>
      </c>
      <c r="E100" s="56" t="s">
        <v>93</v>
      </c>
    </row>
    <row r="101" spans="1:5" ht="65.099999999999994" customHeight="1">
      <c r="A101" s="127" t="s">
        <v>2775</v>
      </c>
      <c r="B101" s="8" t="s">
        <v>2762</v>
      </c>
      <c r="C101" s="11">
        <v>249700</v>
      </c>
      <c r="D101" s="8" t="s">
        <v>2768</v>
      </c>
      <c r="E101" s="56" t="s">
        <v>93</v>
      </c>
    </row>
    <row r="102" spans="1:5" ht="65.099999999999994" customHeight="1">
      <c r="A102" s="127" t="s">
        <v>2776</v>
      </c>
      <c r="B102" s="8" t="s">
        <v>2762</v>
      </c>
      <c r="C102" s="11">
        <v>249700</v>
      </c>
      <c r="D102" s="8" t="s">
        <v>2777</v>
      </c>
      <c r="E102" s="56" t="s">
        <v>93</v>
      </c>
    </row>
    <row r="103" spans="1:5" ht="65.099999999999994" customHeight="1">
      <c r="A103" s="127" t="s">
        <v>2778</v>
      </c>
      <c r="B103" s="8" t="s">
        <v>2762</v>
      </c>
      <c r="C103" s="11">
        <v>229000</v>
      </c>
      <c r="D103" s="8" t="s">
        <v>2779</v>
      </c>
      <c r="E103" s="56" t="s">
        <v>93</v>
      </c>
    </row>
    <row r="104" spans="1:5" ht="65.099999999999994" customHeight="1">
      <c r="A104" s="127" t="s">
        <v>2780</v>
      </c>
      <c r="B104" s="8" t="s">
        <v>2762</v>
      </c>
      <c r="C104" s="11">
        <v>229000</v>
      </c>
      <c r="D104" s="8" t="s">
        <v>2768</v>
      </c>
      <c r="E104" s="56" t="s">
        <v>93</v>
      </c>
    </row>
    <row r="105" spans="1:5" ht="65.099999999999994" customHeight="1">
      <c r="A105" s="127" t="s">
        <v>2781</v>
      </c>
      <c r="B105" s="8" t="s">
        <v>2762</v>
      </c>
      <c r="C105" s="11">
        <v>257000</v>
      </c>
      <c r="D105" s="8" t="s">
        <v>2782</v>
      </c>
      <c r="E105" s="56" t="s">
        <v>93</v>
      </c>
    </row>
    <row r="106" spans="1:5" ht="65.099999999999994" customHeight="1">
      <c r="A106" s="127" t="s">
        <v>2781</v>
      </c>
      <c r="B106" s="8" t="s">
        <v>2762</v>
      </c>
      <c r="C106" s="11">
        <v>247000</v>
      </c>
      <c r="D106" s="8" t="s">
        <v>2783</v>
      </c>
      <c r="E106" s="56" t="s">
        <v>93</v>
      </c>
    </row>
    <row r="107" spans="1:5" ht="65.099999999999994" customHeight="1">
      <c r="A107" s="127" t="s">
        <v>2781</v>
      </c>
      <c r="B107" s="8" t="s">
        <v>2762</v>
      </c>
      <c r="C107" s="11">
        <v>129400</v>
      </c>
      <c r="D107" s="8" t="s">
        <v>2784</v>
      </c>
      <c r="E107" s="56" t="s">
        <v>93</v>
      </c>
    </row>
    <row r="108" spans="1:5" ht="65.099999999999994" customHeight="1">
      <c r="A108" s="127" t="s">
        <v>2785</v>
      </c>
      <c r="B108" s="8" t="s">
        <v>2786</v>
      </c>
      <c r="C108" s="11">
        <v>253500</v>
      </c>
      <c r="D108" s="8" t="s">
        <v>2779</v>
      </c>
      <c r="E108" s="56" t="s">
        <v>93</v>
      </c>
    </row>
    <row r="109" spans="1:5" ht="65.099999999999994" customHeight="1">
      <c r="A109" s="127" t="s">
        <v>2787</v>
      </c>
      <c r="B109" s="8" t="s">
        <v>2786</v>
      </c>
      <c r="C109" s="11">
        <v>159600</v>
      </c>
      <c r="D109" s="8" t="s">
        <v>2788</v>
      </c>
      <c r="E109" s="56" t="s">
        <v>93</v>
      </c>
    </row>
    <row r="110" spans="1:5" ht="65.099999999999994" customHeight="1">
      <c r="A110" s="127" t="s">
        <v>2789</v>
      </c>
      <c r="B110" s="8" t="s">
        <v>2790</v>
      </c>
      <c r="C110" s="11">
        <v>249000</v>
      </c>
      <c r="D110" s="8" t="s">
        <v>2791</v>
      </c>
      <c r="E110" s="56" t="s">
        <v>93</v>
      </c>
    </row>
    <row r="111" spans="1:5" ht="65.099999999999994" customHeight="1">
      <c r="A111" s="127" t="s">
        <v>2792</v>
      </c>
      <c r="B111" s="8" t="s">
        <v>2793</v>
      </c>
      <c r="C111" s="11">
        <v>123000</v>
      </c>
      <c r="D111" s="8" t="s">
        <v>2794</v>
      </c>
      <c r="E111" s="56" t="s">
        <v>93</v>
      </c>
    </row>
    <row r="112" spans="1:5" ht="65.099999999999994" customHeight="1">
      <c r="A112" s="127" t="s">
        <v>2795</v>
      </c>
      <c r="B112" s="8" t="s">
        <v>2796</v>
      </c>
      <c r="C112" s="11">
        <v>295000</v>
      </c>
      <c r="D112" s="8" t="s">
        <v>2791</v>
      </c>
      <c r="E112" s="56" t="s">
        <v>93</v>
      </c>
    </row>
    <row r="113" spans="1:5" ht="65.099999999999994" customHeight="1">
      <c r="A113" s="127" t="s">
        <v>2797</v>
      </c>
      <c r="B113" s="8" t="s">
        <v>2798</v>
      </c>
      <c r="C113" s="11">
        <v>239850</v>
      </c>
      <c r="D113" s="8" t="s">
        <v>2794</v>
      </c>
      <c r="E113" s="56" t="s">
        <v>93</v>
      </c>
    </row>
    <row r="114" spans="1:5" ht="65.099999999999994" customHeight="1">
      <c r="A114" s="127" t="s">
        <v>2799</v>
      </c>
      <c r="B114" s="8" t="s">
        <v>2800</v>
      </c>
      <c r="C114" s="11">
        <v>250000</v>
      </c>
      <c r="D114" s="8" t="s">
        <v>2801</v>
      </c>
      <c r="E114" s="56" t="s">
        <v>93</v>
      </c>
    </row>
    <row r="115" spans="1:5" ht="65.099999999999994" customHeight="1">
      <c r="A115" s="127" t="s">
        <v>2802</v>
      </c>
      <c r="B115" s="8" t="s">
        <v>2803</v>
      </c>
      <c r="C115" s="11">
        <v>202490</v>
      </c>
      <c r="D115" s="8" t="s">
        <v>2804</v>
      </c>
      <c r="E115" s="56" t="s">
        <v>93</v>
      </c>
    </row>
    <row r="116" spans="1:5" ht="65.099999999999994" customHeight="1" thickBot="1">
      <c r="A116" s="127" t="s">
        <v>2805</v>
      </c>
      <c r="B116" s="8" t="s">
        <v>2806</v>
      </c>
      <c r="C116" s="11">
        <v>250000</v>
      </c>
      <c r="D116" s="8" t="s">
        <v>2801</v>
      </c>
      <c r="E116" s="56" t="s">
        <v>93</v>
      </c>
    </row>
    <row r="117" spans="1:5" ht="65.099999999999994" customHeight="1" thickBot="1">
      <c r="A117" s="545" t="s">
        <v>2807</v>
      </c>
      <c r="B117" s="546"/>
      <c r="C117" s="546"/>
      <c r="D117" s="546"/>
      <c r="E117" s="547"/>
    </row>
    <row r="118" spans="1:5" ht="35.25" customHeight="1">
      <c r="A118" s="583" t="s">
        <v>214</v>
      </c>
      <c r="B118" s="586"/>
      <c r="C118" s="586"/>
      <c r="D118" s="586"/>
      <c r="E118" s="587"/>
    </row>
    <row r="119" spans="1:5" ht="24.95" customHeight="1">
      <c r="A119" s="31" t="s">
        <v>215</v>
      </c>
      <c r="B119" s="553" t="s">
        <v>2808</v>
      </c>
      <c r="C119" s="553"/>
      <c r="D119" s="553"/>
      <c r="E119" s="554"/>
    </row>
    <row r="120" spans="1:5" ht="24.95" customHeight="1">
      <c r="A120" s="31" t="s">
        <v>217</v>
      </c>
      <c r="B120" s="555" t="s">
        <v>2809</v>
      </c>
      <c r="C120" s="555"/>
      <c r="D120" s="555"/>
      <c r="E120" s="556"/>
    </row>
    <row r="121" spans="1:5" ht="24.95" customHeight="1">
      <c r="A121" s="31" t="s">
        <v>219</v>
      </c>
      <c r="B121" s="555" t="s">
        <v>2810</v>
      </c>
      <c r="C121" s="555"/>
      <c r="D121" s="555"/>
      <c r="E121" s="556"/>
    </row>
    <row r="122" spans="1:5" ht="24.95" customHeight="1" thickBot="1">
      <c r="A122" s="62" t="s">
        <v>221</v>
      </c>
      <c r="B122" s="542" t="s">
        <v>2811</v>
      </c>
      <c r="C122" s="542"/>
      <c r="D122" s="542"/>
      <c r="E122" s="598"/>
    </row>
    <row r="123" spans="1:5" ht="26.25" customHeight="1">
      <c r="A123" s="583" t="s">
        <v>223</v>
      </c>
      <c r="B123" s="586"/>
      <c r="C123" s="586"/>
      <c r="D123" s="586"/>
      <c r="E123" s="587"/>
    </row>
    <row r="124" spans="1:5" ht="24.95" customHeight="1">
      <c r="A124" s="31" t="s">
        <v>231</v>
      </c>
      <c r="B124" s="553" t="s">
        <v>2812</v>
      </c>
      <c r="C124" s="553"/>
      <c r="D124" s="553"/>
      <c r="E124" s="554"/>
    </row>
    <row r="125" spans="1:5" ht="24.95" customHeight="1">
      <c r="A125" s="31" t="s">
        <v>217</v>
      </c>
      <c r="B125" s="555" t="s">
        <v>2813</v>
      </c>
      <c r="C125" s="555"/>
      <c r="D125" s="555"/>
      <c r="E125" s="556"/>
    </row>
    <row r="126" spans="1:5" ht="24.95" customHeight="1">
      <c r="A126" s="31" t="s">
        <v>219</v>
      </c>
      <c r="B126" s="555" t="s">
        <v>2814</v>
      </c>
      <c r="C126" s="555"/>
      <c r="D126" s="555"/>
      <c r="E126" s="556"/>
    </row>
    <row r="127" spans="1:5" ht="24.95" customHeight="1">
      <c r="A127" s="65" t="s">
        <v>221</v>
      </c>
      <c r="B127" s="682" t="s">
        <v>2811</v>
      </c>
      <c r="C127" s="555"/>
      <c r="D127" s="555"/>
      <c r="E127" s="556"/>
    </row>
    <row r="128" spans="1:5" ht="24.95" customHeight="1">
      <c r="A128" s="65" t="s">
        <v>227</v>
      </c>
      <c r="B128" s="555" t="s">
        <v>2815</v>
      </c>
      <c r="C128" s="555"/>
      <c r="D128" s="555"/>
      <c r="E128" s="556"/>
    </row>
    <row r="129" spans="1:5" ht="24.95" customHeight="1" thickBot="1">
      <c r="A129" s="32" t="s">
        <v>229</v>
      </c>
      <c r="B129" s="542" t="s">
        <v>2816</v>
      </c>
      <c r="C129" s="543"/>
      <c r="D129" s="543"/>
      <c r="E129" s="544"/>
    </row>
    <row r="135" spans="1:5"/>
    <row r="136" spans="1:5"/>
    <row r="137" spans="1:5"/>
    <row r="138" spans="1:5"/>
    <row r="139" spans="1:5"/>
    <row r="140" spans="1:5"/>
    <row r="141" spans="1:5"/>
    <row r="142" spans="1:5"/>
    <row r="143" spans="1:5"/>
    <row r="144" spans="1:5"/>
    <row r="155"/>
    <row r="65515"/>
    <row r="65527"/>
    <row r="65531"/>
    <row r="65534"/>
    <row r="65535"/>
    <row r="65539"/>
    <row r="65540"/>
    <row r="65541"/>
    <row r="65542"/>
    <row r="65543"/>
    <row r="65544"/>
    <row r="65545"/>
    <row r="65546"/>
    <row r="65547"/>
    <row r="65548"/>
    <row r="65549"/>
    <row r="65550"/>
    <row r="65551"/>
    <row r="65552"/>
    <row r="65553"/>
    <row r="65554"/>
    <row r="65555"/>
    <row r="65556"/>
    <row r="65557"/>
    <row r="65558"/>
    <row r="65559"/>
    <row r="65560"/>
    <row r="65561"/>
    <row r="65562"/>
    <row r="65563"/>
    <row r="65564"/>
    <row r="65565"/>
    <row r="65566"/>
    <row r="65567"/>
    <row r="65568"/>
    <row r="65569"/>
    <row r="65570"/>
    <row r="65571"/>
    <row r="65572"/>
    <row r="65573"/>
    <row r="65574"/>
    <row r="65575"/>
    <row r="65576"/>
    <row r="65577"/>
    <row r="65578"/>
    <row r="65579"/>
    <row r="65580"/>
    <row r="65581"/>
    <row r="65582"/>
    <row r="65583"/>
    <row r="65584"/>
    <row r="65585"/>
    <row r="65586"/>
    <row r="65587"/>
    <row r="65588"/>
    <row r="65589"/>
    <row r="65590"/>
    <row r="65591"/>
    <row r="65592"/>
    <row r="65593"/>
    <row r="65594"/>
    <row r="65595"/>
    <row r="65596"/>
    <row r="65597"/>
    <row r="65598"/>
    <row r="65599"/>
    <row r="65600"/>
    <row r="65601"/>
    <row r="65602"/>
    <row r="65603"/>
    <row r="65604"/>
    <row r="65605"/>
    <row r="65606"/>
    <row r="65607"/>
    <row r="65608"/>
    <row r="65609"/>
    <row r="65610"/>
    <row r="65611"/>
    <row r="65612"/>
    <row r="65613"/>
    <row r="65614"/>
    <row r="65615"/>
    <row r="65616"/>
    <row r="65617"/>
    <row r="65618"/>
    <row r="65619"/>
    <row r="65620"/>
    <row r="65621"/>
    <row r="65622"/>
    <row r="65623"/>
    <row r="65624"/>
    <row r="65625"/>
    <row r="65626"/>
    <row r="65627"/>
    <row r="65628"/>
    <row r="65629"/>
    <row r="65630"/>
    <row r="65631"/>
    <row r="65632"/>
    <row r="65633"/>
    <row r="65634"/>
    <row r="65635"/>
    <row r="65636"/>
    <row r="65637"/>
    <row r="65638"/>
    <row r="65639"/>
    <row r="65640"/>
    <row r="65641"/>
  </sheetData>
  <sheetProtection insertRows="0"/>
  <mergeCells count="16">
    <mergeCell ref="A1:E1"/>
    <mergeCell ref="A2:E2"/>
    <mergeCell ref="B129:E129"/>
    <mergeCell ref="A118:E118"/>
    <mergeCell ref="B120:E120"/>
    <mergeCell ref="B121:E121"/>
    <mergeCell ref="A3:E3"/>
    <mergeCell ref="B127:E127"/>
    <mergeCell ref="B125:E125"/>
    <mergeCell ref="B126:E126"/>
    <mergeCell ref="B128:E128"/>
    <mergeCell ref="A117:E117"/>
    <mergeCell ref="B124:E124"/>
    <mergeCell ref="A123:E123"/>
    <mergeCell ref="B122:E122"/>
    <mergeCell ref="B119:E119"/>
  </mergeCells>
  <dataValidations count="5">
    <dataValidation type="textLength" operator="lessThanOrEqual" allowBlank="1" showInputMessage="1" showErrorMessage="1" sqref="B19:B76 D19:D116 A20:A81 B82:B83 A83:A116 B85:B116" xr:uid="{00000000-0002-0000-1800-000000000000}">
      <formula1>250</formula1>
    </dataValidation>
    <dataValidation type="list" allowBlank="1" showInputMessage="1" showErrorMessage="1" sqref="A2:E2" xr:uid="{00000000-0002-0000-1800-000001000000}">
      <formula1>województwo</formula1>
    </dataValidation>
    <dataValidation type="decimal" allowBlank="1" showInputMessage="1" showErrorMessage="1" prompt="Podaj kwotę w zł" sqref="C19:C116" xr:uid="{00000000-0002-0000-1800-000002000000}">
      <formula1>0.01</formula1>
      <formula2>1000000000</formula2>
    </dataValidation>
    <dataValidation type="list" allowBlank="1" showInputMessage="1" showErrorMessage="1" sqref="E5:E116" xr:uid="{00000000-0002-0000-1800-000003000000}">
      <formula1>filary</formula1>
    </dataValidation>
    <dataValidation type="list" allowBlank="1" showInputMessage="1" showErrorMessage="1" sqref="A2:E2 E5:E116" xr:uid="{00000000-0002-0000-1800-000004000000}">
      <formula1>#REF!</formula1>
    </dataValidation>
  </dataValidations>
  <hyperlinks>
    <hyperlink ref="B122" r:id="rId1" xr:uid="{00000000-0004-0000-1800-000000000000}"/>
    <hyperlink ref="B127" r:id="rId2" xr:uid="{00000000-0004-0000-1800-000001000000}"/>
    <hyperlink ref="B129" r:id="rId3" xr:uid="{00000000-0004-0000-1800-000002000000}"/>
  </hyperlinks>
  <pageMargins left="0.7" right="0.7" top="0.75" bottom="0.75" header="0.3" footer="0.3"/>
  <pageSetup paperSize="9" scale="63" fitToHeight="0" orientation="landscape"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3FEFA-A535-4D4D-8FC4-34AB3E2DF84D}">
  <sheetPr codeName="Sheet41"/>
  <dimension ref="A1:B17"/>
  <sheetViews>
    <sheetView workbookViewId="0">
      <selection activeCell="A17" sqref="A17"/>
    </sheetView>
  </sheetViews>
  <sheetFormatPr defaultColWidth="10.28515625" defaultRowHeight="12.75" customHeight="1"/>
  <cols>
    <col min="1" max="1" width="29.7109375" style="45" customWidth="1"/>
    <col min="2" max="2" width="28.28515625" style="45" bestFit="1" customWidth="1"/>
    <col min="3" max="16384" width="10.28515625" style="45"/>
  </cols>
  <sheetData>
    <row r="1" spans="1:2" ht="12.75" customHeight="1">
      <c r="A1" s="44" t="s">
        <v>233</v>
      </c>
      <c r="B1" s="44" t="s">
        <v>7</v>
      </c>
    </row>
    <row r="2" spans="1:2" ht="12.75" customHeight="1">
      <c r="A2" s="45" t="s">
        <v>234</v>
      </c>
      <c r="B2" s="45" t="s">
        <v>38</v>
      </c>
    </row>
    <row r="3" spans="1:2" ht="12.75" customHeight="1">
      <c r="A3" s="45" t="s">
        <v>235</v>
      </c>
      <c r="B3" s="45" t="s">
        <v>41</v>
      </c>
    </row>
    <row r="4" spans="1:2" ht="12.75" customHeight="1">
      <c r="A4" s="45" t="s">
        <v>236</v>
      </c>
      <c r="B4" s="45" t="s">
        <v>44</v>
      </c>
    </row>
    <row r="5" spans="1:2" ht="12.75" customHeight="1">
      <c r="A5" s="45" t="s">
        <v>237</v>
      </c>
      <c r="B5" s="45" t="s">
        <v>11</v>
      </c>
    </row>
    <row r="6" spans="1:2" ht="12.75" customHeight="1">
      <c r="A6" s="45" t="s">
        <v>238</v>
      </c>
      <c r="B6" s="45" t="s">
        <v>93</v>
      </c>
    </row>
    <row r="7" spans="1:2" ht="12.75" customHeight="1">
      <c r="A7" s="45" t="s">
        <v>239</v>
      </c>
      <c r="B7" s="45" t="s">
        <v>240</v>
      </c>
    </row>
    <row r="8" spans="1:2" ht="12.75" customHeight="1">
      <c r="A8" s="45" t="s">
        <v>241</v>
      </c>
    </row>
    <row r="9" spans="1:2" ht="12.75" customHeight="1">
      <c r="A9" s="45" t="s">
        <v>242</v>
      </c>
    </row>
    <row r="10" spans="1:2" ht="12.75" customHeight="1">
      <c r="A10" s="45" t="s">
        <v>243</v>
      </c>
    </row>
    <row r="11" spans="1:2" ht="12.75" customHeight="1">
      <c r="A11" s="45" t="s">
        <v>244</v>
      </c>
    </row>
    <row r="12" spans="1:2" ht="12.75" customHeight="1">
      <c r="A12" s="45" t="s">
        <v>245</v>
      </c>
    </row>
    <row r="13" spans="1:2" ht="12.75" customHeight="1">
      <c r="A13" s="45" t="s">
        <v>246</v>
      </c>
    </row>
    <row r="14" spans="1:2" ht="12.75" customHeight="1">
      <c r="A14" s="45" t="s">
        <v>247</v>
      </c>
    </row>
    <row r="15" spans="1:2" ht="12.75" customHeight="1">
      <c r="A15" s="45" t="s">
        <v>248</v>
      </c>
    </row>
    <row r="16" spans="1:2" ht="12.75" customHeight="1">
      <c r="A16" s="45" t="s">
        <v>249</v>
      </c>
    </row>
    <row r="17" spans="1:1" ht="13.5" thickBot="1">
      <c r="A17" s="45" t="s">
        <v>250</v>
      </c>
    </row>
  </sheetData>
  <sheetProtection selectLockedCells="1" selectUnlockedCells="1"/>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90742-6996-4FBE-BC7D-C40768E53871}">
  <sheetPr codeName="Sheet42"/>
  <dimension ref="A1"/>
  <sheetViews>
    <sheetView workbookViewId="0"/>
  </sheetViews>
  <sheetFormatPr defaultColWidth="10.28515625" defaultRowHeight="14.25" customHeight="1"/>
  <cols>
    <col min="1" max="1" width="10.28515625" style="46" customWidth="1"/>
    <col min="2" max="16384" width="10.28515625" style="46"/>
  </cols>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74D55-967A-4B6D-AA55-821E122718BF}">
  <sheetPr codeName="Sheet45"/>
  <dimension ref="A1:I65546"/>
  <sheetViews>
    <sheetView showGridLines="0" topLeftCell="A16" zoomScale="75" zoomScaleNormal="75" workbookViewId="0">
      <selection sqref="A1:E30"/>
    </sheetView>
  </sheetViews>
  <sheetFormatPr defaultColWidth="0" defaultRowHeight="12.75" customHeight="1" zeroHeight="1"/>
  <cols>
    <col min="1" max="1" width="57" style="39" customWidth="1"/>
    <col min="2" max="2" width="39.85546875" style="43" customWidth="1"/>
    <col min="3" max="3" width="13.7109375" style="43" bestFit="1" customWidth="1"/>
    <col min="4" max="4" width="46.42578125" style="43" customWidth="1"/>
    <col min="5" max="5" width="19.42578125" style="43" bestFit="1" customWidth="1"/>
    <col min="6" max="8" width="22.42578125" style="39" hidden="1" customWidth="1"/>
    <col min="9" max="9" width="27.85546875" style="39" hidden="1" customWidth="1"/>
    <col min="10" max="16384" width="10.28515625" style="39" hidden="1"/>
  </cols>
  <sheetData>
    <row r="1" spans="1:5" ht="25.5" customHeight="1">
      <c r="A1" s="683" t="s">
        <v>2817</v>
      </c>
      <c r="B1" s="683"/>
      <c r="C1" s="683"/>
      <c r="D1" s="683"/>
      <c r="E1" s="683"/>
    </row>
    <row r="2" spans="1:5" ht="20.25" customHeight="1">
      <c r="A2" s="684" t="s">
        <v>2818</v>
      </c>
      <c r="B2" s="684"/>
      <c r="C2" s="684"/>
      <c r="D2" s="684"/>
      <c r="E2" s="684"/>
    </row>
    <row r="3" spans="1:5" ht="33" customHeight="1">
      <c r="A3" s="686" t="s">
        <v>2819</v>
      </c>
      <c r="B3" s="686"/>
      <c r="C3" s="686"/>
      <c r="D3" s="686"/>
      <c r="E3" s="686"/>
    </row>
    <row r="4" spans="1:5" ht="24">
      <c r="A4" s="51" t="s">
        <v>3</v>
      </c>
      <c r="B4" s="51" t="s">
        <v>4</v>
      </c>
      <c r="C4" s="51" t="s">
        <v>5</v>
      </c>
      <c r="D4" s="51" t="s">
        <v>6</v>
      </c>
      <c r="E4" s="51" t="s">
        <v>7</v>
      </c>
    </row>
    <row r="5" spans="1:5" ht="65.099999999999994" customHeight="1">
      <c r="A5" s="54" t="s">
        <v>2820</v>
      </c>
      <c r="B5" s="54" t="s">
        <v>2821</v>
      </c>
      <c r="C5" s="55">
        <v>14370.24</v>
      </c>
      <c r="D5" s="58" t="s">
        <v>2822</v>
      </c>
      <c r="E5" s="12" t="s">
        <v>11</v>
      </c>
    </row>
    <row r="6" spans="1:5" ht="65.099999999999994" customHeight="1">
      <c r="A6" s="54" t="s">
        <v>2823</v>
      </c>
      <c r="B6" s="54" t="s">
        <v>2824</v>
      </c>
      <c r="C6" s="55">
        <v>184216</v>
      </c>
      <c r="D6" s="58" t="s">
        <v>2825</v>
      </c>
      <c r="E6" s="12" t="s">
        <v>11</v>
      </c>
    </row>
    <row r="7" spans="1:5" ht="65.099999999999994" customHeight="1">
      <c r="A7" s="54" t="s">
        <v>2826</v>
      </c>
      <c r="B7" s="54" t="s">
        <v>2827</v>
      </c>
      <c r="C7" s="55">
        <v>3000</v>
      </c>
      <c r="D7" s="58" t="s">
        <v>2828</v>
      </c>
      <c r="E7" s="12" t="s">
        <v>11</v>
      </c>
    </row>
    <row r="8" spans="1:5" ht="65.099999999999994" customHeight="1">
      <c r="A8" s="54" t="s">
        <v>2829</v>
      </c>
      <c r="B8" s="54" t="s">
        <v>2830</v>
      </c>
      <c r="C8" s="55">
        <v>1500</v>
      </c>
      <c r="D8" s="58" t="s">
        <v>2831</v>
      </c>
      <c r="E8" s="12" t="s">
        <v>240</v>
      </c>
    </row>
    <row r="9" spans="1:5" ht="65.099999999999994" customHeight="1">
      <c r="A9" s="54" t="s">
        <v>2832</v>
      </c>
      <c r="B9" s="54" t="s">
        <v>2833</v>
      </c>
      <c r="C9" s="55">
        <v>151555</v>
      </c>
      <c r="D9" s="58" t="s">
        <v>2834</v>
      </c>
      <c r="E9" s="12" t="s">
        <v>38</v>
      </c>
    </row>
    <row r="10" spans="1:5" ht="65.099999999999994" customHeight="1">
      <c r="A10" s="54" t="s">
        <v>2835</v>
      </c>
      <c r="B10" s="54" t="s">
        <v>2833</v>
      </c>
      <c r="C10" s="55">
        <v>164931.20000000001</v>
      </c>
      <c r="D10" s="58" t="s">
        <v>2836</v>
      </c>
      <c r="E10" s="12" t="s">
        <v>11</v>
      </c>
    </row>
    <row r="11" spans="1:5" ht="65.099999999999994" customHeight="1">
      <c r="A11" s="54" t="s">
        <v>2837</v>
      </c>
      <c r="B11" s="54" t="s">
        <v>2838</v>
      </c>
      <c r="C11" s="55">
        <v>449217</v>
      </c>
      <c r="D11" s="58" t="s">
        <v>2839</v>
      </c>
      <c r="E11" s="12" t="s">
        <v>11</v>
      </c>
    </row>
    <row r="12" spans="1:5" ht="65.099999999999994" customHeight="1">
      <c r="A12" s="54" t="s">
        <v>2840</v>
      </c>
      <c r="B12" s="54" t="s">
        <v>2841</v>
      </c>
      <c r="C12" s="55">
        <v>313839</v>
      </c>
      <c r="D12" s="58" t="s">
        <v>2842</v>
      </c>
      <c r="E12" s="12" t="s">
        <v>38</v>
      </c>
    </row>
    <row r="13" spans="1:5" ht="65.099999999999994" customHeight="1">
      <c r="A13" s="54" t="s">
        <v>2843</v>
      </c>
      <c r="B13" s="54" t="s">
        <v>2844</v>
      </c>
      <c r="C13" s="55">
        <v>45500</v>
      </c>
      <c r="D13" s="58" t="s">
        <v>2845</v>
      </c>
      <c r="E13" s="12" t="s">
        <v>38</v>
      </c>
    </row>
    <row r="14" spans="1:5" ht="65.099999999999994" customHeight="1">
      <c r="A14" s="54" t="s">
        <v>2846</v>
      </c>
      <c r="B14" s="54" t="s">
        <v>2847</v>
      </c>
      <c r="C14" s="55">
        <v>449217</v>
      </c>
      <c r="D14" s="58" t="s">
        <v>2848</v>
      </c>
      <c r="E14" s="12" t="s">
        <v>11</v>
      </c>
    </row>
    <row r="15" spans="1:5" ht="65.099999999999994" customHeight="1">
      <c r="A15" s="54" t="s">
        <v>2849</v>
      </c>
      <c r="B15" s="54" t="s">
        <v>2850</v>
      </c>
      <c r="C15" s="55">
        <v>346367</v>
      </c>
      <c r="D15" s="58" t="s">
        <v>2851</v>
      </c>
      <c r="E15" s="12" t="s">
        <v>38</v>
      </c>
    </row>
    <row r="16" spans="1:5" ht="65.099999999999994" customHeight="1">
      <c r="A16" s="54" t="s">
        <v>2852</v>
      </c>
      <c r="B16" s="54" t="s">
        <v>2853</v>
      </c>
      <c r="C16" s="55">
        <v>2734.9</v>
      </c>
      <c r="D16" s="58" t="s">
        <v>2854</v>
      </c>
      <c r="E16" s="12" t="s">
        <v>11</v>
      </c>
    </row>
    <row r="17" spans="1:5" ht="65.099999999999994" customHeight="1">
      <c r="A17" s="54" t="s">
        <v>2855</v>
      </c>
      <c r="B17" s="54" t="s">
        <v>2856</v>
      </c>
      <c r="C17" s="55">
        <v>149739</v>
      </c>
      <c r="D17" s="58" t="s">
        <v>2851</v>
      </c>
      <c r="E17" s="12" t="s">
        <v>11</v>
      </c>
    </row>
    <row r="18" spans="1:5" ht="65.099999999999994" customHeight="1">
      <c r="A18" s="686" t="s">
        <v>2857</v>
      </c>
      <c r="B18" s="686"/>
      <c r="C18" s="686"/>
      <c r="D18" s="686"/>
      <c r="E18" s="686"/>
    </row>
    <row r="19" spans="1:5" ht="35.25" customHeight="1">
      <c r="A19" s="686" t="s">
        <v>214</v>
      </c>
      <c r="B19" s="686"/>
      <c r="C19" s="686"/>
      <c r="D19" s="686"/>
      <c r="E19" s="686"/>
    </row>
    <row r="20" spans="1:5" ht="24.95" customHeight="1">
      <c r="A20" s="388" t="s">
        <v>215</v>
      </c>
      <c r="B20" s="540" t="s">
        <v>2858</v>
      </c>
      <c r="C20" s="540"/>
      <c r="D20" s="540"/>
      <c r="E20" s="540"/>
    </row>
    <row r="21" spans="1:5" ht="24.95" customHeight="1">
      <c r="A21" s="388" t="s">
        <v>217</v>
      </c>
      <c r="B21" s="540" t="s">
        <v>2859</v>
      </c>
      <c r="C21" s="540"/>
      <c r="D21" s="540"/>
      <c r="E21" s="540"/>
    </row>
    <row r="22" spans="1:5" ht="24.95" customHeight="1">
      <c r="A22" s="388" t="s">
        <v>219</v>
      </c>
      <c r="B22" s="540" t="s">
        <v>2860</v>
      </c>
      <c r="C22" s="540"/>
      <c r="D22" s="540"/>
      <c r="E22" s="540"/>
    </row>
    <row r="23" spans="1:5" ht="24.95" customHeight="1">
      <c r="A23" s="388" t="s">
        <v>221</v>
      </c>
      <c r="B23" s="685" t="s">
        <v>2861</v>
      </c>
      <c r="C23" s="540"/>
      <c r="D23" s="540"/>
      <c r="E23" s="540"/>
    </row>
    <row r="24" spans="1:5" ht="26.25" customHeight="1">
      <c r="A24" s="686" t="s">
        <v>223</v>
      </c>
      <c r="B24" s="686"/>
      <c r="C24" s="686"/>
      <c r="D24" s="686"/>
      <c r="E24" s="686"/>
    </row>
    <row r="25" spans="1:5" ht="24.95" customHeight="1">
      <c r="A25" s="388" t="s">
        <v>231</v>
      </c>
      <c r="B25" s="540" t="s">
        <v>2862</v>
      </c>
      <c r="C25" s="540"/>
      <c r="D25" s="540"/>
      <c r="E25" s="540"/>
    </row>
    <row r="26" spans="1:5" ht="24.95" customHeight="1">
      <c r="A26" s="388" t="s">
        <v>217</v>
      </c>
      <c r="B26" s="540" t="s">
        <v>2863</v>
      </c>
      <c r="C26" s="540"/>
      <c r="D26" s="540"/>
      <c r="E26" s="540"/>
    </row>
    <row r="27" spans="1:5" ht="24.95" customHeight="1">
      <c r="A27" s="388" t="s">
        <v>219</v>
      </c>
      <c r="B27" s="540" t="s">
        <v>2864</v>
      </c>
      <c r="C27" s="540"/>
      <c r="D27" s="540"/>
      <c r="E27" s="540"/>
    </row>
    <row r="28" spans="1:5" ht="24.95" customHeight="1">
      <c r="A28" s="388" t="s">
        <v>221</v>
      </c>
      <c r="B28" s="685" t="s">
        <v>2865</v>
      </c>
      <c r="C28" s="540"/>
      <c r="D28" s="540"/>
      <c r="E28" s="540"/>
    </row>
    <row r="29" spans="1:5" ht="24.95" customHeight="1">
      <c r="A29" s="388" t="s">
        <v>227</v>
      </c>
      <c r="B29" s="540" t="s">
        <v>2866</v>
      </c>
      <c r="C29" s="540"/>
      <c r="D29" s="540"/>
      <c r="E29" s="540"/>
    </row>
    <row r="30" spans="1:5" ht="24.95" customHeight="1">
      <c r="A30" s="388" t="s">
        <v>229</v>
      </c>
      <c r="B30" s="685" t="s">
        <v>2867</v>
      </c>
      <c r="C30" s="540"/>
      <c r="D30" s="540"/>
      <c r="E30" s="540"/>
    </row>
    <row r="33"/>
    <row r="43"/>
    <row r="44"/>
    <row r="45"/>
    <row r="46"/>
    <row r="47"/>
    <row r="48"/>
    <row r="49"/>
    <row r="50"/>
    <row r="56"/>
    <row r="57"/>
    <row r="58"/>
    <row r="64"/>
    <row r="66"/>
    <row r="65506"/>
    <row r="65521"/>
    <row r="65522"/>
    <row r="65531"/>
    <row r="65532"/>
    <row r="65533"/>
    <row r="65536"/>
    <row r="65537"/>
    <row r="65538"/>
    <row r="65539"/>
    <row r="65543"/>
    <row r="65544"/>
    <row r="65545"/>
    <row r="65546"/>
  </sheetData>
  <sheetProtection insertRows="0"/>
  <mergeCells count="16">
    <mergeCell ref="B30:E30"/>
    <mergeCell ref="A19:E19"/>
    <mergeCell ref="B21:E21"/>
    <mergeCell ref="B22:E22"/>
    <mergeCell ref="A3:E3"/>
    <mergeCell ref="B28:E28"/>
    <mergeCell ref="B26:E26"/>
    <mergeCell ref="B27:E27"/>
    <mergeCell ref="B29:E29"/>
    <mergeCell ref="A18:E18"/>
    <mergeCell ref="A1:E1"/>
    <mergeCell ref="A2:E2"/>
    <mergeCell ref="B20:E20"/>
    <mergeCell ref="B23:E23"/>
    <mergeCell ref="B25:E25"/>
    <mergeCell ref="A24:E24"/>
  </mergeCells>
  <dataValidations count="5">
    <dataValidation type="list" allowBlank="1" showInputMessage="1" showErrorMessage="1" sqref="A2:E2" xr:uid="{00000000-0002-0000-1B00-000000000000}">
      <formula1>województwo</formula1>
    </dataValidation>
    <dataValidation type="textLength" operator="lessThanOrEqual" allowBlank="1" showInputMessage="1" showErrorMessage="1" sqref="A5:B17 D5:D17" xr:uid="{00000000-0002-0000-1B00-000001000000}">
      <formula1>250</formula1>
    </dataValidation>
    <dataValidation type="decimal" allowBlank="1" showInputMessage="1" showErrorMessage="1" prompt="Podaj kwotę w zł" sqref="C5:C17" xr:uid="{00000000-0002-0000-1B00-000002000000}">
      <formula1>0.01</formula1>
      <formula2>1000000000</formula2>
    </dataValidation>
    <dataValidation type="list" allowBlank="1" showInputMessage="1" showErrorMessage="1" sqref="E5:E17" xr:uid="{00000000-0002-0000-1B00-000003000000}">
      <formula1>filary</formula1>
    </dataValidation>
    <dataValidation type="list" allowBlank="1" showInputMessage="1" showErrorMessage="1" sqref="A2:E2 E5:E17" xr:uid="{00000000-0002-0000-1B00-000004000000}">
      <formula1>#REF!</formula1>
    </dataValidation>
  </dataValidations>
  <hyperlinks>
    <hyperlink ref="B23" r:id="rId1" xr:uid="{00000000-0004-0000-1B00-000000000000}"/>
    <hyperlink ref="B28" r:id="rId2" xr:uid="{00000000-0004-0000-1B00-000001000000}"/>
    <hyperlink ref="B30" r:id="rId3" xr:uid="{00000000-0004-0000-1B00-000002000000}"/>
  </hyperlinks>
  <pageMargins left="0.7" right="0.7" top="0.75" bottom="0.75" header="0.3" footer="0.3"/>
  <pageSetup paperSize="8" orientation="landscape"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7D3EF-EF66-4E63-AC89-0EAA0B072852}">
  <sheetPr codeName="Sheet46"/>
  <dimension ref="A1:E27"/>
  <sheetViews>
    <sheetView topLeftCell="A10" workbookViewId="0">
      <selection activeCell="C9" sqref="C9"/>
    </sheetView>
  </sheetViews>
  <sheetFormatPr defaultColWidth="10.28515625" defaultRowHeight="14.25" customHeight="1"/>
  <cols>
    <col min="1" max="1" width="40.140625" style="46" customWidth="1"/>
    <col min="2" max="2" width="38.5703125" style="46" customWidth="1"/>
    <col min="3" max="3" width="15.85546875" style="46" bestFit="1" customWidth="1"/>
    <col min="4" max="4" width="34" style="46" customWidth="1"/>
    <col min="5" max="5" width="12.140625" style="46" bestFit="1" customWidth="1"/>
    <col min="6" max="6" width="10.28515625" style="46" customWidth="1"/>
    <col min="7" max="16384" width="10.28515625" style="46"/>
  </cols>
  <sheetData>
    <row r="1" spans="1:5">
      <c r="A1" s="683" t="s">
        <v>2868</v>
      </c>
      <c r="B1" s="683"/>
      <c r="C1" s="683"/>
      <c r="D1" s="683"/>
      <c r="E1" s="683"/>
    </row>
    <row r="2" spans="1:5">
      <c r="A2" s="684" t="s">
        <v>2818</v>
      </c>
      <c r="B2" s="684"/>
      <c r="C2" s="684"/>
      <c r="D2" s="684"/>
      <c r="E2" s="684"/>
    </row>
    <row r="3" spans="1:5">
      <c r="A3" s="686" t="s">
        <v>2819</v>
      </c>
      <c r="B3" s="686"/>
      <c r="C3" s="686"/>
      <c r="D3" s="686"/>
      <c r="E3" s="686"/>
    </row>
    <row r="4" spans="1:5" ht="24">
      <c r="A4" s="51" t="s">
        <v>3</v>
      </c>
      <c r="B4" s="51" t="s">
        <v>4</v>
      </c>
      <c r="C4" s="51" t="s">
        <v>5</v>
      </c>
      <c r="D4" s="51" t="s">
        <v>6</v>
      </c>
      <c r="E4" s="51" t="s">
        <v>7</v>
      </c>
    </row>
    <row r="5" spans="1:5" ht="63.75">
      <c r="A5" s="54" t="s">
        <v>2869</v>
      </c>
      <c r="B5" s="54" t="s">
        <v>2870</v>
      </c>
      <c r="C5" s="55">
        <v>20000</v>
      </c>
      <c r="D5" s="58" t="s">
        <v>2871</v>
      </c>
      <c r="E5" s="12" t="s">
        <v>11</v>
      </c>
    </row>
    <row r="6" spans="1:5" ht="72">
      <c r="A6" s="54" t="s">
        <v>2872</v>
      </c>
      <c r="B6" s="54" t="s">
        <v>2873</v>
      </c>
      <c r="C6" s="55">
        <v>10465</v>
      </c>
      <c r="D6" s="58" t="s">
        <v>2874</v>
      </c>
      <c r="E6" s="12" t="s">
        <v>11</v>
      </c>
    </row>
    <row r="7" spans="1:5" ht="63.75">
      <c r="A7" s="54" t="s">
        <v>2875</v>
      </c>
      <c r="B7" s="54" t="s">
        <v>2827</v>
      </c>
      <c r="C7" s="55">
        <v>5000</v>
      </c>
      <c r="D7" s="58" t="s">
        <v>2876</v>
      </c>
      <c r="E7" s="12" t="s">
        <v>11</v>
      </c>
    </row>
    <row r="8" spans="1:5" ht="63.75">
      <c r="A8" s="54" t="s">
        <v>2877</v>
      </c>
      <c r="B8" s="54" t="s">
        <v>2830</v>
      </c>
      <c r="C8" s="55">
        <v>2000</v>
      </c>
      <c r="D8" s="58" t="s">
        <v>2878</v>
      </c>
      <c r="E8" s="12" t="s">
        <v>11</v>
      </c>
    </row>
    <row r="9" spans="1:5" ht="89.25">
      <c r="A9" s="54" t="s">
        <v>2879</v>
      </c>
      <c r="B9" s="54" t="s">
        <v>4101</v>
      </c>
      <c r="C9" s="55">
        <v>35763</v>
      </c>
      <c r="D9" s="58" t="s">
        <v>2880</v>
      </c>
      <c r="E9" s="12" t="s">
        <v>38</v>
      </c>
    </row>
    <row r="10" spans="1:5" ht="76.5">
      <c r="A10" s="54" t="s">
        <v>2881</v>
      </c>
      <c r="B10" s="54" t="s">
        <v>2882</v>
      </c>
      <c r="C10" s="55">
        <v>50000</v>
      </c>
      <c r="D10" s="58" t="s">
        <v>2883</v>
      </c>
      <c r="E10" s="12" t="s">
        <v>11</v>
      </c>
    </row>
    <row r="11" spans="1:5" ht="72">
      <c r="A11" s="54" t="s">
        <v>2884</v>
      </c>
      <c r="B11" s="54" t="s">
        <v>2885</v>
      </c>
      <c r="C11" s="55">
        <v>1965533.68</v>
      </c>
      <c r="D11" s="58" t="s">
        <v>2886</v>
      </c>
      <c r="E11" s="12" t="s">
        <v>11</v>
      </c>
    </row>
    <row r="12" spans="1:5" ht="72">
      <c r="A12" s="54" t="s">
        <v>2887</v>
      </c>
      <c r="B12" s="54" t="s">
        <v>2888</v>
      </c>
      <c r="C12" s="55"/>
      <c r="D12" s="58" t="s">
        <v>2886</v>
      </c>
      <c r="E12" s="12" t="s">
        <v>11</v>
      </c>
    </row>
    <row r="13" spans="1:5" ht="72">
      <c r="A13" s="54" t="s">
        <v>2889</v>
      </c>
      <c r="B13" s="54" t="s">
        <v>2890</v>
      </c>
      <c r="C13" s="55"/>
      <c r="D13" s="58" t="s">
        <v>2886</v>
      </c>
      <c r="E13" s="12" t="s">
        <v>11</v>
      </c>
    </row>
    <row r="14" spans="1:5" ht="25.5">
      <c r="A14" s="389" t="s">
        <v>2891</v>
      </c>
      <c r="B14" s="54" t="s">
        <v>2892</v>
      </c>
      <c r="C14" s="55"/>
      <c r="D14" s="58" t="s">
        <v>2886</v>
      </c>
      <c r="E14" s="12" t="s">
        <v>11</v>
      </c>
    </row>
    <row r="15" spans="1:5">
      <c r="A15" s="686" t="s">
        <v>2857</v>
      </c>
      <c r="B15" s="686"/>
      <c r="C15" s="686"/>
      <c r="D15" s="686"/>
      <c r="E15" s="686"/>
    </row>
    <row r="16" spans="1:5">
      <c r="A16" s="686" t="s">
        <v>214</v>
      </c>
      <c r="B16" s="686"/>
      <c r="C16" s="686"/>
      <c r="D16" s="686"/>
      <c r="E16" s="686"/>
    </row>
    <row r="17" spans="1:5">
      <c r="A17" s="388" t="s">
        <v>215</v>
      </c>
      <c r="B17" s="540" t="s">
        <v>2893</v>
      </c>
      <c r="C17" s="540"/>
      <c r="D17" s="540"/>
      <c r="E17" s="540"/>
    </row>
    <row r="18" spans="1:5">
      <c r="A18" s="388" t="s">
        <v>217</v>
      </c>
      <c r="B18" s="540" t="s">
        <v>2859</v>
      </c>
      <c r="C18" s="540"/>
      <c r="D18" s="540"/>
      <c r="E18" s="540"/>
    </row>
    <row r="19" spans="1:5">
      <c r="A19" s="388" t="s">
        <v>219</v>
      </c>
      <c r="B19" s="540" t="s">
        <v>2860</v>
      </c>
      <c r="C19" s="540"/>
      <c r="D19" s="540"/>
      <c r="E19" s="540"/>
    </row>
    <row r="20" spans="1:5">
      <c r="A20" s="388" t="s">
        <v>221</v>
      </c>
      <c r="B20" s="685" t="s">
        <v>2894</v>
      </c>
      <c r="C20" s="540"/>
      <c r="D20" s="540"/>
      <c r="E20" s="540"/>
    </row>
    <row r="21" spans="1:5">
      <c r="A21" s="686" t="s">
        <v>223</v>
      </c>
      <c r="B21" s="686"/>
      <c r="C21" s="686"/>
      <c r="D21" s="686"/>
      <c r="E21" s="686"/>
    </row>
    <row r="22" spans="1:5">
      <c r="A22" s="388" t="s">
        <v>231</v>
      </c>
      <c r="B22" s="540" t="s">
        <v>2862</v>
      </c>
      <c r="C22" s="540"/>
      <c r="D22" s="540"/>
      <c r="E22" s="540"/>
    </row>
    <row r="23" spans="1:5">
      <c r="A23" s="388" t="s">
        <v>217</v>
      </c>
      <c r="B23" s="540" t="s">
        <v>2863</v>
      </c>
      <c r="C23" s="540"/>
      <c r="D23" s="540"/>
      <c r="E23" s="540"/>
    </row>
    <row r="24" spans="1:5">
      <c r="A24" s="388" t="s">
        <v>219</v>
      </c>
      <c r="B24" s="540" t="s">
        <v>2864</v>
      </c>
      <c r="C24" s="540"/>
      <c r="D24" s="540"/>
      <c r="E24" s="540"/>
    </row>
    <row r="25" spans="1:5">
      <c r="A25" s="388" t="s">
        <v>221</v>
      </c>
      <c r="B25" s="685" t="s">
        <v>2865</v>
      </c>
      <c r="C25" s="540"/>
      <c r="D25" s="540"/>
      <c r="E25" s="540"/>
    </row>
    <row r="26" spans="1:5">
      <c r="A26" s="388" t="s">
        <v>227</v>
      </c>
      <c r="B26" s="540" t="s">
        <v>2866</v>
      </c>
      <c r="C26" s="540"/>
      <c r="D26" s="540"/>
      <c r="E26" s="540"/>
    </row>
    <row r="27" spans="1:5">
      <c r="A27" s="388" t="s">
        <v>229</v>
      </c>
      <c r="B27" s="685" t="s">
        <v>2867</v>
      </c>
      <c r="C27" s="540"/>
      <c r="D27" s="540"/>
      <c r="E27" s="540"/>
    </row>
  </sheetData>
  <mergeCells count="16">
    <mergeCell ref="B17:E17"/>
    <mergeCell ref="A1:E1"/>
    <mergeCell ref="A2:E2"/>
    <mergeCell ref="A3:E3"/>
    <mergeCell ref="A15:E15"/>
    <mergeCell ref="A16:E16"/>
    <mergeCell ref="B24:E24"/>
    <mergeCell ref="B25:E25"/>
    <mergeCell ref="B26:E26"/>
    <mergeCell ref="B27:E27"/>
    <mergeCell ref="B18:E18"/>
    <mergeCell ref="B19:E19"/>
    <mergeCell ref="B20:E20"/>
    <mergeCell ref="A21:E21"/>
    <mergeCell ref="B22:E22"/>
    <mergeCell ref="B23:E23"/>
  </mergeCells>
  <dataValidations count="5">
    <dataValidation type="list" allowBlank="1" showInputMessage="1" showErrorMessage="1" sqref="A2:E2" xr:uid="{00000000-0002-0000-1C00-000000000000}">
      <formula1>województwo</formula1>
    </dataValidation>
    <dataValidation type="list" allowBlank="1" showInputMessage="1" showErrorMessage="1" sqref="E5:E14" xr:uid="{00000000-0002-0000-1C00-000001000000}">
      <formula1>filary</formula1>
    </dataValidation>
    <dataValidation type="decimal" allowBlank="1" showInputMessage="1" showErrorMessage="1" prompt="Podaj kwotę w zł" sqref="C5:C14" xr:uid="{00000000-0002-0000-1C00-000002000000}">
      <formula1>0.01</formula1>
      <formula2>1000000000</formula2>
    </dataValidation>
    <dataValidation type="textLength" operator="lessThanOrEqual" allowBlank="1" showInputMessage="1" showErrorMessage="1" sqref="A5:B14 D5:D14" xr:uid="{00000000-0002-0000-1C00-000003000000}">
      <formula1>250</formula1>
    </dataValidation>
    <dataValidation type="list" allowBlank="1" showInputMessage="1" showErrorMessage="1" sqref="A2:E2 E5:E14" xr:uid="{00000000-0002-0000-1C00-000004000000}">
      <formula1>#REF!</formula1>
    </dataValidation>
  </dataValidations>
  <hyperlinks>
    <hyperlink ref="B20" r:id="rId1" xr:uid="{00000000-0004-0000-1C00-000000000000}"/>
    <hyperlink ref="B25" r:id="rId2" xr:uid="{00000000-0004-0000-1C00-000001000000}"/>
    <hyperlink ref="B27" r:id="rId3" xr:uid="{00000000-0004-0000-1C00-000002000000}"/>
  </hyperlinks>
  <pageMargins left="0.7" right="0.7" top="0.75" bottom="0.75" header="0.3" footer="0.3"/>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CCE69-FFDA-46D2-97E8-5352858D23A0}">
  <sheetPr codeName="Sheet2"/>
  <dimension ref="A1"/>
  <sheetViews>
    <sheetView workbookViewId="0"/>
  </sheetViews>
  <sheetFormatPr defaultColWidth="10.28515625" defaultRowHeight="14.25" customHeight="1"/>
  <cols>
    <col min="1" max="1" width="10.28515625" style="46" customWidth="1"/>
    <col min="2" max="16384" width="10.28515625" style="46"/>
  </cols>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6DE87-192A-44D6-8291-9EFD4AB041CB}">
  <sheetPr codeName="Sheet52"/>
  <dimension ref="A1:B17"/>
  <sheetViews>
    <sheetView workbookViewId="0">
      <selection activeCell="A17" sqref="A17"/>
    </sheetView>
  </sheetViews>
  <sheetFormatPr defaultColWidth="10.28515625" defaultRowHeight="12.75" customHeight="1"/>
  <cols>
    <col min="1" max="1" width="29.7109375" style="45" customWidth="1"/>
    <col min="2" max="2" width="28.28515625" style="45" bestFit="1" customWidth="1"/>
    <col min="3" max="16384" width="10.28515625" style="45"/>
  </cols>
  <sheetData>
    <row r="1" spans="1:2" ht="12.75" customHeight="1">
      <c r="A1" s="44" t="s">
        <v>233</v>
      </c>
      <c r="B1" s="44" t="s">
        <v>7</v>
      </c>
    </row>
    <row r="2" spans="1:2" ht="12.75" customHeight="1">
      <c r="A2" s="45" t="s">
        <v>234</v>
      </c>
      <c r="B2" s="45" t="s">
        <v>38</v>
      </c>
    </row>
    <row r="3" spans="1:2" ht="12.75" customHeight="1">
      <c r="A3" s="45" t="s">
        <v>235</v>
      </c>
      <c r="B3" s="45" t="s">
        <v>41</v>
      </c>
    </row>
    <row r="4" spans="1:2" ht="12.75" customHeight="1">
      <c r="A4" s="45" t="s">
        <v>236</v>
      </c>
      <c r="B4" s="45" t="s">
        <v>44</v>
      </c>
    </row>
    <row r="5" spans="1:2" ht="12.75" customHeight="1">
      <c r="A5" s="45" t="s">
        <v>237</v>
      </c>
      <c r="B5" s="45" t="s">
        <v>11</v>
      </c>
    </row>
    <row r="6" spans="1:2" ht="12.75" customHeight="1">
      <c r="A6" s="45" t="s">
        <v>238</v>
      </c>
      <c r="B6" s="45" t="s">
        <v>93</v>
      </c>
    </row>
    <row r="7" spans="1:2" ht="12.75" customHeight="1">
      <c r="A7" s="45" t="s">
        <v>239</v>
      </c>
      <c r="B7" s="45" t="s">
        <v>240</v>
      </c>
    </row>
    <row r="8" spans="1:2" ht="12.75" customHeight="1">
      <c r="A8" s="45" t="s">
        <v>241</v>
      </c>
    </row>
    <row r="9" spans="1:2" ht="12.75" customHeight="1">
      <c r="A9" s="45" t="s">
        <v>242</v>
      </c>
    </row>
    <row r="10" spans="1:2" ht="12.75" customHeight="1">
      <c r="A10" s="45" t="s">
        <v>243</v>
      </c>
    </row>
    <row r="11" spans="1:2" ht="12.75" customHeight="1">
      <c r="A11" s="45" t="s">
        <v>244</v>
      </c>
    </row>
    <row r="12" spans="1:2" ht="12.75" customHeight="1">
      <c r="A12" s="45" t="s">
        <v>245</v>
      </c>
    </row>
    <row r="13" spans="1:2" ht="12.75" customHeight="1">
      <c r="A13" s="45" t="s">
        <v>246</v>
      </c>
    </row>
    <row r="14" spans="1:2" ht="12.75" customHeight="1">
      <c r="A14" s="45" t="s">
        <v>247</v>
      </c>
    </row>
    <row r="15" spans="1:2" ht="12.75" customHeight="1">
      <c r="A15" s="45" t="s">
        <v>248</v>
      </c>
    </row>
    <row r="16" spans="1:2" ht="12.75" customHeight="1">
      <c r="A16" s="45" t="s">
        <v>249</v>
      </c>
    </row>
    <row r="17" spans="1:1" ht="12.75" customHeight="1">
      <c r="A17" s="45" t="s">
        <v>250</v>
      </c>
    </row>
  </sheetData>
  <sheetProtection selectLockedCells="1" selectUnlockedCells="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0C8F7-A60A-4FC3-91A5-48CF1CAEAA18}">
  <sheetPr codeName="Sheet53"/>
  <dimension ref="A1"/>
  <sheetViews>
    <sheetView workbookViewId="0"/>
  </sheetViews>
  <sheetFormatPr defaultColWidth="10.28515625" defaultRowHeight="14.25" customHeight="1"/>
  <cols>
    <col min="1" max="1" width="10.28515625" style="46" customWidth="1"/>
    <col min="2" max="16384" width="10.28515625" style="46"/>
  </cols>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FA027-B4B1-40EA-80DA-4335CC5F37B2}">
  <sheetPr codeName="Sheet3"/>
  <dimension ref="A1:I65539"/>
  <sheetViews>
    <sheetView showGridLines="0" topLeftCell="A19" zoomScale="70" zoomScaleNormal="70" workbookViewId="0">
      <selection activeCell="A20" sqref="A20:E20"/>
    </sheetView>
  </sheetViews>
  <sheetFormatPr defaultColWidth="0" defaultRowHeight="12.75" customHeight="1" zeroHeight="1"/>
  <cols>
    <col min="1" max="1" width="61.7109375" style="39" customWidth="1"/>
    <col min="2" max="2" width="46.42578125" style="43" customWidth="1"/>
    <col min="3" max="3" width="35" style="43" customWidth="1"/>
    <col min="4" max="4" width="46.42578125" style="43" customWidth="1"/>
    <col min="5" max="5" width="22.42578125" style="43" customWidth="1"/>
    <col min="6" max="8" width="22.42578125" style="39" hidden="1" customWidth="1"/>
    <col min="9" max="9" width="27.85546875" style="39" hidden="1" customWidth="1"/>
    <col min="10" max="16384" width="10.28515625" style="39" hidden="1"/>
  </cols>
  <sheetData>
    <row r="1" spans="1:5" ht="25.5" customHeight="1">
      <c r="A1" s="574" t="s">
        <v>0</v>
      </c>
      <c r="B1" s="575"/>
      <c r="C1" s="575"/>
      <c r="D1" s="575"/>
      <c r="E1" s="576"/>
    </row>
    <row r="2" spans="1:5" ht="20.25" customHeight="1" thickBot="1">
      <c r="A2" s="577" t="s">
        <v>2895</v>
      </c>
      <c r="B2" s="578"/>
      <c r="C2" s="578"/>
      <c r="D2" s="578"/>
      <c r="E2" s="579"/>
    </row>
    <row r="3" spans="1:5" ht="33" customHeight="1">
      <c r="A3" s="583" t="s">
        <v>2</v>
      </c>
      <c r="B3" s="586"/>
      <c r="C3" s="586"/>
      <c r="D3" s="586"/>
      <c r="E3" s="587"/>
    </row>
    <row r="4" spans="1:5" ht="24">
      <c r="A4" s="50" t="s">
        <v>2896</v>
      </c>
      <c r="B4" s="51" t="s">
        <v>2897</v>
      </c>
      <c r="C4" s="51" t="s">
        <v>5</v>
      </c>
      <c r="D4" s="51" t="s">
        <v>2898</v>
      </c>
      <c r="E4" s="52" t="s">
        <v>7</v>
      </c>
    </row>
    <row r="5" spans="1:5" ht="65.099999999999994" customHeight="1">
      <c r="A5" s="53" t="s">
        <v>2899</v>
      </c>
      <c r="B5" s="390" t="s">
        <v>2900</v>
      </c>
      <c r="C5" s="55">
        <v>4925</v>
      </c>
      <c r="D5" s="54" t="s">
        <v>2900</v>
      </c>
      <c r="E5" s="56" t="s">
        <v>38</v>
      </c>
    </row>
    <row r="6" spans="1:5" ht="65.099999999999994" customHeight="1">
      <c r="A6" s="391" t="s">
        <v>2901</v>
      </c>
      <c r="B6" s="390" t="s">
        <v>2902</v>
      </c>
      <c r="C6" s="392">
        <v>2317351.1889999998</v>
      </c>
      <c r="D6" s="54" t="s">
        <v>2902</v>
      </c>
      <c r="E6" s="56" t="s">
        <v>41</v>
      </c>
    </row>
    <row r="7" spans="1:5" ht="65.099999999999994" customHeight="1">
      <c r="A7" s="391" t="s">
        <v>2903</v>
      </c>
      <c r="B7" s="390" t="s">
        <v>2904</v>
      </c>
      <c r="C7" s="55">
        <v>266058615.63999999</v>
      </c>
      <c r="D7" s="54" t="s">
        <v>2904</v>
      </c>
      <c r="E7" s="56" t="s">
        <v>41</v>
      </c>
    </row>
    <row r="8" spans="1:5" ht="65.099999999999994" customHeight="1">
      <c r="A8" s="391" t="s">
        <v>2905</v>
      </c>
      <c r="B8" s="390" t="s">
        <v>2906</v>
      </c>
      <c r="C8" s="392">
        <v>37774358.340000004</v>
      </c>
      <c r="D8" s="54" t="s">
        <v>2906</v>
      </c>
      <c r="E8" s="56" t="s">
        <v>41</v>
      </c>
    </row>
    <row r="9" spans="1:5" ht="65.099999999999994" customHeight="1">
      <c r="A9" s="57" t="s">
        <v>2907</v>
      </c>
      <c r="B9" s="390" t="s">
        <v>2908</v>
      </c>
      <c r="C9" s="55">
        <v>196401873.70300001</v>
      </c>
      <c r="D9" s="58" t="s">
        <v>2909</v>
      </c>
      <c r="E9" s="56" t="s">
        <v>41</v>
      </c>
    </row>
    <row r="10" spans="1:5" ht="65.099999999999994" customHeight="1">
      <c r="A10" s="391" t="s">
        <v>2910</v>
      </c>
      <c r="B10" s="390" t="s">
        <v>2911</v>
      </c>
      <c r="C10" s="55"/>
      <c r="D10" s="54" t="s">
        <v>2912</v>
      </c>
      <c r="E10" s="56" t="s">
        <v>44</v>
      </c>
    </row>
    <row r="11" spans="1:5" ht="65.099999999999994" customHeight="1">
      <c r="A11" s="391" t="s">
        <v>2913</v>
      </c>
      <c r="B11" s="390" t="s">
        <v>2911</v>
      </c>
      <c r="C11" s="55"/>
      <c r="D11" s="54" t="s">
        <v>2912</v>
      </c>
      <c r="E11" s="56" t="s">
        <v>44</v>
      </c>
    </row>
    <row r="12" spans="1:5" ht="65.099999999999994" customHeight="1">
      <c r="A12" s="391" t="s">
        <v>2914</v>
      </c>
      <c r="B12" s="390" t="s">
        <v>2915</v>
      </c>
      <c r="C12" s="55"/>
      <c r="D12" s="54" t="s">
        <v>2912</v>
      </c>
      <c r="E12" s="56" t="s">
        <v>44</v>
      </c>
    </row>
    <row r="13" spans="1:5" ht="65.099999999999994" customHeight="1">
      <c r="A13" s="391" t="s">
        <v>2916</v>
      </c>
      <c r="B13" s="390" t="s">
        <v>2917</v>
      </c>
      <c r="C13" s="55"/>
      <c r="D13" s="54" t="s">
        <v>2912</v>
      </c>
      <c r="E13" s="56" t="s">
        <v>44</v>
      </c>
    </row>
    <row r="14" spans="1:5" ht="65.099999999999994" customHeight="1">
      <c r="A14" s="391" t="s">
        <v>2918</v>
      </c>
      <c r="B14" s="390" t="s">
        <v>2919</v>
      </c>
      <c r="C14" s="55">
        <v>84509.71</v>
      </c>
      <c r="D14" s="54" t="s">
        <v>2900</v>
      </c>
      <c r="E14" s="56" t="s">
        <v>11</v>
      </c>
    </row>
    <row r="15" spans="1:5" ht="65.099999999999994" customHeight="1">
      <c r="A15" s="391" t="s">
        <v>2920</v>
      </c>
      <c r="B15" s="390" t="s">
        <v>2921</v>
      </c>
      <c r="C15" s="392">
        <v>299155.15999999997</v>
      </c>
      <c r="D15" s="393" t="s">
        <v>2922</v>
      </c>
      <c r="E15" s="56" t="s">
        <v>11</v>
      </c>
    </row>
    <row r="16" spans="1:5" ht="65.099999999999994" customHeight="1">
      <c r="A16" s="391" t="s">
        <v>2923</v>
      </c>
      <c r="B16" s="390" t="s">
        <v>2924</v>
      </c>
      <c r="C16" s="55"/>
      <c r="D16" s="54" t="s">
        <v>2912</v>
      </c>
      <c r="E16" s="56" t="s">
        <v>11</v>
      </c>
    </row>
    <row r="17" spans="1:5" ht="65.099999999999994" customHeight="1">
      <c r="A17" s="57" t="s">
        <v>2925</v>
      </c>
      <c r="B17" s="390" t="s">
        <v>2926</v>
      </c>
      <c r="C17" s="55"/>
      <c r="D17" s="54" t="s">
        <v>2912</v>
      </c>
      <c r="E17" s="56" t="s">
        <v>11</v>
      </c>
    </row>
    <row r="18" spans="1:5" ht="65.099999999999994" customHeight="1">
      <c r="A18" s="391" t="s">
        <v>2927</v>
      </c>
      <c r="B18" s="390" t="s">
        <v>2928</v>
      </c>
      <c r="C18" s="55"/>
      <c r="D18" s="54" t="s">
        <v>2912</v>
      </c>
      <c r="E18" s="56" t="s">
        <v>93</v>
      </c>
    </row>
    <row r="19" spans="1:5" ht="65.099999999999994" customHeight="1" thickBot="1">
      <c r="A19" s="391" t="s">
        <v>2929</v>
      </c>
      <c r="B19" s="390" t="s">
        <v>2928</v>
      </c>
      <c r="C19" s="55">
        <v>40780130</v>
      </c>
      <c r="D19" s="54" t="s">
        <v>2912</v>
      </c>
      <c r="E19" s="56" t="s">
        <v>93</v>
      </c>
    </row>
    <row r="20" spans="1:5" ht="65.099999999999994" customHeight="1" thickBot="1">
      <c r="A20" s="583" t="s">
        <v>4106</v>
      </c>
      <c r="B20" s="586"/>
      <c r="C20" s="586"/>
      <c r="D20" s="586"/>
      <c r="E20" s="587"/>
    </row>
    <row r="21" spans="1:5" ht="35.25" customHeight="1">
      <c r="A21" s="583" t="s">
        <v>214</v>
      </c>
      <c r="B21" s="586"/>
      <c r="C21" s="586"/>
      <c r="D21" s="586"/>
      <c r="E21" s="587"/>
    </row>
    <row r="22" spans="1:5" ht="24.95" customHeight="1">
      <c r="A22" s="31" t="s">
        <v>215</v>
      </c>
      <c r="B22" s="553" t="s">
        <v>2930</v>
      </c>
      <c r="C22" s="553"/>
      <c r="D22" s="553"/>
      <c r="E22" s="554"/>
    </row>
    <row r="23" spans="1:5" ht="24.95" customHeight="1">
      <c r="A23" s="31" t="s">
        <v>217</v>
      </c>
      <c r="B23" s="555" t="s">
        <v>2931</v>
      </c>
      <c r="C23" s="555"/>
      <c r="D23" s="555"/>
      <c r="E23" s="556"/>
    </row>
    <row r="24" spans="1:5" ht="24.95" customHeight="1">
      <c r="A24" s="31" t="s">
        <v>219</v>
      </c>
      <c r="B24" s="553" t="s">
        <v>2932</v>
      </c>
      <c r="C24" s="553"/>
      <c r="D24" s="553"/>
      <c r="E24" s="554"/>
    </row>
    <row r="25" spans="1:5" ht="24.95" customHeight="1" thickBot="1">
      <c r="A25" s="62" t="s">
        <v>221</v>
      </c>
      <c r="B25" s="687" t="s">
        <v>2933</v>
      </c>
      <c r="C25" s="688"/>
      <c r="D25" s="688"/>
      <c r="E25" s="689"/>
    </row>
    <row r="26" spans="1:5" ht="26.25" customHeight="1">
      <c r="A26" s="583" t="s">
        <v>223</v>
      </c>
      <c r="B26" s="584"/>
      <c r="C26" s="584"/>
      <c r="D26" s="584"/>
      <c r="E26" s="585"/>
    </row>
    <row r="27" spans="1:5" ht="24.95" customHeight="1">
      <c r="A27" s="31" t="s">
        <v>231</v>
      </c>
      <c r="B27" s="553" t="s">
        <v>2930</v>
      </c>
      <c r="C27" s="553"/>
      <c r="D27" s="553"/>
      <c r="E27" s="554"/>
    </row>
    <row r="28" spans="1:5" ht="24.95" customHeight="1">
      <c r="A28" s="31" t="s">
        <v>217</v>
      </c>
      <c r="B28" s="555" t="s">
        <v>2931</v>
      </c>
      <c r="C28" s="555"/>
      <c r="D28" s="555"/>
      <c r="E28" s="556"/>
    </row>
    <row r="29" spans="1:5" ht="24.95" customHeight="1">
      <c r="A29" s="31" t="s">
        <v>219</v>
      </c>
      <c r="B29" s="555" t="s">
        <v>2932</v>
      </c>
      <c r="C29" s="555"/>
      <c r="D29" s="555"/>
      <c r="E29" s="556"/>
    </row>
    <row r="30" spans="1:5" ht="24.95" customHeight="1">
      <c r="A30" s="65" t="s">
        <v>221</v>
      </c>
      <c r="B30" s="690" t="s">
        <v>2933</v>
      </c>
      <c r="C30" s="691"/>
      <c r="D30" s="691"/>
      <c r="E30" s="692"/>
    </row>
    <row r="31" spans="1:5" ht="24.95" customHeight="1">
      <c r="A31" s="65" t="s">
        <v>227</v>
      </c>
      <c r="B31" s="555" t="s">
        <v>2934</v>
      </c>
      <c r="C31" s="555"/>
      <c r="D31" s="555"/>
      <c r="E31" s="556"/>
    </row>
    <row r="32" spans="1:5" ht="24.95" customHeight="1" thickBot="1">
      <c r="A32" s="32" t="s">
        <v>229</v>
      </c>
      <c r="B32" s="543" t="s">
        <v>2935</v>
      </c>
      <c r="C32" s="543"/>
      <c r="D32" s="543"/>
      <c r="E32" s="544"/>
    </row>
    <row r="45"/>
    <row r="46"/>
    <row r="47"/>
    <row r="48"/>
    <row r="60"/>
    <row r="64"/>
    <row r="65533"/>
    <row r="65536"/>
    <row r="65538"/>
    <row r="65539"/>
  </sheetData>
  <sheetProtection insertRows="0"/>
  <mergeCells count="16">
    <mergeCell ref="B32:E32"/>
    <mergeCell ref="A21:E21"/>
    <mergeCell ref="B23:E23"/>
    <mergeCell ref="B24:E24"/>
    <mergeCell ref="A3:E3"/>
    <mergeCell ref="B30:E30"/>
    <mergeCell ref="B28:E28"/>
    <mergeCell ref="B29:E29"/>
    <mergeCell ref="B31:E31"/>
    <mergeCell ref="A20:E20"/>
    <mergeCell ref="A1:E1"/>
    <mergeCell ref="A2:E2"/>
    <mergeCell ref="B22:E22"/>
    <mergeCell ref="B25:E25"/>
    <mergeCell ref="B27:E27"/>
    <mergeCell ref="A26:E26"/>
  </mergeCells>
  <dataValidations count="4">
    <dataValidation type="textLength" operator="lessThanOrEqual" allowBlank="1" showInputMessage="1" showErrorMessage="1" sqref="B5 D5:D19 A6:B19" xr:uid="{00000000-0002-0000-1F00-000000000000}">
      <formula1>250</formula1>
    </dataValidation>
    <dataValidation type="decimal" allowBlank="1" showInputMessage="1" showErrorMessage="1" prompt="Podaj kwotę w zł" sqref="C5:C19" xr:uid="{00000000-0002-0000-1F00-000001000000}">
      <formula1>0.01</formula1>
      <formula2>1000000000</formula2>
    </dataValidation>
    <dataValidation type="list" allowBlank="1" showInputMessage="1" showErrorMessage="1" sqref="A2:E2" xr:uid="{00000000-0002-0000-1F00-000002000000}">
      <formula1>województwo</formula1>
    </dataValidation>
    <dataValidation type="list" allowBlank="1" showInputMessage="1" showErrorMessage="1" sqref="E5:E19" xr:uid="{00000000-0002-0000-1F00-000003000000}">
      <formula1>filary</formula1>
    </dataValidation>
  </dataValidations>
  <hyperlinks>
    <hyperlink ref="B25" r:id="rId1" xr:uid="{00000000-0004-0000-1F00-000000000000}"/>
    <hyperlink ref="B30" r:id="rId2" xr:uid="{00000000-0004-0000-1F00-000001000000}"/>
  </hyperlinks>
  <pageMargins left="0.7" right="0.7" top="0.75" bottom="0.75" header="0.3" footer="0.3"/>
  <pageSetup paperSize="9" orientation="landscape"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F00-000004000000}">
          <x14:formula1>
            <xm:f>'C:\Users\kwarda\Downloads\[Book1.xlsx]Instrukcja wypełnienia ankiety'!#REF!</xm:f>
          </x14:formula1>
          <xm:sqref>A2:E2 E5 E7 E9:E12</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2EBC3-DFA0-494D-931E-8B8DCAB59DCE}">
  <sheetPr codeName="Sheet4"/>
  <dimension ref="A1:B17"/>
  <sheetViews>
    <sheetView workbookViewId="0">
      <selection activeCell="A17" sqref="A17"/>
    </sheetView>
  </sheetViews>
  <sheetFormatPr defaultColWidth="10.28515625" defaultRowHeight="12.75" customHeight="1"/>
  <cols>
    <col min="1" max="1" width="29.7109375" style="45" customWidth="1"/>
    <col min="2" max="2" width="28.28515625" style="45" bestFit="1" customWidth="1"/>
    <col min="3" max="16384" width="10.28515625" style="45"/>
  </cols>
  <sheetData>
    <row r="1" spans="1:2" ht="12.75" customHeight="1">
      <c r="A1" s="44" t="s">
        <v>233</v>
      </c>
      <c r="B1" s="44" t="s">
        <v>7</v>
      </c>
    </row>
    <row r="2" spans="1:2" ht="12.75" customHeight="1">
      <c r="A2" s="45" t="s">
        <v>234</v>
      </c>
      <c r="B2" s="45" t="s">
        <v>38</v>
      </c>
    </row>
    <row r="3" spans="1:2" ht="12.75" customHeight="1">
      <c r="A3" s="45" t="s">
        <v>235</v>
      </c>
      <c r="B3" s="45" t="s">
        <v>41</v>
      </c>
    </row>
    <row r="4" spans="1:2" ht="12.75" customHeight="1">
      <c r="A4" s="45" t="s">
        <v>236</v>
      </c>
      <c r="B4" s="45" t="s">
        <v>44</v>
      </c>
    </row>
    <row r="5" spans="1:2" ht="12.75" customHeight="1">
      <c r="A5" s="45" t="s">
        <v>237</v>
      </c>
      <c r="B5" s="45" t="s">
        <v>11</v>
      </c>
    </row>
    <row r="6" spans="1:2" ht="12.75" customHeight="1">
      <c r="A6" s="45" t="s">
        <v>238</v>
      </c>
      <c r="B6" s="45" t="s">
        <v>93</v>
      </c>
    </row>
    <row r="7" spans="1:2" ht="12.75" customHeight="1">
      <c r="A7" s="45" t="s">
        <v>239</v>
      </c>
      <c r="B7" s="45" t="s">
        <v>240</v>
      </c>
    </row>
    <row r="8" spans="1:2" ht="12.75" customHeight="1">
      <c r="A8" s="45" t="s">
        <v>241</v>
      </c>
    </row>
    <row r="9" spans="1:2" ht="12.75" customHeight="1">
      <c r="A9" s="45" t="s">
        <v>242</v>
      </c>
    </row>
    <row r="10" spans="1:2" ht="12.75" customHeight="1">
      <c r="A10" s="45" t="s">
        <v>243</v>
      </c>
    </row>
    <row r="11" spans="1:2" ht="12.75" customHeight="1">
      <c r="A11" s="45" t="s">
        <v>244</v>
      </c>
    </row>
    <row r="12" spans="1:2" ht="12.75" customHeight="1">
      <c r="A12" s="45" t="s">
        <v>245</v>
      </c>
    </row>
    <row r="13" spans="1:2" ht="12.75" customHeight="1">
      <c r="A13" s="45" t="s">
        <v>246</v>
      </c>
    </row>
    <row r="14" spans="1:2" ht="12.75" customHeight="1">
      <c r="A14" s="45" t="s">
        <v>247</v>
      </c>
    </row>
    <row r="15" spans="1:2" ht="12.75" customHeight="1">
      <c r="A15" s="45" t="s">
        <v>248</v>
      </c>
    </row>
    <row r="16" spans="1:2" ht="12.75" customHeight="1">
      <c r="A16" s="45" t="s">
        <v>249</v>
      </c>
    </row>
    <row r="17" spans="1:1" ht="13.5" thickBot="1">
      <c r="A17" s="45" t="s">
        <v>250</v>
      </c>
    </row>
  </sheetData>
  <sheetProtection selectLockedCells="1" selectUnlockedCells="1"/>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F10CB-2E5D-4EC4-A887-2D5058A70465}">
  <sheetPr codeName="Sheet8"/>
  <dimension ref="A1"/>
  <sheetViews>
    <sheetView workbookViewId="0"/>
  </sheetViews>
  <sheetFormatPr defaultColWidth="10.28515625" defaultRowHeight="14.25" customHeight="1"/>
  <cols>
    <col min="1" max="1" width="10.28515625" style="46" customWidth="1"/>
    <col min="2" max="16384" width="10.28515625" style="46"/>
  </cols>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4FD0E-6881-4B83-97E0-A5DE939FBE8F}">
  <sheetPr codeName="Sheet14"/>
  <dimension ref="A1:I65736"/>
  <sheetViews>
    <sheetView showGridLines="0" topLeftCell="A145" workbookViewId="0">
      <selection activeCell="B160" sqref="B160:E160"/>
    </sheetView>
  </sheetViews>
  <sheetFormatPr defaultColWidth="0" defaultRowHeight="12.75" customHeight="1" zeroHeight="1"/>
  <cols>
    <col min="1" max="1" width="61.7109375" style="39" customWidth="1"/>
    <col min="2" max="2" width="46.42578125" style="43" customWidth="1"/>
    <col min="3" max="3" width="35" style="43" customWidth="1"/>
    <col min="4" max="4" width="46.42578125" style="43" customWidth="1"/>
    <col min="5" max="5" width="22.42578125" style="43" customWidth="1"/>
    <col min="6" max="8" width="22.42578125" style="39" hidden="1" customWidth="1"/>
    <col min="9" max="9" width="27.85546875" style="39" hidden="1" customWidth="1"/>
    <col min="10" max="16384" width="10.28515625" style="39" hidden="1"/>
  </cols>
  <sheetData>
    <row r="1" spans="1:5" ht="25.5" customHeight="1">
      <c r="A1" s="696" t="s">
        <v>0</v>
      </c>
      <c r="B1" s="696"/>
      <c r="C1" s="696"/>
      <c r="D1" s="696"/>
      <c r="E1" s="696"/>
    </row>
    <row r="2" spans="1:5" ht="20.25" customHeight="1" thickBot="1">
      <c r="A2" s="697" t="s">
        <v>2936</v>
      </c>
      <c r="B2" s="697"/>
      <c r="C2" s="697"/>
      <c r="D2" s="697"/>
      <c r="E2" s="697"/>
    </row>
    <row r="3" spans="1:5" ht="33" customHeight="1">
      <c r="A3" s="695" t="s">
        <v>2</v>
      </c>
      <c r="B3" s="695"/>
      <c r="C3" s="695"/>
      <c r="D3" s="695"/>
      <c r="E3" s="695"/>
    </row>
    <row r="4" spans="1:5" ht="24.75" thickBot="1">
      <c r="A4" s="394" t="s">
        <v>3</v>
      </c>
      <c r="B4" s="395" t="s">
        <v>4</v>
      </c>
      <c r="C4" s="395" t="s">
        <v>5</v>
      </c>
      <c r="D4" s="395" t="s">
        <v>6</v>
      </c>
      <c r="E4" s="396" t="s">
        <v>7</v>
      </c>
    </row>
    <row r="5" spans="1:5" ht="51">
      <c r="A5" s="397" t="s">
        <v>2941</v>
      </c>
      <c r="B5" s="398" t="s">
        <v>2942</v>
      </c>
      <c r="C5" s="212"/>
      <c r="D5" s="19"/>
      <c r="E5" s="56" t="s">
        <v>41</v>
      </c>
    </row>
    <row r="6" spans="1:5" ht="25.5">
      <c r="A6" s="399" t="s">
        <v>2943</v>
      </c>
      <c r="B6" s="398" t="s">
        <v>2942</v>
      </c>
      <c r="C6" s="212"/>
      <c r="D6" s="19"/>
      <c r="E6" s="56" t="s">
        <v>41</v>
      </c>
    </row>
    <row r="7" spans="1:5" ht="51">
      <c r="A7" s="400" t="s">
        <v>2944</v>
      </c>
      <c r="B7" s="398" t="s">
        <v>2942</v>
      </c>
      <c r="C7" s="401"/>
      <c r="D7" s="398" t="s">
        <v>2945</v>
      </c>
      <c r="E7" s="56" t="s">
        <v>41</v>
      </c>
    </row>
    <row r="8" spans="1:5" ht="51">
      <c r="A8" s="399" t="s">
        <v>2946</v>
      </c>
      <c r="B8" s="398" t="s">
        <v>2942</v>
      </c>
      <c r="C8" s="212"/>
      <c r="D8" s="19"/>
      <c r="E8" s="56" t="s">
        <v>41</v>
      </c>
    </row>
    <row r="9" spans="1:5" ht="38.25">
      <c r="A9" s="399" t="s">
        <v>2947</v>
      </c>
      <c r="B9" s="398" t="s">
        <v>2942</v>
      </c>
      <c r="C9" s="212"/>
      <c r="D9" s="19"/>
      <c r="E9" s="56" t="s">
        <v>41</v>
      </c>
    </row>
    <row r="10" spans="1:5" ht="51">
      <c r="A10" s="399" t="s">
        <v>2948</v>
      </c>
      <c r="B10" s="398" t="s">
        <v>2942</v>
      </c>
      <c r="C10" s="212"/>
      <c r="D10" s="19"/>
      <c r="E10" s="56" t="s">
        <v>41</v>
      </c>
    </row>
    <row r="11" spans="1:5" ht="38.25">
      <c r="A11" s="399" t="s">
        <v>2949</v>
      </c>
      <c r="B11" s="19" t="s">
        <v>2942</v>
      </c>
      <c r="C11" s="212"/>
      <c r="D11" s="19" t="s">
        <v>2945</v>
      </c>
      <c r="E11" s="56" t="s">
        <v>41</v>
      </c>
    </row>
    <row r="12" spans="1:5" ht="38.25">
      <c r="A12" s="402" t="s">
        <v>2950</v>
      </c>
      <c r="B12" s="381" t="s">
        <v>2951</v>
      </c>
      <c r="C12" s="212">
        <v>3378886.75</v>
      </c>
      <c r="D12" s="381" t="s">
        <v>2952</v>
      </c>
      <c r="E12" s="56" t="s">
        <v>41</v>
      </c>
    </row>
    <row r="13" spans="1:5" ht="38.25">
      <c r="A13" s="399" t="s">
        <v>2953</v>
      </c>
      <c r="B13" s="381" t="s">
        <v>2951</v>
      </c>
      <c r="C13" s="212">
        <v>11799591.279999999</v>
      </c>
      <c r="D13" s="381" t="s">
        <v>2952</v>
      </c>
      <c r="E13" s="56" t="s">
        <v>41</v>
      </c>
    </row>
    <row r="14" spans="1:5" ht="38.25">
      <c r="A14" s="399" t="s">
        <v>2954</v>
      </c>
      <c r="B14" s="381" t="s">
        <v>2951</v>
      </c>
      <c r="C14" s="212">
        <v>9998069</v>
      </c>
      <c r="D14" s="381" t="s">
        <v>2952</v>
      </c>
      <c r="E14" s="56" t="s">
        <v>41</v>
      </c>
    </row>
    <row r="15" spans="1:5" ht="38.25">
      <c r="A15" s="399" t="s">
        <v>2955</v>
      </c>
      <c r="B15" s="381" t="s">
        <v>2951</v>
      </c>
      <c r="C15" s="212">
        <v>2884055</v>
      </c>
      <c r="D15" s="381" t="s">
        <v>2952</v>
      </c>
      <c r="E15" s="56" t="s">
        <v>41</v>
      </c>
    </row>
    <row r="16" spans="1:5" ht="38.25">
      <c r="A16" s="399" t="s">
        <v>2956</v>
      </c>
      <c r="B16" s="381" t="s">
        <v>2951</v>
      </c>
      <c r="C16" s="212">
        <v>8115778</v>
      </c>
      <c r="D16" s="381" t="s">
        <v>2952</v>
      </c>
      <c r="E16" s="56" t="s">
        <v>41</v>
      </c>
    </row>
    <row r="17" spans="1:5" ht="25.5">
      <c r="A17" s="399" t="s">
        <v>2957</v>
      </c>
      <c r="B17" s="381" t="s">
        <v>2951</v>
      </c>
      <c r="C17" s="212">
        <v>747225</v>
      </c>
      <c r="D17" s="381" t="s">
        <v>2952</v>
      </c>
      <c r="E17" s="56" t="s">
        <v>41</v>
      </c>
    </row>
    <row r="18" spans="1:5" ht="38.25">
      <c r="A18" s="399" t="s">
        <v>2958</v>
      </c>
      <c r="B18" s="381" t="s">
        <v>2951</v>
      </c>
      <c r="C18" s="212">
        <v>6081043.7400000002</v>
      </c>
      <c r="D18" s="381" t="s">
        <v>2952</v>
      </c>
      <c r="E18" s="56" t="s">
        <v>41</v>
      </c>
    </row>
    <row r="19" spans="1:5" ht="38.25">
      <c r="A19" s="399" t="s">
        <v>2959</v>
      </c>
      <c r="B19" s="381" t="s">
        <v>2951</v>
      </c>
      <c r="C19" s="212">
        <v>5159950.8600000003</v>
      </c>
      <c r="D19" s="381" t="s">
        <v>2952</v>
      </c>
      <c r="E19" s="56" t="s">
        <v>41</v>
      </c>
    </row>
    <row r="20" spans="1:5" ht="38.25">
      <c r="A20" s="399" t="s">
        <v>2960</v>
      </c>
      <c r="B20" s="381" t="s">
        <v>2951</v>
      </c>
      <c r="C20" s="212">
        <v>6430237.0499999998</v>
      </c>
      <c r="D20" s="381" t="s">
        <v>2952</v>
      </c>
      <c r="E20" s="56" t="s">
        <v>41</v>
      </c>
    </row>
    <row r="21" spans="1:5" ht="38.25">
      <c r="A21" s="399" t="s">
        <v>2961</v>
      </c>
      <c r="B21" s="381" t="s">
        <v>2951</v>
      </c>
      <c r="C21" s="212">
        <v>12808251</v>
      </c>
      <c r="D21" s="381" t="s">
        <v>2952</v>
      </c>
      <c r="E21" s="56" t="s">
        <v>41</v>
      </c>
    </row>
    <row r="22" spans="1:5" ht="38.25">
      <c r="A22" s="399" t="s">
        <v>2962</v>
      </c>
      <c r="B22" s="381" t="s">
        <v>2951</v>
      </c>
      <c r="C22" s="212">
        <v>90700000</v>
      </c>
      <c r="D22" s="381" t="s">
        <v>2952</v>
      </c>
      <c r="E22" s="56" t="s">
        <v>41</v>
      </c>
    </row>
    <row r="23" spans="1:5" ht="25.5">
      <c r="A23" s="403" t="s">
        <v>2963</v>
      </c>
      <c r="B23" s="404" t="s">
        <v>2951</v>
      </c>
      <c r="C23" s="217">
        <v>346090294.32999998</v>
      </c>
      <c r="D23" s="381" t="s">
        <v>2952</v>
      </c>
      <c r="E23" s="161" t="s">
        <v>41</v>
      </c>
    </row>
    <row r="24" spans="1:5" ht="153">
      <c r="A24" s="405" t="s">
        <v>2964</v>
      </c>
      <c r="B24" s="19" t="s">
        <v>2965</v>
      </c>
      <c r="C24" s="212"/>
      <c r="D24" s="19"/>
      <c r="E24" s="56" t="s">
        <v>11</v>
      </c>
    </row>
    <row r="25" spans="1:5" ht="63.75">
      <c r="A25" s="406" t="s">
        <v>2966</v>
      </c>
      <c r="B25" s="19" t="s">
        <v>2967</v>
      </c>
      <c r="C25" s="212"/>
      <c r="D25" s="19"/>
      <c r="E25" s="56" t="s">
        <v>11</v>
      </c>
    </row>
    <row r="26" spans="1:5" ht="38.25">
      <c r="A26" s="407" t="s">
        <v>2968</v>
      </c>
      <c r="B26" s="218" t="s">
        <v>2969</v>
      </c>
      <c r="C26" s="212"/>
      <c r="D26" s="19"/>
      <c r="E26" s="56" t="s">
        <v>11</v>
      </c>
    </row>
    <row r="27" spans="1:5" ht="178.5">
      <c r="A27" s="407" t="s">
        <v>2970</v>
      </c>
      <c r="B27" s="22" t="s">
        <v>2965</v>
      </c>
      <c r="C27" s="212"/>
      <c r="D27" s="19"/>
      <c r="E27" s="56" t="s">
        <v>44</v>
      </c>
    </row>
    <row r="28" spans="1:5" ht="89.25">
      <c r="A28" s="407" t="s">
        <v>2971</v>
      </c>
      <c r="B28" s="22" t="s">
        <v>2965</v>
      </c>
      <c r="C28" s="212"/>
      <c r="D28" s="19"/>
      <c r="E28" s="56" t="s">
        <v>44</v>
      </c>
    </row>
    <row r="29" spans="1:5" ht="89.25">
      <c r="A29" s="407" t="s">
        <v>2972</v>
      </c>
      <c r="B29" s="22" t="s">
        <v>2965</v>
      </c>
      <c r="C29" s="212"/>
      <c r="D29" s="19"/>
      <c r="E29" s="56" t="s">
        <v>44</v>
      </c>
    </row>
    <row r="30" spans="1:5" ht="63.75">
      <c r="A30" s="408" t="s">
        <v>2973</v>
      </c>
      <c r="B30" s="22" t="s">
        <v>2965</v>
      </c>
      <c r="C30" s="212"/>
      <c r="D30" s="19"/>
      <c r="E30" s="56" t="s">
        <v>11</v>
      </c>
    </row>
    <row r="31" spans="1:5" ht="38.25">
      <c r="A31" s="409" t="s">
        <v>2974</v>
      </c>
      <c r="B31" s="22" t="s">
        <v>2975</v>
      </c>
      <c r="C31" s="212"/>
      <c r="D31" s="19"/>
      <c r="E31" s="56" t="s">
        <v>11</v>
      </c>
    </row>
    <row r="32" spans="1:5" ht="38.25">
      <c r="A32" s="402" t="s">
        <v>2976</v>
      </c>
      <c r="B32" s="19" t="s">
        <v>2977</v>
      </c>
      <c r="C32" s="212"/>
      <c r="D32" s="19" t="s">
        <v>2978</v>
      </c>
      <c r="E32" s="56" t="s">
        <v>11</v>
      </c>
    </row>
    <row r="33" spans="1:5" ht="38.25">
      <c r="A33" s="399" t="s">
        <v>2979</v>
      </c>
      <c r="B33" s="19" t="s">
        <v>2977</v>
      </c>
      <c r="C33" s="212"/>
      <c r="D33" s="19" t="s">
        <v>2978</v>
      </c>
      <c r="E33" s="56" t="s">
        <v>11</v>
      </c>
    </row>
    <row r="34" spans="1:5" ht="38.25">
      <c r="A34" s="399" t="s">
        <v>2980</v>
      </c>
      <c r="B34" s="19" t="s">
        <v>2981</v>
      </c>
      <c r="C34" s="212"/>
      <c r="D34" s="19" t="s">
        <v>2982</v>
      </c>
      <c r="E34" s="56" t="s">
        <v>11</v>
      </c>
    </row>
    <row r="35" spans="1:5" ht="51">
      <c r="A35" s="399" t="s">
        <v>2983</v>
      </c>
      <c r="B35" s="19" t="s">
        <v>2984</v>
      </c>
      <c r="C35" s="212"/>
      <c r="D35" s="19" t="s">
        <v>2952</v>
      </c>
      <c r="E35" s="56" t="s">
        <v>41</v>
      </c>
    </row>
    <row r="36" spans="1:5" ht="51">
      <c r="A36" s="399" t="s">
        <v>2985</v>
      </c>
      <c r="B36" s="19" t="s">
        <v>2984</v>
      </c>
      <c r="C36" s="212"/>
      <c r="D36" s="19" t="s">
        <v>2952</v>
      </c>
      <c r="E36" s="56" t="s">
        <v>11</v>
      </c>
    </row>
    <row r="37" spans="1:5" ht="25.5">
      <c r="A37" s="399" t="s">
        <v>2986</v>
      </c>
      <c r="B37" s="19" t="s">
        <v>2984</v>
      </c>
      <c r="C37" s="212"/>
      <c r="D37" s="19" t="s">
        <v>2952</v>
      </c>
      <c r="E37" s="56" t="s">
        <v>11</v>
      </c>
    </row>
    <row r="38" spans="1:5" ht="51">
      <c r="A38" s="399" t="s">
        <v>2987</v>
      </c>
      <c r="B38" s="19" t="s">
        <v>2984</v>
      </c>
      <c r="C38" s="212"/>
      <c r="D38" s="19" t="s">
        <v>2952</v>
      </c>
      <c r="E38" s="56" t="s">
        <v>11</v>
      </c>
    </row>
    <row r="39" spans="1:5" ht="63.75">
      <c r="A39" s="410" t="s">
        <v>2988</v>
      </c>
      <c r="B39" s="19" t="s">
        <v>2989</v>
      </c>
      <c r="C39" s="212"/>
      <c r="D39" s="19" t="s">
        <v>2952</v>
      </c>
      <c r="E39" s="56" t="s">
        <v>93</v>
      </c>
    </row>
    <row r="40" spans="1:5" ht="51">
      <c r="A40" s="399" t="s">
        <v>2990</v>
      </c>
      <c r="B40" s="19" t="s">
        <v>2984</v>
      </c>
      <c r="C40" s="212"/>
      <c r="D40" s="19" t="s">
        <v>2952</v>
      </c>
      <c r="E40" s="56" t="s">
        <v>93</v>
      </c>
    </row>
    <row r="41" spans="1:5" ht="51">
      <c r="A41" s="399" t="s">
        <v>2991</v>
      </c>
      <c r="B41" s="19" t="s">
        <v>2992</v>
      </c>
      <c r="C41" s="212"/>
      <c r="D41" s="19" t="s">
        <v>2952</v>
      </c>
      <c r="E41" s="56" t="s">
        <v>11</v>
      </c>
    </row>
    <row r="42" spans="1:5">
      <c r="A42" s="409" t="s">
        <v>2993</v>
      </c>
      <c r="B42" s="22" t="s">
        <v>2994</v>
      </c>
      <c r="C42" s="411">
        <v>70000</v>
      </c>
      <c r="D42" s="22" t="s">
        <v>266</v>
      </c>
      <c r="E42" s="56" t="s">
        <v>41</v>
      </c>
    </row>
    <row r="43" spans="1:5" ht="25.5">
      <c r="A43" s="409" t="s">
        <v>2995</v>
      </c>
      <c r="B43" s="22" t="s">
        <v>2996</v>
      </c>
      <c r="C43" s="411">
        <v>1425320.37</v>
      </c>
      <c r="D43" s="22" t="s">
        <v>266</v>
      </c>
      <c r="E43" s="56" t="s">
        <v>41</v>
      </c>
    </row>
    <row r="44" spans="1:5" ht="38.25">
      <c r="A44" s="409" t="s">
        <v>2997</v>
      </c>
      <c r="B44" s="22" t="s">
        <v>2996</v>
      </c>
      <c r="C44" s="411">
        <v>112791</v>
      </c>
      <c r="D44" s="22" t="s">
        <v>266</v>
      </c>
      <c r="E44" s="56" t="s">
        <v>41</v>
      </c>
    </row>
    <row r="45" spans="1:5" ht="38.25">
      <c r="A45" s="409" t="s">
        <v>2998</v>
      </c>
      <c r="B45" s="22" t="s">
        <v>2996</v>
      </c>
      <c r="C45" s="411">
        <v>55842</v>
      </c>
      <c r="D45" s="22" t="s">
        <v>266</v>
      </c>
      <c r="E45" s="56" t="s">
        <v>41</v>
      </c>
    </row>
    <row r="46" spans="1:5" ht="25.5">
      <c r="A46" s="409" t="s">
        <v>2999</v>
      </c>
      <c r="B46" s="22" t="s">
        <v>2996</v>
      </c>
      <c r="C46" s="411">
        <v>155287.5</v>
      </c>
      <c r="D46" s="22" t="s">
        <v>266</v>
      </c>
      <c r="E46" s="56" t="s">
        <v>41</v>
      </c>
    </row>
    <row r="47" spans="1:5" ht="25.5">
      <c r="A47" s="409" t="s">
        <v>3000</v>
      </c>
      <c r="B47" s="22" t="s">
        <v>2996</v>
      </c>
      <c r="C47" s="411">
        <v>60270</v>
      </c>
      <c r="D47" s="22" t="s">
        <v>266</v>
      </c>
      <c r="E47" s="56" t="s">
        <v>41</v>
      </c>
    </row>
    <row r="48" spans="1:5" ht="38.25">
      <c r="A48" s="409" t="s">
        <v>3001</v>
      </c>
      <c r="B48" s="22" t="s">
        <v>2996</v>
      </c>
      <c r="C48" s="411">
        <v>98523</v>
      </c>
      <c r="D48" s="22" t="s">
        <v>266</v>
      </c>
      <c r="E48" s="56" t="s">
        <v>41</v>
      </c>
    </row>
    <row r="49" spans="1:5" ht="25.5">
      <c r="A49" s="409" t="s">
        <v>3002</v>
      </c>
      <c r="B49" s="22" t="s">
        <v>2996</v>
      </c>
      <c r="C49" s="411">
        <v>77367</v>
      </c>
      <c r="D49" s="22" t="s">
        <v>266</v>
      </c>
      <c r="E49" s="56" t="s">
        <v>41</v>
      </c>
    </row>
    <row r="50" spans="1:5" ht="38.25">
      <c r="A50" s="409" t="s">
        <v>3003</v>
      </c>
      <c r="B50" s="22" t="s">
        <v>2996</v>
      </c>
      <c r="C50" s="411">
        <v>307500</v>
      </c>
      <c r="D50" s="22" t="s">
        <v>266</v>
      </c>
      <c r="E50" s="56" t="s">
        <v>41</v>
      </c>
    </row>
    <row r="51" spans="1:5" ht="25.5">
      <c r="A51" s="409" t="s">
        <v>3004</v>
      </c>
      <c r="B51" s="22" t="s">
        <v>2996</v>
      </c>
      <c r="C51" s="411">
        <v>227550</v>
      </c>
      <c r="D51" s="22" t="s">
        <v>266</v>
      </c>
      <c r="E51" s="56" t="s">
        <v>41</v>
      </c>
    </row>
    <row r="52" spans="1:5">
      <c r="A52" s="409" t="s">
        <v>3005</v>
      </c>
      <c r="B52" s="22" t="s">
        <v>2996</v>
      </c>
      <c r="C52" s="411">
        <v>15427.1</v>
      </c>
      <c r="D52" s="22" t="s">
        <v>266</v>
      </c>
      <c r="E52" s="56" t="s">
        <v>41</v>
      </c>
    </row>
    <row r="53" spans="1:5" ht="25.5">
      <c r="A53" s="409" t="s">
        <v>3006</v>
      </c>
      <c r="B53" s="22" t="s">
        <v>2996</v>
      </c>
      <c r="C53" s="411">
        <v>24500</v>
      </c>
      <c r="D53" s="22" t="s">
        <v>266</v>
      </c>
      <c r="E53" s="56" t="s">
        <v>41</v>
      </c>
    </row>
    <row r="54" spans="1:5" ht="38.25">
      <c r="A54" s="409" t="s">
        <v>3007</v>
      </c>
      <c r="B54" s="22" t="s">
        <v>2996</v>
      </c>
      <c r="C54" s="411">
        <v>9411006.0199999996</v>
      </c>
      <c r="D54" s="22" t="s">
        <v>3008</v>
      </c>
      <c r="E54" s="56" t="s">
        <v>41</v>
      </c>
    </row>
    <row r="55" spans="1:5" ht="38.25">
      <c r="A55" s="409" t="s">
        <v>3009</v>
      </c>
      <c r="B55" s="22" t="s">
        <v>2996</v>
      </c>
      <c r="C55" s="411">
        <v>11450545.699999999</v>
      </c>
      <c r="D55" s="22" t="s">
        <v>3008</v>
      </c>
      <c r="E55" s="56" t="s">
        <v>41</v>
      </c>
    </row>
    <row r="56" spans="1:5" ht="89.25">
      <c r="A56" s="409" t="s">
        <v>3010</v>
      </c>
      <c r="B56" s="19" t="s">
        <v>3011</v>
      </c>
      <c r="C56" s="212">
        <v>35000</v>
      </c>
      <c r="D56" s="19" t="s">
        <v>3012</v>
      </c>
      <c r="E56" s="56" t="s">
        <v>38</v>
      </c>
    </row>
    <row r="57" spans="1:5" ht="38.25">
      <c r="A57" s="406" t="s">
        <v>3013</v>
      </c>
      <c r="B57" s="19" t="s">
        <v>3014</v>
      </c>
      <c r="C57" s="212">
        <v>10000</v>
      </c>
      <c r="D57" s="19" t="s">
        <v>3015</v>
      </c>
      <c r="E57" s="56" t="s">
        <v>38</v>
      </c>
    </row>
    <row r="58" spans="1:5" ht="63.75">
      <c r="A58" s="399" t="s">
        <v>3016</v>
      </c>
      <c r="B58" s="19" t="s">
        <v>3017</v>
      </c>
      <c r="C58" s="212">
        <v>5000</v>
      </c>
      <c r="D58" s="19" t="s">
        <v>1320</v>
      </c>
      <c r="E58" s="56" t="s">
        <v>38</v>
      </c>
    </row>
    <row r="59" spans="1:5" ht="38.25">
      <c r="A59" s="399" t="s">
        <v>3018</v>
      </c>
      <c r="B59" s="19" t="s">
        <v>3019</v>
      </c>
      <c r="C59" s="212">
        <v>2000</v>
      </c>
      <c r="D59" s="19" t="s">
        <v>1320</v>
      </c>
      <c r="E59" s="56" t="s">
        <v>38</v>
      </c>
    </row>
    <row r="60" spans="1:5" ht="25.5">
      <c r="A60" s="399" t="s">
        <v>3020</v>
      </c>
      <c r="B60" s="19" t="s">
        <v>3021</v>
      </c>
      <c r="C60" s="212"/>
      <c r="D60" s="19" t="s">
        <v>1320</v>
      </c>
      <c r="E60" s="56" t="s">
        <v>38</v>
      </c>
    </row>
    <row r="61" spans="1:5" ht="51">
      <c r="A61" s="409" t="s">
        <v>3022</v>
      </c>
      <c r="B61" s="19" t="s">
        <v>3023</v>
      </c>
      <c r="C61" s="212">
        <v>267603.28999999998</v>
      </c>
      <c r="D61" s="19" t="s">
        <v>3024</v>
      </c>
      <c r="E61" s="56" t="s">
        <v>41</v>
      </c>
    </row>
    <row r="62" spans="1:5" ht="51">
      <c r="A62" s="402" t="s">
        <v>3025</v>
      </c>
      <c r="B62" s="19" t="s">
        <v>3023</v>
      </c>
      <c r="C62" s="212">
        <v>70728.55</v>
      </c>
      <c r="D62" s="19" t="s">
        <v>3024</v>
      </c>
      <c r="E62" s="56" t="s">
        <v>41</v>
      </c>
    </row>
    <row r="63" spans="1:5" ht="51">
      <c r="A63" s="399" t="s">
        <v>3026</v>
      </c>
      <c r="B63" s="19" t="s">
        <v>3023</v>
      </c>
      <c r="C63" s="212">
        <v>16188</v>
      </c>
      <c r="D63" s="19" t="s">
        <v>3027</v>
      </c>
      <c r="E63" s="56" t="s">
        <v>41</v>
      </c>
    </row>
    <row r="64" spans="1:5" ht="51">
      <c r="A64" s="399" t="s">
        <v>3028</v>
      </c>
      <c r="B64" s="19" t="s">
        <v>3023</v>
      </c>
      <c r="C64" s="212">
        <v>39855.69</v>
      </c>
      <c r="D64" s="19" t="s">
        <v>3029</v>
      </c>
      <c r="E64" s="56" t="s">
        <v>41</v>
      </c>
    </row>
    <row r="65" spans="1:5" ht="25.5">
      <c r="A65" s="402" t="s">
        <v>3030</v>
      </c>
      <c r="B65" s="19" t="s">
        <v>3031</v>
      </c>
      <c r="C65" s="212">
        <v>1031918.37</v>
      </c>
      <c r="D65" s="19" t="s">
        <v>3032</v>
      </c>
      <c r="E65" s="56" t="s">
        <v>41</v>
      </c>
    </row>
    <row r="66" spans="1:5" ht="25.5">
      <c r="A66" s="399" t="s">
        <v>3033</v>
      </c>
      <c r="B66" s="19" t="s">
        <v>3031</v>
      </c>
      <c r="C66" s="212">
        <v>4801931.7</v>
      </c>
      <c r="D66" s="19" t="s">
        <v>3034</v>
      </c>
      <c r="E66" s="56" t="s">
        <v>41</v>
      </c>
    </row>
    <row r="67" spans="1:5" ht="25.5">
      <c r="A67" s="399" t="s">
        <v>3035</v>
      </c>
      <c r="B67" s="19" t="s">
        <v>3031</v>
      </c>
      <c r="C67" s="212">
        <v>1693709.22</v>
      </c>
      <c r="D67" s="19" t="s">
        <v>3032</v>
      </c>
      <c r="E67" s="56" t="s">
        <v>41</v>
      </c>
    </row>
    <row r="68" spans="1:5" ht="25.5">
      <c r="A68" s="399" t="s">
        <v>3036</v>
      </c>
      <c r="B68" s="19" t="s">
        <v>3031</v>
      </c>
      <c r="C68" s="212">
        <v>620763.16</v>
      </c>
      <c r="D68" s="19" t="s">
        <v>3032</v>
      </c>
      <c r="E68" s="56" t="s">
        <v>41</v>
      </c>
    </row>
    <row r="69" spans="1:5">
      <c r="A69" s="399" t="s">
        <v>3037</v>
      </c>
      <c r="B69" s="19" t="s">
        <v>3031</v>
      </c>
      <c r="C69" s="212">
        <v>2402439.94</v>
      </c>
      <c r="D69" s="19" t="s">
        <v>3038</v>
      </c>
      <c r="E69" s="56" t="s">
        <v>41</v>
      </c>
    </row>
    <row r="70" spans="1:5">
      <c r="A70" s="399" t="s">
        <v>3039</v>
      </c>
      <c r="B70" s="19" t="s">
        <v>3031</v>
      </c>
      <c r="C70" s="212">
        <v>2229319.27</v>
      </c>
      <c r="D70" s="19" t="s">
        <v>3034</v>
      </c>
      <c r="E70" s="56" t="s">
        <v>41</v>
      </c>
    </row>
    <row r="71" spans="1:5" ht="25.5">
      <c r="A71" s="399" t="s">
        <v>3040</v>
      </c>
      <c r="B71" s="19" t="s">
        <v>3031</v>
      </c>
      <c r="C71" s="212">
        <v>978736.92</v>
      </c>
      <c r="D71" s="19" t="s">
        <v>3032</v>
      </c>
      <c r="E71" s="56" t="s">
        <v>41</v>
      </c>
    </row>
    <row r="72" spans="1:5">
      <c r="A72" s="399" t="s">
        <v>3041</v>
      </c>
      <c r="B72" s="19" t="s">
        <v>3031</v>
      </c>
      <c r="C72" s="212">
        <v>3345430.57</v>
      </c>
      <c r="D72" s="19" t="s">
        <v>3034</v>
      </c>
      <c r="E72" s="56" t="s">
        <v>41</v>
      </c>
    </row>
    <row r="73" spans="1:5">
      <c r="A73" s="399" t="s">
        <v>3042</v>
      </c>
      <c r="B73" s="19" t="s">
        <v>3031</v>
      </c>
      <c r="C73" s="212">
        <v>233756.08</v>
      </c>
      <c r="D73" s="19" t="s">
        <v>3032</v>
      </c>
      <c r="E73" s="56" t="s">
        <v>41</v>
      </c>
    </row>
    <row r="74" spans="1:5" ht="25.5">
      <c r="A74" s="399" t="s">
        <v>3043</v>
      </c>
      <c r="B74" s="19" t="s">
        <v>3031</v>
      </c>
      <c r="C74" s="212">
        <v>1031918.37</v>
      </c>
      <c r="D74" s="19" t="s">
        <v>3044</v>
      </c>
      <c r="E74" s="56" t="s">
        <v>41</v>
      </c>
    </row>
    <row r="75" spans="1:5">
      <c r="A75" s="399" t="s">
        <v>3045</v>
      </c>
      <c r="B75" s="19" t="s">
        <v>3031</v>
      </c>
      <c r="C75" s="212">
        <v>146370</v>
      </c>
      <c r="D75" s="19" t="s">
        <v>3032</v>
      </c>
      <c r="E75" s="56" t="s">
        <v>41</v>
      </c>
    </row>
    <row r="76" spans="1:5">
      <c r="A76" s="399" t="s">
        <v>3046</v>
      </c>
      <c r="B76" s="19" t="s">
        <v>3031</v>
      </c>
      <c r="C76" s="212">
        <v>6092543.54</v>
      </c>
      <c r="D76" s="19" t="s">
        <v>3047</v>
      </c>
      <c r="E76" s="56" t="s">
        <v>41</v>
      </c>
    </row>
    <row r="77" spans="1:5">
      <c r="A77" s="399" t="s">
        <v>3048</v>
      </c>
      <c r="B77" s="19" t="s">
        <v>3031</v>
      </c>
      <c r="C77" s="212">
        <v>4538982.07</v>
      </c>
      <c r="D77" s="19" t="s">
        <v>3047</v>
      </c>
      <c r="E77" s="56" t="s">
        <v>41</v>
      </c>
    </row>
    <row r="78" spans="1:5">
      <c r="A78" s="399" t="s">
        <v>3049</v>
      </c>
      <c r="B78" s="19" t="s">
        <v>3031</v>
      </c>
      <c r="C78" s="212">
        <v>8010375</v>
      </c>
      <c r="D78" s="19" t="s">
        <v>3047</v>
      </c>
      <c r="E78" s="56" t="s">
        <v>41</v>
      </c>
    </row>
    <row r="79" spans="1:5">
      <c r="A79" s="399" t="s">
        <v>3050</v>
      </c>
      <c r="B79" s="19" t="s">
        <v>3031</v>
      </c>
      <c r="C79" s="212">
        <v>1225257.79</v>
      </c>
      <c r="D79" s="19" t="s">
        <v>3047</v>
      </c>
      <c r="E79" s="56" t="s">
        <v>41</v>
      </c>
    </row>
    <row r="80" spans="1:5" ht="25.5">
      <c r="A80" s="402" t="s">
        <v>3051</v>
      </c>
      <c r="B80" s="19" t="s">
        <v>3052</v>
      </c>
      <c r="C80" s="412">
        <v>16658528.609999999</v>
      </c>
      <c r="D80" s="19" t="s">
        <v>440</v>
      </c>
      <c r="E80" s="56" t="s">
        <v>44</v>
      </c>
    </row>
    <row r="81" spans="1:5" ht="38.25">
      <c r="A81" s="409" t="s">
        <v>3053</v>
      </c>
      <c r="B81" s="19" t="s">
        <v>3054</v>
      </c>
      <c r="C81" s="212"/>
      <c r="D81" s="22" t="s">
        <v>549</v>
      </c>
      <c r="E81" s="56" t="s">
        <v>11</v>
      </c>
    </row>
    <row r="82" spans="1:5" ht="25.5">
      <c r="A82" s="409" t="s">
        <v>3055</v>
      </c>
      <c r="B82" s="19" t="s">
        <v>3056</v>
      </c>
      <c r="C82" s="212"/>
      <c r="D82" s="22" t="s">
        <v>549</v>
      </c>
      <c r="E82" s="56" t="s">
        <v>11</v>
      </c>
    </row>
    <row r="83" spans="1:5" ht="51">
      <c r="A83" s="409" t="s">
        <v>3057</v>
      </c>
      <c r="B83" s="19" t="s">
        <v>3058</v>
      </c>
      <c r="C83" s="212"/>
      <c r="D83" s="22" t="s">
        <v>549</v>
      </c>
      <c r="E83" s="56" t="s">
        <v>11</v>
      </c>
    </row>
    <row r="84" spans="1:5" ht="51">
      <c r="A84" s="409" t="s">
        <v>3059</v>
      </c>
      <c r="B84" s="19" t="s">
        <v>3058</v>
      </c>
      <c r="C84" s="212"/>
      <c r="D84" s="22" t="s">
        <v>549</v>
      </c>
      <c r="E84" s="56" t="s">
        <v>11</v>
      </c>
    </row>
    <row r="85" spans="1:5" ht="25.5">
      <c r="A85" s="409" t="s">
        <v>3060</v>
      </c>
      <c r="B85" s="19" t="s">
        <v>3061</v>
      </c>
      <c r="C85" s="212"/>
      <c r="D85" s="22" t="s">
        <v>549</v>
      </c>
      <c r="E85" s="56" t="s">
        <v>11</v>
      </c>
    </row>
    <row r="86" spans="1:5" ht="38.25">
      <c r="A86" s="399" t="s">
        <v>3062</v>
      </c>
      <c r="B86" s="19" t="s">
        <v>3063</v>
      </c>
      <c r="C86" s="212"/>
      <c r="D86" s="22" t="s">
        <v>549</v>
      </c>
      <c r="E86" s="56" t="s">
        <v>11</v>
      </c>
    </row>
    <row r="87" spans="1:5" ht="38.25">
      <c r="A87" s="399" t="s">
        <v>3064</v>
      </c>
      <c r="B87" s="19" t="s">
        <v>3065</v>
      </c>
      <c r="C87" s="212"/>
      <c r="D87" s="22" t="s">
        <v>549</v>
      </c>
      <c r="E87" s="56" t="s">
        <v>38</v>
      </c>
    </row>
    <row r="88" spans="1:5">
      <c r="A88" s="399" t="s">
        <v>3066</v>
      </c>
      <c r="B88" s="19" t="s">
        <v>3065</v>
      </c>
      <c r="C88" s="212"/>
      <c r="D88" s="22" t="s">
        <v>549</v>
      </c>
      <c r="E88" s="56" t="s">
        <v>11</v>
      </c>
    </row>
    <row r="89" spans="1:5" ht="38.25">
      <c r="A89" s="399" t="s">
        <v>3067</v>
      </c>
      <c r="B89" s="19" t="s">
        <v>3065</v>
      </c>
      <c r="C89" s="212"/>
      <c r="D89" s="22" t="s">
        <v>549</v>
      </c>
      <c r="E89" s="56" t="s">
        <v>38</v>
      </c>
    </row>
    <row r="90" spans="1:5">
      <c r="A90" s="399" t="s">
        <v>3068</v>
      </c>
      <c r="B90" s="19" t="s">
        <v>3069</v>
      </c>
      <c r="C90" s="212"/>
      <c r="D90" s="22" t="s">
        <v>549</v>
      </c>
      <c r="E90" s="56" t="s">
        <v>11</v>
      </c>
    </row>
    <row r="91" spans="1:5" ht="38.25">
      <c r="A91" s="399" t="s">
        <v>3070</v>
      </c>
      <c r="B91" s="19" t="s">
        <v>3071</v>
      </c>
      <c r="C91" s="212"/>
      <c r="D91" s="22" t="s">
        <v>549</v>
      </c>
      <c r="E91" s="56" t="s">
        <v>11</v>
      </c>
    </row>
    <row r="92" spans="1:5" ht="51">
      <c r="A92" s="399" t="s">
        <v>3072</v>
      </c>
      <c r="B92" s="19" t="s">
        <v>3071</v>
      </c>
      <c r="C92" s="212"/>
      <c r="D92" s="22" t="s">
        <v>549</v>
      </c>
      <c r="E92" s="56" t="s">
        <v>11</v>
      </c>
    </row>
    <row r="93" spans="1:5" ht="38.25">
      <c r="A93" s="399" t="s">
        <v>3073</v>
      </c>
      <c r="B93" s="19" t="s">
        <v>3074</v>
      </c>
      <c r="C93" s="212"/>
      <c r="D93" s="22" t="s">
        <v>549</v>
      </c>
      <c r="E93" s="56" t="s">
        <v>11</v>
      </c>
    </row>
    <row r="94" spans="1:5" ht="25.5">
      <c r="A94" s="399" t="s">
        <v>3075</v>
      </c>
      <c r="B94" s="19" t="s">
        <v>3076</v>
      </c>
      <c r="C94" s="212"/>
      <c r="D94" s="22" t="s">
        <v>549</v>
      </c>
      <c r="E94" s="56" t="s">
        <v>11</v>
      </c>
    </row>
    <row r="95" spans="1:5" ht="38.25">
      <c r="A95" s="399" t="s">
        <v>3077</v>
      </c>
      <c r="B95" s="19" t="s">
        <v>3065</v>
      </c>
      <c r="C95" s="212"/>
      <c r="D95" s="22" t="s">
        <v>549</v>
      </c>
      <c r="E95" s="56" t="s">
        <v>11</v>
      </c>
    </row>
    <row r="96" spans="1:5" ht="25.5">
      <c r="A96" s="413" t="s">
        <v>3078</v>
      </c>
      <c r="B96" s="19" t="s">
        <v>3079</v>
      </c>
      <c r="C96" s="212" t="s">
        <v>3080</v>
      </c>
      <c r="D96" s="414" t="s">
        <v>3081</v>
      </c>
      <c r="E96" s="56" t="s">
        <v>11</v>
      </c>
    </row>
    <row r="97" spans="1:5" ht="25.5">
      <c r="A97" s="399" t="s">
        <v>3082</v>
      </c>
      <c r="B97" s="19" t="s">
        <v>3079</v>
      </c>
      <c r="C97" s="212" t="s">
        <v>3080</v>
      </c>
      <c r="D97" s="414" t="s">
        <v>3081</v>
      </c>
      <c r="E97" s="56" t="s">
        <v>11</v>
      </c>
    </row>
    <row r="98" spans="1:5" ht="25.5">
      <c r="A98" s="399" t="s">
        <v>3083</v>
      </c>
      <c r="B98" s="19" t="s">
        <v>3079</v>
      </c>
      <c r="C98" s="212" t="s">
        <v>3080</v>
      </c>
      <c r="D98" s="414" t="s">
        <v>3081</v>
      </c>
      <c r="E98" s="56" t="s">
        <v>11</v>
      </c>
    </row>
    <row r="99" spans="1:5">
      <c r="A99" s="399" t="s">
        <v>3084</v>
      </c>
      <c r="B99" s="19" t="s">
        <v>3079</v>
      </c>
      <c r="C99" s="212" t="s">
        <v>3080</v>
      </c>
      <c r="D99" s="414" t="s">
        <v>3081</v>
      </c>
      <c r="E99" s="56" t="s">
        <v>11</v>
      </c>
    </row>
    <row r="100" spans="1:5" ht="25.5">
      <c r="A100" s="399" t="s">
        <v>3085</v>
      </c>
      <c r="B100" s="19" t="s">
        <v>3079</v>
      </c>
      <c r="C100" s="212" t="s">
        <v>3080</v>
      </c>
      <c r="D100" s="414" t="s">
        <v>3081</v>
      </c>
      <c r="E100" s="56" t="s">
        <v>11</v>
      </c>
    </row>
    <row r="101" spans="1:5" ht="25.5">
      <c r="A101" s="399" t="s">
        <v>3086</v>
      </c>
      <c r="B101" s="19" t="s">
        <v>3079</v>
      </c>
      <c r="C101" s="212" t="s">
        <v>3080</v>
      </c>
      <c r="D101" s="414" t="s">
        <v>3081</v>
      </c>
      <c r="E101" s="56" t="s">
        <v>93</v>
      </c>
    </row>
    <row r="102" spans="1:5" ht="38.25">
      <c r="A102" s="399" t="s">
        <v>3087</v>
      </c>
      <c r="B102" s="19" t="s">
        <v>3079</v>
      </c>
      <c r="C102" s="212" t="s">
        <v>3080</v>
      </c>
      <c r="D102" s="414" t="s">
        <v>3081</v>
      </c>
      <c r="E102" s="56" t="s">
        <v>11</v>
      </c>
    </row>
    <row r="103" spans="1:5" ht="25.5">
      <c r="A103" s="399" t="s">
        <v>3088</v>
      </c>
      <c r="B103" s="19" t="s">
        <v>3079</v>
      </c>
      <c r="C103" s="212" t="s">
        <v>3080</v>
      </c>
      <c r="D103" s="414" t="s">
        <v>3081</v>
      </c>
      <c r="E103" s="56" t="s">
        <v>11</v>
      </c>
    </row>
    <row r="104" spans="1:5" ht="25.5">
      <c r="A104" s="399" t="s">
        <v>3089</v>
      </c>
      <c r="B104" s="19" t="s">
        <v>3079</v>
      </c>
      <c r="C104" s="212" t="s">
        <v>3080</v>
      </c>
      <c r="D104" s="414" t="s">
        <v>3081</v>
      </c>
      <c r="E104" s="56" t="s">
        <v>11</v>
      </c>
    </row>
    <row r="105" spans="1:5" ht="51">
      <c r="A105" s="410" t="s">
        <v>3090</v>
      </c>
      <c r="B105" s="398" t="s">
        <v>2982</v>
      </c>
      <c r="C105" s="401"/>
      <c r="D105" s="398"/>
      <c r="E105" s="56" t="s">
        <v>11</v>
      </c>
    </row>
    <row r="106" spans="1:5" ht="38.25">
      <c r="A106" s="403" t="s">
        <v>3091</v>
      </c>
      <c r="B106" s="398" t="s">
        <v>2982</v>
      </c>
      <c r="C106" s="401"/>
      <c r="D106" s="398"/>
      <c r="E106" s="56" t="s">
        <v>11</v>
      </c>
    </row>
    <row r="107" spans="1:5" ht="25.5">
      <c r="A107" s="403" t="s">
        <v>3092</v>
      </c>
      <c r="B107" s="398" t="s">
        <v>2982</v>
      </c>
      <c r="C107" s="401"/>
      <c r="D107" s="398"/>
      <c r="E107" s="56" t="s">
        <v>11</v>
      </c>
    </row>
    <row r="108" spans="1:5" ht="25.5">
      <c r="A108" s="403" t="s">
        <v>3093</v>
      </c>
      <c r="B108" s="398" t="s">
        <v>2982</v>
      </c>
      <c r="C108" s="401"/>
      <c r="D108" s="398"/>
      <c r="E108" s="56" t="s">
        <v>11</v>
      </c>
    </row>
    <row r="109" spans="1:5" ht="38.25">
      <c r="A109" s="403" t="s">
        <v>3094</v>
      </c>
      <c r="B109" s="398" t="s">
        <v>2982</v>
      </c>
      <c r="C109" s="401"/>
      <c r="D109" s="398"/>
      <c r="E109" s="56" t="s">
        <v>11</v>
      </c>
    </row>
    <row r="110" spans="1:5" ht="38.25">
      <c r="A110" s="403" t="s">
        <v>3095</v>
      </c>
      <c r="B110" s="398" t="s">
        <v>2982</v>
      </c>
      <c r="C110" s="401"/>
      <c r="D110" s="398"/>
      <c r="E110" s="56" t="s">
        <v>11</v>
      </c>
    </row>
    <row r="111" spans="1:5" ht="25.5">
      <c r="A111" s="403" t="s">
        <v>3096</v>
      </c>
      <c r="B111" s="398" t="s">
        <v>2982</v>
      </c>
      <c r="C111" s="401"/>
      <c r="D111" s="398"/>
      <c r="E111" s="56" t="s">
        <v>11</v>
      </c>
    </row>
    <row r="112" spans="1:5" ht="38.25">
      <c r="A112" s="403" t="s">
        <v>3097</v>
      </c>
      <c r="B112" s="398" t="s">
        <v>2982</v>
      </c>
      <c r="C112" s="401"/>
      <c r="D112" s="398"/>
      <c r="E112" s="56" t="s">
        <v>11</v>
      </c>
    </row>
    <row r="113" spans="1:5" ht="25.5">
      <c r="A113" s="403" t="s">
        <v>3098</v>
      </c>
      <c r="B113" s="398" t="s">
        <v>2982</v>
      </c>
      <c r="C113" s="401"/>
      <c r="D113" s="398"/>
      <c r="E113" s="56" t="s">
        <v>11</v>
      </c>
    </row>
    <row r="114" spans="1:5" ht="25.5">
      <c r="A114" s="399" t="s">
        <v>3099</v>
      </c>
      <c r="B114" s="19" t="s">
        <v>3100</v>
      </c>
      <c r="C114" s="212"/>
      <c r="D114" s="19" t="s">
        <v>440</v>
      </c>
      <c r="E114" s="56" t="s">
        <v>44</v>
      </c>
    </row>
    <row r="115" spans="1:5" ht="38.25">
      <c r="A115" s="399" t="s">
        <v>3101</v>
      </c>
      <c r="B115" s="19" t="s">
        <v>3100</v>
      </c>
      <c r="C115" s="415"/>
      <c r="D115" s="19" t="s">
        <v>440</v>
      </c>
      <c r="E115" s="56" t="s">
        <v>44</v>
      </c>
    </row>
    <row r="116" spans="1:5" ht="25.5">
      <c r="A116" s="399" t="s">
        <v>3102</v>
      </c>
      <c r="B116" s="19" t="s">
        <v>3103</v>
      </c>
      <c r="C116" s="416">
        <v>3044270.21</v>
      </c>
      <c r="D116" s="19" t="s">
        <v>3104</v>
      </c>
      <c r="E116" s="56" t="s">
        <v>41</v>
      </c>
    </row>
    <row r="117" spans="1:5" ht="38.25">
      <c r="A117" s="399" t="s">
        <v>3105</v>
      </c>
      <c r="B117" s="19" t="s">
        <v>3103</v>
      </c>
      <c r="C117" s="416"/>
      <c r="D117" s="19" t="s">
        <v>3106</v>
      </c>
      <c r="E117" s="56" t="s">
        <v>44</v>
      </c>
    </row>
    <row r="118" spans="1:5" ht="63.75">
      <c r="A118" s="399" t="s">
        <v>3107</v>
      </c>
      <c r="B118" s="19" t="s">
        <v>3103</v>
      </c>
      <c r="C118" s="416"/>
      <c r="D118" s="19" t="s">
        <v>3108</v>
      </c>
      <c r="E118" s="56" t="s">
        <v>44</v>
      </c>
    </row>
    <row r="119" spans="1:5" ht="25.5">
      <c r="A119" s="399" t="s">
        <v>3109</v>
      </c>
      <c r="B119" s="19" t="s">
        <v>3103</v>
      </c>
      <c r="C119" s="416">
        <v>507760</v>
      </c>
      <c r="D119" s="19" t="s">
        <v>3110</v>
      </c>
      <c r="E119" s="56" t="s">
        <v>44</v>
      </c>
    </row>
    <row r="120" spans="1:5" ht="25.5">
      <c r="A120" s="403" t="s">
        <v>3111</v>
      </c>
      <c r="B120" s="204" t="s">
        <v>3103</v>
      </c>
      <c r="C120" s="217">
        <v>61500</v>
      </c>
      <c r="D120" s="204" t="s">
        <v>3104</v>
      </c>
      <c r="E120" s="56" t="s">
        <v>41</v>
      </c>
    </row>
    <row r="121" spans="1:5" ht="63.75">
      <c r="A121" s="399" t="s">
        <v>3112</v>
      </c>
      <c r="B121" s="19" t="s">
        <v>3103</v>
      </c>
      <c r="C121" s="212">
        <v>2872262.65</v>
      </c>
      <c r="D121" s="19" t="s">
        <v>3113</v>
      </c>
      <c r="E121" s="56" t="s">
        <v>41</v>
      </c>
    </row>
    <row r="122" spans="1:5" ht="38.25">
      <c r="A122" s="399" t="s">
        <v>3114</v>
      </c>
      <c r="B122" s="19" t="s">
        <v>3103</v>
      </c>
      <c r="C122" s="212">
        <v>31890607.91</v>
      </c>
      <c r="D122" s="19" t="s">
        <v>3104</v>
      </c>
      <c r="E122" s="56" t="s">
        <v>41</v>
      </c>
    </row>
    <row r="123" spans="1:5" ht="38.25">
      <c r="A123" s="417" t="s">
        <v>3115</v>
      </c>
      <c r="B123" s="418" t="s">
        <v>3116</v>
      </c>
      <c r="C123" s="419">
        <v>132393888</v>
      </c>
      <c r="D123" s="420" t="s">
        <v>3117</v>
      </c>
      <c r="E123" s="421" t="s">
        <v>41</v>
      </c>
    </row>
    <row r="124" spans="1:5" ht="38.25">
      <c r="A124" s="417" t="s">
        <v>3118</v>
      </c>
      <c r="B124" s="418" t="s">
        <v>3116</v>
      </c>
      <c r="C124" s="419">
        <v>161294159</v>
      </c>
      <c r="D124" s="418" t="s">
        <v>3119</v>
      </c>
      <c r="E124" s="421" t="s">
        <v>41</v>
      </c>
    </row>
    <row r="125" spans="1:5" ht="38.25">
      <c r="A125" s="417" t="s">
        <v>3120</v>
      </c>
      <c r="B125" s="418" t="s">
        <v>3116</v>
      </c>
      <c r="C125" s="419">
        <v>20194331</v>
      </c>
      <c r="D125" s="418" t="s">
        <v>3117</v>
      </c>
      <c r="E125" s="421" t="s">
        <v>41</v>
      </c>
    </row>
    <row r="126" spans="1:5" ht="51">
      <c r="A126" s="417" t="s">
        <v>3121</v>
      </c>
      <c r="B126" s="418" t="s">
        <v>3116</v>
      </c>
      <c r="C126" s="419">
        <v>1018317</v>
      </c>
      <c r="D126" s="420" t="s">
        <v>3117</v>
      </c>
      <c r="E126" s="421" t="s">
        <v>41</v>
      </c>
    </row>
    <row r="127" spans="1:5" ht="38.25">
      <c r="A127" s="417" t="s">
        <v>3122</v>
      </c>
      <c r="B127" s="418" t="s">
        <v>3116</v>
      </c>
      <c r="C127" s="419">
        <v>312305258</v>
      </c>
      <c r="D127" s="418" t="s">
        <v>3123</v>
      </c>
      <c r="E127" s="421" t="s">
        <v>41</v>
      </c>
    </row>
    <row r="128" spans="1:5" ht="38.25">
      <c r="A128" s="417" t="s">
        <v>3124</v>
      </c>
      <c r="B128" s="422" t="s">
        <v>3116</v>
      </c>
      <c r="C128" s="423">
        <v>1116863</v>
      </c>
      <c r="D128" s="424" t="s">
        <v>3123</v>
      </c>
      <c r="E128" s="425" t="s">
        <v>41</v>
      </c>
    </row>
    <row r="129" spans="1:5" ht="51">
      <c r="A129" s="417" t="s">
        <v>3125</v>
      </c>
      <c r="B129" s="418" t="s">
        <v>3116</v>
      </c>
      <c r="C129" s="419">
        <v>70582251</v>
      </c>
      <c r="D129" s="420" t="s">
        <v>3123</v>
      </c>
      <c r="E129" s="421" t="s">
        <v>41</v>
      </c>
    </row>
    <row r="130" spans="1:5" ht="51">
      <c r="A130" s="417" t="s">
        <v>3126</v>
      </c>
      <c r="B130" s="418" t="s">
        <v>3116</v>
      </c>
      <c r="C130" s="419">
        <v>534681</v>
      </c>
      <c r="D130" s="420" t="s">
        <v>3117</v>
      </c>
      <c r="E130" s="421" t="s">
        <v>41</v>
      </c>
    </row>
    <row r="131" spans="1:5" ht="38.25">
      <c r="A131" s="417" t="s">
        <v>3127</v>
      </c>
      <c r="B131" s="418" t="s">
        <v>3116</v>
      </c>
      <c r="C131" s="419">
        <v>129021771</v>
      </c>
      <c r="D131" s="420" t="s">
        <v>3123</v>
      </c>
      <c r="E131" s="421" t="s">
        <v>41</v>
      </c>
    </row>
    <row r="132" spans="1:5" ht="38.25">
      <c r="A132" s="417" t="s">
        <v>3128</v>
      </c>
      <c r="B132" s="418" t="s">
        <v>3116</v>
      </c>
      <c r="C132" s="419">
        <v>333466249</v>
      </c>
      <c r="D132" s="420" t="s">
        <v>3119</v>
      </c>
      <c r="E132" s="421" t="s">
        <v>41</v>
      </c>
    </row>
    <row r="133" spans="1:5" ht="38.25">
      <c r="A133" s="426" t="s">
        <v>3129</v>
      </c>
      <c r="B133" s="418" t="s">
        <v>3116</v>
      </c>
      <c r="C133" s="419">
        <v>281056767</v>
      </c>
      <c r="D133" s="420" t="s">
        <v>3117</v>
      </c>
      <c r="E133" s="421" t="s">
        <v>41</v>
      </c>
    </row>
    <row r="134" spans="1:5" ht="25.5">
      <c r="A134" s="417" t="s">
        <v>3130</v>
      </c>
      <c r="B134" s="418" t="s">
        <v>3116</v>
      </c>
      <c r="C134" s="419">
        <v>389110</v>
      </c>
      <c r="D134" s="420" t="s">
        <v>3117</v>
      </c>
      <c r="E134" s="421" t="s">
        <v>41</v>
      </c>
    </row>
    <row r="135" spans="1:5" ht="63.75">
      <c r="A135" s="417" t="s">
        <v>3131</v>
      </c>
      <c r="B135" s="418" t="s">
        <v>3116</v>
      </c>
      <c r="C135" s="419">
        <v>302272</v>
      </c>
      <c r="D135" s="420" t="s">
        <v>3123</v>
      </c>
      <c r="E135" s="427" t="s">
        <v>41</v>
      </c>
    </row>
    <row r="136" spans="1:5" ht="38.25">
      <c r="A136" s="426" t="s">
        <v>3132</v>
      </c>
      <c r="B136" s="418" t="s">
        <v>3116</v>
      </c>
      <c r="C136" s="419">
        <v>448819</v>
      </c>
      <c r="D136" s="420" t="s">
        <v>3117</v>
      </c>
      <c r="E136" s="421" t="s">
        <v>41</v>
      </c>
    </row>
    <row r="137" spans="1:5" ht="38.25">
      <c r="A137" s="426" t="s">
        <v>3133</v>
      </c>
      <c r="B137" s="418" t="s">
        <v>3116</v>
      </c>
      <c r="C137" s="419">
        <v>1285272</v>
      </c>
      <c r="D137" s="420" t="s">
        <v>3117</v>
      </c>
      <c r="E137" s="421" t="s">
        <v>41</v>
      </c>
    </row>
    <row r="138" spans="1:5" ht="38.25">
      <c r="A138" s="417" t="s">
        <v>3134</v>
      </c>
      <c r="B138" s="418" t="s">
        <v>3116</v>
      </c>
      <c r="C138" s="419">
        <v>10784108</v>
      </c>
      <c r="D138" s="420" t="s">
        <v>3117</v>
      </c>
      <c r="E138" s="421" t="s">
        <v>41</v>
      </c>
    </row>
    <row r="139" spans="1:5" ht="38.25">
      <c r="A139" s="417" t="s">
        <v>3135</v>
      </c>
      <c r="B139" s="418" t="s">
        <v>3116</v>
      </c>
      <c r="C139" s="419">
        <v>255657081</v>
      </c>
      <c r="D139" s="420" t="s">
        <v>3123</v>
      </c>
      <c r="E139" s="421" t="s">
        <v>41</v>
      </c>
    </row>
    <row r="140" spans="1:5" ht="38.25">
      <c r="A140" s="417" t="s">
        <v>3136</v>
      </c>
      <c r="B140" s="418" t="s">
        <v>3116</v>
      </c>
      <c r="C140" s="419">
        <v>14180720</v>
      </c>
      <c r="D140" s="420" t="s">
        <v>3117</v>
      </c>
      <c r="E140" s="421" t="s">
        <v>41</v>
      </c>
    </row>
    <row r="141" spans="1:5" ht="51">
      <c r="A141" s="417" t="s">
        <v>3137</v>
      </c>
      <c r="B141" s="418" t="s">
        <v>3116</v>
      </c>
      <c r="C141" s="419">
        <v>4681284</v>
      </c>
      <c r="D141" s="420" t="s">
        <v>3117</v>
      </c>
      <c r="E141" s="421" t="s">
        <v>41</v>
      </c>
    </row>
    <row r="142" spans="1:5" ht="38.25">
      <c r="A142" s="417" t="s">
        <v>3138</v>
      </c>
      <c r="B142" s="418" t="s">
        <v>3116</v>
      </c>
      <c r="C142" s="419">
        <v>9759392</v>
      </c>
      <c r="D142" s="420" t="s">
        <v>3117</v>
      </c>
      <c r="E142" s="421" t="s">
        <v>41</v>
      </c>
    </row>
    <row r="143" spans="1:5" ht="38.25">
      <c r="A143" s="417" t="s">
        <v>3139</v>
      </c>
      <c r="B143" s="418" t="s">
        <v>3116</v>
      </c>
      <c r="C143" s="419">
        <v>5390953</v>
      </c>
      <c r="D143" s="420" t="s">
        <v>3117</v>
      </c>
      <c r="E143" s="421" t="s">
        <v>41</v>
      </c>
    </row>
    <row r="144" spans="1:5" ht="25.5">
      <c r="A144" s="417" t="s">
        <v>3140</v>
      </c>
      <c r="B144" s="418" t="s">
        <v>3116</v>
      </c>
      <c r="C144" s="419">
        <v>60869683</v>
      </c>
      <c r="D144" s="420" t="s">
        <v>3117</v>
      </c>
      <c r="E144" s="421" t="s">
        <v>41</v>
      </c>
    </row>
    <row r="145" spans="1:5" ht="38.25">
      <c r="A145" s="417" t="s">
        <v>3141</v>
      </c>
      <c r="B145" s="418" t="s">
        <v>3116</v>
      </c>
      <c r="C145" s="419">
        <v>370128973</v>
      </c>
      <c r="D145" s="420" t="s">
        <v>3117</v>
      </c>
      <c r="E145" s="421" t="s">
        <v>41</v>
      </c>
    </row>
    <row r="146" spans="1:5" ht="25.5">
      <c r="A146" s="417" t="s">
        <v>3142</v>
      </c>
      <c r="B146" s="418" t="s">
        <v>3116</v>
      </c>
      <c r="C146" s="419">
        <v>329941130</v>
      </c>
      <c r="D146" s="420" t="s">
        <v>3123</v>
      </c>
      <c r="E146" s="421" t="s">
        <v>41</v>
      </c>
    </row>
    <row r="147" spans="1:5" ht="51.75" thickBot="1">
      <c r="A147" s="417" t="s">
        <v>3143</v>
      </c>
      <c r="B147" s="418" t="s">
        <v>3116</v>
      </c>
      <c r="C147" s="419">
        <v>15103914</v>
      </c>
      <c r="D147" s="420" t="s">
        <v>3117</v>
      </c>
      <c r="E147" s="421" t="s">
        <v>41</v>
      </c>
    </row>
    <row r="148" spans="1:5" ht="64.5" customHeight="1" thickBot="1">
      <c r="A148" s="698" t="s">
        <v>213</v>
      </c>
      <c r="B148" s="698"/>
      <c r="C148" s="698"/>
      <c r="D148" s="698"/>
      <c r="E148" s="698"/>
    </row>
    <row r="149" spans="1:5" ht="35.25" customHeight="1">
      <c r="A149" s="695" t="s">
        <v>214</v>
      </c>
      <c r="B149" s="695"/>
      <c r="C149" s="695"/>
      <c r="D149" s="695"/>
      <c r="E149" s="695"/>
    </row>
    <row r="150" spans="1:5" ht="24.75" customHeight="1">
      <c r="A150" s="428" t="s">
        <v>215</v>
      </c>
      <c r="B150" s="554" t="s">
        <v>3144</v>
      </c>
      <c r="C150" s="554"/>
      <c r="D150" s="554"/>
      <c r="E150" s="554"/>
    </row>
    <row r="151" spans="1:5" ht="24.75" customHeight="1">
      <c r="A151" s="428" t="s">
        <v>217</v>
      </c>
      <c r="B151" s="556" t="s">
        <v>3145</v>
      </c>
      <c r="C151" s="556"/>
      <c r="D151" s="556"/>
      <c r="E151" s="556"/>
    </row>
    <row r="152" spans="1:5" ht="24.75" customHeight="1">
      <c r="A152" s="428" t="s">
        <v>219</v>
      </c>
      <c r="B152" s="554" t="s">
        <v>3146</v>
      </c>
      <c r="C152" s="554"/>
      <c r="D152" s="554"/>
      <c r="E152" s="554"/>
    </row>
    <row r="153" spans="1:5" ht="24.75" customHeight="1" thickBot="1">
      <c r="A153" s="429" t="s">
        <v>221</v>
      </c>
      <c r="B153" s="582" t="s">
        <v>3147</v>
      </c>
      <c r="C153" s="582"/>
      <c r="D153" s="582"/>
      <c r="E153" s="582"/>
    </row>
    <row r="154" spans="1:5" ht="26.25" customHeight="1">
      <c r="A154" s="695" t="s">
        <v>223</v>
      </c>
      <c r="B154" s="695"/>
      <c r="C154" s="695"/>
      <c r="D154" s="695"/>
      <c r="E154" s="695"/>
    </row>
    <row r="155" spans="1:5" ht="24.75" customHeight="1">
      <c r="A155" s="428" t="s">
        <v>231</v>
      </c>
      <c r="B155" s="554" t="s">
        <v>3148</v>
      </c>
      <c r="C155" s="554"/>
      <c r="D155" s="554"/>
      <c r="E155" s="554"/>
    </row>
    <row r="156" spans="1:5" ht="24.75" customHeight="1">
      <c r="A156" s="428" t="s">
        <v>217</v>
      </c>
      <c r="B156" s="556" t="s">
        <v>3149</v>
      </c>
      <c r="C156" s="556"/>
      <c r="D156" s="556"/>
      <c r="E156" s="556"/>
    </row>
    <row r="157" spans="1:5" ht="24.75" customHeight="1">
      <c r="A157" s="428" t="s">
        <v>219</v>
      </c>
      <c r="B157" s="693" t="s">
        <v>3150</v>
      </c>
      <c r="C157" s="693"/>
      <c r="D157" s="693"/>
      <c r="E157" s="693"/>
    </row>
    <row r="158" spans="1:5" ht="24.75" customHeight="1">
      <c r="A158" s="428" t="s">
        <v>221</v>
      </c>
      <c r="B158" s="694" t="s">
        <v>3151</v>
      </c>
      <c r="C158" s="694"/>
      <c r="D158" s="694"/>
      <c r="E158" s="694"/>
    </row>
    <row r="159" spans="1:5" ht="24.75" customHeight="1">
      <c r="A159" s="428" t="s">
        <v>227</v>
      </c>
      <c r="B159" s="556" t="s">
        <v>3152</v>
      </c>
      <c r="C159" s="556"/>
      <c r="D159" s="556"/>
      <c r="E159" s="556"/>
    </row>
    <row r="160" spans="1:5" ht="24.75" customHeight="1" thickBot="1">
      <c r="A160" s="429" t="s">
        <v>229</v>
      </c>
      <c r="B160" s="544" t="s">
        <v>3153</v>
      </c>
      <c r="C160" s="544"/>
      <c r="D160" s="544"/>
      <c r="E160" s="544"/>
    </row>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5"/>
    <row r="246"/>
    <row r="247"/>
    <row r="248"/>
    <row r="249"/>
    <row r="250"/>
    <row r="251"/>
    <row r="252"/>
    <row r="65463"/>
    <row r="65466"/>
    <row r="65467"/>
    <row r="65469"/>
    <row r="65473"/>
    <row r="65479"/>
    <row r="65482"/>
    <row r="65483"/>
    <row r="65485"/>
    <row r="65486"/>
    <row r="65487"/>
    <row r="65488"/>
    <row r="65489"/>
    <row r="65495"/>
    <row r="65498"/>
    <row r="65499"/>
    <row r="65501"/>
    <row r="65502"/>
    <row r="65503"/>
    <row r="65504"/>
    <row r="65505"/>
    <row r="65511"/>
    <row r="65514"/>
    <row r="65515"/>
    <row r="65517"/>
    <row r="65518"/>
    <row r="65519"/>
    <row r="65520"/>
    <row r="65521"/>
    <row r="65527"/>
    <row r="65530"/>
    <row r="65531"/>
    <row r="65533"/>
    <row r="65534"/>
    <row r="65535"/>
    <row r="65536"/>
    <row r="65537"/>
    <row r="65543"/>
    <row r="65546"/>
    <row r="65547"/>
    <row r="65549"/>
    <row r="65550"/>
    <row r="65551"/>
    <row r="65552"/>
    <row r="65553"/>
    <row r="65559"/>
    <row r="65562"/>
    <row r="65563"/>
    <row r="65565"/>
    <row r="65566"/>
    <row r="65567"/>
    <row r="65568"/>
    <row r="65569"/>
    <row r="65575"/>
    <row r="65578"/>
    <row r="65579"/>
    <row r="65581"/>
    <row r="65582"/>
    <row r="65583"/>
    <row r="65584"/>
    <row r="65585"/>
    <row r="65591"/>
    <row r="65594"/>
    <row r="65595"/>
    <row r="65597"/>
    <row r="65598"/>
    <row r="65599"/>
    <row r="65600"/>
    <row r="65601"/>
    <row r="65607"/>
    <row r="65610"/>
    <row r="65611"/>
    <row r="65613"/>
    <row r="65614"/>
    <row r="65615"/>
    <row r="65616"/>
    <row r="65617"/>
    <row r="65623"/>
    <row r="65626"/>
    <row r="65627"/>
    <row r="65629"/>
    <row r="65630"/>
    <row r="65631"/>
    <row r="65632"/>
    <row r="65633"/>
    <row r="65639"/>
    <row r="65642"/>
    <row r="65643"/>
    <row r="65645"/>
    <row r="65646"/>
    <row r="65647"/>
    <row r="65648"/>
    <row r="65649"/>
    <row r="65650"/>
    <row r="65653"/>
    <row r="65655"/>
    <row r="65658"/>
    <row r="65659"/>
    <row r="65661"/>
    <row r="65662"/>
    <row r="65663"/>
    <row r="65664"/>
    <row r="65665"/>
    <row r="65671"/>
    <row r="65674"/>
    <row r="65675"/>
    <row r="65677"/>
    <row r="65678"/>
    <row r="65679"/>
    <row r="65680"/>
    <row r="65681"/>
    <row r="65687"/>
    <row r="65690"/>
    <row r="65691"/>
    <row r="65693"/>
    <row r="65694"/>
    <row r="65695"/>
    <row r="65696"/>
    <row r="65697"/>
    <row r="65703"/>
    <row r="65706"/>
    <row r="65707"/>
    <row r="65709"/>
    <row r="65710"/>
    <row r="65711"/>
    <row r="65712"/>
    <row r="65713"/>
    <row r="65714"/>
    <row r="65717"/>
    <row r="65719"/>
    <row r="65722"/>
    <row r="65723"/>
    <row r="65725"/>
    <row r="65726"/>
    <row r="65727"/>
    <row r="65728"/>
    <row r="65731"/>
    <row r="65732"/>
    <row r="65734"/>
    <row r="65735"/>
    <row r="65736"/>
  </sheetData>
  <mergeCells count="16">
    <mergeCell ref="A1:E1"/>
    <mergeCell ref="A2:E2"/>
    <mergeCell ref="A3:E3"/>
    <mergeCell ref="A148:E148"/>
    <mergeCell ref="A149:E149"/>
    <mergeCell ref="B150:E150"/>
    <mergeCell ref="B151:E151"/>
    <mergeCell ref="B152:E152"/>
    <mergeCell ref="B153:E153"/>
    <mergeCell ref="A154:E154"/>
    <mergeCell ref="B160:E160"/>
    <mergeCell ref="B155:E155"/>
    <mergeCell ref="B156:E156"/>
    <mergeCell ref="B157:E157"/>
    <mergeCell ref="B158:E158"/>
    <mergeCell ref="B159:E159"/>
  </mergeCells>
  <dataValidations count="3">
    <dataValidation type="textLength" operator="lessThanOrEqual" allowBlank="1" showInputMessage="1" showErrorMessage="1" sqref="B5:B25 D5:D113 A6:A23 B27:B113 A31 A33:A34 A36:A41 A43:A53 A55 A58:A60 A63:A64 A66:A79 A86:A95 C96:C104 A97:A104 A106:A113 A116:B122 D116:D127 B123:B147" xr:uid="{00000000-0002-0000-2400-000000000000}">
      <formula1>250</formula1>
    </dataValidation>
    <dataValidation type="decimal" allowBlank="1" showInputMessage="1" showErrorMessage="1" prompt="Podaj kwotę w zł" sqref="C5:C79 C81:C95 C105:C113 C116:C147" xr:uid="{00000000-0002-0000-2400-000001000000}">
      <formula1>0.01</formula1>
      <formula2>1000000000</formula2>
    </dataValidation>
    <dataValidation type="list" allowBlank="1" showInputMessage="1" showErrorMessage="1" sqref="E5:E11 E35:E122" xr:uid="{00000000-0002-0000-2400-000002000000}">
      <formula1>filary</formula1>
    </dataValidation>
  </dataValidations>
  <hyperlinks>
    <hyperlink ref="B153" r:id="rId1" xr:uid="{00000000-0004-0000-2400-000000000000}"/>
    <hyperlink ref="B157" r:id="rId2" xr:uid="{00000000-0004-0000-2400-000001000000}"/>
    <hyperlink ref="B158" r:id="rId3" xr:uid="{00000000-0004-0000-2400-000002000000}"/>
    <hyperlink ref="B160" r:id="rId4" xr:uid="{00000000-0004-0000-2400-000003000000}"/>
  </hyperlinks>
  <printOptions horizontalCentered="1"/>
  <pageMargins left="0.23611111111111099" right="0.23611111111111099" top="0.74791666666666701" bottom="0.74791666666666701" header="0.511811023622047" footer="0.511811023622047"/>
  <pageSetup paperSize="9" scale="65" orientation="landscape" horizontalDpi="300" verticalDpi="300" r:id="rId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400-000003000000}">
          <x14:formula1>
            <xm:f>'C:\Users\kwarda\Downloads\[Book1.xlsx]Instrukcja wypełnienia ankiety'!#REF!</xm:f>
          </x14:formula1>
          <xm:sqref>A2:E2 E12:E23</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E2C69-5540-479F-8CEA-8D7549995C88}">
  <sheetPr codeName="Sheet18"/>
  <dimension ref="A1:B17"/>
  <sheetViews>
    <sheetView workbookViewId="0">
      <selection activeCell="A17" sqref="A17"/>
    </sheetView>
  </sheetViews>
  <sheetFormatPr defaultColWidth="10.28515625" defaultRowHeight="12.75" customHeight="1"/>
  <cols>
    <col min="1" max="1" width="29.7109375" style="45" customWidth="1"/>
    <col min="2" max="2" width="28.28515625" style="45" customWidth="1"/>
    <col min="3" max="16384" width="10.28515625" style="45"/>
  </cols>
  <sheetData>
    <row r="1" spans="1:2" ht="12.75" customHeight="1">
      <c r="A1" s="44" t="s">
        <v>233</v>
      </c>
      <c r="B1" s="44" t="s">
        <v>7</v>
      </c>
    </row>
    <row r="2" spans="1:2" ht="12.75" customHeight="1">
      <c r="A2" s="45" t="s">
        <v>234</v>
      </c>
      <c r="B2" s="45" t="s">
        <v>38</v>
      </c>
    </row>
    <row r="3" spans="1:2" ht="12.75" customHeight="1">
      <c r="A3" s="45" t="s">
        <v>235</v>
      </c>
      <c r="B3" s="45" t="s">
        <v>41</v>
      </c>
    </row>
    <row r="4" spans="1:2" ht="12.75" customHeight="1">
      <c r="A4" s="45" t="s">
        <v>236</v>
      </c>
      <c r="B4" s="45" t="s">
        <v>44</v>
      </c>
    </row>
    <row r="5" spans="1:2" ht="12.75" customHeight="1">
      <c r="A5" s="45" t="s">
        <v>237</v>
      </c>
      <c r="B5" s="45" t="s">
        <v>11</v>
      </c>
    </row>
    <row r="6" spans="1:2" ht="12.75" customHeight="1">
      <c r="A6" s="45" t="s">
        <v>238</v>
      </c>
      <c r="B6" s="45" t="s">
        <v>93</v>
      </c>
    </row>
    <row r="7" spans="1:2" ht="12.75" customHeight="1">
      <c r="A7" s="45" t="s">
        <v>239</v>
      </c>
      <c r="B7" s="45" t="s">
        <v>240</v>
      </c>
    </row>
    <row r="8" spans="1:2" ht="12.75" customHeight="1">
      <c r="A8" s="45" t="s">
        <v>241</v>
      </c>
    </row>
    <row r="9" spans="1:2" ht="12.75" customHeight="1">
      <c r="A9" s="45" t="s">
        <v>242</v>
      </c>
    </row>
    <row r="10" spans="1:2" ht="12.75" customHeight="1">
      <c r="A10" s="45" t="s">
        <v>243</v>
      </c>
    </row>
    <row r="11" spans="1:2" ht="12.75" customHeight="1">
      <c r="A11" s="45" t="s">
        <v>244</v>
      </c>
    </row>
    <row r="12" spans="1:2" ht="12.75" customHeight="1">
      <c r="A12" s="45" t="s">
        <v>245</v>
      </c>
    </row>
    <row r="13" spans="1:2" ht="12.75" customHeight="1">
      <c r="A13" s="45" t="s">
        <v>246</v>
      </c>
    </row>
    <row r="14" spans="1:2" ht="12.75" customHeight="1">
      <c r="A14" s="45" t="s">
        <v>247</v>
      </c>
    </row>
    <row r="15" spans="1:2" ht="12.75" customHeight="1">
      <c r="A15" s="45" t="s">
        <v>248</v>
      </c>
    </row>
    <row r="16" spans="1:2" ht="12.75" customHeight="1">
      <c r="A16" s="45" t="s">
        <v>249</v>
      </c>
    </row>
    <row r="17" spans="1:1" ht="13.5" thickBot="1">
      <c r="A17" s="45" t="s">
        <v>250</v>
      </c>
    </row>
  </sheetData>
  <pageMargins left="0.7" right="0.7" top="0.75" bottom="0.75" header="0.511811023622047" footer="0.511811023622047"/>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724C3-ED4B-43B4-8D01-6A9EFDEB936A}">
  <sheetPr codeName="Sheet19"/>
  <dimension ref="A1"/>
  <sheetViews>
    <sheetView workbookViewId="0"/>
  </sheetViews>
  <sheetFormatPr defaultColWidth="9.85546875" defaultRowHeight="14.25" customHeight="1"/>
  <cols>
    <col min="1" max="1" width="9.85546875" style="46" customWidth="1"/>
    <col min="2" max="16384" width="9.85546875" style="46"/>
  </cols>
  <sheetData/>
  <pageMargins left="0.7" right="0.7" top="0.75" bottom="0.75" header="0.511811023622047" footer="0.511811023622047"/>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C5371-E0FF-4092-A2CB-B2A3040610CB}">
  <sheetPr codeName="Sheet28"/>
  <dimension ref="A1:I65543"/>
  <sheetViews>
    <sheetView showGridLines="0" topLeftCell="A22" zoomScale="90" zoomScaleNormal="90" workbookViewId="0">
      <selection activeCell="A38" sqref="A38"/>
    </sheetView>
  </sheetViews>
  <sheetFormatPr defaultColWidth="0" defaultRowHeight="12.75" customHeight="1" zeroHeight="1"/>
  <cols>
    <col min="1" max="1" width="61.7109375" style="39" customWidth="1"/>
    <col min="2" max="2" width="44.5703125" style="43" customWidth="1"/>
    <col min="3" max="3" width="29.85546875" style="43" customWidth="1"/>
    <col min="4" max="4" width="43.7109375" style="43" customWidth="1"/>
    <col min="5" max="5" width="22.42578125" style="43" customWidth="1"/>
    <col min="6" max="8" width="22.42578125" style="39" hidden="1" customWidth="1"/>
    <col min="9" max="9" width="27.85546875" style="39" hidden="1" customWidth="1"/>
    <col min="10" max="16384" width="10.28515625" style="39" hidden="1"/>
  </cols>
  <sheetData>
    <row r="1" spans="1:5" ht="25.5" customHeight="1">
      <c r="A1" s="574" t="s">
        <v>0</v>
      </c>
      <c r="B1" s="575"/>
      <c r="C1" s="575"/>
      <c r="D1" s="575"/>
      <c r="E1" s="576"/>
    </row>
    <row r="2" spans="1:5" ht="20.25" customHeight="1" thickBot="1">
      <c r="A2" s="577" t="s">
        <v>2937</v>
      </c>
      <c r="B2" s="578"/>
      <c r="C2" s="578"/>
      <c r="D2" s="578"/>
      <c r="E2" s="579"/>
    </row>
    <row r="3" spans="1:5" ht="33" customHeight="1">
      <c r="A3" s="583" t="s">
        <v>2</v>
      </c>
      <c r="B3" s="586"/>
      <c r="C3" s="586"/>
      <c r="D3" s="586"/>
      <c r="E3" s="587"/>
    </row>
    <row r="4" spans="1:5" ht="24">
      <c r="A4" s="50" t="s">
        <v>2896</v>
      </c>
      <c r="B4" s="51" t="s">
        <v>2897</v>
      </c>
      <c r="C4" s="51" t="s">
        <v>5</v>
      </c>
      <c r="D4" s="51" t="s">
        <v>2898</v>
      </c>
      <c r="E4" s="52" t="s">
        <v>7</v>
      </c>
    </row>
    <row r="5" spans="1:5" ht="65.099999999999994" customHeight="1">
      <c r="A5" s="430" t="s">
        <v>3154</v>
      </c>
      <c r="B5" s="431" t="s">
        <v>3155</v>
      </c>
      <c r="C5" s="55">
        <v>32784928.16</v>
      </c>
      <c r="D5" s="432" t="s">
        <v>3156</v>
      </c>
      <c r="E5" s="56" t="s">
        <v>38</v>
      </c>
    </row>
    <row r="6" spans="1:5" ht="65.099999999999994" customHeight="1">
      <c r="A6" s="391" t="s">
        <v>3157</v>
      </c>
      <c r="B6" s="431" t="s">
        <v>3158</v>
      </c>
      <c r="C6" s="55">
        <v>1474581.39</v>
      </c>
      <c r="D6" s="432" t="s">
        <v>3159</v>
      </c>
      <c r="E6" s="56" t="s">
        <v>38</v>
      </c>
    </row>
    <row r="7" spans="1:5" ht="65.099999999999994" customHeight="1">
      <c r="A7" s="391" t="s">
        <v>3160</v>
      </c>
      <c r="B7" s="393" t="s">
        <v>3161</v>
      </c>
      <c r="C7" s="55">
        <v>739093.64</v>
      </c>
      <c r="D7" s="160" t="s">
        <v>3162</v>
      </c>
      <c r="E7" s="56" t="s">
        <v>38</v>
      </c>
    </row>
    <row r="8" spans="1:5" ht="65.099999999999994" customHeight="1">
      <c r="A8" s="391" t="s">
        <v>3163</v>
      </c>
      <c r="B8" s="393" t="s">
        <v>3161</v>
      </c>
      <c r="C8" s="55">
        <v>774315.77</v>
      </c>
      <c r="D8" s="160" t="s">
        <v>3162</v>
      </c>
      <c r="E8" s="56" t="s">
        <v>38</v>
      </c>
    </row>
    <row r="9" spans="1:5" ht="65.099999999999994" customHeight="1">
      <c r="A9" s="433" t="s">
        <v>3164</v>
      </c>
      <c r="B9" s="393" t="s">
        <v>3165</v>
      </c>
      <c r="C9" s="55">
        <v>5742600.2199999997</v>
      </c>
      <c r="D9" s="160" t="s">
        <v>3166</v>
      </c>
      <c r="E9" s="56" t="s">
        <v>38</v>
      </c>
    </row>
    <row r="10" spans="1:5" ht="65.099999999999994" customHeight="1">
      <c r="A10" s="391" t="s">
        <v>3167</v>
      </c>
      <c r="B10" s="54" t="s">
        <v>3168</v>
      </c>
      <c r="C10" s="55">
        <v>14323247.310000001</v>
      </c>
      <c r="D10" s="58" t="s">
        <v>3169</v>
      </c>
      <c r="E10" s="56" t="s">
        <v>38</v>
      </c>
    </row>
    <row r="11" spans="1:5" ht="65.099999999999994" customHeight="1">
      <c r="A11" s="391" t="s">
        <v>3170</v>
      </c>
      <c r="B11" s="393" t="s">
        <v>3171</v>
      </c>
      <c r="C11" s="55">
        <v>7099859.4100000001</v>
      </c>
      <c r="D11" s="160" t="s">
        <v>3172</v>
      </c>
      <c r="E11" s="56" t="s">
        <v>38</v>
      </c>
    </row>
    <row r="12" spans="1:5" ht="65.099999999999994" customHeight="1">
      <c r="A12" s="391" t="s">
        <v>3173</v>
      </c>
      <c r="B12" s="393" t="s">
        <v>3171</v>
      </c>
      <c r="C12" s="55">
        <v>3890501.9</v>
      </c>
      <c r="D12" s="58" t="s">
        <v>3174</v>
      </c>
      <c r="E12" s="56" t="s">
        <v>38</v>
      </c>
    </row>
    <row r="13" spans="1:5" ht="65.099999999999994" customHeight="1">
      <c r="A13" s="391" t="s">
        <v>3175</v>
      </c>
      <c r="B13" s="431" t="s">
        <v>3176</v>
      </c>
      <c r="C13" s="55"/>
      <c r="D13" s="58" t="s">
        <v>549</v>
      </c>
      <c r="E13" s="56" t="s">
        <v>38</v>
      </c>
    </row>
    <row r="14" spans="1:5" ht="65.099999999999994" customHeight="1">
      <c r="A14" s="433" t="s">
        <v>3177</v>
      </c>
      <c r="B14" s="431" t="s">
        <v>3178</v>
      </c>
      <c r="C14" s="55"/>
      <c r="D14" s="58" t="s">
        <v>549</v>
      </c>
      <c r="E14" s="56" t="s">
        <v>38</v>
      </c>
    </row>
    <row r="15" spans="1:5" ht="65.099999999999994" customHeight="1">
      <c r="A15" s="391" t="s">
        <v>3179</v>
      </c>
      <c r="B15" s="431" t="s">
        <v>3178</v>
      </c>
      <c r="C15" s="55"/>
      <c r="D15" s="58" t="s">
        <v>549</v>
      </c>
      <c r="E15" s="56" t="s">
        <v>38</v>
      </c>
    </row>
    <row r="16" spans="1:5" ht="65.099999999999994" customHeight="1">
      <c r="A16" s="433" t="s">
        <v>3180</v>
      </c>
      <c r="B16" s="431" t="s">
        <v>3155</v>
      </c>
      <c r="C16" s="55">
        <v>271683039.30000001</v>
      </c>
      <c r="D16" s="432" t="s">
        <v>3181</v>
      </c>
      <c r="E16" s="56" t="s">
        <v>41</v>
      </c>
    </row>
    <row r="17" spans="1:5" ht="65.099999999999994" customHeight="1">
      <c r="A17" s="391" t="s">
        <v>3182</v>
      </c>
      <c r="B17" s="393" t="s">
        <v>3183</v>
      </c>
      <c r="C17" s="55">
        <v>360489888.61000001</v>
      </c>
      <c r="D17" s="160" t="s">
        <v>3184</v>
      </c>
      <c r="E17" s="56" t="s">
        <v>41</v>
      </c>
    </row>
    <row r="18" spans="1:5" ht="65.099999999999994" customHeight="1">
      <c r="A18" s="391" t="s">
        <v>3185</v>
      </c>
      <c r="B18" s="54" t="s">
        <v>3186</v>
      </c>
      <c r="C18" s="55"/>
      <c r="D18" s="58" t="s">
        <v>3187</v>
      </c>
      <c r="E18" s="56" t="s">
        <v>41</v>
      </c>
    </row>
    <row r="19" spans="1:5" ht="65.099999999999994" customHeight="1">
      <c r="A19" s="391" t="s">
        <v>3188</v>
      </c>
      <c r="B19" s="393" t="s">
        <v>3171</v>
      </c>
      <c r="C19" s="55">
        <v>60545736.390000001</v>
      </c>
      <c r="D19" s="58" t="s">
        <v>3189</v>
      </c>
      <c r="E19" s="56" t="s">
        <v>41</v>
      </c>
    </row>
    <row r="20" spans="1:5" ht="65.099999999999994" customHeight="1">
      <c r="A20" s="391" t="s">
        <v>3190</v>
      </c>
      <c r="B20" s="54" t="s">
        <v>3168</v>
      </c>
      <c r="C20" s="55">
        <v>10425433.699999999</v>
      </c>
      <c r="D20" s="58" t="s">
        <v>3191</v>
      </c>
      <c r="E20" s="56" t="s">
        <v>41</v>
      </c>
    </row>
    <row r="21" spans="1:5" ht="65.099999999999994" customHeight="1">
      <c r="A21" s="391" t="s">
        <v>3192</v>
      </c>
      <c r="B21" s="54" t="s">
        <v>3168</v>
      </c>
      <c r="C21" s="55">
        <v>77476429.489999995</v>
      </c>
      <c r="D21" s="58" t="s">
        <v>3191</v>
      </c>
      <c r="E21" s="56" t="s">
        <v>41</v>
      </c>
    </row>
    <row r="22" spans="1:5" ht="65.099999999999994" customHeight="1">
      <c r="A22" s="391" t="s">
        <v>3193</v>
      </c>
      <c r="B22" s="431" t="s">
        <v>3194</v>
      </c>
      <c r="C22" s="55">
        <v>11925622.029999999</v>
      </c>
      <c r="D22" s="434" t="s">
        <v>3187</v>
      </c>
      <c r="E22" s="56" t="s">
        <v>41</v>
      </c>
    </row>
    <row r="23" spans="1:5" ht="65.099999999999994" customHeight="1">
      <c r="A23" s="391" t="s">
        <v>3195</v>
      </c>
      <c r="B23" s="393" t="s">
        <v>3196</v>
      </c>
      <c r="C23" s="55">
        <v>2400</v>
      </c>
      <c r="D23" s="435" t="s">
        <v>3197</v>
      </c>
      <c r="E23" s="56" t="s">
        <v>11</v>
      </c>
    </row>
    <row r="24" spans="1:5" ht="65.099999999999994" customHeight="1">
      <c r="A24" s="436" t="s">
        <v>3198</v>
      </c>
      <c r="B24" s="436" t="s">
        <v>3199</v>
      </c>
      <c r="C24" s="437"/>
      <c r="D24" s="438" t="s">
        <v>3200</v>
      </c>
      <c r="E24" s="56" t="s">
        <v>11</v>
      </c>
    </row>
    <row r="25" spans="1:5" ht="65.099999999999994" customHeight="1">
      <c r="A25" s="436" t="s">
        <v>3201</v>
      </c>
      <c r="B25" s="436" t="s">
        <v>3202</v>
      </c>
      <c r="C25" s="437"/>
      <c r="D25" s="438" t="s">
        <v>3203</v>
      </c>
      <c r="E25" s="56" t="s">
        <v>11</v>
      </c>
    </row>
    <row r="26" spans="1:5" ht="65.099999999999994" customHeight="1">
      <c r="A26" s="436" t="s">
        <v>3204</v>
      </c>
      <c r="B26" s="436"/>
      <c r="C26" s="437"/>
      <c r="D26" s="438" t="s">
        <v>3205</v>
      </c>
      <c r="E26" s="56" t="s">
        <v>11</v>
      </c>
    </row>
    <row r="27" spans="1:5" ht="65.099999999999994" customHeight="1" thickBot="1">
      <c r="A27" s="439" t="s">
        <v>3206</v>
      </c>
      <c r="B27" s="439" t="s">
        <v>3207</v>
      </c>
      <c r="C27" s="440"/>
      <c r="D27" s="441" t="s">
        <v>440</v>
      </c>
      <c r="E27" s="442" t="s">
        <v>93</v>
      </c>
    </row>
    <row r="28" spans="1:5" ht="65.099999999999994" customHeight="1" thickBot="1">
      <c r="A28" s="583" t="s">
        <v>213</v>
      </c>
      <c r="B28" s="586"/>
      <c r="C28" s="586"/>
      <c r="D28" s="586"/>
      <c r="E28" s="587"/>
    </row>
    <row r="29" spans="1:5" ht="35.25" customHeight="1">
      <c r="A29" s="583" t="s">
        <v>214</v>
      </c>
      <c r="B29" s="586"/>
      <c r="C29" s="586"/>
      <c r="D29" s="586"/>
      <c r="E29" s="587"/>
    </row>
    <row r="30" spans="1:5" ht="24.95" customHeight="1">
      <c r="A30" s="31" t="s">
        <v>215</v>
      </c>
      <c r="B30" s="553" t="s">
        <v>3208</v>
      </c>
      <c r="C30" s="553"/>
      <c r="D30" s="553"/>
      <c r="E30" s="554"/>
    </row>
    <row r="31" spans="1:5" ht="24.95" customHeight="1">
      <c r="A31" s="31" t="s">
        <v>217</v>
      </c>
      <c r="B31" s="555" t="s">
        <v>3209</v>
      </c>
      <c r="C31" s="555"/>
      <c r="D31" s="555"/>
      <c r="E31" s="556"/>
    </row>
    <row r="32" spans="1:5" ht="24.95" customHeight="1">
      <c r="A32" s="31" t="s">
        <v>219</v>
      </c>
      <c r="B32" s="553">
        <v>502740385</v>
      </c>
      <c r="C32" s="553"/>
      <c r="D32" s="553"/>
      <c r="E32" s="554"/>
    </row>
    <row r="33" spans="1:5" ht="24.95" customHeight="1" thickBot="1">
      <c r="A33" s="32" t="s">
        <v>221</v>
      </c>
      <c r="B33" s="699" t="s">
        <v>3210</v>
      </c>
      <c r="C33" s="581"/>
      <c r="D33" s="581"/>
      <c r="E33" s="582"/>
    </row>
    <row r="34" spans="1:5" ht="26.25" customHeight="1">
      <c r="A34" s="583" t="s">
        <v>223</v>
      </c>
      <c r="B34" s="584"/>
      <c r="C34" s="584"/>
      <c r="D34" s="584"/>
      <c r="E34" s="585"/>
    </row>
    <row r="35" spans="1:5" ht="24.95" customHeight="1">
      <c r="A35" s="31" t="s">
        <v>231</v>
      </c>
      <c r="B35" s="553" t="s">
        <v>3211</v>
      </c>
      <c r="C35" s="553"/>
      <c r="D35" s="553"/>
      <c r="E35" s="554"/>
    </row>
    <row r="36" spans="1:5" ht="24.95" customHeight="1">
      <c r="A36" s="31" t="s">
        <v>217</v>
      </c>
      <c r="B36" s="555" t="s">
        <v>3212</v>
      </c>
      <c r="C36" s="555"/>
      <c r="D36" s="555"/>
      <c r="E36" s="556"/>
    </row>
    <row r="37" spans="1:5" ht="24.95" customHeight="1">
      <c r="A37" s="31" t="s">
        <v>219</v>
      </c>
      <c r="B37" s="555" t="s">
        <v>3213</v>
      </c>
      <c r="C37" s="555"/>
      <c r="D37" s="555"/>
      <c r="E37" s="556"/>
    </row>
    <row r="38" spans="1:5" ht="24.95" customHeight="1">
      <c r="A38" s="31" t="s">
        <v>221</v>
      </c>
      <c r="B38" s="702" t="s">
        <v>3214</v>
      </c>
      <c r="C38" s="553"/>
      <c r="D38" s="553"/>
      <c r="E38" s="554"/>
    </row>
    <row r="39" spans="1:5" ht="24.95" customHeight="1">
      <c r="A39" s="31" t="s">
        <v>227</v>
      </c>
      <c r="B39" s="555" t="s">
        <v>3215</v>
      </c>
      <c r="C39" s="555"/>
      <c r="D39" s="555"/>
      <c r="E39" s="556"/>
    </row>
    <row r="40" spans="1:5" ht="24.95" customHeight="1" thickBot="1">
      <c r="A40" s="32" t="s">
        <v>229</v>
      </c>
      <c r="B40" s="700" t="s">
        <v>3216</v>
      </c>
      <c r="C40" s="700"/>
      <c r="D40" s="700"/>
      <c r="E40" s="701"/>
    </row>
    <row r="43" spans="1:5" hidden="1"/>
    <row r="44" spans="1:5" hidden="1"/>
    <row r="45" spans="1:5" hidden="1"/>
    <row r="46" spans="1:5" hidden="1"/>
    <row r="47" spans="1:5" hidden="1"/>
    <row r="48" spans="1:5"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row r="7066" hidden="1"/>
    <row r="7067" hidden="1"/>
    <row r="7068" hidden="1"/>
    <row r="7069" hidden="1"/>
    <row r="7070" hidden="1"/>
    <row r="7071" hidden="1"/>
    <row r="7072" hidden="1"/>
    <row r="7073" hidden="1"/>
    <row r="7074" hidden="1"/>
    <row r="7075" hidden="1"/>
    <row r="7076" hidden="1"/>
    <row r="7077" hidden="1"/>
    <row r="7078" hidden="1"/>
    <row r="7079" hidden="1"/>
    <row r="7080" hidden="1"/>
    <row r="7081" hidden="1"/>
    <row r="7082" hidden="1"/>
    <row r="7083" hidden="1"/>
    <row r="7084" hidden="1"/>
    <row r="7085" hidden="1"/>
    <row r="7086" hidden="1"/>
    <row r="7087" hidden="1"/>
    <row r="7088" hidden="1"/>
    <row r="7089" hidden="1"/>
    <row r="7090" hidden="1"/>
    <row r="7091" hidden="1"/>
    <row r="7092" hidden="1"/>
    <row r="7093" hidden="1"/>
    <row r="7094" hidden="1"/>
    <row r="7095" hidden="1"/>
    <row r="7096" hidden="1"/>
    <row r="7097" hidden="1"/>
    <row r="7098" hidden="1"/>
    <row r="7099" hidden="1"/>
    <row r="7100" hidden="1"/>
    <row r="7101" hidden="1"/>
    <row r="7102" hidden="1"/>
    <row r="7103" hidden="1"/>
    <row r="7104" hidden="1"/>
    <row r="7105" hidden="1"/>
    <row r="7106" hidden="1"/>
    <row r="7107" hidden="1"/>
    <row r="7108" hidden="1"/>
    <row r="7109" hidden="1"/>
    <row r="7110" hidden="1"/>
    <row r="7111" hidden="1"/>
    <row r="7112" hidden="1"/>
    <row r="7113" hidden="1"/>
    <row r="7114" hidden="1"/>
    <row r="7115" hidden="1"/>
    <row r="7116" hidden="1"/>
    <row r="7117" hidden="1"/>
    <row r="7118" hidden="1"/>
    <row r="7119" hidden="1"/>
    <row r="7120" hidden="1"/>
    <row r="7121" hidden="1"/>
    <row r="7122" hidden="1"/>
    <row r="7123" hidden="1"/>
    <row r="7124" hidden="1"/>
    <row r="7125" hidden="1"/>
    <row r="7126" hidden="1"/>
    <row r="7127" hidden="1"/>
    <row r="7128" hidden="1"/>
    <row r="7129" hidden="1"/>
    <row r="7130" hidden="1"/>
    <row r="7131" hidden="1"/>
    <row r="7132" hidden="1"/>
    <row r="7133" hidden="1"/>
    <row r="7134" hidden="1"/>
    <row r="7135" hidden="1"/>
    <row r="7136" hidden="1"/>
    <row r="7137" hidden="1"/>
    <row r="7138" hidden="1"/>
    <row r="7139" hidden="1"/>
    <row r="7140" hidden="1"/>
    <row r="7141" hidden="1"/>
    <row r="7142" hidden="1"/>
    <row r="7143" hidden="1"/>
    <row r="7144" hidden="1"/>
    <row r="7145" hidden="1"/>
    <row r="7146" hidden="1"/>
    <row r="7147" hidden="1"/>
    <row r="7148" hidden="1"/>
    <row r="7149" hidden="1"/>
    <row r="7150" hidden="1"/>
    <row r="7151" hidden="1"/>
    <row r="7152" hidden="1"/>
    <row r="7153" hidden="1"/>
    <row r="7154" hidden="1"/>
    <row r="7155" hidden="1"/>
    <row r="7156" hidden="1"/>
    <row r="7157" hidden="1"/>
    <row r="7158" hidden="1"/>
    <row r="7159" hidden="1"/>
    <row r="7160" hidden="1"/>
    <row r="7161" hidden="1"/>
    <row r="7162" hidden="1"/>
    <row r="7163" hidden="1"/>
    <row r="7164" hidden="1"/>
    <row r="7165" hidden="1"/>
    <row r="7166" hidden="1"/>
    <row r="7167" hidden="1"/>
    <row r="7168" hidden="1"/>
    <row r="7169" hidden="1"/>
    <row r="7170" hidden="1"/>
    <row r="7171" hidden="1"/>
    <row r="7172" hidden="1"/>
    <row r="7173" hidden="1"/>
    <row r="7174" hidden="1"/>
    <row r="7175" hidden="1"/>
    <row r="7176" hidden="1"/>
    <row r="7177" hidden="1"/>
    <row r="7178" hidden="1"/>
    <row r="7179" hidden="1"/>
    <row r="7180" hidden="1"/>
    <row r="7181" hidden="1"/>
    <row r="7182" hidden="1"/>
    <row r="7183" hidden="1"/>
    <row r="7184" hidden="1"/>
    <row r="7185" hidden="1"/>
    <row r="7186" hidden="1"/>
    <row r="7187" hidden="1"/>
    <row r="7188" hidden="1"/>
    <row r="7189" hidden="1"/>
    <row r="7190" hidden="1"/>
    <row r="7191" hidden="1"/>
    <row r="7192" hidden="1"/>
    <row r="7193" hidden="1"/>
    <row r="7194" hidden="1"/>
    <row r="7195" hidden="1"/>
    <row r="7196" hidden="1"/>
    <row r="7197" hidden="1"/>
    <row r="7198" hidden="1"/>
    <row r="7199" hidden="1"/>
    <row r="7200" hidden="1"/>
    <row r="7201" hidden="1"/>
    <row r="7202" hidden="1"/>
    <row r="7203" hidden="1"/>
    <row r="7204" hidden="1"/>
    <row r="7205" hidden="1"/>
    <row r="7206" hidden="1"/>
    <row r="7207" hidden="1"/>
    <row r="7208" hidden="1"/>
    <row r="7209" hidden="1"/>
    <row r="7210" hidden="1"/>
    <row r="7211" hidden="1"/>
    <row r="7212" hidden="1"/>
    <row r="7213" hidden="1"/>
    <row r="7214" hidden="1"/>
    <row r="7215" hidden="1"/>
    <row r="7216" hidden="1"/>
    <row r="7217" hidden="1"/>
    <row r="7218" hidden="1"/>
    <row r="7219" hidden="1"/>
    <row r="7220" hidden="1"/>
    <row r="7221" hidden="1"/>
    <row r="7222" hidden="1"/>
    <row r="7223" hidden="1"/>
    <row r="7224" hidden="1"/>
    <row r="7225" hidden="1"/>
    <row r="7226" hidden="1"/>
    <row r="7227" hidden="1"/>
    <row r="7228" hidden="1"/>
    <row r="7229" hidden="1"/>
    <row r="7230" hidden="1"/>
    <row r="7231" hidden="1"/>
    <row r="7232" hidden="1"/>
    <row r="7233" hidden="1"/>
    <row r="7234" hidden="1"/>
    <row r="7235" hidden="1"/>
    <row r="7236" hidden="1"/>
    <row r="7237" hidden="1"/>
    <row r="7238" hidden="1"/>
    <row r="7239" hidden="1"/>
    <row r="7240" hidden="1"/>
    <row r="7241" hidden="1"/>
    <row r="7242" hidden="1"/>
    <row r="7243" hidden="1"/>
    <row r="7244" hidden="1"/>
    <row r="7245" hidden="1"/>
    <row r="7246" hidden="1"/>
    <row r="7247" hidden="1"/>
    <row r="7248" hidden="1"/>
    <row r="7249" hidden="1"/>
    <row r="7250" hidden="1"/>
    <row r="7251" hidden="1"/>
    <row r="7252" hidden="1"/>
    <row r="7253" hidden="1"/>
    <row r="7254" hidden="1"/>
    <row r="7255" hidden="1"/>
    <row r="7256" hidden="1"/>
    <row r="7257" hidden="1"/>
    <row r="7258" hidden="1"/>
    <row r="7259" hidden="1"/>
    <row r="7260" hidden="1"/>
    <row r="7261" hidden="1"/>
    <row r="7262" hidden="1"/>
    <row r="7263" hidden="1"/>
    <row r="7264" hidden="1"/>
    <row r="7265" hidden="1"/>
    <row r="7266" hidden="1"/>
    <row r="7267" hidden="1"/>
    <row r="7268" hidden="1"/>
    <row r="7269" hidden="1"/>
    <row r="7270" hidden="1"/>
    <row r="7271" hidden="1"/>
    <row r="7272" hidden="1"/>
    <row r="7273" hidden="1"/>
    <row r="7274" hidden="1"/>
    <row r="7275" hidden="1"/>
    <row r="7276" hidden="1"/>
    <row r="7277" hidden="1"/>
    <row r="7278" hidden="1"/>
    <row r="7279" hidden="1"/>
    <row r="7280" hidden="1"/>
    <row r="7281" hidden="1"/>
    <row r="7282" hidden="1"/>
    <row r="7283" hidden="1"/>
    <row r="7284" hidden="1"/>
    <row r="7285" hidden="1"/>
    <row r="7286" hidden="1"/>
    <row r="7287" hidden="1"/>
    <row r="7288" hidden="1"/>
    <row r="7289" hidden="1"/>
    <row r="7290" hidden="1"/>
    <row r="7291" hidden="1"/>
    <row r="7292" hidden="1"/>
    <row r="7293" hidden="1"/>
    <row r="7294" hidden="1"/>
    <row r="7295" hidden="1"/>
    <row r="7296" hidden="1"/>
    <row r="7297" hidden="1"/>
    <row r="7298" hidden="1"/>
    <row r="7299" hidden="1"/>
    <row r="7300" hidden="1"/>
    <row r="7301" hidden="1"/>
    <row r="7302" hidden="1"/>
    <row r="7303" hidden="1"/>
    <row r="7304" hidden="1"/>
    <row r="7305" hidden="1"/>
    <row r="7306" hidden="1"/>
    <row r="7307" hidden="1"/>
    <row r="7308" hidden="1"/>
    <row r="7309" hidden="1"/>
    <row r="7310" hidden="1"/>
    <row r="7311" hidden="1"/>
    <row r="7312" hidden="1"/>
    <row r="7313" hidden="1"/>
    <row r="7314" hidden="1"/>
    <row r="7315" hidden="1"/>
    <row r="7316" hidden="1"/>
    <row r="7317" hidden="1"/>
    <row r="7318" hidden="1"/>
    <row r="7319" hidden="1"/>
    <row r="7320" hidden="1"/>
    <row r="7321" hidden="1"/>
    <row r="7322" hidden="1"/>
    <row r="7323" hidden="1"/>
    <row r="7324" hidden="1"/>
    <row r="7325" hidden="1"/>
    <row r="7326" hidden="1"/>
    <row r="7327" hidden="1"/>
    <row r="7328" hidden="1"/>
    <row r="7329" hidden="1"/>
    <row r="7330" hidden="1"/>
    <row r="7331" hidden="1"/>
    <row r="7332" hidden="1"/>
    <row r="7333" hidden="1"/>
    <row r="7334" hidden="1"/>
    <row r="7335" hidden="1"/>
    <row r="7336" hidden="1"/>
    <row r="7337" hidden="1"/>
    <row r="7338" hidden="1"/>
    <row r="7339" hidden="1"/>
    <row r="7340" hidden="1"/>
    <row r="7341" hidden="1"/>
    <row r="7342" hidden="1"/>
    <row r="7343" hidden="1"/>
    <row r="7344" hidden="1"/>
    <row r="7345" hidden="1"/>
    <row r="7346" hidden="1"/>
    <row r="7347" hidden="1"/>
    <row r="7348" hidden="1"/>
    <row r="7349" hidden="1"/>
    <row r="7350" hidden="1"/>
    <row r="7351" hidden="1"/>
    <row r="7352" hidden="1"/>
    <row r="7353" hidden="1"/>
    <row r="7354" hidden="1"/>
    <row r="7355" hidden="1"/>
    <row r="7356" hidden="1"/>
    <row r="7357" hidden="1"/>
    <row r="7358" hidden="1"/>
    <row r="7359" hidden="1"/>
    <row r="7360" hidden="1"/>
    <row r="7361" hidden="1"/>
    <row r="7362" hidden="1"/>
    <row r="7363" hidden="1"/>
    <row r="7364" hidden="1"/>
    <row r="7365" hidden="1"/>
    <row r="7366" hidden="1"/>
    <row r="7367" hidden="1"/>
    <row r="7368" hidden="1"/>
    <row r="7369" hidden="1"/>
    <row r="7370" hidden="1"/>
    <row r="7371" hidden="1"/>
    <row r="7372" hidden="1"/>
    <row r="7373" hidden="1"/>
    <row r="7374" hidden="1"/>
    <row r="7375" hidden="1"/>
    <row r="7376" hidden="1"/>
    <row r="7377" hidden="1"/>
    <row r="7378" hidden="1"/>
    <row r="7379" hidden="1"/>
    <row r="7380" hidden="1"/>
    <row r="7381" hidden="1"/>
    <row r="7382" hidden="1"/>
    <row r="7383" hidden="1"/>
    <row r="7384" hidden="1"/>
    <row r="7385" hidden="1"/>
    <row r="7386" hidden="1"/>
    <row r="7387" hidden="1"/>
    <row r="7388" hidden="1"/>
    <row r="7389" hidden="1"/>
    <row r="7390" hidden="1"/>
    <row r="7391" hidden="1"/>
    <row r="7392" hidden="1"/>
    <row r="7393" hidden="1"/>
    <row r="7394" hidden="1"/>
    <row r="7395" hidden="1"/>
    <row r="7396" hidden="1"/>
    <row r="7397" hidden="1"/>
    <row r="7398" hidden="1"/>
    <row r="7399" hidden="1"/>
    <row r="7400" hidden="1"/>
    <row r="7401" hidden="1"/>
    <row r="7402" hidden="1"/>
    <row r="7403" hidden="1"/>
    <row r="7404" hidden="1"/>
    <row r="7405" hidden="1"/>
    <row r="7406" hidden="1"/>
    <row r="7407" hidden="1"/>
    <row r="7408" hidden="1"/>
    <row r="7409" hidden="1"/>
    <row r="7410" hidden="1"/>
    <row r="7411" hidden="1"/>
    <row r="7412" hidden="1"/>
    <row r="7413" hidden="1"/>
    <row r="7414" hidden="1"/>
    <row r="7415" hidden="1"/>
    <row r="7416" hidden="1"/>
    <row r="7417" hidden="1"/>
    <row r="7418" hidden="1"/>
    <row r="7419" hidden="1"/>
    <row r="7420" hidden="1"/>
    <row r="7421" hidden="1"/>
    <row r="7422" hidden="1"/>
    <row r="7423" hidden="1"/>
    <row r="7424" hidden="1"/>
    <row r="7425" hidden="1"/>
    <row r="7426" hidden="1"/>
    <row r="7427" hidden="1"/>
    <row r="7428" hidden="1"/>
    <row r="7429" hidden="1"/>
    <row r="7430" hidden="1"/>
    <row r="7431" hidden="1"/>
    <row r="7432" hidden="1"/>
    <row r="7433" hidden="1"/>
    <row r="7434" hidden="1"/>
    <row r="7435" hidden="1"/>
    <row r="7436" hidden="1"/>
    <row r="7437" hidden="1"/>
    <row r="7438" hidden="1"/>
    <row r="7439" hidden="1"/>
    <row r="7440" hidden="1"/>
    <row r="7441" hidden="1"/>
    <row r="7442" hidden="1"/>
    <row r="7443" hidden="1"/>
    <row r="7444" hidden="1"/>
    <row r="7445" hidden="1"/>
    <row r="7446" hidden="1"/>
    <row r="7447" hidden="1"/>
    <row r="7448" hidden="1"/>
    <row r="7449" hidden="1"/>
    <row r="7450" hidden="1"/>
    <row r="7451" hidden="1"/>
    <row r="7452" hidden="1"/>
    <row r="7453" hidden="1"/>
    <row r="7454" hidden="1"/>
    <row r="7455" hidden="1"/>
    <row r="7456" hidden="1"/>
    <row r="7457" hidden="1"/>
    <row r="7458" hidden="1"/>
    <row r="7459" hidden="1"/>
    <row r="7460" hidden="1"/>
    <row r="7461" hidden="1"/>
    <row r="7462" hidden="1"/>
    <row r="7463" hidden="1"/>
    <row r="7464" hidden="1"/>
    <row r="7465" hidden="1"/>
    <row r="7466" hidden="1"/>
    <row r="7467" hidden="1"/>
    <row r="7468" hidden="1"/>
    <row r="7469" hidden="1"/>
    <row r="7470" hidden="1"/>
    <row r="7471" hidden="1"/>
    <row r="7472" hidden="1"/>
    <row r="7473" hidden="1"/>
    <row r="7474" hidden="1"/>
    <row r="7475" hidden="1"/>
    <row r="7476" hidden="1"/>
    <row r="7477" hidden="1"/>
    <row r="7478" hidden="1"/>
    <row r="7479" hidden="1"/>
    <row r="7480" hidden="1"/>
    <row r="7481" hidden="1"/>
    <row r="7482" hidden="1"/>
    <row r="7483" hidden="1"/>
    <row r="7484" hidden="1"/>
    <row r="7485" hidden="1"/>
    <row r="7486" hidden="1"/>
    <row r="7487" hidden="1"/>
    <row r="7488" hidden="1"/>
    <row r="7489" hidden="1"/>
    <row r="7490" hidden="1"/>
    <row r="7491" hidden="1"/>
    <row r="7492" hidden="1"/>
    <row r="7493" hidden="1"/>
    <row r="7494" hidden="1"/>
    <row r="7495" hidden="1"/>
    <row r="7496" hidden="1"/>
    <row r="7497" hidden="1"/>
    <row r="7498" hidden="1"/>
    <row r="7499" hidden="1"/>
    <row r="7500" hidden="1"/>
    <row r="7501" hidden="1"/>
    <row r="7502" hidden="1"/>
    <row r="7503" hidden="1"/>
    <row r="7504" hidden="1"/>
    <row r="7505" hidden="1"/>
    <row r="7506" hidden="1"/>
    <row r="7507" hidden="1"/>
    <row r="7508" hidden="1"/>
    <row r="7509" hidden="1"/>
    <row r="7510" hidden="1"/>
    <row r="7511" hidden="1"/>
    <row r="7512" hidden="1"/>
    <row r="7513" hidden="1"/>
    <row r="7514" hidden="1"/>
    <row r="7515" hidden="1"/>
    <row r="7516" hidden="1"/>
    <row r="7517" hidden="1"/>
    <row r="7518" hidden="1"/>
    <row r="7519" hidden="1"/>
    <row r="7520" hidden="1"/>
    <row r="7521" hidden="1"/>
    <row r="7522" hidden="1"/>
    <row r="7523" hidden="1"/>
    <row r="7524" hidden="1"/>
    <row r="7525" hidden="1"/>
    <row r="7526" hidden="1"/>
    <row r="7527" hidden="1"/>
    <row r="7528" hidden="1"/>
    <row r="7529" hidden="1"/>
    <row r="7530" hidden="1"/>
    <row r="7531" hidden="1"/>
    <row r="7532" hidden="1"/>
    <row r="7533" hidden="1"/>
    <row r="7534" hidden="1"/>
    <row r="7535" hidden="1"/>
    <row r="7536" hidden="1"/>
    <row r="7537" hidden="1"/>
    <row r="7538" hidden="1"/>
    <row r="7539" hidden="1"/>
    <row r="7540" hidden="1"/>
    <row r="7541" hidden="1"/>
    <row r="7542" hidden="1"/>
    <row r="7543" hidden="1"/>
    <row r="7544" hidden="1"/>
    <row r="7545" hidden="1"/>
    <row r="7546" hidden="1"/>
    <row r="7547" hidden="1"/>
    <row r="7548" hidden="1"/>
    <row r="7549" hidden="1"/>
    <row r="7550" hidden="1"/>
    <row r="7551" hidden="1"/>
    <row r="7552" hidden="1"/>
    <row r="7553" hidden="1"/>
    <row r="7554" hidden="1"/>
    <row r="7555" hidden="1"/>
    <row r="7556" hidden="1"/>
    <row r="7557" hidden="1"/>
    <row r="7558" hidden="1"/>
    <row r="7559" hidden="1"/>
    <row r="7560" hidden="1"/>
    <row r="7561" hidden="1"/>
    <row r="7562" hidden="1"/>
    <row r="7563" hidden="1"/>
    <row r="7564" hidden="1"/>
    <row r="7565" hidden="1"/>
    <row r="7566" hidden="1"/>
    <row r="7567" hidden="1"/>
    <row r="7568" hidden="1"/>
    <row r="7569" hidden="1"/>
    <row r="7570" hidden="1"/>
    <row r="7571" hidden="1"/>
    <row r="7572" hidden="1"/>
    <row r="7573" hidden="1"/>
    <row r="7574" hidden="1"/>
    <row r="7575" hidden="1"/>
    <row r="7576" hidden="1"/>
    <row r="7577" hidden="1"/>
    <row r="7578" hidden="1"/>
    <row r="7579" hidden="1"/>
    <row r="7580" hidden="1"/>
    <row r="7581" hidden="1"/>
    <row r="7582" hidden="1"/>
    <row r="7583" hidden="1"/>
    <row r="7584" hidden="1"/>
    <row r="7585" hidden="1"/>
    <row r="7586" hidden="1"/>
    <row r="7587" hidden="1"/>
    <row r="7588" hidden="1"/>
    <row r="7589" hidden="1"/>
    <row r="7590" hidden="1"/>
    <row r="7591" hidden="1"/>
    <row r="7592" hidden="1"/>
    <row r="7593" hidden="1"/>
    <row r="7594" hidden="1"/>
    <row r="7595" hidden="1"/>
    <row r="7596" hidden="1"/>
    <row r="7597" hidden="1"/>
    <row r="7598" hidden="1"/>
    <row r="7599" hidden="1"/>
    <row r="7600" hidden="1"/>
    <row r="7601" hidden="1"/>
    <row r="7602" hidden="1"/>
    <row r="7603" hidden="1"/>
    <row r="7604" hidden="1"/>
    <row r="7605" hidden="1"/>
    <row r="7606" hidden="1"/>
    <row r="7607" hidden="1"/>
    <row r="7608" hidden="1"/>
    <row r="7609" hidden="1"/>
    <row r="7610" hidden="1"/>
    <row r="7611" hidden="1"/>
    <row r="7612" hidden="1"/>
    <row r="7613" hidden="1"/>
    <row r="7614" hidden="1"/>
    <row r="7615" hidden="1"/>
    <row r="7616" hidden="1"/>
    <row r="7617" hidden="1"/>
    <row r="7618" hidden="1"/>
    <row r="7619" hidden="1"/>
    <row r="7620" hidden="1"/>
    <row r="7621" hidden="1"/>
    <row r="7622" hidden="1"/>
    <row r="7623" hidden="1"/>
    <row r="7624" hidden="1"/>
    <row r="7625" hidden="1"/>
    <row r="7626" hidden="1"/>
    <row r="7627" hidden="1"/>
    <row r="7628" hidden="1"/>
    <row r="7629" hidden="1"/>
    <row r="7630" hidden="1"/>
    <row r="7631" hidden="1"/>
    <row r="7632" hidden="1"/>
    <row r="7633" hidden="1"/>
    <row r="7634" hidden="1"/>
    <row r="7635" hidden="1"/>
    <row r="7636" hidden="1"/>
    <row r="7637" hidden="1"/>
    <row r="7638" hidden="1"/>
    <row r="7639" hidden="1"/>
    <row r="7640" hidden="1"/>
    <row r="7641" hidden="1"/>
    <row r="7642" hidden="1"/>
    <row r="7643" hidden="1"/>
    <row r="7644" hidden="1"/>
    <row r="7645" hidden="1"/>
    <row r="7646" hidden="1"/>
    <row r="7647" hidden="1"/>
    <row r="7648" hidden="1"/>
    <row r="7649" hidden="1"/>
    <row r="7650" hidden="1"/>
    <row r="7651" hidden="1"/>
    <row r="7652" hidden="1"/>
    <row r="7653" hidden="1"/>
    <row r="7654" hidden="1"/>
    <row r="7655" hidden="1"/>
    <row r="7656" hidden="1"/>
    <row r="7657" hidden="1"/>
    <row r="7658" hidden="1"/>
    <row r="7659" hidden="1"/>
    <row r="7660" hidden="1"/>
    <row r="7661" hidden="1"/>
    <row r="7662" hidden="1"/>
    <row r="7663" hidden="1"/>
    <row r="7664" hidden="1"/>
    <row r="7665" hidden="1"/>
    <row r="7666" hidden="1"/>
    <row r="7667" hidden="1"/>
    <row r="7668" hidden="1"/>
    <row r="7669" hidden="1"/>
    <row r="7670" hidden="1"/>
    <row r="7671" hidden="1"/>
    <row r="7672" hidden="1"/>
    <row r="7673" hidden="1"/>
    <row r="7674" hidden="1"/>
    <row r="7675" hidden="1"/>
    <row r="7676" hidden="1"/>
    <row r="7677" hidden="1"/>
    <row r="7678" hidden="1"/>
    <row r="7679" hidden="1"/>
    <row r="7680" hidden="1"/>
    <row r="7681" hidden="1"/>
    <row r="7682" hidden="1"/>
    <row r="7683" hidden="1"/>
    <row r="7684" hidden="1"/>
    <row r="7685" hidden="1"/>
    <row r="7686" hidden="1"/>
    <row r="7687" hidden="1"/>
    <row r="7688" hidden="1"/>
    <row r="7689" hidden="1"/>
    <row r="7690" hidden="1"/>
    <row r="7691" hidden="1"/>
    <row r="7692" hidden="1"/>
    <row r="7693" hidden="1"/>
    <row r="7694" hidden="1"/>
    <row r="7695" hidden="1"/>
    <row r="7696" hidden="1"/>
    <row r="7697" hidden="1"/>
    <row r="7698" hidden="1"/>
    <row r="7699" hidden="1"/>
    <row r="7700" hidden="1"/>
    <row r="7701" hidden="1"/>
    <row r="7702" hidden="1"/>
    <row r="7703" hidden="1"/>
    <row r="7704" hidden="1"/>
    <row r="7705" hidden="1"/>
    <row r="7706" hidden="1"/>
    <row r="7707" hidden="1"/>
    <row r="7708" hidden="1"/>
    <row r="7709" hidden="1"/>
    <row r="7710" hidden="1"/>
    <row r="7711" hidden="1"/>
    <row r="7712" hidden="1"/>
    <row r="7713" hidden="1"/>
    <row r="7714" hidden="1"/>
    <row r="7715" hidden="1"/>
    <row r="7716" hidden="1"/>
    <row r="7717" hidden="1"/>
    <row r="7718" hidden="1"/>
    <row r="7719" hidden="1"/>
    <row r="7720" hidden="1"/>
    <row r="7721" hidden="1"/>
    <row r="7722" hidden="1"/>
    <row r="7723" hidden="1"/>
    <row r="7724" hidden="1"/>
    <row r="7725" hidden="1"/>
    <row r="7726" hidden="1"/>
    <row r="7727" hidden="1"/>
    <row r="7728" hidden="1"/>
    <row r="7729" hidden="1"/>
    <row r="7730" hidden="1"/>
    <row r="7731" hidden="1"/>
    <row r="7732" hidden="1"/>
    <row r="7733" hidden="1"/>
    <row r="7734" hidden="1"/>
    <row r="7735" hidden="1"/>
    <row r="7736" hidden="1"/>
    <row r="7737" hidden="1"/>
    <row r="7738" hidden="1"/>
    <row r="7739" hidden="1"/>
    <row r="7740" hidden="1"/>
    <row r="7741" hidden="1"/>
    <row r="7742" hidden="1"/>
    <row r="7743" hidden="1"/>
    <row r="7744" hidden="1"/>
    <row r="7745" hidden="1"/>
    <row r="7746" hidden="1"/>
    <row r="7747" hidden="1"/>
    <row r="7748" hidden="1"/>
    <row r="7749" hidden="1"/>
    <row r="7750" hidden="1"/>
    <row r="7751" hidden="1"/>
    <row r="7752" hidden="1"/>
    <row r="7753" hidden="1"/>
    <row r="7754" hidden="1"/>
    <row r="7755" hidden="1"/>
    <row r="7756" hidden="1"/>
    <row r="7757" hidden="1"/>
    <row r="7758" hidden="1"/>
    <row r="7759" hidden="1"/>
    <row r="7760" hidden="1"/>
    <row r="7761" hidden="1"/>
    <row r="7762" hidden="1"/>
    <row r="7763" hidden="1"/>
    <row r="7764" hidden="1"/>
    <row r="7765" hidden="1"/>
    <row r="7766" hidden="1"/>
    <row r="7767" hidden="1"/>
    <row r="7768" hidden="1"/>
    <row r="7769" hidden="1"/>
    <row r="7770" hidden="1"/>
    <row r="7771" hidden="1"/>
    <row r="7772" hidden="1"/>
    <row r="7773" hidden="1"/>
    <row r="7774" hidden="1"/>
    <row r="7775" hidden="1"/>
    <row r="7776" hidden="1"/>
    <row r="7777" hidden="1"/>
    <row r="7778" hidden="1"/>
    <row r="7779" hidden="1"/>
    <row r="7780" hidden="1"/>
    <row r="7781" hidden="1"/>
    <row r="7782" hidden="1"/>
    <row r="7783" hidden="1"/>
    <row r="7784" hidden="1"/>
    <row r="7785" hidden="1"/>
    <row r="7786" hidden="1"/>
    <row r="7787" hidden="1"/>
    <row r="7788" hidden="1"/>
    <row r="7789" hidden="1"/>
    <row r="7790" hidden="1"/>
    <row r="7791" hidden="1"/>
    <row r="7792" hidden="1"/>
    <row r="7793" hidden="1"/>
    <row r="7794" hidden="1"/>
    <row r="7795" hidden="1"/>
    <row r="7796" hidden="1"/>
    <row r="7797" hidden="1"/>
    <row r="7798" hidden="1"/>
    <row r="7799" hidden="1"/>
    <row r="7800" hidden="1"/>
    <row r="7801" hidden="1"/>
    <row r="7802" hidden="1"/>
    <row r="7803" hidden="1"/>
    <row r="7804" hidden="1"/>
    <row r="7805" hidden="1"/>
    <row r="7806" hidden="1"/>
    <row r="7807" hidden="1"/>
    <row r="7808" hidden="1"/>
    <row r="7809" hidden="1"/>
    <row r="7810" hidden="1"/>
    <row r="7811" hidden="1"/>
    <row r="7812" hidden="1"/>
    <row r="7813" hidden="1"/>
    <row r="7814" hidden="1"/>
    <row r="7815" hidden="1"/>
    <row r="7816" hidden="1"/>
    <row r="7817" hidden="1"/>
    <row r="7818" hidden="1"/>
    <row r="7819" hidden="1"/>
    <row r="7820" hidden="1"/>
    <row r="7821" hidden="1"/>
    <row r="7822" hidden="1"/>
    <row r="7823" hidden="1"/>
    <row r="7824" hidden="1"/>
    <row r="7825" hidden="1"/>
    <row r="7826" hidden="1"/>
    <row r="7827" hidden="1"/>
    <row r="7828" hidden="1"/>
    <row r="7829" hidden="1"/>
    <row r="7830" hidden="1"/>
    <row r="7831" hidden="1"/>
    <row r="7832" hidden="1"/>
    <row r="7833" hidden="1"/>
    <row r="7834" hidden="1"/>
    <row r="7835" hidden="1"/>
    <row r="7836" hidden="1"/>
    <row r="7837" hidden="1"/>
    <row r="7838" hidden="1"/>
    <row r="7839" hidden="1"/>
    <row r="7840" hidden="1"/>
    <row r="7841" hidden="1"/>
    <row r="7842" hidden="1"/>
    <row r="7843" hidden="1"/>
    <row r="7844" hidden="1"/>
    <row r="7845" hidden="1"/>
    <row r="7846" hidden="1"/>
    <row r="7847" hidden="1"/>
    <row r="7848" hidden="1"/>
    <row r="7849" hidden="1"/>
    <row r="7850" hidden="1"/>
    <row r="7851" hidden="1"/>
    <row r="7852" hidden="1"/>
    <row r="7853" hidden="1"/>
    <row r="7854" hidden="1"/>
    <row r="7855" hidden="1"/>
    <row r="7856" hidden="1"/>
    <row r="7857" hidden="1"/>
    <row r="7858" hidden="1"/>
    <row r="7859" hidden="1"/>
    <row r="7860" hidden="1"/>
    <row r="7861" hidden="1"/>
    <row r="7862" hidden="1"/>
    <row r="7863" hidden="1"/>
    <row r="7864" hidden="1"/>
    <row r="7865" hidden="1"/>
    <row r="7866" hidden="1"/>
    <row r="7867" hidden="1"/>
    <row r="7868" hidden="1"/>
    <row r="7869" hidden="1"/>
    <row r="7870" hidden="1"/>
    <row r="7871" hidden="1"/>
    <row r="7872" hidden="1"/>
    <row r="7873" hidden="1"/>
    <row r="7874" hidden="1"/>
    <row r="7875" hidden="1"/>
    <row r="7876" hidden="1"/>
    <row r="7877" hidden="1"/>
    <row r="7878" hidden="1"/>
    <row r="7879" hidden="1"/>
    <row r="7880" hidden="1"/>
    <row r="7881" hidden="1"/>
    <row r="7882" hidden="1"/>
    <row r="7883" hidden="1"/>
    <row r="7884" hidden="1"/>
    <row r="7885" hidden="1"/>
    <row r="7886" hidden="1"/>
    <row r="7887" hidden="1"/>
    <row r="7888" hidden="1"/>
    <row r="7889" hidden="1"/>
    <row r="7890" hidden="1"/>
    <row r="7891" hidden="1"/>
    <row r="7892" hidden="1"/>
    <row r="7893" hidden="1"/>
    <row r="7894" hidden="1"/>
    <row r="7895" hidden="1"/>
    <row r="7896" hidden="1"/>
    <row r="7897" hidden="1"/>
    <row r="7898" hidden="1"/>
    <row r="7899" hidden="1"/>
    <row r="7900" hidden="1"/>
    <row r="7901" hidden="1"/>
    <row r="7902" hidden="1"/>
    <row r="7903" hidden="1"/>
    <row r="7904" hidden="1"/>
    <row r="7905" hidden="1"/>
    <row r="7906" hidden="1"/>
    <row r="7907" hidden="1"/>
    <row r="7908" hidden="1"/>
    <row r="7909" hidden="1"/>
    <row r="7910" hidden="1"/>
    <row r="7911" hidden="1"/>
    <row r="7912" hidden="1"/>
    <row r="7913" hidden="1"/>
    <row r="7914" hidden="1"/>
    <row r="7915" hidden="1"/>
    <row r="7916" hidden="1"/>
    <row r="7917" hidden="1"/>
    <row r="7918" hidden="1"/>
    <row r="7919" hidden="1"/>
    <row r="7920" hidden="1"/>
    <row r="7921" hidden="1"/>
    <row r="7922" hidden="1"/>
    <row r="7923" hidden="1"/>
    <row r="7924" hidden="1"/>
    <row r="7925" hidden="1"/>
    <row r="7926" hidden="1"/>
    <row r="7927" hidden="1"/>
    <row r="7928" hidden="1"/>
    <row r="7929" hidden="1"/>
    <row r="7930" hidden="1"/>
    <row r="7931" hidden="1"/>
    <row r="7932" hidden="1"/>
    <row r="7933" hidden="1"/>
    <row r="7934" hidden="1"/>
    <row r="7935" hidden="1"/>
    <row r="7936" hidden="1"/>
    <row r="7937" hidden="1"/>
    <row r="7938" hidden="1"/>
    <row r="7939" hidden="1"/>
    <row r="7940" hidden="1"/>
    <row r="7941" hidden="1"/>
    <row r="7942" hidden="1"/>
    <row r="7943" hidden="1"/>
    <row r="7944" hidden="1"/>
    <row r="7945" hidden="1"/>
    <row r="7946" hidden="1"/>
    <row r="7947" hidden="1"/>
    <row r="7948" hidden="1"/>
    <row r="7949" hidden="1"/>
    <row r="7950" hidden="1"/>
    <row r="7951" hidden="1"/>
    <row r="7952" hidden="1"/>
    <row r="7953" hidden="1"/>
    <row r="7954" hidden="1"/>
    <row r="7955" hidden="1"/>
    <row r="7956" hidden="1"/>
    <row r="7957" hidden="1"/>
    <row r="7958" hidden="1"/>
    <row r="7959" hidden="1"/>
    <row r="7960" hidden="1"/>
    <row r="7961" hidden="1"/>
    <row r="7962" hidden="1"/>
    <row r="7963" hidden="1"/>
    <row r="7964" hidden="1"/>
    <row r="7965" hidden="1"/>
    <row r="7966" hidden="1"/>
    <row r="7967" hidden="1"/>
    <row r="7968" hidden="1"/>
    <row r="7969" hidden="1"/>
    <row r="7970" hidden="1"/>
    <row r="7971" hidden="1"/>
    <row r="7972" hidden="1"/>
    <row r="7973" hidden="1"/>
    <row r="7974" hidden="1"/>
    <row r="7975" hidden="1"/>
    <row r="7976" hidden="1"/>
    <row r="7977" hidden="1"/>
    <row r="7978" hidden="1"/>
    <row r="7979" hidden="1"/>
    <row r="7980" hidden="1"/>
    <row r="7981" hidden="1"/>
    <row r="7982" hidden="1"/>
    <row r="7983" hidden="1"/>
    <row r="7984" hidden="1"/>
    <row r="7985" hidden="1"/>
    <row r="7986" hidden="1"/>
    <row r="7987" hidden="1"/>
    <row r="7988" hidden="1"/>
    <row r="7989" hidden="1"/>
    <row r="7990" hidden="1"/>
    <row r="7991" hidden="1"/>
    <row r="7992" hidden="1"/>
    <row r="7993" hidden="1"/>
    <row r="7994" hidden="1"/>
    <row r="7995" hidden="1"/>
    <row r="7996" hidden="1"/>
    <row r="7997" hidden="1"/>
    <row r="7998" hidden="1"/>
    <row r="7999" hidden="1"/>
    <row r="8000" hidden="1"/>
    <row r="8001" hidden="1"/>
    <row r="8002" hidden="1"/>
    <row r="8003" hidden="1"/>
    <row r="8004" hidden="1"/>
    <row r="8005" hidden="1"/>
    <row r="8006" hidden="1"/>
    <row r="8007" hidden="1"/>
    <row r="8008" hidden="1"/>
    <row r="8009" hidden="1"/>
    <row r="8010" hidden="1"/>
    <row r="8011" hidden="1"/>
    <row r="8012" hidden="1"/>
    <row r="8013" hidden="1"/>
    <row r="8014" hidden="1"/>
    <row r="8015" hidden="1"/>
    <row r="8016" hidden="1"/>
    <row r="8017" hidden="1"/>
    <row r="8018" hidden="1"/>
    <row r="8019" hidden="1"/>
    <row r="8020" hidden="1"/>
    <row r="8021" hidden="1"/>
    <row r="8022" hidden="1"/>
    <row r="8023" hidden="1"/>
    <row r="8024" hidden="1"/>
    <row r="8025" hidden="1"/>
    <row r="8026" hidden="1"/>
    <row r="8027" hidden="1"/>
    <row r="8028" hidden="1"/>
    <row r="8029" hidden="1"/>
    <row r="8030" hidden="1"/>
    <row r="8031" hidden="1"/>
    <row r="8032" hidden="1"/>
    <row r="8033" hidden="1"/>
    <row r="8034" hidden="1"/>
    <row r="8035" hidden="1"/>
    <row r="8036" hidden="1"/>
    <row r="8037" hidden="1"/>
    <row r="8038" hidden="1"/>
    <row r="8039" hidden="1"/>
    <row r="8040" hidden="1"/>
    <row r="8041" hidden="1"/>
    <row r="8042" hidden="1"/>
    <row r="8043" hidden="1"/>
    <row r="8044" hidden="1"/>
    <row r="8045" hidden="1"/>
    <row r="8046" hidden="1"/>
    <row r="8047" hidden="1"/>
    <row r="8048" hidden="1"/>
    <row r="8049" hidden="1"/>
    <row r="8050" hidden="1"/>
    <row r="8051" hidden="1"/>
    <row r="8052" hidden="1"/>
    <row r="8053" hidden="1"/>
    <row r="8054" hidden="1"/>
    <row r="8055" hidden="1"/>
    <row r="8056" hidden="1"/>
    <row r="8057" hidden="1"/>
    <row r="8058" hidden="1"/>
    <row r="8059" hidden="1"/>
    <row r="8060" hidden="1"/>
    <row r="8061" hidden="1"/>
    <row r="8062" hidden="1"/>
    <row r="8063" hidden="1"/>
    <row r="8064" hidden="1"/>
    <row r="8065" hidden="1"/>
    <row r="8066" hidden="1"/>
    <row r="8067" hidden="1"/>
    <row r="8068" hidden="1"/>
    <row r="8069" hidden="1"/>
    <row r="8070" hidden="1"/>
    <row r="8071" hidden="1"/>
    <row r="8072" hidden="1"/>
    <row r="8073" hidden="1"/>
    <row r="8074" hidden="1"/>
    <row r="8075" hidden="1"/>
    <row r="8076" hidden="1"/>
    <row r="8077" hidden="1"/>
    <row r="8078" hidden="1"/>
    <row r="8079" hidden="1"/>
    <row r="8080" hidden="1"/>
    <row r="8081" hidden="1"/>
    <row r="8082" hidden="1"/>
    <row r="8083" hidden="1"/>
    <row r="8084" hidden="1"/>
    <row r="8085" hidden="1"/>
    <row r="8086" hidden="1"/>
    <row r="8087" hidden="1"/>
    <row r="8088" hidden="1"/>
    <row r="8089" hidden="1"/>
    <row r="8090" hidden="1"/>
    <row r="8091" hidden="1"/>
    <row r="8092" hidden="1"/>
    <row r="8093" hidden="1"/>
    <row r="8094" hidden="1"/>
    <row r="8095" hidden="1"/>
    <row r="8096" hidden="1"/>
    <row r="8097" hidden="1"/>
    <row r="8098" hidden="1"/>
    <row r="8099" hidden="1"/>
    <row r="8100" hidden="1"/>
    <row r="8101" hidden="1"/>
    <row r="8102" hidden="1"/>
    <row r="8103" hidden="1"/>
    <row r="8104" hidden="1"/>
    <row r="8105" hidden="1"/>
    <row r="8106" hidden="1"/>
    <row r="8107" hidden="1"/>
    <row r="8108" hidden="1"/>
    <row r="8109" hidden="1"/>
    <row r="8110" hidden="1"/>
    <row r="8111" hidden="1"/>
    <row r="8112" hidden="1"/>
    <row r="8113" hidden="1"/>
    <row r="8114" hidden="1"/>
    <row r="8115" hidden="1"/>
    <row r="8116" hidden="1"/>
    <row r="8117" hidden="1"/>
    <row r="8118" hidden="1"/>
    <row r="8119" hidden="1"/>
    <row r="8120" hidden="1"/>
    <row r="8121" hidden="1"/>
    <row r="8122" hidden="1"/>
    <row r="8123" hidden="1"/>
    <row r="8124" hidden="1"/>
    <row r="8125" hidden="1"/>
    <row r="8126" hidden="1"/>
    <row r="8127" hidden="1"/>
    <row r="8128" hidden="1"/>
    <row r="8129" hidden="1"/>
    <row r="8130" hidden="1"/>
    <row r="8131" hidden="1"/>
    <row r="8132" hidden="1"/>
    <row r="8133" hidden="1"/>
    <row r="8134" hidden="1"/>
    <row r="8135" hidden="1"/>
    <row r="8136" hidden="1"/>
    <row r="8137" hidden="1"/>
    <row r="8138" hidden="1"/>
    <row r="8139" hidden="1"/>
    <row r="8140" hidden="1"/>
    <row r="8141" hidden="1"/>
    <row r="8142" hidden="1"/>
    <row r="8143" hidden="1"/>
    <row r="8144" hidden="1"/>
    <row r="8145" hidden="1"/>
    <row r="8146" hidden="1"/>
    <row r="8147" hidden="1"/>
    <row r="8148" hidden="1"/>
    <row r="8149" hidden="1"/>
    <row r="8150" hidden="1"/>
    <row r="8151" hidden="1"/>
    <row r="8152" hidden="1"/>
    <row r="8153" hidden="1"/>
    <row r="8154" hidden="1"/>
    <row r="8155" hidden="1"/>
    <row r="8156" hidden="1"/>
    <row r="8157" hidden="1"/>
    <row r="8158" hidden="1"/>
    <row r="8159" hidden="1"/>
    <row r="8160" hidden="1"/>
    <row r="8161" hidden="1"/>
    <row r="8162" hidden="1"/>
    <row r="8163" hidden="1"/>
    <row r="8164" hidden="1"/>
    <row r="8165" hidden="1"/>
    <row r="8166" hidden="1"/>
    <row r="8167" hidden="1"/>
    <row r="8168" hidden="1"/>
    <row r="8169" hidden="1"/>
    <row r="8170" hidden="1"/>
    <row r="8171" hidden="1"/>
    <row r="8172" hidden="1"/>
    <row r="8173" hidden="1"/>
    <row r="8174" hidden="1"/>
    <row r="8175" hidden="1"/>
    <row r="8176" hidden="1"/>
    <row r="8177" hidden="1"/>
    <row r="8178" hidden="1"/>
    <row r="8179" hidden="1"/>
    <row r="8180" hidden="1"/>
    <row r="8181" hidden="1"/>
    <row r="8182" hidden="1"/>
    <row r="8183" hidden="1"/>
    <row r="8184" hidden="1"/>
    <row r="8185" hidden="1"/>
    <row r="8186" hidden="1"/>
    <row r="8187" hidden="1"/>
    <row r="8188" hidden="1"/>
    <row r="8189" hidden="1"/>
    <row r="8190" hidden="1"/>
    <row r="8191" hidden="1"/>
    <row r="8192" hidden="1"/>
    <row r="8193" hidden="1"/>
    <row r="8194" hidden="1"/>
    <row r="8195" hidden="1"/>
    <row r="8196" hidden="1"/>
    <row r="8197" hidden="1"/>
    <row r="8198" hidden="1"/>
    <row r="8199" hidden="1"/>
    <row r="8200" hidden="1"/>
    <row r="8201" hidden="1"/>
    <row r="8202" hidden="1"/>
    <row r="8203" hidden="1"/>
    <row r="8204" hidden="1"/>
    <row r="8205" hidden="1"/>
    <row r="8206" hidden="1"/>
    <row r="8207" hidden="1"/>
    <row r="8208" hidden="1"/>
    <row r="8209" hidden="1"/>
    <row r="8210" hidden="1"/>
    <row r="8211" hidden="1"/>
    <row r="8212" hidden="1"/>
    <row r="8213" hidden="1"/>
    <row r="8214" hidden="1"/>
    <row r="8215" hidden="1"/>
    <row r="8216" hidden="1"/>
    <row r="8217" hidden="1"/>
    <row r="8218" hidden="1"/>
    <row r="8219" hidden="1"/>
    <row r="8220" hidden="1"/>
    <row r="8221" hidden="1"/>
    <row r="8222" hidden="1"/>
    <row r="8223" hidden="1"/>
    <row r="8224" hidden="1"/>
    <row r="8225" hidden="1"/>
    <row r="8226" hidden="1"/>
    <row r="8227" hidden="1"/>
    <row r="8228" hidden="1"/>
    <row r="8229" hidden="1"/>
    <row r="8230" hidden="1"/>
    <row r="8231" hidden="1"/>
    <row r="8232" hidden="1"/>
    <row r="8233" hidden="1"/>
    <row r="8234" hidden="1"/>
    <row r="8235" hidden="1"/>
    <row r="8236" hidden="1"/>
    <row r="8237" hidden="1"/>
    <row r="8238" hidden="1"/>
    <row r="8239" hidden="1"/>
    <row r="8240" hidden="1"/>
    <row r="8241" hidden="1"/>
    <row r="8242" hidden="1"/>
    <row r="8243" hidden="1"/>
    <row r="8244" hidden="1"/>
    <row r="8245" hidden="1"/>
    <row r="8246" hidden="1"/>
    <row r="8247" hidden="1"/>
    <row r="8248" hidden="1"/>
    <row r="8249" hidden="1"/>
    <row r="8250" hidden="1"/>
    <row r="8251" hidden="1"/>
    <row r="8252" hidden="1"/>
    <row r="8253" hidden="1"/>
    <row r="8254" hidden="1"/>
    <row r="8255" hidden="1"/>
    <row r="8256" hidden="1"/>
    <row r="8257" hidden="1"/>
    <row r="8258" hidden="1"/>
    <row r="8259" hidden="1"/>
    <row r="8260" hidden="1"/>
    <row r="8261" hidden="1"/>
    <row r="8262" hidden="1"/>
    <row r="8263" hidden="1"/>
    <row r="8264" hidden="1"/>
    <row r="8265" hidden="1"/>
    <row r="8266" hidden="1"/>
    <row r="8267" hidden="1"/>
    <row r="8268" hidden="1"/>
    <row r="8269" hidden="1"/>
    <row r="8270" hidden="1"/>
    <row r="8271" hidden="1"/>
    <row r="8272" hidden="1"/>
    <row r="8273" hidden="1"/>
    <row r="8274" hidden="1"/>
    <row r="8275" hidden="1"/>
    <row r="8276" hidden="1"/>
    <row r="8277" hidden="1"/>
    <row r="8278" hidden="1"/>
    <row r="8279" hidden="1"/>
    <row r="8280" hidden="1"/>
    <row r="8281" hidden="1"/>
    <row r="8282" hidden="1"/>
    <row r="8283" hidden="1"/>
    <row r="8284" hidden="1"/>
    <row r="8285" hidden="1"/>
    <row r="8286" hidden="1"/>
    <row r="8287" hidden="1"/>
    <row r="8288" hidden="1"/>
    <row r="8289" hidden="1"/>
    <row r="8290" hidden="1"/>
    <row r="8291" hidden="1"/>
    <row r="8292" hidden="1"/>
    <row r="8293" hidden="1"/>
    <row r="8294" hidden="1"/>
    <row r="8295" hidden="1"/>
    <row r="8296" hidden="1"/>
    <row r="8297" hidden="1"/>
    <row r="8298" hidden="1"/>
    <row r="8299" hidden="1"/>
    <row r="8300" hidden="1"/>
    <row r="8301" hidden="1"/>
    <row r="8302" hidden="1"/>
    <row r="8303" hidden="1"/>
    <row r="8304" hidden="1"/>
    <row r="8305" hidden="1"/>
    <row r="8306" hidden="1"/>
    <row r="8307" hidden="1"/>
    <row r="8308" hidden="1"/>
    <row r="8309" hidden="1"/>
    <row r="8310" hidden="1"/>
    <row r="8311" hidden="1"/>
    <row r="8312" hidden="1"/>
    <row r="8313" hidden="1"/>
    <row r="8314" hidden="1"/>
    <row r="8315" hidden="1"/>
    <row r="8316" hidden="1"/>
    <row r="8317" hidden="1"/>
    <row r="8318" hidden="1"/>
    <row r="8319" hidden="1"/>
    <row r="8320" hidden="1"/>
    <row r="8321" hidden="1"/>
    <row r="8322" hidden="1"/>
    <row r="8323" hidden="1"/>
    <row r="8324" hidden="1"/>
    <row r="8325" hidden="1"/>
    <row r="8326" hidden="1"/>
    <row r="8327" hidden="1"/>
    <row r="8328" hidden="1"/>
    <row r="8329" hidden="1"/>
    <row r="8330" hidden="1"/>
    <row r="8331" hidden="1"/>
    <row r="8332" hidden="1"/>
    <row r="8333" hidden="1"/>
    <row r="8334" hidden="1"/>
    <row r="8335" hidden="1"/>
    <row r="8336" hidden="1"/>
    <row r="8337" hidden="1"/>
    <row r="8338" hidden="1"/>
    <row r="8339" hidden="1"/>
    <row r="8340" hidden="1"/>
    <row r="8341" hidden="1"/>
    <row r="8342" hidden="1"/>
    <row r="8343" hidden="1"/>
    <row r="8344" hidden="1"/>
    <row r="8345" hidden="1"/>
    <row r="8346" hidden="1"/>
    <row r="8347" hidden="1"/>
    <row r="8348" hidden="1"/>
    <row r="8349" hidden="1"/>
    <row r="8350" hidden="1"/>
    <row r="8351" hidden="1"/>
    <row r="8352" hidden="1"/>
    <row r="8353" hidden="1"/>
    <row r="8354" hidden="1"/>
    <row r="8355" hidden="1"/>
    <row r="8356" hidden="1"/>
    <row r="8357" hidden="1"/>
    <row r="8358" hidden="1"/>
    <row r="8359" hidden="1"/>
    <row r="8360" hidden="1"/>
    <row r="8361" hidden="1"/>
    <row r="8362" hidden="1"/>
    <row r="8363" hidden="1"/>
    <row r="8364" hidden="1"/>
    <row r="8365" hidden="1"/>
    <row r="8366" hidden="1"/>
    <row r="8367" hidden="1"/>
    <row r="8368" hidden="1"/>
    <row r="8369" hidden="1"/>
    <row r="8370" hidden="1"/>
    <row r="8371" hidden="1"/>
    <row r="8372" hidden="1"/>
    <row r="8373" hidden="1"/>
    <row r="8374" hidden="1"/>
    <row r="8375" hidden="1"/>
    <row r="8376" hidden="1"/>
    <row r="8377" hidden="1"/>
    <row r="8378" hidden="1"/>
    <row r="8379" hidden="1"/>
    <row r="8380" hidden="1"/>
    <row r="8381" hidden="1"/>
    <row r="8382" hidden="1"/>
    <row r="8383" hidden="1"/>
    <row r="8384" hidden="1"/>
    <row r="8385" hidden="1"/>
    <row r="8386" hidden="1"/>
    <row r="8387" hidden="1"/>
    <row r="8388" hidden="1"/>
    <row r="8389" hidden="1"/>
    <row r="8390" hidden="1"/>
    <row r="8391" hidden="1"/>
    <row r="8392" hidden="1"/>
    <row r="8393" hidden="1"/>
    <row r="8394" hidden="1"/>
    <row r="8395" hidden="1"/>
    <row r="8396" hidden="1"/>
    <row r="8397" hidden="1"/>
    <row r="8398" hidden="1"/>
    <row r="8399" hidden="1"/>
    <row r="8400" hidden="1"/>
    <row r="8401" hidden="1"/>
    <row r="8402" hidden="1"/>
    <row r="8403" hidden="1"/>
    <row r="8404" hidden="1"/>
    <row r="8405" hidden="1"/>
    <row r="8406" hidden="1"/>
    <row r="8407" hidden="1"/>
    <row r="8408" hidden="1"/>
    <row r="8409" hidden="1"/>
    <row r="8410" hidden="1"/>
    <row r="8411" hidden="1"/>
    <row r="8412" hidden="1"/>
    <row r="8413" hidden="1"/>
    <row r="8414" hidden="1"/>
    <row r="8415" hidden="1"/>
    <row r="8416" hidden="1"/>
    <row r="8417" hidden="1"/>
    <row r="8418" hidden="1"/>
    <row r="8419" hidden="1"/>
    <row r="8420" hidden="1"/>
    <row r="8421" hidden="1"/>
    <row r="8422" hidden="1"/>
    <row r="8423" hidden="1"/>
    <row r="8424" hidden="1"/>
    <row r="8425" hidden="1"/>
    <row r="8426" hidden="1"/>
    <row r="8427" hidden="1"/>
    <row r="8428" hidden="1"/>
    <row r="8429" hidden="1"/>
    <row r="8430" hidden="1"/>
    <row r="8431" hidden="1"/>
    <row r="8432" hidden="1"/>
    <row r="8433" hidden="1"/>
    <row r="8434" hidden="1"/>
    <row r="8435" hidden="1"/>
    <row r="8436" hidden="1"/>
    <row r="8437" hidden="1"/>
    <row r="8438" hidden="1"/>
    <row r="8439" hidden="1"/>
    <row r="8440" hidden="1"/>
    <row r="8441" hidden="1"/>
    <row r="8442" hidden="1"/>
    <row r="8443" hidden="1"/>
    <row r="8444" hidden="1"/>
    <row r="8445" hidden="1"/>
    <row r="8446" hidden="1"/>
    <row r="8447" hidden="1"/>
    <row r="8448" hidden="1"/>
    <row r="8449" hidden="1"/>
    <row r="8450" hidden="1"/>
    <row r="8451" hidden="1"/>
    <row r="8452" hidden="1"/>
    <row r="8453" hidden="1"/>
    <row r="8454" hidden="1"/>
    <row r="8455" hidden="1"/>
    <row r="8456" hidden="1"/>
    <row r="8457" hidden="1"/>
    <row r="8458" hidden="1"/>
    <row r="8459" hidden="1"/>
    <row r="8460" hidden="1"/>
    <row r="8461" hidden="1"/>
    <row r="8462" hidden="1"/>
    <row r="8463" hidden="1"/>
    <row r="8464" hidden="1"/>
    <row r="8465" hidden="1"/>
    <row r="8466" hidden="1"/>
    <row r="8467" hidden="1"/>
    <row r="8468" hidden="1"/>
    <row r="8469" hidden="1"/>
    <row r="8470" hidden="1"/>
    <row r="8471" hidden="1"/>
    <row r="8472" hidden="1"/>
    <row r="8473" hidden="1"/>
    <row r="8474" hidden="1"/>
    <row r="8475" hidden="1"/>
    <row r="8476" hidden="1"/>
    <row r="8477" hidden="1"/>
    <row r="8478" hidden="1"/>
    <row r="8479" hidden="1"/>
    <row r="8480" hidden="1"/>
    <row r="8481" hidden="1"/>
    <row r="8482" hidden="1"/>
    <row r="8483" hidden="1"/>
    <row r="8484" hidden="1"/>
    <row r="8485" hidden="1"/>
    <row r="8486" hidden="1"/>
    <row r="8487" hidden="1"/>
    <row r="8488" hidden="1"/>
    <row r="8489" hidden="1"/>
    <row r="8490" hidden="1"/>
    <row r="8491" hidden="1"/>
    <row r="8492" hidden="1"/>
    <row r="8493" hidden="1"/>
    <row r="8494" hidden="1"/>
    <row r="8495" hidden="1"/>
    <row r="8496" hidden="1"/>
    <row r="8497" hidden="1"/>
    <row r="8498" hidden="1"/>
    <row r="8499" hidden="1"/>
    <row r="8500" hidden="1"/>
    <row r="8501" hidden="1"/>
    <row r="8502" hidden="1"/>
    <row r="8503" hidden="1"/>
    <row r="8504" hidden="1"/>
    <row r="8505" hidden="1"/>
    <row r="8506" hidden="1"/>
    <row r="8507" hidden="1"/>
    <row r="8508" hidden="1"/>
    <row r="8509" hidden="1"/>
    <row r="8510" hidden="1"/>
    <row r="8511" hidden="1"/>
    <row r="8512" hidden="1"/>
    <row r="8513" hidden="1"/>
    <row r="8514" hidden="1"/>
    <row r="8515" hidden="1"/>
    <row r="8516" hidden="1"/>
    <row r="8517" hidden="1"/>
    <row r="8518" hidden="1"/>
    <row r="8519" hidden="1"/>
    <row r="8520" hidden="1"/>
    <row r="8521" hidden="1"/>
    <row r="8522" hidden="1"/>
    <row r="8523" hidden="1"/>
    <row r="8524" hidden="1"/>
    <row r="8525" hidden="1"/>
    <row r="8526" hidden="1"/>
    <row r="8527" hidden="1"/>
    <row r="8528" hidden="1"/>
    <row r="8529" hidden="1"/>
    <row r="8530" hidden="1"/>
    <row r="8531" hidden="1"/>
    <row r="8532" hidden="1"/>
    <row r="8533" hidden="1"/>
    <row r="8534" hidden="1"/>
    <row r="8535" hidden="1"/>
    <row r="8536" hidden="1"/>
    <row r="8537" hidden="1"/>
    <row r="8538" hidden="1"/>
    <row r="8539" hidden="1"/>
    <row r="8540" hidden="1"/>
    <row r="8541" hidden="1"/>
    <row r="8542" hidden="1"/>
    <row r="8543" hidden="1"/>
    <row r="8544" hidden="1"/>
    <row r="8545" hidden="1"/>
    <row r="8546" hidden="1"/>
    <row r="8547" hidden="1"/>
    <row r="8548" hidden="1"/>
    <row r="8549" hidden="1"/>
    <row r="8550" hidden="1"/>
    <row r="8551" hidden="1"/>
    <row r="8552" hidden="1"/>
    <row r="8553" hidden="1"/>
    <row r="8554" hidden="1"/>
    <row r="8555" hidden="1"/>
    <row r="8556" hidden="1"/>
    <row r="8557" hidden="1"/>
    <row r="8558" hidden="1"/>
    <row r="8559" hidden="1"/>
    <row r="8560" hidden="1"/>
    <row r="8561" hidden="1"/>
    <row r="8562" hidden="1"/>
    <row r="8563" hidden="1"/>
    <row r="8564" hidden="1"/>
    <row r="8565" hidden="1"/>
    <row r="8566" hidden="1"/>
    <row r="8567" hidden="1"/>
    <row r="8568" hidden="1"/>
    <row r="8569" hidden="1"/>
    <row r="8570" hidden="1"/>
    <row r="8571" hidden="1"/>
    <row r="8572" hidden="1"/>
    <row r="8573" hidden="1"/>
    <row r="8574" hidden="1"/>
    <row r="8575" hidden="1"/>
    <row r="8576" hidden="1"/>
    <row r="8577" hidden="1"/>
    <row r="8578" hidden="1"/>
    <row r="8579" hidden="1"/>
    <row r="8580" hidden="1"/>
    <row r="8581" hidden="1"/>
    <row r="8582" hidden="1"/>
    <row r="8583" hidden="1"/>
    <row r="8584" hidden="1"/>
    <row r="8585" hidden="1"/>
    <row r="8586" hidden="1"/>
    <row r="8587" hidden="1"/>
    <row r="8588" hidden="1"/>
    <row r="8589" hidden="1"/>
    <row r="8590" hidden="1"/>
    <row r="8591" hidden="1"/>
    <row r="8592" hidden="1"/>
    <row r="8593" hidden="1"/>
    <row r="8594" hidden="1"/>
    <row r="8595" hidden="1"/>
    <row r="8596" hidden="1"/>
    <row r="8597" hidden="1"/>
    <row r="8598" hidden="1"/>
    <row r="8599" hidden="1"/>
    <row r="8600" hidden="1"/>
    <row r="8601" hidden="1"/>
    <row r="8602" hidden="1"/>
    <row r="8603" hidden="1"/>
    <row r="8604" hidden="1"/>
    <row r="8605" hidden="1"/>
    <row r="8606" hidden="1"/>
    <row r="8607" hidden="1"/>
    <row r="8608" hidden="1"/>
    <row r="8609" hidden="1"/>
    <row r="8610" hidden="1"/>
    <row r="8611" hidden="1"/>
    <row r="8612" hidden="1"/>
    <row r="8613" hidden="1"/>
    <row r="8614" hidden="1"/>
    <row r="8615" hidden="1"/>
    <row r="8616" hidden="1"/>
    <row r="8617" hidden="1"/>
    <row r="8618" hidden="1"/>
    <row r="8619" hidden="1"/>
    <row r="8620" hidden="1"/>
    <row r="8621" hidden="1"/>
    <row r="8622" hidden="1"/>
    <row r="8623" hidden="1"/>
    <row r="8624" hidden="1"/>
    <row r="8625" hidden="1"/>
    <row r="8626" hidden="1"/>
    <row r="8627" hidden="1"/>
    <row r="8628" hidden="1"/>
    <row r="8629" hidden="1"/>
    <row r="8630" hidden="1"/>
    <row r="8631" hidden="1"/>
    <row r="8632" hidden="1"/>
    <row r="8633" hidden="1"/>
    <row r="8634" hidden="1"/>
    <row r="8635" hidden="1"/>
    <row r="8636" hidden="1"/>
    <row r="8637" hidden="1"/>
    <row r="8638" hidden="1"/>
    <row r="8639" hidden="1"/>
    <row r="8640" hidden="1"/>
    <row r="8641" hidden="1"/>
    <row r="8642" hidden="1"/>
    <row r="8643" hidden="1"/>
    <row r="8644" hidden="1"/>
    <row r="8645" hidden="1"/>
    <row r="8646" hidden="1"/>
    <row r="8647" hidden="1"/>
    <row r="8648" hidden="1"/>
    <row r="8649" hidden="1"/>
    <row r="8650" hidden="1"/>
    <row r="8651" hidden="1"/>
    <row r="8652" hidden="1"/>
    <row r="8653" hidden="1"/>
    <row r="8654" hidden="1"/>
    <row r="8655" hidden="1"/>
    <row r="8656" hidden="1"/>
    <row r="8657" hidden="1"/>
    <row r="8658" hidden="1"/>
    <row r="8659" hidden="1"/>
    <row r="8660" hidden="1"/>
    <row r="8661" hidden="1"/>
    <row r="8662" hidden="1"/>
    <row r="8663" hidden="1"/>
    <row r="8664" hidden="1"/>
    <row r="8665" hidden="1"/>
    <row r="8666" hidden="1"/>
    <row r="8667" hidden="1"/>
    <row r="8668" hidden="1"/>
    <row r="8669" hidden="1"/>
    <row r="8670" hidden="1"/>
    <row r="8671" hidden="1"/>
    <row r="8672" hidden="1"/>
    <row r="8673" hidden="1"/>
    <row r="8674" hidden="1"/>
    <row r="8675" hidden="1"/>
    <row r="8676" hidden="1"/>
    <row r="8677" hidden="1"/>
    <row r="8678" hidden="1"/>
    <row r="8679" hidden="1"/>
    <row r="8680" hidden="1"/>
    <row r="8681" hidden="1"/>
    <row r="8682" hidden="1"/>
    <row r="8683" hidden="1"/>
    <row r="8684" hidden="1"/>
    <row r="8685" hidden="1"/>
    <row r="8686" hidden="1"/>
    <row r="8687" hidden="1"/>
    <row r="8688" hidden="1"/>
    <row r="8689" hidden="1"/>
    <row r="8690" hidden="1"/>
    <row r="8691" hidden="1"/>
    <row r="8692" hidden="1"/>
    <row r="8693" hidden="1"/>
    <row r="8694" hidden="1"/>
    <row r="8695" hidden="1"/>
    <row r="8696" hidden="1"/>
    <row r="8697" hidden="1"/>
    <row r="8698" hidden="1"/>
    <row r="8699" hidden="1"/>
    <row r="8700" hidden="1"/>
    <row r="8701" hidden="1"/>
    <row r="8702" hidden="1"/>
    <row r="8703" hidden="1"/>
    <row r="8704" hidden="1"/>
    <row r="8705" hidden="1"/>
    <row r="8706" hidden="1"/>
    <row r="8707" hidden="1"/>
    <row r="8708" hidden="1"/>
    <row r="8709" hidden="1"/>
    <row r="8710" hidden="1"/>
    <row r="8711" hidden="1"/>
    <row r="8712" hidden="1"/>
    <row r="8713" hidden="1"/>
    <row r="8714" hidden="1"/>
    <row r="8715" hidden="1"/>
    <row r="8716" hidden="1"/>
    <row r="8717" hidden="1"/>
    <row r="8718" hidden="1"/>
    <row r="8719" hidden="1"/>
    <row r="8720" hidden="1"/>
    <row r="8721" hidden="1"/>
    <row r="8722" hidden="1"/>
    <row r="8723" hidden="1"/>
    <row r="8724" hidden="1"/>
    <row r="8725" hidden="1"/>
    <row r="8726" hidden="1"/>
    <row r="8727" hidden="1"/>
    <row r="8728" hidden="1"/>
    <row r="8729" hidden="1"/>
    <row r="8730" hidden="1"/>
    <row r="8731" hidden="1"/>
    <row r="8732" hidden="1"/>
    <row r="8733" hidden="1"/>
    <row r="8734" hidden="1"/>
    <row r="8735" hidden="1"/>
    <row r="8736" hidden="1"/>
    <row r="8737" hidden="1"/>
    <row r="8738" hidden="1"/>
    <row r="8739" hidden="1"/>
    <row r="8740" hidden="1"/>
    <row r="8741" hidden="1"/>
    <row r="8742" hidden="1"/>
    <row r="8743" hidden="1"/>
    <row r="8744" hidden="1"/>
    <row r="8745" hidden="1"/>
    <row r="8746" hidden="1"/>
    <row r="8747" hidden="1"/>
    <row r="8748" hidden="1"/>
    <row r="8749" hidden="1"/>
    <row r="8750" hidden="1"/>
    <row r="8751" hidden="1"/>
    <row r="8752" hidden="1"/>
    <row r="8753" hidden="1"/>
    <row r="8754" hidden="1"/>
    <row r="8755" hidden="1"/>
    <row r="8756" hidden="1"/>
    <row r="8757" hidden="1"/>
    <row r="8758" hidden="1"/>
    <row r="8759" hidden="1"/>
    <row r="8760" hidden="1"/>
    <row r="8761" hidden="1"/>
    <row r="8762" hidden="1"/>
    <row r="8763" hidden="1"/>
    <row r="8764" hidden="1"/>
    <row r="8765" hidden="1"/>
    <row r="8766" hidden="1"/>
    <row r="8767" hidden="1"/>
    <row r="8768" hidden="1"/>
    <row r="8769" hidden="1"/>
    <row r="8770" hidden="1"/>
    <row r="8771" hidden="1"/>
    <row r="8772" hidden="1"/>
    <row r="8773" hidden="1"/>
    <row r="8774" hidden="1"/>
    <row r="8775" hidden="1"/>
    <row r="8776" hidden="1"/>
    <row r="8777" hidden="1"/>
    <row r="8778" hidden="1"/>
    <row r="8779" hidden="1"/>
    <row r="8780" hidden="1"/>
    <row r="8781" hidden="1"/>
    <row r="8782" hidden="1"/>
    <row r="8783" hidden="1"/>
    <row r="8784" hidden="1"/>
    <row r="8785" hidden="1"/>
    <row r="8786" hidden="1"/>
    <row r="8787" hidden="1"/>
    <row r="8788" hidden="1"/>
    <row r="8789" hidden="1"/>
    <row r="8790" hidden="1"/>
    <row r="8791" hidden="1"/>
    <row r="8792" hidden="1"/>
    <row r="8793" hidden="1"/>
    <row r="8794" hidden="1"/>
    <row r="8795" hidden="1"/>
    <row r="8796" hidden="1"/>
    <row r="8797" hidden="1"/>
    <row r="8798" hidden="1"/>
    <row r="8799" hidden="1"/>
    <row r="8800" hidden="1"/>
    <row r="8801" hidden="1"/>
    <row r="8802" hidden="1"/>
    <row r="8803" hidden="1"/>
    <row r="8804" hidden="1"/>
    <row r="8805" hidden="1"/>
    <row r="8806" hidden="1"/>
    <row r="8807" hidden="1"/>
    <row r="8808" hidden="1"/>
    <row r="8809" hidden="1"/>
    <row r="8810" hidden="1"/>
    <row r="8811" hidden="1"/>
    <row r="8812" hidden="1"/>
    <row r="8813" hidden="1"/>
    <row r="8814" hidden="1"/>
    <row r="8815" hidden="1"/>
    <row r="8816" hidden="1"/>
    <row r="8817" hidden="1"/>
    <row r="8818" hidden="1"/>
    <row r="8819" hidden="1"/>
    <row r="8820" hidden="1"/>
    <row r="8821" hidden="1"/>
    <row r="8822" hidden="1"/>
    <row r="8823" hidden="1"/>
    <row r="8824" hidden="1"/>
    <row r="8825" hidden="1"/>
    <row r="8826" hidden="1"/>
    <row r="8827" hidden="1"/>
    <row r="8828" hidden="1"/>
    <row r="8829" hidden="1"/>
    <row r="8830" hidden="1"/>
    <row r="8831" hidden="1"/>
    <row r="8832" hidden="1"/>
    <row r="8833" hidden="1"/>
    <row r="8834" hidden="1"/>
    <row r="8835" hidden="1"/>
    <row r="8836" hidden="1"/>
    <row r="8837" hidden="1"/>
    <row r="8838" hidden="1"/>
    <row r="8839" hidden="1"/>
    <row r="8840" hidden="1"/>
    <row r="8841" hidden="1"/>
    <row r="8842" hidden="1"/>
    <row r="8843" hidden="1"/>
    <row r="8844" hidden="1"/>
    <row r="8845" hidden="1"/>
    <row r="8846" hidden="1"/>
    <row r="8847" hidden="1"/>
    <row r="8848" hidden="1"/>
    <row r="8849" hidden="1"/>
    <row r="8850" hidden="1"/>
    <row r="8851" hidden="1"/>
    <row r="8852" hidden="1"/>
    <row r="8853" hidden="1"/>
    <row r="8854" hidden="1"/>
    <row r="8855" hidden="1"/>
    <row r="8856" hidden="1"/>
    <row r="8857" hidden="1"/>
    <row r="8858" hidden="1"/>
    <row r="8859" hidden="1"/>
    <row r="8860" hidden="1"/>
    <row r="8861" hidden="1"/>
    <row r="8862" hidden="1"/>
    <row r="8863" hidden="1"/>
    <row r="8864" hidden="1"/>
    <row r="8865" hidden="1"/>
    <row r="8866" hidden="1"/>
    <row r="8867" hidden="1"/>
    <row r="8868" hidden="1"/>
    <row r="8869" hidden="1"/>
    <row r="8870" hidden="1"/>
    <row r="8871" hidden="1"/>
    <row r="8872" hidden="1"/>
    <row r="8873" hidden="1"/>
    <row r="8874" hidden="1"/>
    <row r="8875" hidden="1"/>
    <row r="8876" hidden="1"/>
    <row r="8877" hidden="1"/>
    <row r="8878" hidden="1"/>
    <row r="8879" hidden="1"/>
    <row r="8880" hidden="1"/>
    <row r="8881" hidden="1"/>
    <row r="8882" hidden="1"/>
    <row r="8883" hidden="1"/>
    <row r="8884" hidden="1"/>
    <row r="8885" hidden="1"/>
    <row r="8886" hidden="1"/>
    <row r="8887" hidden="1"/>
    <row r="8888" hidden="1"/>
    <row r="8889" hidden="1"/>
    <row r="8890" hidden="1"/>
    <row r="8891" hidden="1"/>
    <row r="8892" hidden="1"/>
    <row r="8893" hidden="1"/>
    <row r="8894" hidden="1"/>
    <row r="8895" hidden="1"/>
    <row r="8896" hidden="1"/>
    <row r="8897" hidden="1"/>
    <row r="8898" hidden="1"/>
    <row r="8899" hidden="1"/>
    <row r="8900" hidden="1"/>
    <row r="8901" hidden="1"/>
    <row r="8902" hidden="1"/>
    <row r="8903" hidden="1"/>
    <row r="8904" hidden="1"/>
    <row r="8905" hidden="1"/>
    <row r="8906" hidden="1"/>
    <row r="8907" hidden="1"/>
    <row r="8908" hidden="1"/>
    <row r="8909" hidden="1"/>
    <row r="8910" hidden="1"/>
    <row r="8911" hidden="1"/>
    <row r="8912" hidden="1"/>
    <row r="8913" hidden="1"/>
    <row r="8914" hidden="1"/>
    <row r="8915" hidden="1"/>
    <row r="8916" hidden="1"/>
    <row r="8917" hidden="1"/>
    <row r="8918" hidden="1"/>
    <row r="8919" hidden="1"/>
    <row r="8920" hidden="1"/>
    <row r="8921" hidden="1"/>
    <row r="8922" hidden="1"/>
    <row r="8923" hidden="1"/>
    <row r="8924" hidden="1"/>
    <row r="8925" hidden="1"/>
    <row r="8926" hidden="1"/>
    <row r="8927" hidden="1"/>
    <row r="8928" hidden="1"/>
    <row r="8929" hidden="1"/>
    <row r="8930" hidden="1"/>
    <row r="8931" hidden="1"/>
    <row r="8932" hidden="1"/>
    <row r="8933" hidden="1"/>
    <row r="8934" hidden="1"/>
    <row r="8935" hidden="1"/>
    <row r="8936" hidden="1"/>
    <row r="8937" hidden="1"/>
    <row r="8938" hidden="1"/>
    <row r="8939" hidden="1"/>
    <row r="8940" hidden="1"/>
    <row r="8941" hidden="1"/>
    <row r="8942" hidden="1"/>
    <row r="8943" hidden="1"/>
    <row r="8944" hidden="1"/>
    <row r="8945" hidden="1"/>
    <row r="8946" hidden="1"/>
    <row r="8947" hidden="1"/>
    <row r="8948" hidden="1"/>
    <row r="8949" hidden="1"/>
    <row r="8950" hidden="1"/>
    <row r="8951" hidden="1"/>
    <row r="8952" hidden="1"/>
    <row r="8953" hidden="1"/>
    <row r="8954" hidden="1"/>
    <row r="8955" hidden="1"/>
    <row r="8956" hidden="1"/>
    <row r="8957" hidden="1"/>
    <row r="8958" hidden="1"/>
    <row r="8959" hidden="1"/>
    <row r="8960" hidden="1"/>
    <row r="8961" hidden="1"/>
    <row r="8962" hidden="1"/>
    <row r="8963" hidden="1"/>
    <row r="8964" hidden="1"/>
    <row r="8965" hidden="1"/>
    <row r="8966" hidden="1"/>
    <row r="8967" hidden="1"/>
    <row r="8968" hidden="1"/>
    <row r="8969" hidden="1"/>
    <row r="8970" hidden="1"/>
    <row r="8971" hidden="1"/>
    <row r="8972" hidden="1"/>
    <row r="8973" hidden="1"/>
    <row r="8974" hidden="1"/>
    <row r="8975" hidden="1"/>
    <row r="8976" hidden="1"/>
    <row r="8977" hidden="1"/>
    <row r="8978" hidden="1"/>
    <row r="8979" hidden="1"/>
    <row r="8980" hidden="1"/>
    <row r="8981" hidden="1"/>
    <row r="8982" hidden="1"/>
    <row r="8983" hidden="1"/>
    <row r="8984" hidden="1"/>
    <row r="8985" hidden="1"/>
    <row r="8986" hidden="1"/>
    <row r="8987" hidden="1"/>
    <row r="8988" hidden="1"/>
    <row r="8989" hidden="1"/>
    <row r="8990" hidden="1"/>
    <row r="8991" hidden="1"/>
    <row r="8992" hidden="1"/>
    <row r="8993" hidden="1"/>
    <row r="8994" hidden="1"/>
    <row r="8995" hidden="1"/>
    <row r="8996" hidden="1"/>
    <row r="8997" hidden="1"/>
    <row r="8998" hidden="1"/>
    <row r="8999" hidden="1"/>
    <row r="9000" hidden="1"/>
    <row r="9001" hidden="1"/>
    <row r="9002" hidden="1"/>
    <row r="9003" hidden="1"/>
    <row r="9004" hidden="1"/>
    <row r="9005" hidden="1"/>
    <row r="9006" hidden="1"/>
    <row r="9007" hidden="1"/>
    <row r="9008" hidden="1"/>
    <row r="9009" hidden="1"/>
    <row r="9010" hidden="1"/>
    <row r="9011" hidden="1"/>
    <row r="9012" hidden="1"/>
    <row r="9013" hidden="1"/>
    <row r="9014" hidden="1"/>
    <row r="9015" hidden="1"/>
    <row r="9016" hidden="1"/>
    <row r="9017" hidden="1"/>
    <row r="9018" hidden="1"/>
    <row r="9019" hidden="1"/>
    <row r="9020" hidden="1"/>
    <row r="9021" hidden="1"/>
    <row r="9022" hidden="1"/>
    <row r="9023" hidden="1"/>
    <row r="9024" hidden="1"/>
    <row r="9025" hidden="1"/>
    <row r="9026" hidden="1"/>
    <row r="9027" hidden="1"/>
    <row r="9028" hidden="1"/>
    <row r="9029" hidden="1"/>
    <row r="9030" hidden="1"/>
    <row r="9031" hidden="1"/>
    <row r="9032" hidden="1"/>
    <row r="9033" hidden="1"/>
    <row r="9034" hidden="1"/>
    <row r="9035" hidden="1"/>
    <row r="9036" hidden="1"/>
    <row r="9037" hidden="1"/>
    <row r="9038" hidden="1"/>
    <row r="9039" hidden="1"/>
    <row r="9040" hidden="1"/>
    <row r="9041" hidden="1"/>
    <row r="9042" hidden="1"/>
    <row r="9043" hidden="1"/>
    <row r="9044" hidden="1"/>
    <row r="9045" hidden="1"/>
    <row r="9046" hidden="1"/>
    <row r="9047" hidden="1"/>
    <row r="9048" hidden="1"/>
    <row r="9049" hidden="1"/>
    <row r="9050" hidden="1"/>
    <row r="9051" hidden="1"/>
    <row r="9052" hidden="1"/>
    <row r="9053" hidden="1"/>
    <row r="9054" hidden="1"/>
    <row r="9055" hidden="1"/>
    <row r="9056" hidden="1"/>
    <row r="9057" hidden="1"/>
    <row r="9058" hidden="1"/>
    <row r="9059" hidden="1"/>
    <row r="9060" hidden="1"/>
    <row r="9061" hidden="1"/>
    <row r="9062" hidden="1"/>
    <row r="9063" hidden="1"/>
    <row r="9064" hidden="1"/>
    <row r="9065" hidden="1"/>
    <row r="9066" hidden="1"/>
    <row r="9067" hidden="1"/>
    <row r="9068" hidden="1"/>
    <row r="9069" hidden="1"/>
    <row r="9070" hidden="1"/>
    <row r="9071" hidden="1"/>
    <row r="9072" hidden="1"/>
    <row r="9073" hidden="1"/>
    <row r="9074" hidden="1"/>
    <row r="9075" hidden="1"/>
    <row r="9076" hidden="1"/>
    <row r="9077" hidden="1"/>
    <row r="9078" hidden="1"/>
    <row r="9079" hidden="1"/>
    <row r="9080" hidden="1"/>
    <row r="9081" hidden="1"/>
    <row r="9082" hidden="1"/>
    <row r="9083" hidden="1"/>
    <row r="9084" hidden="1"/>
    <row r="9085" hidden="1"/>
    <row r="9086" hidden="1"/>
    <row r="9087" hidden="1"/>
    <row r="9088" hidden="1"/>
    <row r="9089" hidden="1"/>
    <row r="9090" hidden="1"/>
    <row r="9091" hidden="1"/>
    <row r="9092" hidden="1"/>
    <row r="9093" hidden="1"/>
    <row r="9094" hidden="1"/>
    <row r="9095" hidden="1"/>
    <row r="9096" hidden="1"/>
    <row r="9097" hidden="1"/>
    <row r="9098" hidden="1"/>
    <row r="9099" hidden="1"/>
    <row r="9100" hidden="1"/>
    <row r="9101" hidden="1"/>
    <row r="9102" hidden="1"/>
    <row r="9103" hidden="1"/>
    <row r="9104" hidden="1"/>
    <row r="9105" hidden="1"/>
    <row r="9106" hidden="1"/>
    <row r="9107" hidden="1"/>
    <row r="9108" hidden="1"/>
    <row r="9109" hidden="1"/>
    <row r="9110" hidden="1"/>
    <row r="9111" hidden="1"/>
    <row r="9112" hidden="1"/>
    <row r="9113" hidden="1"/>
    <row r="9114" hidden="1"/>
    <row r="9115" hidden="1"/>
    <row r="9116" hidden="1"/>
    <row r="9117" hidden="1"/>
    <row r="9118" hidden="1"/>
    <row r="9119" hidden="1"/>
    <row r="9120" hidden="1"/>
    <row r="9121" hidden="1"/>
    <row r="9122" hidden="1"/>
    <row r="9123" hidden="1"/>
    <row r="9124" hidden="1"/>
    <row r="9125" hidden="1"/>
    <row r="9126" hidden="1"/>
    <row r="9127" hidden="1"/>
    <row r="9128" hidden="1"/>
    <row r="9129" hidden="1"/>
    <row r="9130" hidden="1"/>
    <row r="9131" hidden="1"/>
    <row r="9132" hidden="1"/>
    <row r="9133" hidden="1"/>
    <row r="9134" hidden="1"/>
    <row r="9135" hidden="1"/>
    <row r="9136" hidden="1"/>
    <row r="9137" hidden="1"/>
    <row r="9138" hidden="1"/>
    <row r="9139" hidden="1"/>
    <row r="9140" hidden="1"/>
    <row r="9141" hidden="1"/>
    <row r="9142" hidden="1"/>
    <row r="9143" hidden="1"/>
    <row r="9144" hidden="1"/>
    <row r="9145" hidden="1"/>
    <row r="9146" hidden="1"/>
    <row r="9147" hidden="1"/>
    <row r="9148" hidden="1"/>
    <row r="9149" hidden="1"/>
    <row r="9150" hidden="1"/>
    <row r="9151" hidden="1"/>
    <row r="9152" hidden="1"/>
    <row r="9153" hidden="1"/>
    <row r="9154" hidden="1"/>
    <row r="9155" hidden="1"/>
    <row r="9156" hidden="1"/>
    <row r="9157" hidden="1"/>
    <row r="9158" hidden="1"/>
    <row r="9159" hidden="1"/>
    <row r="9160" hidden="1"/>
    <row r="9161" hidden="1"/>
    <row r="9162" hidden="1"/>
    <row r="9163" hidden="1"/>
    <row r="9164" hidden="1"/>
    <row r="9165" hidden="1"/>
    <row r="9166" hidden="1"/>
    <row r="9167" hidden="1"/>
    <row r="9168" hidden="1"/>
    <row r="9169" hidden="1"/>
    <row r="9170" hidden="1"/>
    <row r="9171" hidden="1"/>
    <row r="9172" hidden="1"/>
    <row r="9173" hidden="1"/>
    <row r="9174" hidden="1"/>
    <row r="9175" hidden="1"/>
    <row r="9176" hidden="1"/>
    <row r="9177" hidden="1"/>
    <row r="9178" hidden="1"/>
    <row r="9179" hidden="1"/>
    <row r="9180" hidden="1"/>
    <row r="9181" hidden="1"/>
    <row r="9182" hidden="1"/>
    <row r="9183" hidden="1"/>
    <row r="9184" hidden="1"/>
    <row r="9185" hidden="1"/>
    <row r="9186" hidden="1"/>
    <row r="9187" hidden="1"/>
    <row r="9188" hidden="1"/>
    <row r="9189" hidden="1"/>
    <row r="9190" hidden="1"/>
    <row r="9191" hidden="1"/>
    <row r="9192" hidden="1"/>
    <row r="9193" hidden="1"/>
    <row r="9194" hidden="1"/>
    <row r="9195" hidden="1"/>
    <row r="9196" hidden="1"/>
    <row r="9197" hidden="1"/>
    <row r="9198" hidden="1"/>
    <row r="9199" hidden="1"/>
    <row r="9200" hidden="1"/>
    <row r="9201" hidden="1"/>
    <row r="9202" hidden="1"/>
    <row r="9203" hidden="1"/>
    <row r="9204" hidden="1"/>
    <row r="9205" hidden="1"/>
    <row r="9206" hidden="1"/>
    <row r="9207" hidden="1"/>
    <row r="9208" hidden="1"/>
    <row r="9209" hidden="1"/>
    <row r="9210" hidden="1"/>
    <row r="9211" hidden="1"/>
    <row r="9212" hidden="1"/>
    <row r="9213" hidden="1"/>
    <row r="9214" hidden="1"/>
    <row r="9215" hidden="1"/>
    <row r="9216" hidden="1"/>
    <row r="9217" hidden="1"/>
    <row r="9218" hidden="1"/>
    <row r="9219" hidden="1"/>
    <row r="9220" hidden="1"/>
    <row r="9221" hidden="1"/>
    <row r="9222" hidden="1"/>
    <row r="9223" hidden="1"/>
    <row r="9224" hidden="1"/>
    <row r="9225" hidden="1"/>
    <row r="9226" hidden="1"/>
    <row r="9227" hidden="1"/>
    <row r="9228" hidden="1"/>
    <row r="9229" hidden="1"/>
    <row r="9230" hidden="1"/>
    <row r="9231" hidden="1"/>
    <row r="9232" hidden="1"/>
    <row r="9233" hidden="1"/>
    <row r="9234" hidden="1"/>
    <row r="9235" hidden="1"/>
    <row r="9236" hidden="1"/>
    <row r="9237" hidden="1"/>
    <row r="9238" hidden="1"/>
    <row r="9239" hidden="1"/>
    <row r="9240" hidden="1"/>
    <row r="9241" hidden="1"/>
    <row r="9242" hidden="1"/>
    <row r="9243" hidden="1"/>
    <row r="9244" hidden="1"/>
    <row r="9245" hidden="1"/>
    <row r="9246" hidden="1"/>
    <row r="9247" hidden="1"/>
    <row r="9248" hidden="1"/>
    <row r="9249" hidden="1"/>
    <row r="9250" hidden="1"/>
    <row r="9251" hidden="1"/>
    <row r="9252" hidden="1"/>
    <row r="9253" hidden="1"/>
    <row r="9254" hidden="1"/>
    <row r="9255" hidden="1"/>
    <row r="9256" hidden="1"/>
    <row r="9257" hidden="1"/>
    <row r="9258" hidden="1"/>
    <row r="9259" hidden="1"/>
    <row r="9260" hidden="1"/>
    <row r="9261" hidden="1"/>
    <row r="9262" hidden="1"/>
    <row r="9263" hidden="1"/>
    <row r="9264" hidden="1"/>
    <row r="9265" hidden="1"/>
    <row r="9266" hidden="1"/>
    <row r="9267" hidden="1"/>
    <row r="9268" hidden="1"/>
    <row r="9269" hidden="1"/>
    <row r="9270" hidden="1"/>
    <row r="9271" hidden="1"/>
    <row r="9272" hidden="1"/>
    <row r="9273" hidden="1"/>
    <row r="9274" hidden="1"/>
    <row r="9275" hidden="1"/>
    <row r="9276" hidden="1"/>
    <row r="9277" hidden="1"/>
    <row r="9278" hidden="1"/>
    <row r="9279" hidden="1"/>
    <row r="9280" hidden="1"/>
    <row r="9281" hidden="1"/>
    <row r="9282" hidden="1"/>
    <row r="9283" hidden="1"/>
    <row r="9284" hidden="1"/>
    <row r="9285" hidden="1"/>
    <row r="9286" hidden="1"/>
    <row r="9287" hidden="1"/>
    <row r="9288" hidden="1"/>
    <row r="9289" hidden="1"/>
    <row r="9290" hidden="1"/>
    <row r="9291" hidden="1"/>
    <row r="9292" hidden="1"/>
    <row r="9293" hidden="1"/>
    <row r="9294" hidden="1"/>
    <row r="9295" hidden="1"/>
    <row r="9296" hidden="1"/>
    <row r="9297" hidden="1"/>
    <row r="9298" hidden="1"/>
    <row r="9299" hidden="1"/>
    <row r="9300" hidden="1"/>
    <row r="9301" hidden="1"/>
    <row r="9302" hidden="1"/>
    <row r="9303" hidden="1"/>
    <row r="9304" hidden="1"/>
    <row r="9305" hidden="1"/>
    <row r="9306" hidden="1"/>
    <row r="9307" hidden="1"/>
    <row r="9308" hidden="1"/>
    <row r="9309" hidden="1"/>
    <row r="9310" hidden="1"/>
    <row r="9311" hidden="1"/>
    <row r="9312" hidden="1"/>
    <row r="9313" hidden="1"/>
    <row r="9314" hidden="1"/>
    <row r="9315" hidden="1"/>
    <row r="9316" hidden="1"/>
    <row r="9317" hidden="1"/>
    <row r="9318" hidden="1"/>
    <row r="9319" hidden="1"/>
    <row r="9320" hidden="1"/>
    <row r="9321" hidden="1"/>
    <row r="9322" hidden="1"/>
    <row r="9323" hidden="1"/>
    <row r="9324" hidden="1"/>
    <row r="9325" hidden="1"/>
    <row r="9326" hidden="1"/>
    <row r="9327" hidden="1"/>
    <row r="9328" hidden="1"/>
    <row r="9329" hidden="1"/>
    <row r="9330" hidden="1"/>
    <row r="9331" hidden="1"/>
    <row r="9332" hidden="1"/>
    <row r="9333" hidden="1"/>
    <row r="9334" hidden="1"/>
    <row r="9335" hidden="1"/>
    <row r="9336" hidden="1"/>
    <row r="9337" hidden="1"/>
    <row r="9338" hidden="1"/>
    <row r="9339" hidden="1"/>
    <row r="9340" hidden="1"/>
    <row r="9341" hidden="1"/>
    <row r="9342" hidden="1"/>
    <row r="9343" hidden="1"/>
    <row r="9344" hidden="1"/>
    <row r="9345" hidden="1"/>
    <row r="9346" hidden="1"/>
    <row r="9347" hidden="1"/>
    <row r="9348" hidden="1"/>
    <row r="9349" hidden="1"/>
    <row r="9350" hidden="1"/>
    <row r="9351" hidden="1"/>
    <row r="9352" hidden="1"/>
    <row r="9353" hidden="1"/>
    <row r="9354" hidden="1"/>
    <row r="9355" hidden="1"/>
    <row r="9356" hidden="1"/>
    <row r="9357" hidden="1"/>
    <row r="9358" hidden="1"/>
    <row r="9359" hidden="1"/>
    <row r="9360" hidden="1"/>
    <row r="9361" hidden="1"/>
    <row r="9362" hidden="1"/>
    <row r="9363" hidden="1"/>
    <row r="9364" hidden="1"/>
    <row r="9365" hidden="1"/>
    <row r="9366" hidden="1"/>
    <row r="9367" hidden="1"/>
    <row r="9368" hidden="1"/>
    <row r="9369" hidden="1"/>
    <row r="9370" hidden="1"/>
    <row r="9371" hidden="1"/>
    <row r="9372" hidden="1"/>
    <row r="9373" hidden="1"/>
    <row r="9374" hidden="1"/>
    <row r="9375" hidden="1"/>
    <row r="9376" hidden="1"/>
    <row r="9377" hidden="1"/>
    <row r="9378" hidden="1"/>
    <row r="9379" hidden="1"/>
    <row r="9380" hidden="1"/>
    <row r="9381" hidden="1"/>
    <row r="9382" hidden="1"/>
    <row r="9383" hidden="1"/>
    <row r="9384" hidden="1"/>
    <row r="9385" hidden="1"/>
    <row r="9386" hidden="1"/>
    <row r="9387" hidden="1"/>
    <row r="9388" hidden="1"/>
    <row r="9389" hidden="1"/>
    <row r="9390" hidden="1"/>
    <row r="9391" hidden="1"/>
    <row r="9392" hidden="1"/>
    <row r="9393" hidden="1"/>
    <row r="9394" hidden="1"/>
    <row r="9395" hidden="1"/>
    <row r="9396" hidden="1"/>
    <row r="9397" hidden="1"/>
    <row r="9398" hidden="1"/>
    <row r="9399" hidden="1"/>
    <row r="9400" hidden="1"/>
    <row r="9401" hidden="1"/>
    <row r="9402" hidden="1"/>
    <row r="9403" hidden="1"/>
    <row r="9404" hidden="1"/>
    <row r="9405" hidden="1"/>
    <row r="9406" hidden="1"/>
    <row r="9407" hidden="1"/>
    <row r="9408" hidden="1"/>
    <row r="9409" hidden="1"/>
    <row r="9410" hidden="1"/>
    <row r="9411" hidden="1"/>
    <row r="9412" hidden="1"/>
    <row r="9413" hidden="1"/>
    <row r="9414" hidden="1"/>
    <row r="9415" hidden="1"/>
    <row r="9416" hidden="1"/>
    <row r="9417" hidden="1"/>
    <row r="9418" hidden="1"/>
    <row r="9419" hidden="1"/>
    <row r="9420" hidden="1"/>
    <row r="9421" hidden="1"/>
    <row r="9422" hidden="1"/>
    <row r="9423" hidden="1"/>
    <row r="9424" hidden="1"/>
    <row r="9425" hidden="1"/>
    <row r="9426" hidden="1"/>
    <row r="9427" hidden="1"/>
    <row r="9428" hidden="1"/>
    <row r="9429" hidden="1"/>
    <row r="9430" hidden="1"/>
    <row r="9431" hidden="1"/>
    <row r="9432" hidden="1"/>
    <row r="9433" hidden="1"/>
    <row r="9434" hidden="1"/>
    <row r="9435" hidden="1"/>
    <row r="9436" hidden="1"/>
    <row r="9437" hidden="1"/>
    <row r="9438" hidden="1"/>
    <row r="9439" hidden="1"/>
    <row r="9440" hidden="1"/>
    <row r="9441" hidden="1"/>
    <row r="9442" hidden="1"/>
    <row r="9443" hidden="1"/>
    <row r="9444" hidden="1"/>
    <row r="9445" hidden="1"/>
    <row r="9446" hidden="1"/>
    <row r="9447" hidden="1"/>
    <row r="9448" hidden="1"/>
    <row r="9449" hidden="1"/>
    <row r="9450" hidden="1"/>
    <row r="9451" hidden="1"/>
    <row r="9452" hidden="1"/>
    <row r="9453" hidden="1"/>
    <row r="9454" hidden="1"/>
    <row r="9455" hidden="1"/>
    <row r="9456" hidden="1"/>
    <row r="9457" hidden="1"/>
    <row r="9458" hidden="1"/>
    <row r="9459" hidden="1"/>
    <row r="9460" hidden="1"/>
    <row r="9461" hidden="1"/>
    <row r="9462" hidden="1"/>
    <row r="9463" hidden="1"/>
    <row r="9464" hidden="1"/>
    <row r="9465" hidden="1"/>
    <row r="9466" hidden="1"/>
    <row r="9467" hidden="1"/>
    <row r="9468" hidden="1"/>
    <row r="9469" hidden="1"/>
    <row r="9470" hidden="1"/>
    <row r="9471" hidden="1"/>
    <row r="9472" hidden="1"/>
    <row r="9473" hidden="1"/>
    <row r="9474" hidden="1"/>
    <row r="9475" hidden="1"/>
    <row r="9476" hidden="1"/>
    <row r="9477" hidden="1"/>
    <row r="9478" hidden="1"/>
    <row r="9479" hidden="1"/>
    <row r="9480" hidden="1"/>
    <row r="9481" hidden="1"/>
    <row r="9482" hidden="1"/>
    <row r="9483" hidden="1"/>
    <row r="9484" hidden="1"/>
    <row r="9485" hidden="1"/>
    <row r="9486" hidden="1"/>
    <row r="9487" hidden="1"/>
    <row r="9488" hidden="1"/>
    <row r="9489" hidden="1"/>
    <row r="9490" hidden="1"/>
    <row r="9491" hidden="1"/>
    <row r="9492" hidden="1"/>
    <row r="9493" hidden="1"/>
    <row r="9494" hidden="1"/>
    <row r="9495" hidden="1"/>
    <row r="9496" hidden="1"/>
    <row r="9497" hidden="1"/>
    <row r="9498" hidden="1"/>
    <row r="9499" hidden="1"/>
    <row r="9500" hidden="1"/>
    <row r="9501" hidden="1"/>
    <row r="9502" hidden="1"/>
    <row r="9503" hidden="1"/>
    <row r="9504" hidden="1"/>
    <row r="9505" hidden="1"/>
    <row r="9506" hidden="1"/>
    <row r="9507" hidden="1"/>
    <row r="9508" hidden="1"/>
    <row r="9509" hidden="1"/>
    <row r="9510" hidden="1"/>
    <row r="9511" hidden="1"/>
    <row r="9512" hidden="1"/>
    <row r="9513" hidden="1"/>
    <row r="9514" hidden="1"/>
    <row r="9515" hidden="1"/>
    <row r="9516" hidden="1"/>
    <row r="9517" hidden="1"/>
    <row r="9518" hidden="1"/>
    <row r="9519" hidden="1"/>
    <row r="9520" hidden="1"/>
    <row r="9521" hidden="1"/>
    <row r="9522" hidden="1"/>
    <row r="9523" hidden="1"/>
    <row r="9524" hidden="1"/>
    <row r="9525" hidden="1"/>
    <row r="9526" hidden="1"/>
    <row r="9527" hidden="1"/>
    <row r="9528" hidden="1"/>
    <row r="9529" hidden="1"/>
    <row r="9530" hidden="1"/>
    <row r="9531" hidden="1"/>
    <row r="9532" hidden="1"/>
    <row r="9533" hidden="1"/>
    <row r="9534" hidden="1"/>
    <row r="9535" hidden="1"/>
    <row r="9536" hidden="1"/>
    <row r="9537" hidden="1"/>
    <row r="9538" hidden="1"/>
    <row r="9539" hidden="1"/>
    <row r="9540" hidden="1"/>
    <row r="9541" hidden="1"/>
    <row r="9542" hidden="1"/>
    <row r="9543" hidden="1"/>
    <row r="9544" hidden="1"/>
    <row r="9545" hidden="1"/>
    <row r="9546" hidden="1"/>
    <row r="9547" hidden="1"/>
    <row r="9548" hidden="1"/>
    <row r="9549" hidden="1"/>
    <row r="9550" hidden="1"/>
    <row r="9551" hidden="1"/>
    <row r="9552" hidden="1"/>
    <row r="9553" hidden="1"/>
    <row r="9554" hidden="1"/>
    <row r="9555" hidden="1"/>
    <row r="9556" hidden="1"/>
    <row r="9557" hidden="1"/>
    <row r="9558" hidden="1"/>
    <row r="9559" hidden="1"/>
    <row r="9560" hidden="1"/>
    <row r="9561" hidden="1"/>
    <row r="9562" hidden="1"/>
    <row r="9563" hidden="1"/>
    <row r="9564" hidden="1"/>
    <row r="9565" hidden="1"/>
    <row r="9566" hidden="1"/>
    <row r="9567" hidden="1"/>
    <row r="9568" hidden="1"/>
    <row r="9569" hidden="1"/>
    <row r="9570" hidden="1"/>
    <row r="9571" hidden="1"/>
    <row r="9572" hidden="1"/>
    <row r="9573" hidden="1"/>
    <row r="9574" hidden="1"/>
    <row r="9575" hidden="1"/>
    <row r="9576" hidden="1"/>
    <row r="9577" hidden="1"/>
    <row r="9578" hidden="1"/>
    <row r="9579" hidden="1"/>
    <row r="9580" hidden="1"/>
    <row r="9581" hidden="1"/>
    <row r="9582" hidden="1"/>
    <row r="9583" hidden="1"/>
    <row r="9584" hidden="1"/>
    <row r="9585" hidden="1"/>
    <row r="9586" hidden="1"/>
    <row r="9587" hidden="1"/>
    <row r="9588" hidden="1"/>
    <row r="9589" hidden="1"/>
    <row r="9590" hidden="1"/>
    <row r="9591" hidden="1"/>
    <row r="9592" hidden="1"/>
    <row r="9593" hidden="1"/>
    <row r="9594" hidden="1"/>
    <row r="9595" hidden="1"/>
    <row r="9596" hidden="1"/>
    <row r="9597" hidden="1"/>
    <row r="9598" hidden="1"/>
    <row r="9599" hidden="1"/>
    <row r="9600" hidden="1"/>
    <row r="9601" hidden="1"/>
    <row r="9602" hidden="1"/>
    <row r="9603" hidden="1"/>
    <row r="9604" hidden="1"/>
    <row r="9605" hidden="1"/>
    <row r="9606" hidden="1"/>
    <row r="9607" hidden="1"/>
    <row r="9608" hidden="1"/>
    <row r="9609" hidden="1"/>
    <row r="9610" hidden="1"/>
    <row r="9611" hidden="1"/>
    <row r="9612" hidden="1"/>
    <row r="9613" hidden="1"/>
    <row r="9614" hidden="1"/>
    <row r="9615" hidden="1"/>
    <row r="9616" hidden="1"/>
    <row r="9617" hidden="1"/>
    <row r="9618" hidden="1"/>
    <row r="9619" hidden="1"/>
    <row r="9620" hidden="1"/>
    <row r="9621" hidden="1"/>
    <row r="9622" hidden="1"/>
    <row r="9623" hidden="1"/>
    <row r="9624" hidden="1"/>
    <row r="9625" hidden="1"/>
    <row r="9626" hidden="1"/>
    <row r="9627" hidden="1"/>
    <row r="9628" hidden="1"/>
    <row r="9629" hidden="1"/>
    <row r="9630" hidden="1"/>
    <row r="9631" hidden="1"/>
    <row r="9632" hidden="1"/>
    <row r="9633" hidden="1"/>
    <row r="9634" hidden="1"/>
    <row r="9635" hidden="1"/>
    <row r="9636" hidden="1"/>
    <row r="9637" hidden="1"/>
    <row r="9638" hidden="1"/>
    <row r="9639" hidden="1"/>
    <row r="9640" hidden="1"/>
    <row r="9641" hidden="1"/>
    <row r="9642" hidden="1"/>
    <row r="9643" hidden="1"/>
    <row r="9644" hidden="1"/>
    <row r="9645" hidden="1"/>
    <row r="9646" hidden="1"/>
    <row r="9647" hidden="1"/>
    <row r="9648" hidden="1"/>
    <row r="9649" hidden="1"/>
    <row r="9650" hidden="1"/>
    <row r="9651" hidden="1"/>
    <row r="9652" hidden="1"/>
    <row r="9653" hidden="1"/>
    <row r="9654" hidden="1"/>
    <row r="9655" hidden="1"/>
    <row r="9656" hidden="1"/>
    <row r="9657" hidden="1"/>
    <row r="9658" hidden="1"/>
    <row r="9659" hidden="1"/>
    <row r="9660" hidden="1"/>
    <row r="9661" hidden="1"/>
    <row r="9662" hidden="1"/>
    <row r="9663" hidden="1"/>
    <row r="9664" hidden="1"/>
    <row r="9665" hidden="1"/>
    <row r="9666" hidden="1"/>
    <row r="9667" hidden="1"/>
    <row r="9668" hidden="1"/>
    <row r="9669" hidden="1"/>
    <row r="9670" hidden="1"/>
    <row r="9671" hidden="1"/>
    <row r="9672" hidden="1"/>
    <row r="9673" hidden="1"/>
    <row r="9674" hidden="1"/>
    <row r="9675" hidden="1"/>
    <row r="9676" hidden="1"/>
    <row r="9677" hidden="1"/>
    <row r="9678" hidden="1"/>
    <row r="9679" hidden="1"/>
    <row r="9680" hidden="1"/>
    <row r="9681" hidden="1"/>
    <row r="9682" hidden="1"/>
    <row r="9683" hidden="1"/>
    <row r="9684" hidden="1"/>
    <row r="9685" hidden="1"/>
    <row r="9686" hidden="1"/>
    <row r="9687" hidden="1"/>
    <row r="9688" hidden="1"/>
    <row r="9689" hidden="1"/>
    <row r="9690" hidden="1"/>
    <row r="9691" hidden="1"/>
    <row r="9692" hidden="1"/>
    <row r="9693" hidden="1"/>
    <row r="9694" hidden="1"/>
    <row r="9695" hidden="1"/>
    <row r="9696" hidden="1"/>
    <row r="9697" hidden="1"/>
    <row r="9698" hidden="1"/>
    <row r="9699" hidden="1"/>
    <row r="9700" hidden="1"/>
    <row r="9701" hidden="1"/>
    <row r="9702" hidden="1"/>
    <row r="9703" hidden="1"/>
    <row r="9704" hidden="1"/>
    <row r="9705" hidden="1"/>
    <row r="9706" hidden="1"/>
    <row r="9707" hidden="1"/>
    <row r="9708" hidden="1"/>
    <row r="9709" hidden="1"/>
    <row r="9710" hidden="1"/>
    <row r="9711" hidden="1"/>
    <row r="9712" hidden="1"/>
    <row r="9713" hidden="1"/>
    <row r="9714" hidden="1"/>
    <row r="9715" hidden="1"/>
    <row r="9716" hidden="1"/>
    <row r="9717" hidden="1"/>
    <row r="9718" hidden="1"/>
    <row r="9719" hidden="1"/>
    <row r="9720" hidden="1"/>
    <row r="9721" hidden="1"/>
    <row r="9722" hidden="1"/>
    <row r="9723" hidden="1"/>
    <row r="9724" hidden="1"/>
    <row r="9725" hidden="1"/>
    <row r="9726" hidden="1"/>
    <row r="9727" hidden="1"/>
    <row r="9728" hidden="1"/>
    <row r="9729" hidden="1"/>
    <row r="9730" hidden="1"/>
    <row r="9731" hidden="1"/>
    <row r="9732" hidden="1"/>
    <row r="9733" hidden="1"/>
    <row r="9734" hidden="1"/>
    <row r="9735" hidden="1"/>
    <row r="9736" hidden="1"/>
    <row r="9737" hidden="1"/>
    <row r="9738" hidden="1"/>
    <row r="9739" hidden="1"/>
    <row r="9740" hidden="1"/>
    <row r="9741" hidden="1"/>
    <row r="9742" hidden="1"/>
    <row r="9743" hidden="1"/>
    <row r="9744" hidden="1"/>
    <row r="9745" hidden="1"/>
    <row r="9746" hidden="1"/>
    <row r="9747" hidden="1"/>
    <row r="9748" hidden="1"/>
    <row r="9749" hidden="1"/>
    <row r="9750" hidden="1"/>
    <row r="9751" hidden="1"/>
    <row r="9752" hidden="1"/>
    <row r="9753" hidden="1"/>
    <row r="9754" hidden="1"/>
    <row r="9755" hidden="1"/>
    <row r="9756" hidden="1"/>
    <row r="9757" hidden="1"/>
    <row r="9758" hidden="1"/>
    <row r="9759" hidden="1"/>
    <row r="9760" hidden="1"/>
    <row r="9761" hidden="1"/>
    <row r="9762" hidden="1"/>
    <row r="9763" hidden="1"/>
    <row r="9764" hidden="1"/>
    <row r="9765" hidden="1"/>
    <row r="9766" hidden="1"/>
    <row r="9767" hidden="1"/>
    <row r="9768" hidden="1"/>
    <row r="9769" hidden="1"/>
    <row r="9770" hidden="1"/>
    <row r="9771" hidden="1"/>
    <row r="9772" hidden="1"/>
    <row r="9773" hidden="1"/>
    <row r="9774" hidden="1"/>
    <row r="9775" hidden="1"/>
    <row r="9776" hidden="1"/>
    <row r="9777" hidden="1"/>
    <row r="9778" hidden="1"/>
    <row r="9779" hidden="1"/>
    <row r="9780" hidden="1"/>
    <row r="9781" hidden="1"/>
    <row r="9782" hidden="1"/>
    <row r="9783" hidden="1"/>
    <row r="9784" hidden="1"/>
    <row r="9785" hidden="1"/>
    <row r="9786" hidden="1"/>
    <row r="9787" hidden="1"/>
    <row r="9788" hidden="1"/>
    <row r="9789" hidden="1"/>
    <row r="9790" hidden="1"/>
    <row r="9791" hidden="1"/>
    <row r="9792" hidden="1"/>
    <row r="9793" hidden="1"/>
    <row r="9794" hidden="1"/>
    <row r="9795" hidden="1"/>
    <row r="9796" hidden="1"/>
    <row r="9797" hidden="1"/>
    <row r="9798" hidden="1"/>
    <row r="9799" hidden="1"/>
    <row r="9800" hidden="1"/>
    <row r="9801" hidden="1"/>
    <row r="9802" hidden="1"/>
    <row r="9803" hidden="1"/>
    <row r="9804" hidden="1"/>
    <row r="9805" hidden="1"/>
    <row r="9806" hidden="1"/>
    <row r="9807" hidden="1"/>
    <row r="9808" hidden="1"/>
    <row r="9809" hidden="1"/>
    <row r="9810" hidden="1"/>
    <row r="9811" hidden="1"/>
    <row r="9812" hidden="1"/>
    <row r="9813" hidden="1"/>
    <row r="9814" hidden="1"/>
    <row r="9815" hidden="1"/>
    <row r="9816" hidden="1"/>
    <row r="9817" hidden="1"/>
    <row r="9818" hidden="1"/>
    <row r="9819" hidden="1"/>
    <row r="9820" hidden="1"/>
    <row r="9821" hidden="1"/>
    <row r="9822" hidden="1"/>
    <row r="9823" hidden="1"/>
    <row r="9824" hidden="1"/>
    <row r="9825" hidden="1"/>
    <row r="9826" hidden="1"/>
    <row r="9827" hidden="1"/>
    <row r="9828" hidden="1"/>
    <row r="9829" hidden="1"/>
    <row r="9830" hidden="1"/>
    <row r="9831" hidden="1"/>
    <row r="9832" hidden="1"/>
    <row r="9833" hidden="1"/>
    <row r="9834" hidden="1"/>
    <row r="9835" hidden="1"/>
    <row r="9836" hidden="1"/>
    <row r="9837" hidden="1"/>
    <row r="9838" hidden="1"/>
    <row r="9839" hidden="1"/>
    <row r="9840" hidden="1"/>
    <row r="9841" hidden="1"/>
    <row r="9842" hidden="1"/>
    <row r="9843" hidden="1"/>
    <row r="9844" hidden="1"/>
    <row r="9845" hidden="1"/>
    <row r="9846" hidden="1"/>
    <row r="9847" hidden="1"/>
    <row r="9848" hidden="1"/>
    <row r="9849" hidden="1"/>
    <row r="9850" hidden="1"/>
    <row r="9851" hidden="1"/>
    <row r="9852" hidden="1"/>
    <row r="9853" hidden="1"/>
    <row r="9854" hidden="1"/>
    <row r="9855" hidden="1"/>
    <row r="9856" hidden="1"/>
    <row r="9857" hidden="1"/>
    <row r="9858" hidden="1"/>
    <row r="9859" hidden="1"/>
    <row r="9860" hidden="1"/>
    <row r="9861" hidden="1"/>
    <row r="9862" hidden="1"/>
    <row r="9863" hidden="1"/>
    <row r="9864" hidden="1"/>
    <row r="9865" hidden="1"/>
    <row r="9866" hidden="1"/>
    <row r="9867" hidden="1"/>
    <row r="9868" hidden="1"/>
    <row r="9869" hidden="1"/>
    <row r="9870" hidden="1"/>
    <row r="9871" hidden="1"/>
    <row r="9872" hidden="1"/>
    <row r="9873" hidden="1"/>
    <row r="9874" hidden="1"/>
    <row r="9875" hidden="1"/>
    <row r="9876" hidden="1"/>
    <row r="9877" hidden="1"/>
    <row r="9878" hidden="1"/>
    <row r="9879" hidden="1"/>
    <row r="9880" hidden="1"/>
    <row r="9881" hidden="1"/>
    <row r="9882" hidden="1"/>
    <row r="9883" hidden="1"/>
    <row r="9884" hidden="1"/>
    <row r="9885" hidden="1"/>
    <row r="9886" hidden="1"/>
    <row r="9887" hidden="1"/>
    <row r="9888" hidden="1"/>
    <row r="9889" hidden="1"/>
    <row r="9890" hidden="1"/>
    <row r="9891" hidden="1"/>
    <row r="9892" hidden="1"/>
    <row r="9893" hidden="1"/>
    <row r="9894" hidden="1"/>
    <row r="9895" hidden="1"/>
    <row r="9896" hidden="1"/>
    <row r="9897" hidden="1"/>
    <row r="9898" hidden="1"/>
    <row r="9899" hidden="1"/>
    <row r="9900" hidden="1"/>
    <row r="9901" hidden="1"/>
    <row r="9902" hidden="1"/>
    <row r="9903" hidden="1"/>
    <row r="9904" hidden="1"/>
    <row r="9905" hidden="1"/>
    <row r="9906" hidden="1"/>
    <row r="9907" hidden="1"/>
    <row r="9908" hidden="1"/>
    <row r="9909" hidden="1"/>
    <row r="9910" hidden="1"/>
    <row r="9911" hidden="1"/>
    <row r="9912" hidden="1"/>
    <row r="9913" hidden="1"/>
    <row r="9914" hidden="1"/>
    <row r="9915" hidden="1"/>
    <row r="9916" hidden="1"/>
    <row r="9917" hidden="1"/>
    <row r="9918" hidden="1"/>
    <row r="9919" hidden="1"/>
    <row r="9920" hidden="1"/>
    <row r="9921" hidden="1"/>
    <row r="9922" hidden="1"/>
    <row r="9923" hidden="1"/>
    <row r="9924" hidden="1"/>
    <row r="9925" hidden="1"/>
    <row r="9926" hidden="1"/>
    <row r="9927" hidden="1"/>
    <row r="9928" hidden="1"/>
    <row r="9929" hidden="1"/>
    <row r="9930" hidden="1"/>
    <row r="9931" hidden="1"/>
    <row r="9932" hidden="1"/>
    <row r="9933" hidden="1"/>
    <row r="9934" hidden="1"/>
    <row r="9935" hidden="1"/>
    <row r="9936" hidden="1"/>
    <row r="9937" hidden="1"/>
    <row r="9938" hidden="1"/>
    <row r="9939" hidden="1"/>
    <row r="9940" hidden="1"/>
    <row r="9941" hidden="1"/>
    <row r="9942" hidden="1"/>
    <row r="9943" hidden="1"/>
    <row r="9944" hidden="1"/>
    <row r="9945" hidden="1"/>
    <row r="9946" hidden="1"/>
    <row r="9947" hidden="1"/>
    <row r="9948" hidden="1"/>
    <row r="9949" hidden="1"/>
    <row r="9950" hidden="1"/>
    <row r="9951" hidden="1"/>
    <row r="9952" hidden="1"/>
    <row r="9953" hidden="1"/>
    <row r="9954" hidden="1"/>
    <row r="9955" hidden="1"/>
    <row r="9956" hidden="1"/>
    <row r="9957" hidden="1"/>
    <row r="9958" hidden="1"/>
    <row r="9959" hidden="1"/>
    <row r="9960" hidden="1"/>
    <row r="9961" hidden="1"/>
    <row r="9962" hidden="1"/>
    <row r="9963" hidden="1"/>
    <row r="9964" hidden="1"/>
    <row r="9965" hidden="1"/>
    <row r="9966" hidden="1"/>
    <row r="9967" hidden="1"/>
    <row r="9968" hidden="1"/>
    <row r="9969" hidden="1"/>
    <row r="9970" hidden="1"/>
    <row r="9971" hidden="1"/>
    <row r="9972" hidden="1"/>
    <row r="9973" hidden="1"/>
    <row r="9974" hidden="1"/>
    <row r="9975" hidden="1"/>
    <row r="9976" hidden="1"/>
    <row r="9977" hidden="1"/>
    <row r="9978" hidden="1"/>
    <row r="9979" hidden="1"/>
    <row r="9980" hidden="1"/>
    <row r="9981" hidden="1"/>
    <row r="9982" hidden="1"/>
    <row r="9983" hidden="1"/>
    <row r="9984" hidden="1"/>
    <row r="9985" hidden="1"/>
    <row r="9986" hidden="1"/>
    <row r="9987" hidden="1"/>
    <row r="9988" hidden="1"/>
    <row r="9989" hidden="1"/>
    <row r="9990" hidden="1"/>
    <row r="9991" hidden="1"/>
    <row r="9992" hidden="1"/>
    <row r="9993" hidden="1"/>
    <row r="9994" hidden="1"/>
    <row r="9995" hidden="1"/>
    <row r="9996" hidden="1"/>
    <row r="9997" hidden="1"/>
    <row r="9998" hidden="1"/>
    <row r="9999" hidden="1"/>
    <row r="10000" hidden="1"/>
    <row r="10001" hidden="1"/>
    <row r="10002" hidden="1"/>
    <row r="10003" hidden="1"/>
    <row r="10004" hidden="1"/>
    <row r="10005" hidden="1"/>
    <row r="10006" hidden="1"/>
    <row r="10007" hidden="1"/>
    <row r="10008" hidden="1"/>
    <row r="10009" hidden="1"/>
    <row r="10010" hidden="1"/>
    <row r="10011" hidden="1"/>
    <row r="10012" hidden="1"/>
    <row r="10013" hidden="1"/>
    <row r="10014" hidden="1"/>
    <row r="10015" hidden="1"/>
    <row r="10016" hidden="1"/>
    <row r="10017" hidden="1"/>
    <row r="10018" hidden="1"/>
    <row r="10019" hidden="1"/>
    <row r="10020" hidden="1"/>
    <row r="10021" hidden="1"/>
    <row r="10022" hidden="1"/>
    <row r="10023" hidden="1"/>
    <row r="10024" hidden="1"/>
    <row r="10025" hidden="1"/>
    <row r="10026" hidden="1"/>
    <row r="10027" hidden="1"/>
    <row r="10028" hidden="1"/>
    <row r="10029" hidden="1"/>
    <row r="10030" hidden="1"/>
    <row r="10031" hidden="1"/>
    <row r="10032" hidden="1"/>
    <row r="10033" hidden="1"/>
    <row r="10034" hidden="1"/>
    <row r="10035" hidden="1"/>
    <row r="10036" hidden="1"/>
    <row r="10037" hidden="1"/>
    <row r="10038" hidden="1"/>
    <row r="10039" hidden="1"/>
    <row r="10040" hidden="1"/>
    <row r="10041" hidden="1"/>
    <row r="10042" hidden="1"/>
    <row r="10043" hidden="1"/>
    <row r="10044" hidden="1"/>
    <row r="10045" hidden="1"/>
    <row r="10046" hidden="1"/>
    <row r="10047" hidden="1"/>
    <row r="10048" hidden="1"/>
    <row r="10049" hidden="1"/>
    <row r="10050" hidden="1"/>
    <row r="10051" hidden="1"/>
    <row r="10052" hidden="1"/>
    <row r="10053" hidden="1"/>
    <row r="10054" hidden="1"/>
    <row r="10055" hidden="1"/>
    <row r="10056" hidden="1"/>
    <row r="10057" hidden="1"/>
    <row r="10058" hidden="1"/>
    <row r="10059" hidden="1"/>
    <row r="10060" hidden="1"/>
    <row r="10061" hidden="1"/>
    <row r="10062" hidden="1"/>
    <row r="10063" hidden="1"/>
    <row r="10064" hidden="1"/>
    <row r="10065" hidden="1"/>
    <row r="10066" hidden="1"/>
    <row r="10067" hidden="1"/>
    <row r="10068" hidden="1"/>
    <row r="10069" hidden="1"/>
    <row r="10070" hidden="1"/>
    <row r="10071" hidden="1"/>
    <row r="10072" hidden="1"/>
    <row r="10073" hidden="1"/>
    <row r="10074" hidden="1"/>
    <row r="10075" hidden="1"/>
    <row r="10076" hidden="1"/>
    <row r="10077" hidden="1"/>
    <row r="10078" hidden="1"/>
    <row r="10079" hidden="1"/>
    <row r="10080" hidden="1"/>
    <row r="10081" hidden="1"/>
    <row r="10082" hidden="1"/>
    <row r="10083" hidden="1"/>
    <row r="10084" hidden="1"/>
    <row r="10085" hidden="1"/>
    <row r="10086" hidden="1"/>
    <row r="10087" hidden="1"/>
    <row r="10088" hidden="1"/>
    <row r="10089" hidden="1"/>
    <row r="10090" hidden="1"/>
    <row r="10091" hidden="1"/>
    <row r="10092" hidden="1"/>
    <row r="10093" hidden="1"/>
    <row r="10094" hidden="1"/>
    <row r="10095" hidden="1"/>
    <row r="10096" hidden="1"/>
    <row r="10097" hidden="1"/>
    <row r="10098" hidden="1"/>
    <row r="10099" hidden="1"/>
    <row r="10100" hidden="1"/>
    <row r="10101" hidden="1"/>
    <row r="10102" hidden="1"/>
    <row r="10103" hidden="1"/>
    <row r="10104" hidden="1"/>
    <row r="10105" hidden="1"/>
    <row r="10106" hidden="1"/>
    <row r="10107" hidden="1"/>
    <row r="10108" hidden="1"/>
    <row r="10109" hidden="1"/>
    <row r="10110" hidden="1"/>
    <row r="10111" hidden="1"/>
    <row r="10112" hidden="1"/>
    <row r="10113" hidden="1"/>
    <row r="10114" hidden="1"/>
    <row r="10115" hidden="1"/>
    <row r="10116" hidden="1"/>
    <row r="10117" hidden="1"/>
    <row r="10118" hidden="1"/>
    <row r="10119" hidden="1"/>
    <row r="10120" hidden="1"/>
    <row r="10121" hidden="1"/>
    <row r="10122" hidden="1"/>
    <row r="10123" hidden="1"/>
    <row r="10124" hidden="1"/>
    <row r="10125" hidden="1"/>
    <row r="10126" hidden="1"/>
    <row r="10127" hidden="1"/>
    <row r="10128" hidden="1"/>
    <row r="10129" hidden="1"/>
    <row r="10130" hidden="1"/>
    <row r="10131" hidden="1"/>
    <row r="10132" hidden="1"/>
    <row r="10133" hidden="1"/>
    <row r="10134" hidden="1"/>
    <row r="10135" hidden="1"/>
    <row r="10136" hidden="1"/>
    <row r="10137" hidden="1"/>
    <row r="10138" hidden="1"/>
    <row r="10139" hidden="1"/>
    <row r="10140" hidden="1"/>
    <row r="10141" hidden="1"/>
    <row r="10142" hidden="1"/>
    <row r="10143" hidden="1"/>
    <row r="10144" hidden="1"/>
    <row r="10145" hidden="1"/>
    <row r="10146" hidden="1"/>
    <row r="10147" hidden="1"/>
    <row r="10148" hidden="1"/>
    <row r="10149" hidden="1"/>
    <row r="10150" hidden="1"/>
    <row r="10151" hidden="1"/>
    <row r="10152" hidden="1"/>
    <row r="10153" hidden="1"/>
    <row r="10154" hidden="1"/>
    <row r="10155" hidden="1"/>
    <row r="10156" hidden="1"/>
    <row r="10157" hidden="1"/>
    <row r="10158" hidden="1"/>
    <row r="10159" hidden="1"/>
    <row r="10160" hidden="1"/>
    <row r="10161" hidden="1"/>
    <row r="10162" hidden="1"/>
    <row r="10163" hidden="1"/>
    <row r="10164" hidden="1"/>
    <row r="10165" hidden="1"/>
    <row r="10166" hidden="1"/>
    <row r="10167" hidden="1"/>
    <row r="10168" hidden="1"/>
    <row r="10169" hidden="1"/>
    <row r="10170" hidden="1"/>
    <row r="10171" hidden="1"/>
    <row r="10172" hidden="1"/>
    <row r="10173" hidden="1"/>
    <row r="10174" hidden="1"/>
    <row r="10175" hidden="1"/>
    <row r="10176" hidden="1"/>
    <row r="10177" hidden="1"/>
    <row r="10178" hidden="1"/>
    <row r="10179" hidden="1"/>
    <row r="10180" hidden="1"/>
    <row r="10181" hidden="1"/>
    <row r="10182" hidden="1"/>
    <row r="10183" hidden="1"/>
    <row r="10184" hidden="1"/>
    <row r="10185" hidden="1"/>
    <row r="10186" hidden="1"/>
    <row r="10187" hidden="1"/>
    <row r="10188" hidden="1"/>
    <row r="10189" hidden="1"/>
    <row r="10190" hidden="1"/>
    <row r="10191" hidden="1"/>
    <row r="10192" hidden="1"/>
    <row r="10193" hidden="1"/>
    <row r="10194" hidden="1"/>
    <row r="10195" hidden="1"/>
    <row r="10196" hidden="1"/>
    <row r="10197" hidden="1"/>
    <row r="10198" hidden="1"/>
    <row r="10199" hidden="1"/>
    <row r="10200" hidden="1"/>
    <row r="10201" hidden="1"/>
    <row r="10202" hidden="1"/>
    <row r="10203" hidden="1"/>
    <row r="10204" hidden="1"/>
    <row r="10205" hidden="1"/>
    <row r="10206" hidden="1"/>
    <row r="10207" hidden="1"/>
    <row r="10208" hidden="1"/>
    <row r="10209" hidden="1"/>
    <row r="10210" hidden="1"/>
    <row r="10211" hidden="1"/>
    <row r="10212" hidden="1"/>
    <row r="10213" hidden="1"/>
    <row r="10214" hidden="1"/>
    <row r="10215" hidden="1"/>
    <row r="10216" hidden="1"/>
    <row r="10217" hidden="1"/>
    <row r="10218" hidden="1"/>
    <row r="10219" hidden="1"/>
    <row r="10220" hidden="1"/>
    <row r="10221" hidden="1"/>
    <row r="10222" hidden="1"/>
    <row r="10223" hidden="1"/>
    <row r="10224" hidden="1"/>
    <row r="10225" hidden="1"/>
    <row r="10226" hidden="1"/>
    <row r="10227" hidden="1"/>
    <row r="10228" hidden="1"/>
    <row r="10229" hidden="1"/>
    <row r="10230" hidden="1"/>
    <row r="10231" hidden="1"/>
    <row r="10232" hidden="1"/>
    <row r="10233" hidden="1"/>
    <row r="10234" hidden="1"/>
    <row r="10235" hidden="1"/>
    <row r="10236" hidden="1"/>
    <row r="10237" hidden="1"/>
    <row r="10238" hidden="1"/>
    <row r="10239" hidden="1"/>
    <row r="10240" hidden="1"/>
    <row r="10241" hidden="1"/>
    <row r="10242" hidden="1"/>
    <row r="10243" hidden="1"/>
    <row r="10244" hidden="1"/>
    <row r="10245" hidden="1"/>
    <row r="10246" hidden="1"/>
    <row r="10247" hidden="1"/>
    <row r="10248" hidden="1"/>
    <row r="10249" hidden="1"/>
    <row r="10250" hidden="1"/>
    <row r="10251" hidden="1"/>
    <row r="10252" hidden="1"/>
    <row r="10253" hidden="1"/>
    <row r="10254" hidden="1"/>
    <row r="10255" hidden="1"/>
    <row r="10256" hidden="1"/>
    <row r="10257" hidden="1"/>
    <row r="10258" hidden="1"/>
    <row r="10259" hidden="1"/>
    <row r="10260" hidden="1"/>
    <row r="10261" hidden="1"/>
    <row r="10262" hidden="1"/>
    <row r="10263" hidden="1"/>
    <row r="10264" hidden="1"/>
    <row r="10265" hidden="1"/>
    <row r="10266" hidden="1"/>
    <row r="10267" hidden="1"/>
    <row r="10268" hidden="1"/>
    <row r="10269" hidden="1"/>
    <row r="10270" hidden="1"/>
    <row r="10271" hidden="1"/>
    <row r="10272" hidden="1"/>
    <row r="10273" hidden="1"/>
    <row r="10274" hidden="1"/>
    <row r="10275" hidden="1"/>
    <row r="10276" hidden="1"/>
    <row r="10277" hidden="1"/>
    <row r="10278" hidden="1"/>
    <row r="10279" hidden="1"/>
    <row r="10280" hidden="1"/>
    <row r="10281" hidden="1"/>
    <row r="10282" hidden="1"/>
    <row r="10283" hidden="1"/>
    <row r="10284" hidden="1"/>
    <row r="10285" hidden="1"/>
    <row r="10286" hidden="1"/>
    <row r="10287" hidden="1"/>
    <row r="10288" hidden="1"/>
    <row r="10289" hidden="1"/>
    <row r="10290" hidden="1"/>
    <row r="10291" hidden="1"/>
    <row r="10292" hidden="1"/>
    <row r="10293" hidden="1"/>
    <row r="10294" hidden="1"/>
    <row r="10295" hidden="1"/>
    <row r="10296" hidden="1"/>
    <row r="10297" hidden="1"/>
    <row r="10298" hidden="1"/>
    <row r="10299" hidden="1"/>
    <row r="10300" hidden="1"/>
    <row r="10301" hidden="1"/>
    <row r="10302" hidden="1"/>
    <row r="10303" hidden="1"/>
    <row r="10304" hidden="1"/>
    <row r="10305" hidden="1"/>
    <row r="10306" hidden="1"/>
    <row r="10307" hidden="1"/>
    <row r="10308" hidden="1"/>
    <row r="10309" hidden="1"/>
    <row r="10310" hidden="1"/>
    <row r="10311" hidden="1"/>
    <row r="10312" hidden="1"/>
    <row r="10313" hidden="1"/>
    <row r="10314" hidden="1"/>
    <row r="10315" hidden="1"/>
    <row r="10316" hidden="1"/>
    <row r="10317" hidden="1"/>
    <row r="10318" hidden="1"/>
    <row r="10319" hidden="1"/>
    <row r="10320" hidden="1"/>
    <row r="10321" hidden="1"/>
    <row r="10322" hidden="1"/>
    <row r="10323" hidden="1"/>
    <row r="10324" hidden="1"/>
    <row r="10325" hidden="1"/>
    <row r="10326" hidden="1"/>
    <row r="10327" hidden="1"/>
    <row r="10328" hidden="1"/>
    <row r="10329" hidden="1"/>
    <row r="10330" hidden="1"/>
    <row r="10331" hidden="1"/>
    <row r="10332" hidden="1"/>
    <row r="10333" hidden="1"/>
    <row r="10334" hidden="1"/>
    <row r="10335" hidden="1"/>
    <row r="10336" hidden="1"/>
    <row r="10337" hidden="1"/>
    <row r="10338" hidden="1"/>
    <row r="10339" hidden="1"/>
    <row r="10340" hidden="1"/>
    <row r="10341" hidden="1"/>
    <row r="10342" hidden="1"/>
    <row r="10343" hidden="1"/>
    <row r="10344" hidden="1"/>
    <row r="10345" hidden="1"/>
    <row r="10346" hidden="1"/>
    <row r="10347" hidden="1"/>
    <row r="10348" hidden="1"/>
    <row r="10349" hidden="1"/>
    <row r="10350" hidden="1"/>
    <row r="10351" hidden="1"/>
    <row r="10352" hidden="1"/>
    <row r="10353" hidden="1"/>
    <row r="10354" hidden="1"/>
    <row r="10355" hidden="1"/>
    <row r="10356" hidden="1"/>
    <row r="10357" hidden="1"/>
    <row r="10358" hidden="1"/>
    <row r="10359" hidden="1"/>
    <row r="10360" hidden="1"/>
    <row r="10361" hidden="1"/>
    <row r="10362" hidden="1"/>
    <row r="10363" hidden="1"/>
    <row r="10364" hidden="1"/>
    <row r="10365" hidden="1"/>
    <row r="10366" hidden="1"/>
    <row r="10367" hidden="1"/>
    <row r="10368" hidden="1"/>
    <row r="10369" hidden="1"/>
    <row r="10370" hidden="1"/>
    <row r="10371" hidden="1"/>
    <row r="10372" hidden="1"/>
    <row r="10373" hidden="1"/>
    <row r="10374" hidden="1"/>
    <row r="10375" hidden="1"/>
    <row r="10376" hidden="1"/>
    <row r="10377" hidden="1"/>
    <row r="10378" hidden="1"/>
    <row r="10379" hidden="1"/>
    <row r="10380" hidden="1"/>
    <row r="10381" hidden="1"/>
    <row r="10382" hidden="1"/>
    <row r="10383" hidden="1"/>
    <row r="10384" hidden="1"/>
    <row r="10385" hidden="1"/>
    <row r="10386" hidden="1"/>
    <row r="10387" hidden="1"/>
    <row r="10388" hidden="1"/>
    <row r="10389" hidden="1"/>
    <row r="10390" hidden="1"/>
    <row r="10391" hidden="1"/>
    <row r="10392" hidden="1"/>
    <row r="10393" hidden="1"/>
    <row r="10394" hidden="1"/>
    <row r="10395" hidden="1"/>
    <row r="10396" hidden="1"/>
    <row r="10397" hidden="1"/>
    <row r="10398" hidden="1"/>
    <row r="10399" hidden="1"/>
    <row r="10400" hidden="1"/>
    <row r="10401" hidden="1"/>
    <row r="10402" hidden="1"/>
    <row r="10403" hidden="1"/>
    <row r="10404" hidden="1"/>
    <row r="10405" hidden="1"/>
    <row r="10406" hidden="1"/>
    <row r="10407" hidden="1"/>
    <row r="10408" hidden="1"/>
    <row r="10409" hidden="1"/>
    <row r="10410" hidden="1"/>
    <row r="10411" hidden="1"/>
    <row r="10412" hidden="1"/>
    <row r="10413" hidden="1"/>
    <row r="10414" hidden="1"/>
    <row r="10415" hidden="1"/>
    <row r="10416" hidden="1"/>
    <row r="10417" hidden="1"/>
    <row r="10418" hidden="1"/>
    <row r="10419" hidden="1"/>
    <row r="10420" hidden="1"/>
    <row r="10421" hidden="1"/>
    <row r="10422" hidden="1"/>
    <row r="10423" hidden="1"/>
    <row r="10424" hidden="1"/>
    <row r="10425" hidden="1"/>
    <row r="10426" hidden="1"/>
    <row r="10427" hidden="1"/>
    <row r="10428" hidden="1"/>
    <row r="10429" hidden="1"/>
    <row r="10430" hidden="1"/>
    <row r="10431" hidden="1"/>
    <row r="10432" hidden="1"/>
    <row r="10433" hidden="1"/>
    <row r="10434" hidden="1"/>
    <row r="10435" hidden="1"/>
    <row r="10436" hidden="1"/>
    <row r="10437" hidden="1"/>
    <row r="10438" hidden="1"/>
    <row r="10439" hidden="1"/>
    <row r="10440" hidden="1"/>
    <row r="10441" hidden="1"/>
    <row r="10442" hidden="1"/>
    <row r="10443" hidden="1"/>
    <row r="10444" hidden="1"/>
    <row r="10445" hidden="1"/>
    <row r="10446" hidden="1"/>
    <row r="10447" hidden="1"/>
    <row r="10448" hidden="1"/>
    <row r="10449" hidden="1"/>
    <row r="10450" hidden="1"/>
    <row r="10451" hidden="1"/>
    <row r="10452" hidden="1"/>
    <row r="10453" hidden="1"/>
    <row r="10454" hidden="1"/>
    <row r="10455" hidden="1"/>
    <row r="10456" hidden="1"/>
    <row r="10457" hidden="1"/>
    <row r="10458" hidden="1"/>
    <row r="10459" hidden="1"/>
    <row r="10460" hidden="1"/>
    <row r="10461" hidden="1"/>
    <row r="10462" hidden="1"/>
    <row r="10463" hidden="1"/>
    <row r="10464" hidden="1"/>
    <row r="10465" hidden="1"/>
    <row r="10466" hidden="1"/>
    <row r="10467" hidden="1"/>
    <row r="10468" hidden="1"/>
    <row r="10469" hidden="1"/>
    <row r="10470" hidden="1"/>
    <row r="10471" hidden="1"/>
    <row r="10472" hidden="1"/>
    <row r="10473" hidden="1"/>
    <row r="10474" hidden="1"/>
    <row r="10475" hidden="1"/>
    <row r="10476" hidden="1"/>
    <row r="10477" hidden="1"/>
    <row r="10478" hidden="1"/>
    <row r="10479" hidden="1"/>
    <row r="10480" hidden="1"/>
    <row r="10481" hidden="1"/>
    <row r="10482" hidden="1"/>
    <row r="10483" hidden="1"/>
    <row r="10484" hidden="1"/>
    <row r="10485" hidden="1"/>
    <row r="10486" hidden="1"/>
    <row r="10487" hidden="1"/>
    <row r="10488" hidden="1"/>
    <row r="10489" hidden="1"/>
    <row r="10490" hidden="1"/>
    <row r="10491" hidden="1"/>
    <row r="10492" hidden="1"/>
    <row r="10493" hidden="1"/>
    <row r="10494" hidden="1"/>
    <row r="10495" hidden="1"/>
    <row r="10496" hidden="1"/>
    <row r="10497" hidden="1"/>
    <row r="10498" hidden="1"/>
    <row r="10499" hidden="1"/>
    <row r="10500" hidden="1"/>
    <row r="10501" hidden="1"/>
    <row r="10502" hidden="1"/>
    <row r="10503" hidden="1"/>
    <row r="10504" hidden="1"/>
    <row r="10505" hidden="1"/>
    <row r="10506" hidden="1"/>
    <row r="10507" hidden="1"/>
    <row r="10508" hidden="1"/>
    <row r="10509" hidden="1"/>
    <row r="10510" hidden="1"/>
    <row r="10511" hidden="1"/>
    <row r="10512" hidden="1"/>
    <row r="10513" hidden="1"/>
    <row r="10514" hidden="1"/>
    <row r="10515" hidden="1"/>
    <row r="10516" hidden="1"/>
    <row r="10517" hidden="1"/>
    <row r="10518" hidden="1"/>
    <row r="10519" hidden="1"/>
    <row r="10520" hidden="1"/>
    <row r="10521" hidden="1"/>
    <row r="10522" hidden="1"/>
    <row r="10523" hidden="1"/>
    <row r="10524" hidden="1"/>
    <row r="10525" hidden="1"/>
    <row r="10526" hidden="1"/>
    <row r="10527" hidden="1"/>
    <row r="10528" hidden="1"/>
    <row r="10529" hidden="1"/>
    <row r="10530" hidden="1"/>
    <row r="10531" hidden="1"/>
    <row r="10532" hidden="1"/>
    <row r="10533" hidden="1"/>
    <row r="10534" hidden="1"/>
    <row r="10535" hidden="1"/>
    <row r="10536" hidden="1"/>
    <row r="10537" hidden="1"/>
    <row r="10538" hidden="1"/>
    <row r="10539" hidden="1"/>
    <row r="10540" hidden="1"/>
    <row r="10541" hidden="1"/>
    <row r="10542" hidden="1"/>
    <row r="10543" hidden="1"/>
    <row r="10544" hidden="1"/>
    <row r="10545" hidden="1"/>
    <row r="10546" hidden="1"/>
    <row r="10547" hidden="1"/>
    <row r="10548" hidden="1"/>
    <row r="10549" hidden="1"/>
    <row r="10550" hidden="1"/>
    <row r="10551" hidden="1"/>
    <row r="10552" hidden="1"/>
    <row r="10553" hidden="1"/>
    <row r="10554" hidden="1"/>
    <row r="10555" hidden="1"/>
    <row r="10556" hidden="1"/>
    <row r="10557" hidden="1"/>
    <row r="10558" hidden="1"/>
    <row r="10559" hidden="1"/>
    <row r="10560" hidden="1"/>
    <row r="10561" hidden="1"/>
    <row r="10562" hidden="1"/>
    <row r="10563" hidden="1"/>
    <row r="10564" hidden="1"/>
    <row r="10565" hidden="1"/>
    <row r="10566" hidden="1"/>
    <row r="10567" hidden="1"/>
    <row r="10568" hidden="1"/>
    <row r="10569" hidden="1"/>
    <row r="10570" hidden="1"/>
    <row r="10571" hidden="1"/>
    <row r="10572" hidden="1"/>
    <row r="10573" hidden="1"/>
    <row r="10574" hidden="1"/>
    <row r="10575" hidden="1"/>
    <row r="10576" hidden="1"/>
    <row r="10577" hidden="1"/>
    <row r="10578" hidden="1"/>
    <row r="10579" hidden="1"/>
    <row r="10580" hidden="1"/>
    <row r="10581" hidden="1"/>
    <row r="10582" hidden="1"/>
    <row r="10583" hidden="1"/>
    <row r="10584" hidden="1"/>
    <row r="10585" hidden="1"/>
    <row r="10586" hidden="1"/>
    <row r="10587" hidden="1"/>
    <row r="10588" hidden="1"/>
    <row r="10589" hidden="1"/>
    <row r="10590" hidden="1"/>
    <row r="10591" hidden="1"/>
    <row r="10592" hidden="1"/>
    <row r="10593" hidden="1"/>
    <row r="10594" hidden="1"/>
    <row r="10595" hidden="1"/>
    <row r="10596" hidden="1"/>
    <row r="10597" hidden="1"/>
    <row r="10598" hidden="1"/>
    <row r="10599" hidden="1"/>
    <row r="10600" hidden="1"/>
    <row r="10601" hidden="1"/>
    <row r="10602" hidden="1"/>
    <row r="10603" hidden="1"/>
    <row r="10604" hidden="1"/>
    <row r="10605" hidden="1"/>
    <row r="10606" hidden="1"/>
    <row r="10607" hidden="1"/>
    <row r="10608" hidden="1"/>
    <row r="10609" hidden="1"/>
    <row r="10610" hidden="1"/>
    <row r="10611" hidden="1"/>
    <row r="10612" hidden="1"/>
    <row r="10613" hidden="1"/>
    <row r="10614" hidden="1"/>
    <row r="10615" hidden="1"/>
    <row r="10616" hidden="1"/>
    <row r="10617" hidden="1"/>
    <row r="10618" hidden="1"/>
    <row r="10619" hidden="1"/>
    <row r="10620" hidden="1"/>
    <row r="10621" hidden="1"/>
    <row r="10622" hidden="1"/>
    <row r="10623" hidden="1"/>
    <row r="10624" hidden="1"/>
    <row r="10625" hidden="1"/>
    <row r="10626" hidden="1"/>
    <row r="10627" hidden="1"/>
    <row r="10628" hidden="1"/>
    <row r="10629" hidden="1"/>
    <row r="10630" hidden="1"/>
    <row r="10631" hidden="1"/>
    <row r="10632" hidden="1"/>
    <row r="10633" hidden="1"/>
    <row r="10634" hidden="1"/>
    <row r="10635" hidden="1"/>
    <row r="10636" hidden="1"/>
    <row r="10637" hidden="1"/>
    <row r="10638" hidden="1"/>
    <row r="10639" hidden="1"/>
    <row r="10640" hidden="1"/>
    <row r="10641" hidden="1"/>
    <row r="10642" hidden="1"/>
    <row r="10643" hidden="1"/>
    <row r="10644" hidden="1"/>
    <row r="10645" hidden="1"/>
    <row r="10646" hidden="1"/>
    <row r="10647" hidden="1"/>
    <row r="10648" hidden="1"/>
    <row r="10649" hidden="1"/>
    <row r="10650" hidden="1"/>
    <row r="10651" hidden="1"/>
    <row r="10652" hidden="1"/>
    <row r="10653" hidden="1"/>
    <row r="10654" hidden="1"/>
    <row r="10655" hidden="1"/>
    <row r="10656" hidden="1"/>
    <row r="10657" hidden="1"/>
    <row r="10658" hidden="1"/>
    <row r="10659" hidden="1"/>
    <row r="10660" hidden="1"/>
    <row r="10661" hidden="1"/>
    <row r="10662" hidden="1"/>
    <row r="10663" hidden="1"/>
    <row r="10664" hidden="1"/>
    <row r="10665" hidden="1"/>
    <row r="10666" hidden="1"/>
    <row r="10667" hidden="1"/>
    <row r="10668" hidden="1"/>
    <row r="10669" hidden="1"/>
    <row r="10670" hidden="1"/>
    <row r="10671" hidden="1"/>
    <row r="10672" hidden="1"/>
    <row r="10673" hidden="1"/>
    <row r="10674" hidden="1"/>
    <row r="10675" hidden="1"/>
    <row r="10676" hidden="1"/>
    <row r="10677" hidden="1"/>
    <row r="10678" hidden="1"/>
    <row r="10679" hidden="1"/>
    <row r="10680" hidden="1"/>
    <row r="10681" hidden="1"/>
    <row r="10682" hidden="1"/>
    <row r="10683" hidden="1"/>
    <row r="10684" hidden="1"/>
    <row r="10685" hidden="1"/>
    <row r="10686" hidden="1"/>
    <row r="10687" hidden="1"/>
    <row r="10688" hidden="1"/>
    <row r="10689" hidden="1"/>
    <row r="10690" hidden="1"/>
    <row r="10691" hidden="1"/>
    <row r="10692" hidden="1"/>
    <row r="10693" hidden="1"/>
    <row r="10694" hidden="1"/>
    <row r="10695" hidden="1"/>
    <row r="10696" hidden="1"/>
    <row r="10697" hidden="1"/>
    <row r="10698" hidden="1"/>
    <row r="10699" hidden="1"/>
    <row r="10700" hidden="1"/>
    <row r="10701" hidden="1"/>
    <row r="10702" hidden="1"/>
    <row r="10703" hidden="1"/>
    <row r="10704" hidden="1"/>
    <row r="10705" hidden="1"/>
    <row r="10706" hidden="1"/>
    <row r="10707" hidden="1"/>
    <row r="10708" hidden="1"/>
    <row r="10709" hidden="1"/>
    <row r="10710" hidden="1"/>
    <row r="10711" hidden="1"/>
    <row r="10712" hidden="1"/>
    <row r="10713" hidden="1"/>
    <row r="10714" hidden="1"/>
    <row r="10715" hidden="1"/>
    <row r="10716" hidden="1"/>
    <row r="10717" hidden="1"/>
    <row r="10718" hidden="1"/>
    <row r="10719" hidden="1"/>
    <row r="10720" hidden="1"/>
    <row r="10721" hidden="1"/>
    <row r="10722" hidden="1"/>
    <row r="10723" hidden="1"/>
    <row r="10724" hidden="1"/>
    <row r="10725" hidden="1"/>
    <row r="10726" hidden="1"/>
    <row r="10727" hidden="1"/>
    <row r="10728" hidden="1"/>
    <row r="10729" hidden="1"/>
    <row r="10730" hidden="1"/>
    <row r="10731" hidden="1"/>
    <row r="10732" hidden="1"/>
    <row r="10733" hidden="1"/>
    <row r="10734" hidden="1"/>
    <row r="10735" hidden="1"/>
    <row r="10736" hidden="1"/>
    <row r="10737" hidden="1"/>
    <row r="10738" hidden="1"/>
    <row r="10739" hidden="1"/>
    <row r="10740" hidden="1"/>
    <row r="10741" hidden="1"/>
    <row r="10742" hidden="1"/>
    <row r="10743" hidden="1"/>
    <row r="10744" hidden="1"/>
    <row r="10745" hidden="1"/>
    <row r="10746" hidden="1"/>
    <row r="10747" hidden="1"/>
    <row r="10748" hidden="1"/>
    <row r="10749" hidden="1"/>
    <row r="10750" hidden="1"/>
    <row r="10751" hidden="1"/>
    <row r="10752" hidden="1"/>
    <row r="10753" hidden="1"/>
    <row r="10754" hidden="1"/>
    <row r="10755" hidden="1"/>
    <row r="10756" hidden="1"/>
    <row r="10757" hidden="1"/>
    <row r="10758" hidden="1"/>
    <row r="10759" hidden="1"/>
    <row r="10760" hidden="1"/>
    <row r="10761" hidden="1"/>
    <row r="10762" hidden="1"/>
    <row r="10763" hidden="1"/>
    <row r="10764" hidden="1"/>
    <row r="10765" hidden="1"/>
    <row r="10766" hidden="1"/>
    <row r="10767" hidden="1"/>
    <row r="10768" hidden="1"/>
    <row r="10769" hidden="1"/>
    <row r="10770" hidden="1"/>
    <row r="10771" hidden="1"/>
    <row r="10772" hidden="1"/>
    <row r="10773" hidden="1"/>
    <row r="10774" hidden="1"/>
    <row r="10775" hidden="1"/>
    <row r="10776" hidden="1"/>
    <row r="10777" hidden="1"/>
    <row r="10778" hidden="1"/>
    <row r="10779" hidden="1"/>
    <row r="10780" hidden="1"/>
    <row r="10781" hidden="1"/>
    <row r="10782" hidden="1"/>
    <row r="10783" hidden="1"/>
    <row r="10784" hidden="1"/>
    <row r="10785" hidden="1"/>
    <row r="10786" hidden="1"/>
    <row r="10787" hidden="1"/>
    <row r="10788" hidden="1"/>
    <row r="10789" hidden="1"/>
    <row r="10790" hidden="1"/>
    <row r="10791" hidden="1"/>
    <row r="10792" hidden="1"/>
    <row r="10793" hidden="1"/>
    <row r="10794" hidden="1"/>
    <row r="10795" hidden="1"/>
    <row r="10796" hidden="1"/>
    <row r="10797" hidden="1"/>
    <row r="10798" hidden="1"/>
    <row r="10799" hidden="1"/>
    <row r="10800" hidden="1"/>
    <row r="10801" hidden="1"/>
    <row r="10802" hidden="1"/>
    <row r="10803" hidden="1"/>
    <row r="10804" hidden="1"/>
    <row r="10805" hidden="1"/>
    <row r="10806" hidden="1"/>
    <row r="10807" hidden="1"/>
    <row r="10808" hidden="1"/>
    <row r="10809" hidden="1"/>
    <row r="10810" hidden="1"/>
    <row r="10811" hidden="1"/>
    <row r="10812" hidden="1"/>
    <row r="10813" hidden="1"/>
    <row r="10814" hidden="1"/>
    <row r="10815" hidden="1"/>
    <row r="10816" hidden="1"/>
    <row r="10817" hidden="1"/>
    <row r="10818" hidden="1"/>
    <row r="10819" hidden="1"/>
    <row r="10820" hidden="1"/>
    <row r="10821" hidden="1"/>
    <row r="10822" hidden="1"/>
    <row r="10823" hidden="1"/>
    <row r="10824" hidden="1"/>
    <row r="10825" hidden="1"/>
    <row r="10826" hidden="1"/>
    <row r="10827" hidden="1"/>
    <row r="10828" hidden="1"/>
    <row r="10829" hidden="1"/>
    <row r="10830" hidden="1"/>
    <row r="10831" hidden="1"/>
    <row r="10832" hidden="1"/>
    <row r="10833" hidden="1"/>
    <row r="10834" hidden="1"/>
    <row r="10835" hidden="1"/>
    <row r="10836" hidden="1"/>
    <row r="10837" hidden="1"/>
    <row r="10838" hidden="1"/>
    <row r="10839" hidden="1"/>
    <row r="10840" hidden="1"/>
    <row r="10841" hidden="1"/>
    <row r="10842" hidden="1"/>
    <row r="10843" hidden="1"/>
    <row r="10844" hidden="1"/>
    <row r="10845" hidden="1"/>
    <row r="10846" hidden="1"/>
    <row r="10847" hidden="1"/>
    <row r="10848" hidden="1"/>
    <row r="10849" hidden="1"/>
    <row r="10850" hidden="1"/>
    <row r="10851" hidden="1"/>
    <row r="10852" hidden="1"/>
    <row r="10853" hidden="1"/>
    <row r="10854" hidden="1"/>
    <row r="10855" hidden="1"/>
    <row r="10856" hidden="1"/>
    <row r="10857" hidden="1"/>
    <row r="10858" hidden="1"/>
    <row r="10859" hidden="1"/>
    <row r="10860" hidden="1"/>
    <row r="10861" hidden="1"/>
    <row r="10862" hidden="1"/>
    <row r="10863" hidden="1"/>
    <row r="10864" hidden="1"/>
    <row r="10865" hidden="1"/>
    <row r="10866" hidden="1"/>
    <row r="10867" hidden="1"/>
    <row r="10868" hidden="1"/>
    <row r="10869" hidden="1"/>
    <row r="10870" hidden="1"/>
    <row r="10871" hidden="1"/>
    <row r="10872" hidden="1"/>
    <row r="10873" hidden="1"/>
    <row r="10874" hidden="1"/>
    <row r="10875" hidden="1"/>
    <row r="10876" hidden="1"/>
    <row r="10877" hidden="1"/>
    <row r="10878" hidden="1"/>
    <row r="10879" hidden="1"/>
    <row r="10880" hidden="1"/>
    <row r="10881" hidden="1"/>
    <row r="10882" hidden="1"/>
    <row r="10883" hidden="1"/>
    <row r="10884" hidden="1"/>
    <row r="10885" hidden="1"/>
    <row r="10886" hidden="1"/>
    <row r="10887" hidden="1"/>
    <row r="10888" hidden="1"/>
    <row r="10889" hidden="1"/>
    <row r="10890" hidden="1"/>
    <row r="10891" hidden="1"/>
    <row r="10892" hidden="1"/>
    <row r="10893" hidden="1"/>
    <row r="10894" hidden="1"/>
    <row r="10895" hidden="1"/>
    <row r="10896" hidden="1"/>
    <row r="10897" hidden="1"/>
    <row r="10898" hidden="1"/>
    <row r="10899" hidden="1"/>
    <row r="10900" hidden="1"/>
    <row r="10901" hidden="1"/>
    <row r="10902" hidden="1"/>
    <row r="10903" hidden="1"/>
    <row r="10904" hidden="1"/>
    <row r="10905" hidden="1"/>
    <row r="10906" hidden="1"/>
    <row r="10907" hidden="1"/>
    <row r="10908" hidden="1"/>
    <row r="10909" hidden="1"/>
    <row r="10910" hidden="1"/>
    <row r="10911" hidden="1"/>
    <row r="10912" hidden="1"/>
    <row r="10913" hidden="1"/>
    <row r="10914" hidden="1"/>
    <row r="10915" hidden="1"/>
    <row r="10916" hidden="1"/>
    <row r="10917" hidden="1"/>
    <row r="10918" hidden="1"/>
    <row r="10919" hidden="1"/>
    <row r="10920" hidden="1"/>
    <row r="10921" hidden="1"/>
    <row r="10922" hidden="1"/>
    <row r="10923" hidden="1"/>
    <row r="10924" hidden="1"/>
    <row r="10925" hidden="1"/>
    <row r="10926" hidden="1"/>
    <row r="10927" hidden="1"/>
    <row r="10928" hidden="1"/>
    <row r="10929" hidden="1"/>
    <row r="10930" hidden="1"/>
    <row r="10931" hidden="1"/>
    <row r="10932" hidden="1"/>
    <row r="10933" hidden="1"/>
    <row r="10934" hidden="1"/>
    <row r="10935" hidden="1"/>
    <row r="10936" hidden="1"/>
    <row r="10937" hidden="1"/>
    <row r="10938" hidden="1"/>
    <row r="10939" hidden="1"/>
    <row r="10940" hidden="1"/>
    <row r="10941" hidden="1"/>
    <row r="10942" hidden="1"/>
    <row r="10943" hidden="1"/>
    <row r="10944" hidden="1"/>
    <row r="10945" hidden="1"/>
    <row r="10946" hidden="1"/>
    <row r="10947" hidden="1"/>
    <row r="10948" hidden="1"/>
    <row r="10949" hidden="1"/>
    <row r="10950" hidden="1"/>
    <row r="10951" hidden="1"/>
    <row r="10952" hidden="1"/>
    <row r="10953" hidden="1"/>
    <row r="10954" hidden="1"/>
    <row r="10955" hidden="1"/>
    <row r="10956" hidden="1"/>
    <row r="10957" hidden="1"/>
    <row r="10958" hidden="1"/>
    <row r="10959" hidden="1"/>
    <row r="10960" hidden="1"/>
    <row r="10961" hidden="1"/>
    <row r="10962" hidden="1"/>
    <row r="10963" hidden="1"/>
    <row r="10964" hidden="1"/>
    <row r="10965" hidden="1"/>
    <row r="10966" hidden="1"/>
    <row r="10967" hidden="1"/>
    <row r="10968" hidden="1"/>
    <row r="10969" hidden="1"/>
    <row r="10970" hidden="1"/>
    <row r="10971" hidden="1"/>
    <row r="10972" hidden="1"/>
    <row r="10973" hidden="1"/>
    <row r="10974" hidden="1"/>
    <row r="10975" hidden="1"/>
    <row r="10976" hidden="1"/>
    <row r="10977" hidden="1"/>
    <row r="10978" hidden="1"/>
    <row r="10979" hidden="1"/>
    <row r="10980" hidden="1"/>
    <row r="10981" hidden="1"/>
    <row r="10982" hidden="1"/>
    <row r="10983" hidden="1"/>
    <row r="10984" hidden="1"/>
    <row r="10985" hidden="1"/>
    <row r="10986" hidden="1"/>
    <row r="10987" hidden="1"/>
    <row r="10988" hidden="1"/>
    <row r="10989" hidden="1"/>
    <row r="10990" hidden="1"/>
    <row r="10991" hidden="1"/>
    <row r="10992" hidden="1"/>
    <row r="10993" hidden="1"/>
    <row r="10994" hidden="1"/>
    <row r="10995" hidden="1"/>
    <row r="10996" hidden="1"/>
    <row r="10997" hidden="1"/>
    <row r="10998" hidden="1"/>
    <row r="10999" hidden="1"/>
    <row r="11000" hidden="1"/>
    <row r="11001" hidden="1"/>
    <row r="11002" hidden="1"/>
    <row r="11003" hidden="1"/>
    <row r="11004" hidden="1"/>
    <row r="11005" hidden="1"/>
    <row r="11006" hidden="1"/>
    <row r="11007" hidden="1"/>
    <row r="11008" hidden="1"/>
    <row r="11009" hidden="1"/>
    <row r="11010" hidden="1"/>
    <row r="11011" hidden="1"/>
    <row r="11012" hidden="1"/>
    <row r="11013" hidden="1"/>
    <row r="11014" hidden="1"/>
    <row r="11015" hidden="1"/>
    <row r="11016" hidden="1"/>
    <row r="11017" hidden="1"/>
    <row r="11018" hidden="1"/>
    <row r="11019" hidden="1"/>
    <row r="11020" hidden="1"/>
    <row r="11021" hidden="1"/>
    <row r="11022" hidden="1"/>
    <row r="11023" hidden="1"/>
    <row r="11024" hidden="1"/>
    <row r="11025" hidden="1"/>
    <row r="11026" hidden="1"/>
    <row r="11027" hidden="1"/>
    <row r="11028" hidden="1"/>
    <row r="11029" hidden="1"/>
    <row r="11030" hidden="1"/>
    <row r="11031" hidden="1"/>
    <row r="11032" hidden="1"/>
    <row r="11033" hidden="1"/>
    <row r="11034" hidden="1"/>
    <row r="11035" hidden="1"/>
    <row r="11036" hidden="1"/>
    <row r="11037" hidden="1"/>
    <row r="11038" hidden="1"/>
    <row r="11039" hidden="1"/>
    <row r="11040" hidden="1"/>
    <row r="11041" hidden="1"/>
    <row r="11042" hidden="1"/>
    <row r="11043" hidden="1"/>
    <row r="11044" hidden="1"/>
    <row r="11045" hidden="1"/>
    <row r="11046" hidden="1"/>
    <row r="11047" hidden="1"/>
    <row r="11048" hidden="1"/>
    <row r="11049" hidden="1"/>
    <row r="11050" hidden="1"/>
    <row r="11051" hidden="1"/>
    <row r="11052" hidden="1"/>
    <row r="11053" hidden="1"/>
    <row r="11054" hidden="1"/>
    <row r="11055" hidden="1"/>
    <row r="11056" hidden="1"/>
    <row r="11057" hidden="1"/>
    <row r="11058" hidden="1"/>
    <row r="11059" hidden="1"/>
    <row r="11060" hidden="1"/>
    <row r="11061" hidden="1"/>
    <row r="11062" hidden="1"/>
    <row r="11063" hidden="1"/>
    <row r="11064" hidden="1"/>
    <row r="11065" hidden="1"/>
    <row r="11066" hidden="1"/>
    <row r="11067" hidden="1"/>
    <row r="11068" hidden="1"/>
    <row r="11069" hidden="1"/>
    <row r="11070" hidden="1"/>
    <row r="11071" hidden="1"/>
    <row r="11072" hidden="1"/>
    <row r="11073" hidden="1"/>
    <row r="11074" hidden="1"/>
    <row r="11075" hidden="1"/>
    <row r="11076" hidden="1"/>
    <row r="11077" hidden="1"/>
    <row r="11078" hidden="1"/>
    <row r="11079" hidden="1"/>
    <row r="11080" hidden="1"/>
    <row r="11081" hidden="1"/>
    <row r="11082" hidden="1"/>
    <row r="11083" hidden="1"/>
    <row r="11084" hidden="1"/>
    <row r="11085" hidden="1"/>
    <row r="11086" hidden="1"/>
    <row r="11087" hidden="1"/>
    <row r="11088" hidden="1"/>
    <row r="11089" hidden="1"/>
    <row r="11090" hidden="1"/>
    <row r="11091" hidden="1"/>
    <row r="11092" hidden="1"/>
    <row r="11093" hidden="1"/>
    <row r="11094" hidden="1"/>
    <row r="11095" hidden="1"/>
    <row r="11096" hidden="1"/>
    <row r="11097" hidden="1"/>
    <row r="11098" hidden="1"/>
    <row r="11099" hidden="1"/>
    <row r="11100" hidden="1"/>
    <row r="11101" hidden="1"/>
    <row r="11102" hidden="1"/>
    <row r="11103" hidden="1"/>
    <row r="11104" hidden="1"/>
    <row r="11105" hidden="1"/>
    <row r="11106" hidden="1"/>
    <row r="11107" hidden="1"/>
    <row r="11108" hidden="1"/>
    <row r="11109" hidden="1"/>
    <row r="11110" hidden="1"/>
    <row r="11111" hidden="1"/>
    <row r="11112" hidden="1"/>
    <row r="11113" hidden="1"/>
    <row r="11114" hidden="1"/>
    <row r="11115" hidden="1"/>
    <row r="11116" hidden="1"/>
    <row r="11117" hidden="1"/>
    <row r="11118" hidden="1"/>
    <row r="11119" hidden="1"/>
    <row r="11120" hidden="1"/>
    <row r="11121" hidden="1"/>
    <row r="11122" hidden="1"/>
    <row r="11123" hidden="1"/>
    <row r="11124" hidden="1"/>
    <row r="11125" hidden="1"/>
    <row r="11126" hidden="1"/>
    <row r="11127" hidden="1"/>
    <row r="11128" hidden="1"/>
    <row r="11129" hidden="1"/>
    <row r="11130" hidden="1"/>
    <row r="11131" hidden="1"/>
    <row r="11132" hidden="1"/>
    <row r="11133" hidden="1"/>
    <row r="11134" hidden="1"/>
    <row r="11135" hidden="1"/>
    <row r="11136" hidden="1"/>
    <row r="11137" hidden="1"/>
    <row r="11138" hidden="1"/>
    <row r="11139" hidden="1"/>
    <row r="11140" hidden="1"/>
    <row r="11141" hidden="1"/>
    <row r="11142" hidden="1"/>
    <row r="11143" hidden="1"/>
    <row r="11144" hidden="1"/>
    <row r="11145" hidden="1"/>
    <row r="11146" hidden="1"/>
    <row r="11147" hidden="1"/>
    <row r="11148" hidden="1"/>
    <row r="11149" hidden="1"/>
    <row r="11150" hidden="1"/>
    <row r="11151" hidden="1"/>
    <row r="11152" hidden="1"/>
    <row r="11153" hidden="1"/>
    <row r="11154" hidden="1"/>
    <row r="11155" hidden="1"/>
    <row r="11156" hidden="1"/>
    <row r="11157" hidden="1"/>
    <row r="11158" hidden="1"/>
    <row r="11159" hidden="1"/>
    <row r="11160" hidden="1"/>
    <row r="11161" hidden="1"/>
    <row r="11162" hidden="1"/>
    <row r="11163" hidden="1"/>
    <row r="11164" hidden="1"/>
    <row r="11165" hidden="1"/>
    <row r="11166" hidden="1"/>
    <row r="11167" hidden="1"/>
    <row r="11168" hidden="1"/>
    <row r="11169" hidden="1"/>
    <row r="11170" hidden="1"/>
    <row r="11171" hidden="1"/>
    <row r="11172" hidden="1"/>
    <row r="11173" hidden="1"/>
    <row r="11174" hidden="1"/>
    <row r="11175" hidden="1"/>
    <row r="11176" hidden="1"/>
    <row r="11177" hidden="1"/>
    <row r="11178" hidden="1"/>
    <row r="11179" hidden="1"/>
    <row r="11180" hidden="1"/>
    <row r="11181" hidden="1"/>
    <row r="11182" hidden="1"/>
    <row r="11183" hidden="1"/>
    <row r="11184" hidden="1"/>
    <row r="11185" hidden="1"/>
    <row r="11186" hidden="1"/>
    <row r="11187" hidden="1"/>
    <row r="11188" hidden="1"/>
    <row r="11189" hidden="1"/>
    <row r="11190" hidden="1"/>
    <row r="11191" hidden="1"/>
    <row r="11192" hidden="1"/>
    <row r="11193" hidden="1"/>
    <row r="11194" hidden="1"/>
    <row r="11195" hidden="1"/>
    <row r="11196" hidden="1"/>
    <row r="11197" hidden="1"/>
    <row r="11198" hidden="1"/>
    <row r="11199" hidden="1"/>
    <row r="11200" hidden="1"/>
    <row r="11201" hidden="1"/>
    <row r="11202" hidden="1"/>
    <row r="11203" hidden="1"/>
    <row r="11204" hidden="1"/>
    <row r="11205" hidden="1"/>
    <row r="11206" hidden="1"/>
    <row r="11207" hidden="1"/>
    <row r="11208" hidden="1"/>
    <row r="11209" hidden="1"/>
    <row r="11210" hidden="1"/>
    <row r="11211" hidden="1"/>
    <row r="11212" hidden="1"/>
    <row r="11213" hidden="1"/>
    <row r="11214" hidden="1"/>
    <row r="11215" hidden="1"/>
    <row r="11216" hidden="1"/>
    <row r="11217" hidden="1"/>
    <row r="11218" hidden="1"/>
    <row r="11219" hidden="1"/>
    <row r="11220" hidden="1"/>
    <row r="11221" hidden="1"/>
    <row r="11222" hidden="1"/>
    <row r="11223" hidden="1"/>
    <row r="11224" hidden="1"/>
    <row r="11225" hidden="1"/>
    <row r="11226" hidden="1"/>
    <row r="11227" hidden="1"/>
    <row r="11228" hidden="1"/>
    <row r="11229" hidden="1"/>
    <row r="11230" hidden="1"/>
    <row r="11231" hidden="1"/>
    <row r="11232" hidden="1"/>
    <row r="11233" hidden="1"/>
    <row r="11234" hidden="1"/>
    <row r="11235" hidden="1"/>
    <row r="11236" hidden="1"/>
    <row r="11237" hidden="1"/>
    <row r="11238" hidden="1"/>
    <row r="11239" hidden="1"/>
    <row r="11240" hidden="1"/>
    <row r="11241" hidden="1"/>
    <row r="11242" hidden="1"/>
    <row r="11243" hidden="1"/>
    <row r="11244" hidden="1"/>
    <row r="11245" hidden="1"/>
    <row r="11246" hidden="1"/>
    <row r="11247" hidden="1"/>
    <row r="11248" hidden="1"/>
    <row r="11249" hidden="1"/>
    <row r="11250" hidden="1"/>
    <row r="11251" hidden="1"/>
    <row r="11252" hidden="1"/>
    <row r="11253" hidden="1"/>
    <row r="11254" hidden="1"/>
    <row r="11255" hidden="1"/>
    <row r="11256" hidden="1"/>
    <row r="11257" hidden="1"/>
    <row r="11258" hidden="1"/>
    <row r="11259" hidden="1"/>
    <row r="11260" hidden="1"/>
    <row r="11261" hidden="1"/>
    <row r="11262" hidden="1"/>
    <row r="11263" hidden="1"/>
    <row r="11264" hidden="1"/>
    <row r="11265" hidden="1"/>
    <row r="11266" hidden="1"/>
    <row r="11267" hidden="1"/>
    <row r="11268" hidden="1"/>
    <row r="11269" hidden="1"/>
    <row r="11270" hidden="1"/>
    <row r="11271" hidden="1"/>
    <row r="11272" hidden="1"/>
    <row r="11273" hidden="1"/>
    <row r="11274" hidden="1"/>
    <row r="11275" hidden="1"/>
    <row r="11276" hidden="1"/>
    <row r="11277" hidden="1"/>
    <row r="11278" hidden="1"/>
    <row r="11279" hidden="1"/>
    <row r="11280" hidden="1"/>
    <row r="11281" hidden="1"/>
    <row r="11282" hidden="1"/>
    <row r="11283" hidden="1"/>
    <row r="11284" hidden="1"/>
    <row r="11285" hidden="1"/>
    <row r="11286" hidden="1"/>
    <row r="11287" hidden="1"/>
    <row r="11288" hidden="1"/>
    <row r="11289" hidden="1"/>
    <row r="11290" hidden="1"/>
    <row r="11291" hidden="1"/>
    <row r="11292" hidden="1"/>
    <row r="11293" hidden="1"/>
    <row r="11294" hidden="1"/>
    <row r="11295" hidden="1"/>
    <row r="11296" hidden="1"/>
    <row r="11297" hidden="1"/>
    <row r="11298" hidden="1"/>
    <row r="11299" hidden="1"/>
    <row r="11300" hidden="1"/>
    <row r="11301" hidden="1"/>
    <row r="11302" hidden="1"/>
    <row r="11303" hidden="1"/>
    <row r="11304" hidden="1"/>
    <row r="11305" hidden="1"/>
    <row r="11306" hidden="1"/>
    <row r="11307" hidden="1"/>
    <row r="11308" hidden="1"/>
    <row r="11309" hidden="1"/>
    <row r="11310" hidden="1"/>
    <row r="11311" hidden="1"/>
    <row r="11312" hidden="1"/>
    <row r="11313" hidden="1"/>
    <row r="11314" hidden="1"/>
    <row r="11315" hidden="1"/>
    <row r="11316" hidden="1"/>
    <row r="11317" hidden="1"/>
    <row r="11318" hidden="1"/>
    <row r="11319" hidden="1"/>
    <row r="11320" hidden="1"/>
    <row r="11321" hidden="1"/>
    <row r="11322" hidden="1"/>
    <row r="11323" hidden="1"/>
    <row r="11324" hidden="1"/>
    <row r="11325" hidden="1"/>
    <row r="11326" hidden="1"/>
    <row r="11327" hidden="1"/>
    <row r="11328" hidden="1"/>
    <row r="11329" hidden="1"/>
    <row r="11330" hidden="1"/>
    <row r="11331" hidden="1"/>
    <row r="11332" hidden="1"/>
    <row r="11333" hidden="1"/>
    <row r="11334" hidden="1"/>
    <row r="11335" hidden="1"/>
    <row r="11336" hidden="1"/>
    <row r="11337" hidden="1"/>
    <row r="11338" hidden="1"/>
    <row r="11339" hidden="1"/>
    <row r="11340" hidden="1"/>
    <row r="11341" hidden="1"/>
    <row r="11342" hidden="1"/>
    <row r="11343" hidden="1"/>
    <row r="11344" hidden="1"/>
    <row r="11345" hidden="1"/>
    <row r="11346" hidden="1"/>
    <row r="11347" hidden="1"/>
    <row r="11348" hidden="1"/>
    <row r="11349" hidden="1"/>
    <row r="11350" hidden="1"/>
    <row r="11351" hidden="1"/>
    <row r="11352" hidden="1"/>
    <row r="11353" hidden="1"/>
    <row r="11354" hidden="1"/>
    <row r="11355" hidden="1"/>
    <row r="11356" hidden="1"/>
    <row r="11357" hidden="1"/>
    <row r="11358" hidden="1"/>
    <row r="11359" hidden="1"/>
    <row r="11360" hidden="1"/>
    <row r="11361" hidden="1"/>
    <row r="11362" hidden="1"/>
    <row r="11363" hidden="1"/>
    <row r="11364" hidden="1"/>
    <row r="11365" hidden="1"/>
    <row r="11366" hidden="1"/>
    <row r="11367" hidden="1"/>
    <row r="11368" hidden="1"/>
    <row r="11369" hidden="1"/>
    <row r="11370" hidden="1"/>
    <row r="11371" hidden="1"/>
    <row r="11372" hidden="1"/>
    <row r="11373" hidden="1"/>
    <row r="11374" hidden="1"/>
    <row r="11375" hidden="1"/>
    <row r="11376" hidden="1"/>
    <row r="11377" hidden="1"/>
    <row r="11378" hidden="1"/>
    <row r="11379" hidden="1"/>
    <row r="11380" hidden="1"/>
    <row r="11381" hidden="1"/>
    <row r="11382" hidden="1"/>
    <row r="11383" hidden="1"/>
    <row r="11384" hidden="1"/>
    <row r="11385" hidden="1"/>
    <row r="11386" hidden="1"/>
    <row r="11387" hidden="1"/>
    <row r="11388" hidden="1"/>
    <row r="11389" hidden="1"/>
    <row r="11390" hidden="1"/>
    <row r="11391" hidden="1"/>
    <row r="11392" hidden="1"/>
    <row r="11393" hidden="1"/>
    <row r="11394" hidden="1"/>
    <row r="11395" hidden="1"/>
    <row r="11396" hidden="1"/>
    <row r="11397" hidden="1"/>
    <row r="11398" hidden="1"/>
    <row r="11399" hidden="1"/>
    <row r="11400" hidden="1"/>
    <row r="11401" hidden="1"/>
    <row r="11402" hidden="1"/>
    <row r="11403" hidden="1"/>
    <row r="11404" hidden="1"/>
    <row r="11405" hidden="1"/>
    <row r="11406" hidden="1"/>
    <row r="11407" hidden="1"/>
    <row r="11408" hidden="1"/>
    <row r="11409" hidden="1"/>
    <row r="11410" hidden="1"/>
    <row r="11411" hidden="1"/>
    <row r="11412" hidden="1"/>
    <row r="11413" hidden="1"/>
    <row r="11414" hidden="1"/>
    <row r="11415" hidden="1"/>
    <row r="11416" hidden="1"/>
    <row r="11417" hidden="1"/>
    <row r="11418" hidden="1"/>
    <row r="11419" hidden="1"/>
    <row r="11420" hidden="1"/>
    <row r="11421" hidden="1"/>
    <row r="11422" hidden="1"/>
    <row r="11423" hidden="1"/>
    <row r="11424" hidden="1"/>
    <row r="11425" hidden="1"/>
    <row r="11426" hidden="1"/>
    <row r="11427" hidden="1"/>
    <row r="11428" hidden="1"/>
    <row r="11429" hidden="1"/>
    <row r="11430" hidden="1"/>
    <row r="11431" hidden="1"/>
    <row r="11432" hidden="1"/>
    <row r="11433" hidden="1"/>
    <row r="11434" hidden="1"/>
    <row r="11435" hidden="1"/>
    <row r="11436" hidden="1"/>
    <row r="11437" hidden="1"/>
    <row r="11438" hidden="1"/>
    <row r="11439" hidden="1"/>
    <row r="11440" hidden="1"/>
    <row r="11441" hidden="1"/>
    <row r="11442" hidden="1"/>
    <row r="11443" hidden="1"/>
    <row r="11444" hidden="1"/>
    <row r="11445" hidden="1"/>
    <row r="11446" hidden="1"/>
    <row r="11447" hidden="1"/>
    <row r="11448" hidden="1"/>
    <row r="11449" hidden="1"/>
    <row r="11450" hidden="1"/>
    <row r="11451" hidden="1"/>
    <row r="11452" hidden="1"/>
    <row r="11453" hidden="1"/>
    <row r="11454" hidden="1"/>
    <row r="11455" hidden="1"/>
    <row r="11456" hidden="1"/>
    <row r="11457" hidden="1"/>
    <row r="11458" hidden="1"/>
    <row r="11459" hidden="1"/>
    <row r="11460" hidden="1"/>
    <row r="11461" hidden="1"/>
    <row r="11462" hidden="1"/>
    <row r="11463" hidden="1"/>
    <row r="11464" hidden="1"/>
    <row r="11465" hidden="1"/>
    <row r="11466" hidden="1"/>
    <row r="11467" hidden="1"/>
    <row r="11468" hidden="1"/>
    <row r="11469" hidden="1"/>
    <row r="11470" hidden="1"/>
    <row r="11471" hidden="1"/>
    <row r="11472" hidden="1"/>
    <row r="11473" hidden="1"/>
    <row r="11474" hidden="1"/>
    <row r="11475" hidden="1"/>
    <row r="11476" hidden="1"/>
    <row r="11477" hidden="1"/>
    <row r="11478" hidden="1"/>
    <row r="11479" hidden="1"/>
    <row r="11480" hidden="1"/>
    <row r="11481" hidden="1"/>
    <row r="11482" hidden="1"/>
    <row r="11483" hidden="1"/>
    <row r="11484" hidden="1"/>
    <row r="11485" hidden="1"/>
    <row r="11486" hidden="1"/>
    <row r="11487" hidden="1"/>
    <row r="11488" hidden="1"/>
    <row r="11489" hidden="1"/>
    <row r="11490" hidden="1"/>
    <row r="11491" hidden="1"/>
    <row r="11492" hidden="1"/>
    <row r="11493" hidden="1"/>
    <row r="11494" hidden="1"/>
    <row r="11495" hidden="1"/>
    <row r="11496" hidden="1"/>
    <row r="11497" hidden="1"/>
    <row r="11498" hidden="1"/>
    <row r="11499" hidden="1"/>
    <row r="11500" hidden="1"/>
    <row r="11501" hidden="1"/>
    <row r="11502" hidden="1"/>
    <row r="11503" hidden="1"/>
    <row r="11504" hidden="1"/>
    <row r="11505" hidden="1"/>
    <row r="11506" hidden="1"/>
    <row r="11507" hidden="1"/>
    <row r="11508" hidden="1"/>
    <row r="11509" hidden="1"/>
    <row r="11510" hidden="1"/>
    <row r="11511" hidden="1"/>
    <row r="11512" hidden="1"/>
    <row r="11513" hidden="1"/>
    <row r="11514" hidden="1"/>
    <row r="11515" hidden="1"/>
    <row r="11516" hidden="1"/>
    <row r="11517" hidden="1"/>
    <row r="11518" hidden="1"/>
    <row r="11519" hidden="1"/>
    <row r="11520" hidden="1"/>
    <row r="11521" hidden="1"/>
    <row r="11522" hidden="1"/>
    <row r="11523" hidden="1"/>
    <row r="11524" hidden="1"/>
    <row r="11525" hidden="1"/>
    <row r="11526" hidden="1"/>
    <row r="11527" hidden="1"/>
    <row r="11528" hidden="1"/>
    <row r="11529" hidden="1"/>
    <row r="11530" hidden="1"/>
    <row r="11531" hidden="1"/>
    <row r="11532" hidden="1"/>
    <row r="11533" hidden="1"/>
    <row r="11534" hidden="1"/>
    <row r="11535" hidden="1"/>
    <row r="11536" hidden="1"/>
    <row r="11537" hidden="1"/>
    <row r="11538" hidden="1"/>
    <row r="11539" hidden="1"/>
    <row r="11540" hidden="1"/>
    <row r="11541" hidden="1"/>
    <row r="11542" hidden="1"/>
    <row r="11543" hidden="1"/>
    <row r="11544" hidden="1"/>
    <row r="11545" hidden="1"/>
    <row r="11546" hidden="1"/>
    <row r="11547" hidden="1"/>
    <row r="11548" hidden="1"/>
    <row r="11549" hidden="1"/>
    <row r="11550" hidden="1"/>
    <row r="11551" hidden="1"/>
    <row r="11552" hidden="1"/>
    <row r="11553" hidden="1"/>
    <row r="11554" hidden="1"/>
    <row r="11555" hidden="1"/>
    <row r="11556" hidden="1"/>
    <row r="11557" hidden="1"/>
    <row r="11558" hidden="1"/>
    <row r="11559" hidden="1"/>
    <row r="11560" hidden="1"/>
    <row r="11561" hidden="1"/>
    <row r="11562" hidden="1"/>
    <row r="11563" hidden="1"/>
    <row r="11564" hidden="1"/>
    <row r="11565" hidden="1"/>
    <row r="11566" hidden="1"/>
    <row r="11567" hidden="1"/>
    <row r="11568" hidden="1"/>
    <row r="11569" hidden="1"/>
    <row r="11570" hidden="1"/>
    <row r="11571" hidden="1"/>
    <row r="11572" hidden="1"/>
    <row r="11573" hidden="1"/>
    <row r="11574" hidden="1"/>
    <row r="11575" hidden="1"/>
    <row r="11576" hidden="1"/>
    <row r="11577" hidden="1"/>
    <row r="11578" hidden="1"/>
    <row r="11579" hidden="1"/>
    <row r="11580" hidden="1"/>
    <row r="11581" hidden="1"/>
    <row r="11582" hidden="1"/>
    <row r="11583" hidden="1"/>
    <row r="11584" hidden="1"/>
    <row r="11585" hidden="1"/>
    <row r="11586" hidden="1"/>
    <row r="11587" hidden="1"/>
    <row r="11588" hidden="1"/>
    <row r="11589" hidden="1"/>
    <row r="11590" hidden="1"/>
    <row r="11591" hidden="1"/>
    <row r="11592" hidden="1"/>
    <row r="11593" hidden="1"/>
    <row r="11594" hidden="1"/>
    <row r="11595" hidden="1"/>
    <row r="11596" hidden="1"/>
    <row r="11597" hidden="1"/>
    <row r="11598" hidden="1"/>
    <row r="11599" hidden="1"/>
    <row r="11600" hidden="1"/>
    <row r="11601" hidden="1"/>
    <row r="11602" hidden="1"/>
    <row r="11603" hidden="1"/>
    <row r="11604" hidden="1"/>
    <row r="11605" hidden="1"/>
    <row r="11606" hidden="1"/>
    <row r="11607" hidden="1"/>
    <row r="11608" hidden="1"/>
    <row r="11609" hidden="1"/>
    <row r="11610" hidden="1"/>
    <row r="11611" hidden="1"/>
    <row r="11612" hidden="1"/>
    <row r="11613" hidden="1"/>
    <row r="11614" hidden="1"/>
    <row r="11615" hidden="1"/>
    <row r="11616" hidden="1"/>
    <row r="11617" hidden="1"/>
    <row r="11618" hidden="1"/>
    <row r="11619" hidden="1"/>
    <row r="11620" hidden="1"/>
    <row r="11621" hidden="1"/>
    <row r="11622" hidden="1"/>
    <row r="11623" hidden="1"/>
    <row r="11624" hidden="1"/>
    <row r="11625" hidden="1"/>
    <row r="11626" hidden="1"/>
    <row r="11627" hidden="1"/>
    <row r="11628" hidden="1"/>
    <row r="11629" hidden="1"/>
    <row r="11630" hidden="1"/>
    <row r="11631" hidden="1"/>
    <row r="11632" hidden="1"/>
    <row r="11633" hidden="1"/>
    <row r="11634" hidden="1"/>
    <row r="11635" hidden="1"/>
    <row r="11636" hidden="1"/>
    <row r="11637" hidden="1"/>
    <row r="11638" hidden="1"/>
    <row r="11639" hidden="1"/>
    <row r="11640" hidden="1"/>
    <row r="11641" hidden="1"/>
    <row r="11642" hidden="1"/>
    <row r="11643" hidden="1"/>
    <row r="11644" hidden="1"/>
    <row r="11645" hidden="1"/>
    <row r="11646" hidden="1"/>
    <row r="11647" hidden="1"/>
    <row r="11648" hidden="1"/>
    <row r="11649" hidden="1"/>
    <row r="11650" hidden="1"/>
    <row r="11651" hidden="1"/>
    <row r="11652" hidden="1"/>
    <row r="11653" hidden="1"/>
    <row r="11654" hidden="1"/>
    <row r="11655" hidden="1"/>
    <row r="11656" hidden="1"/>
    <row r="11657" hidden="1"/>
    <row r="11658" hidden="1"/>
    <row r="11659" hidden="1"/>
    <row r="11660" hidden="1"/>
    <row r="11661" hidden="1"/>
    <row r="11662" hidden="1"/>
    <row r="11663" hidden="1"/>
    <row r="11664" hidden="1"/>
    <row r="11665" hidden="1"/>
    <row r="11666" hidden="1"/>
    <row r="11667" hidden="1"/>
    <row r="11668" hidden="1"/>
    <row r="11669" hidden="1"/>
    <row r="11670" hidden="1"/>
    <row r="11671" hidden="1"/>
    <row r="11672" hidden="1"/>
    <row r="11673" hidden="1"/>
    <row r="11674" hidden="1"/>
    <row r="11675" hidden="1"/>
    <row r="11676" hidden="1"/>
    <row r="11677" hidden="1"/>
    <row r="11678" hidden="1"/>
    <row r="11679" hidden="1"/>
    <row r="11680" hidden="1"/>
    <row r="11681" hidden="1"/>
    <row r="11682" hidden="1"/>
    <row r="11683" hidden="1"/>
    <row r="11684" hidden="1"/>
    <row r="11685" hidden="1"/>
    <row r="11686" hidden="1"/>
    <row r="11687" hidden="1"/>
    <row r="11688" hidden="1"/>
    <row r="11689" hidden="1"/>
    <row r="11690" hidden="1"/>
    <row r="11691" hidden="1"/>
    <row r="11692" hidden="1"/>
    <row r="11693" hidden="1"/>
    <row r="11694" hidden="1"/>
    <row r="11695" hidden="1"/>
    <row r="11696" hidden="1"/>
    <row r="11697" hidden="1"/>
    <row r="11698" hidden="1"/>
    <row r="11699" hidden="1"/>
    <row r="11700" hidden="1"/>
    <row r="11701" hidden="1"/>
    <row r="11702" hidden="1"/>
    <row r="11703" hidden="1"/>
    <row r="11704" hidden="1"/>
    <row r="11705" hidden="1"/>
    <row r="11706" hidden="1"/>
    <row r="11707" hidden="1"/>
    <row r="11708" hidden="1"/>
    <row r="11709" hidden="1"/>
    <row r="11710" hidden="1"/>
    <row r="11711" hidden="1"/>
    <row r="11712" hidden="1"/>
    <row r="11713" hidden="1"/>
    <row r="11714" hidden="1"/>
    <row r="11715" hidden="1"/>
    <row r="11716" hidden="1"/>
    <row r="11717" hidden="1"/>
    <row r="11718" hidden="1"/>
    <row r="11719" hidden="1"/>
    <row r="11720" hidden="1"/>
    <row r="11721" hidden="1"/>
    <row r="11722" hidden="1"/>
    <row r="11723" hidden="1"/>
    <row r="11724" hidden="1"/>
    <row r="11725" hidden="1"/>
    <row r="11726" hidden="1"/>
    <row r="11727" hidden="1"/>
    <row r="11728" hidden="1"/>
    <row r="11729" hidden="1"/>
    <row r="11730" hidden="1"/>
    <row r="11731" hidden="1"/>
    <row r="11732" hidden="1"/>
    <row r="11733" hidden="1"/>
    <row r="11734" hidden="1"/>
    <row r="11735" hidden="1"/>
    <row r="11736" hidden="1"/>
    <row r="11737" hidden="1"/>
    <row r="11738" hidden="1"/>
    <row r="11739" hidden="1"/>
    <row r="11740" hidden="1"/>
    <row r="11741" hidden="1"/>
    <row r="11742" hidden="1"/>
    <row r="11743" hidden="1"/>
    <row r="11744" hidden="1"/>
    <row r="11745" hidden="1"/>
    <row r="11746" hidden="1"/>
    <row r="11747" hidden="1"/>
    <row r="11748" hidden="1"/>
    <row r="11749" hidden="1"/>
    <row r="11750" hidden="1"/>
    <row r="11751" hidden="1"/>
    <row r="11752" hidden="1"/>
    <row r="11753" hidden="1"/>
    <row r="11754" hidden="1"/>
    <row r="11755" hidden="1"/>
    <row r="11756" hidden="1"/>
    <row r="11757" hidden="1"/>
    <row r="11758" hidden="1"/>
    <row r="11759" hidden="1"/>
    <row r="11760" hidden="1"/>
    <row r="11761" hidden="1"/>
    <row r="11762" hidden="1"/>
    <row r="11763" hidden="1"/>
    <row r="11764" hidden="1"/>
    <row r="11765" hidden="1"/>
    <row r="11766" hidden="1"/>
    <row r="11767" hidden="1"/>
    <row r="11768" hidden="1"/>
    <row r="11769" hidden="1"/>
    <row r="11770" hidden="1"/>
    <row r="11771" hidden="1"/>
    <row r="11772" hidden="1"/>
    <row r="11773" hidden="1"/>
    <row r="11774" hidden="1"/>
    <row r="11775" hidden="1"/>
    <row r="11776" hidden="1"/>
    <row r="11777" hidden="1"/>
    <row r="11778" hidden="1"/>
    <row r="11779" hidden="1"/>
    <row r="11780" hidden="1"/>
    <row r="11781" hidden="1"/>
    <row r="11782" hidden="1"/>
    <row r="11783" hidden="1"/>
    <row r="11784" hidden="1"/>
    <row r="11785" hidden="1"/>
    <row r="11786" hidden="1"/>
    <row r="11787" hidden="1"/>
    <row r="11788" hidden="1"/>
    <row r="11789" hidden="1"/>
    <row r="11790" hidden="1"/>
    <row r="11791" hidden="1"/>
    <row r="11792" hidden="1"/>
    <row r="11793" hidden="1"/>
    <row r="11794" hidden="1"/>
    <row r="11795" hidden="1"/>
    <row r="11796" hidden="1"/>
    <row r="11797" hidden="1"/>
    <row r="11798" hidden="1"/>
    <row r="11799" hidden="1"/>
    <row r="11800" hidden="1"/>
    <row r="11801" hidden="1"/>
    <row r="11802" hidden="1"/>
    <row r="11803" hidden="1"/>
    <row r="11804" hidden="1"/>
    <row r="11805" hidden="1"/>
    <row r="11806" hidden="1"/>
    <row r="11807" hidden="1"/>
    <row r="11808" hidden="1"/>
    <row r="11809" hidden="1"/>
    <row r="11810" hidden="1"/>
    <row r="11811" hidden="1"/>
    <row r="11812" hidden="1"/>
    <row r="11813" hidden="1"/>
    <row r="11814" hidden="1"/>
    <row r="11815" hidden="1"/>
    <row r="11816" hidden="1"/>
    <row r="11817" hidden="1"/>
    <row r="11818" hidden="1"/>
    <row r="11819" hidden="1"/>
    <row r="11820" hidden="1"/>
    <row r="11821" hidden="1"/>
    <row r="11822" hidden="1"/>
    <row r="11823" hidden="1"/>
    <row r="11824" hidden="1"/>
    <row r="11825" hidden="1"/>
    <row r="11826" hidden="1"/>
    <row r="11827" hidden="1"/>
    <row r="11828" hidden="1"/>
    <row r="11829" hidden="1"/>
    <row r="11830" hidden="1"/>
    <row r="11831" hidden="1"/>
    <row r="11832" hidden="1"/>
    <row r="11833" hidden="1"/>
    <row r="11834" hidden="1"/>
    <row r="11835" hidden="1"/>
    <row r="11836" hidden="1"/>
    <row r="11837" hidden="1"/>
    <row r="11838" hidden="1"/>
    <row r="11839" hidden="1"/>
    <row r="11840" hidden="1"/>
    <row r="11841" hidden="1"/>
    <row r="11842" hidden="1"/>
    <row r="11843" hidden="1"/>
    <row r="11844" hidden="1"/>
    <row r="11845" hidden="1"/>
    <row r="11846" hidden="1"/>
    <row r="11847" hidden="1"/>
    <row r="11848" hidden="1"/>
    <row r="11849" hidden="1"/>
    <row r="11850" hidden="1"/>
    <row r="11851" hidden="1"/>
    <row r="11852" hidden="1"/>
    <row r="11853" hidden="1"/>
    <row r="11854" hidden="1"/>
    <row r="11855" hidden="1"/>
    <row r="11856" hidden="1"/>
    <row r="11857" hidden="1"/>
    <row r="11858" hidden="1"/>
    <row r="11859" hidden="1"/>
    <row r="11860" hidden="1"/>
    <row r="11861" hidden="1"/>
    <row r="11862" hidden="1"/>
    <row r="11863" hidden="1"/>
    <row r="11864" hidden="1"/>
    <row r="11865" hidden="1"/>
    <row r="11866" hidden="1"/>
    <row r="11867" hidden="1"/>
    <row r="11868" hidden="1"/>
    <row r="11869" hidden="1"/>
    <row r="11870" hidden="1"/>
    <row r="11871" hidden="1"/>
    <row r="11872" hidden="1"/>
    <row r="11873" hidden="1"/>
    <row r="11874" hidden="1"/>
    <row r="11875" hidden="1"/>
    <row r="11876" hidden="1"/>
    <row r="11877" hidden="1"/>
    <row r="11878" hidden="1"/>
    <row r="11879" hidden="1"/>
    <row r="11880" hidden="1"/>
    <row r="11881" hidden="1"/>
    <row r="11882" hidden="1"/>
    <row r="11883" hidden="1"/>
    <row r="11884" hidden="1"/>
    <row r="11885" hidden="1"/>
    <row r="11886" hidden="1"/>
    <row r="11887" hidden="1"/>
    <row r="11888" hidden="1"/>
    <row r="11889" hidden="1"/>
    <row r="11890" hidden="1"/>
    <row r="11891" hidden="1"/>
    <row r="11892" hidden="1"/>
    <row r="11893" hidden="1"/>
    <row r="11894" hidden="1"/>
    <row r="11895" hidden="1"/>
    <row r="11896" hidden="1"/>
    <row r="11897" hidden="1"/>
    <row r="11898" hidden="1"/>
    <row r="11899" hidden="1"/>
    <row r="11900" hidden="1"/>
    <row r="11901" hidden="1"/>
    <row r="11902" hidden="1"/>
    <row r="11903" hidden="1"/>
    <row r="11904" hidden="1"/>
    <row r="11905" hidden="1"/>
    <row r="11906" hidden="1"/>
    <row r="11907" hidden="1"/>
    <row r="11908" hidden="1"/>
    <row r="11909" hidden="1"/>
    <row r="11910" hidden="1"/>
    <row r="11911" hidden="1"/>
    <row r="11912" hidden="1"/>
    <row r="11913" hidden="1"/>
    <row r="11914" hidden="1"/>
    <row r="11915" hidden="1"/>
    <row r="11916" hidden="1"/>
    <row r="11917" hidden="1"/>
    <row r="11918" hidden="1"/>
    <row r="11919" hidden="1"/>
    <row r="11920" hidden="1"/>
    <row r="11921" hidden="1"/>
    <row r="11922" hidden="1"/>
    <row r="11923" hidden="1"/>
    <row r="11924" hidden="1"/>
    <row r="11925" hidden="1"/>
    <row r="11926" hidden="1"/>
    <row r="11927" hidden="1"/>
    <row r="11928" hidden="1"/>
    <row r="11929" hidden="1"/>
    <row r="11930" hidden="1"/>
    <row r="11931" hidden="1"/>
    <row r="11932" hidden="1"/>
    <row r="11933" hidden="1"/>
    <row r="11934" hidden="1"/>
    <row r="11935" hidden="1"/>
    <row r="11936" hidden="1"/>
    <row r="11937" hidden="1"/>
    <row r="11938" hidden="1"/>
    <row r="11939" hidden="1"/>
    <row r="11940" hidden="1"/>
    <row r="11941" hidden="1"/>
    <row r="11942" hidden="1"/>
    <row r="11943" hidden="1"/>
    <row r="11944" hidden="1"/>
    <row r="11945" hidden="1"/>
    <row r="11946" hidden="1"/>
    <row r="11947" hidden="1"/>
    <row r="11948" hidden="1"/>
    <row r="11949" hidden="1"/>
    <row r="11950" hidden="1"/>
    <row r="11951" hidden="1"/>
    <row r="11952" hidden="1"/>
    <row r="11953" hidden="1"/>
    <row r="11954" hidden="1"/>
    <row r="11955" hidden="1"/>
    <row r="11956" hidden="1"/>
    <row r="11957" hidden="1"/>
    <row r="11958" hidden="1"/>
    <row r="11959" hidden="1"/>
    <row r="11960" hidden="1"/>
    <row r="11961" hidden="1"/>
    <row r="11962" hidden="1"/>
    <row r="11963" hidden="1"/>
    <row r="11964" hidden="1"/>
    <row r="11965" hidden="1"/>
    <row r="11966" hidden="1"/>
    <row r="11967" hidden="1"/>
    <row r="11968" hidden="1"/>
    <row r="11969" hidden="1"/>
    <row r="11970" hidden="1"/>
    <row r="11971" hidden="1"/>
    <row r="11972" hidden="1"/>
    <row r="11973" hidden="1"/>
    <row r="11974" hidden="1"/>
    <row r="11975" hidden="1"/>
    <row r="11976" hidden="1"/>
    <row r="11977" hidden="1"/>
    <row r="11978" hidden="1"/>
    <row r="11979" hidden="1"/>
    <row r="11980" hidden="1"/>
    <row r="11981" hidden="1"/>
    <row r="11982" hidden="1"/>
    <row r="11983" hidden="1"/>
    <row r="11984" hidden="1"/>
    <row r="11985" hidden="1"/>
    <row r="11986" hidden="1"/>
    <row r="11987" hidden="1"/>
    <row r="11988" hidden="1"/>
    <row r="11989" hidden="1"/>
    <row r="11990" hidden="1"/>
    <row r="11991" hidden="1"/>
    <row r="11992" hidden="1"/>
    <row r="11993" hidden="1"/>
    <row r="11994" hidden="1"/>
    <row r="11995" hidden="1"/>
    <row r="11996" hidden="1"/>
    <row r="11997" hidden="1"/>
    <row r="11998" hidden="1"/>
    <row r="11999" hidden="1"/>
    <row r="12000" hidden="1"/>
    <row r="12001" hidden="1"/>
    <row r="12002" hidden="1"/>
    <row r="12003" hidden="1"/>
    <row r="12004" hidden="1"/>
    <row r="12005" hidden="1"/>
    <row r="12006" hidden="1"/>
    <row r="12007" hidden="1"/>
    <row r="12008" hidden="1"/>
    <row r="12009" hidden="1"/>
    <row r="12010" hidden="1"/>
    <row r="12011" hidden="1"/>
    <row r="12012" hidden="1"/>
    <row r="12013" hidden="1"/>
    <row r="12014" hidden="1"/>
    <row r="12015" hidden="1"/>
    <row r="12016" hidden="1"/>
    <row r="12017" hidden="1"/>
    <row r="12018" hidden="1"/>
    <row r="12019" hidden="1"/>
    <row r="12020" hidden="1"/>
    <row r="12021" hidden="1"/>
    <row r="12022" hidden="1"/>
    <row r="12023" hidden="1"/>
    <row r="12024" hidden="1"/>
    <row r="12025" hidden="1"/>
    <row r="12026" hidden="1"/>
    <row r="12027" hidden="1"/>
    <row r="12028" hidden="1"/>
    <row r="12029" hidden="1"/>
    <row r="12030" hidden="1"/>
    <row r="12031" hidden="1"/>
    <row r="12032" hidden="1"/>
    <row r="12033" hidden="1"/>
    <row r="12034" hidden="1"/>
    <row r="12035" hidden="1"/>
    <row r="12036" hidden="1"/>
    <row r="12037" hidden="1"/>
    <row r="12038" hidden="1"/>
    <row r="12039" hidden="1"/>
    <row r="12040" hidden="1"/>
    <row r="12041" hidden="1"/>
    <row r="12042" hidden="1"/>
    <row r="12043" hidden="1"/>
    <row r="12044" hidden="1"/>
    <row r="12045" hidden="1"/>
    <row r="12046" hidden="1"/>
    <row r="12047" hidden="1"/>
    <row r="12048" hidden="1"/>
    <row r="12049" hidden="1"/>
    <row r="12050" hidden="1"/>
    <row r="12051" hidden="1"/>
    <row r="12052" hidden="1"/>
    <row r="12053" hidden="1"/>
    <row r="12054" hidden="1"/>
    <row r="12055" hidden="1"/>
    <row r="12056" hidden="1"/>
    <row r="12057" hidden="1"/>
    <row r="12058" hidden="1"/>
    <row r="12059" hidden="1"/>
    <row r="12060" hidden="1"/>
    <row r="12061" hidden="1"/>
    <row r="12062" hidden="1"/>
    <row r="12063" hidden="1"/>
    <row r="12064" hidden="1"/>
    <row r="12065" hidden="1"/>
    <row r="12066" hidden="1"/>
    <row r="12067" hidden="1"/>
    <row r="12068" hidden="1"/>
    <row r="12069" hidden="1"/>
    <row r="12070" hidden="1"/>
    <row r="12071" hidden="1"/>
    <row r="12072" hidden="1"/>
    <row r="12073" hidden="1"/>
    <row r="12074" hidden="1"/>
    <row r="12075" hidden="1"/>
    <row r="12076" hidden="1"/>
    <row r="12077" hidden="1"/>
    <row r="12078" hidden="1"/>
    <row r="12079" hidden="1"/>
    <row r="12080" hidden="1"/>
    <row r="12081" hidden="1"/>
    <row r="12082" hidden="1"/>
    <row r="12083" hidden="1"/>
    <row r="12084" hidden="1"/>
    <row r="12085" hidden="1"/>
    <row r="12086" hidden="1"/>
    <row r="12087" hidden="1"/>
    <row r="12088" hidden="1"/>
    <row r="12089" hidden="1"/>
    <row r="12090" hidden="1"/>
    <row r="12091" hidden="1"/>
    <row r="12092" hidden="1"/>
    <row r="12093" hidden="1"/>
    <row r="12094" hidden="1"/>
    <row r="12095" hidden="1"/>
    <row r="12096" hidden="1"/>
    <row r="12097" hidden="1"/>
    <row r="12098" hidden="1"/>
    <row r="12099" hidden="1"/>
    <row r="12100" hidden="1"/>
    <row r="12101" hidden="1"/>
    <row r="12102" hidden="1"/>
    <row r="12103" hidden="1"/>
    <row r="12104" hidden="1"/>
    <row r="12105" hidden="1"/>
    <row r="12106" hidden="1"/>
    <row r="12107" hidden="1"/>
    <row r="12108" hidden="1"/>
    <row r="12109" hidden="1"/>
    <row r="12110" hidden="1"/>
    <row r="12111" hidden="1"/>
    <row r="12112" hidden="1"/>
    <row r="12113" hidden="1"/>
    <row r="12114" hidden="1"/>
    <row r="12115" hidden="1"/>
    <row r="12116" hidden="1"/>
    <row r="12117" hidden="1"/>
    <row r="12118" hidden="1"/>
    <row r="12119" hidden="1"/>
    <row r="12120" hidden="1"/>
    <row r="12121" hidden="1"/>
    <row r="12122" hidden="1"/>
    <row r="12123" hidden="1"/>
    <row r="12124" hidden="1"/>
    <row r="12125" hidden="1"/>
    <row r="12126" hidden="1"/>
    <row r="12127" hidden="1"/>
    <row r="12128" hidden="1"/>
    <row r="12129" hidden="1"/>
    <row r="12130" hidden="1"/>
    <row r="12131" hidden="1"/>
    <row r="12132" hidden="1"/>
    <row r="12133" hidden="1"/>
    <row r="12134" hidden="1"/>
    <row r="12135" hidden="1"/>
    <row r="12136" hidden="1"/>
    <row r="12137" hidden="1"/>
    <row r="12138" hidden="1"/>
    <row r="12139" hidden="1"/>
    <row r="12140" hidden="1"/>
    <row r="12141" hidden="1"/>
    <row r="12142" hidden="1"/>
    <row r="12143" hidden="1"/>
    <row r="12144" hidden="1"/>
    <row r="12145" hidden="1"/>
    <row r="12146" hidden="1"/>
    <row r="12147" hidden="1"/>
    <row r="12148" hidden="1"/>
    <row r="12149" hidden="1"/>
    <row r="12150" hidden="1"/>
    <row r="12151" hidden="1"/>
    <row r="12152" hidden="1"/>
    <row r="12153" hidden="1"/>
    <row r="12154" hidden="1"/>
    <row r="12155" hidden="1"/>
    <row r="12156" hidden="1"/>
    <row r="12157" hidden="1"/>
    <row r="12158" hidden="1"/>
    <row r="12159" hidden="1"/>
    <row r="12160" hidden="1"/>
    <row r="12161" hidden="1"/>
    <row r="12162" hidden="1"/>
    <row r="12163" hidden="1"/>
    <row r="12164" hidden="1"/>
    <row r="12165" hidden="1"/>
    <row r="12166" hidden="1"/>
    <row r="12167" hidden="1"/>
    <row r="12168" hidden="1"/>
    <row r="12169" hidden="1"/>
    <row r="12170" hidden="1"/>
    <row r="12171" hidden="1"/>
    <row r="12172" hidden="1"/>
    <row r="12173" hidden="1"/>
    <row r="12174" hidden="1"/>
    <row r="12175" hidden="1"/>
    <row r="12176" hidden="1"/>
    <row r="12177" hidden="1"/>
    <row r="12178" hidden="1"/>
    <row r="12179" hidden="1"/>
    <row r="12180" hidden="1"/>
    <row r="12181" hidden="1"/>
    <row r="12182" hidden="1"/>
    <row r="12183" hidden="1"/>
    <row r="12184" hidden="1"/>
    <row r="12185" hidden="1"/>
    <row r="12186" hidden="1"/>
    <row r="12187" hidden="1"/>
    <row r="12188" hidden="1"/>
    <row r="12189" hidden="1"/>
    <row r="12190" hidden="1"/>
    <row r="12191" hidden="1"/>
    <row r="12192" hidden="1"/>
    <row r="12193" hidden="1"/>
    <row r="12194" hidden="1"/>
    <row r="12195" hidden="1"/>
    <row r="12196" hidden="1"/>
    <row r="12197" hidden="1"/>
    <row r="12198" hidden="1"/>
    <row r="12199" hidden="1"/>
    <row r="12200" hidden="1"/>
    <row r="12201" hidden="1"/>
    <row r="12202" hidden="1"/>
    <row r="12203" hidden="1"/>
    <row r="12204" hidden="1"/>
    <row r="12205" hidden="1"/>
    <row r="12206" hidden="1"/>
    <row r="12207" hidden="1"/>
    <row r="12208" hidden="1"/>
    <row r="12209" hidden="1"/>
    <row r="12210" hidden="1"/>
    <row r="12211" hidden="1"/>
    <row r="12212" hidden="1"/>
    <row r="12213" hidden="1"/>
    <row r="12214" hidden="1"/>
    <row r="12215" hidden="1"/>
    <row r="12216" hidden="1"/>
    <row r="12217" hidden="1"/>
    <row r="12218" hidden="1"/>
    <row r="12219" hidden="1"/>
    <row r="12220" hidden="1"/>
    <row r="12221" hidden="1"/>
    <row r="12222" hidden="1"/>
    <row r="12223" hidden="1"/>
    <row r="12224" hidden="1"/>
    <row r="12225" hidden="1"/>
    <row r="12226" hidden="1"/>
    <row r="12227" hidden="1"/>
    <row r="12228" hidden="1"/>
    <row r="12229" hidden="1"/>
    <row r="12230" hidden="1"/>
    <row r="12231" hidden="1"/>
    <row r="12232" hidden="1"/>
    <row r="12233" hidden="1"/>
    <row r="12234" hidden="1"/>
    <row r="12235" hidden="1"/>
    <row r="12236" hidden="1"/>
    <row r="12237" hidden="1"/>
    <row r="12238" hidden="1"/>
    <row r="12239" hidden="1"/>
    <row r="12240" hidden="1"/>
    <row r="12241" hidden="1"/>
    <row r="12242" hidden="1"/>
    <row r="12243" hidden="1"/>
    <row r="12244" hidden="1"/>
    <row r="12245" hidden="1"/>
    <row r="12246" hidden="1"/>
    <row r="12247" hidden="1"/>
    <row r="12248" hidden="1"/>
    <row r="12249" hidden="1"/>
    <row r="12250" hidden="1"/>
    <row r="12251" hidden="1"/>
    <row r="12252" hidden="1"/>
    <row r="12253" hidden="1"/>
    <row r="12254" hidden="1"/>
    <row r="12255" hidden="1"/>
    <row r="12256" hidden="1"/>
    <row r="12257" hidden="1"/>
    <row r="12258" hidden="1"/>
    <row r="12259" hidden="1"/>
    <row r="12260" hidden="1"/>
    <row r="12261" hidden="1"/>
    <row r="12262" hidden="1"/>
    <row r="12263" hidden="1"/>
    <row r="12264" hidden="1"/>
    <row r="12265" hidden="1"/>
    <row r="12266" hidden="1"/>
    <row r="12267" hidden="1"/>
    <row r="12268" hidden="1"/>
    <row r="12269" hidden="1"/>
    <row r="12270" hidden="1"/>
    <row r="12271" hidden="1"/>
    <row r="12272" hidden="1"/>
    <row r="12273" hidden="1"/>
    <row r="12274" hidden="1"/>
    <row r="12275" hidden="1"/>
    <row r="12276" hidden="1"/>
    <row r="12277" hidden="1"/>
    <row r="12278" hidden="1"/>
    <row r="12279" hidden="1"/>
    <row r="12280" hidden="1"/>
    <row r="12281" hidden="1"/>
    <row r="12282" hidden="1"/>
    <row r="12283" hidden="1"/>
    <row r="12284" hidden="1"/>
    <row r="12285" hidden="1"/>
    <row r="12286" hidden="1"/>
    <row r="12287" hidden="1"/>
    <row r="12288" hidden="1"/>
    <row r="12289" hidden="1"/>
    <row r="12290" hidden="1"/>
    <row r="12291" hidden="1"/>
    <row r="12292" hidden="1"/>
    <row r="12293" hidden="1"/>
    <row r="12294" hidden="1"/>
    <row r="12295" hidden="1"/>
    <row r="12296" hidden="1"/>
    <row r="12297" hidden="1"/>
    <row r="12298" hidden="1"/>
    <row r="12299" hidden="1"/>
    <row r="12300" hidden="1"/>
    <row r="12301" hidden="1"/>
    <row r="12302" hidden="1"/>
    <row r="12303" hidden="1"/>
    <row r="12304" hidden="1"/>
    <row r="12305" hidden="1"/>
    <row r="12306" hidden="1"/>
    <row r="12307" hidden="1"/>
    <row r="12308" hidden="1"/>
    <row r="12309" hidden="1"/>
    <row r="12310" hidden="1"/>
    <row r="12311" hidden="1"/>
    <row r="12312" hidden="1"/>
    <row r="12313" hidden="1"/>
    <row r="12314" hidden="1"/>
    <row r="12315" hidden="1"/>
    <row r="12316" hidden="1"/>
    <row r="12317" hidden="1"/>
    <row r="12318" hidden="1"/>
    <row r="12319" hidden="1"/>
    <row r="12320" hidden="1"/>
    <row r="12321" hidden="1"/>
    <row r="12322" hidden="1"/>
    <row r="12323" hidden="1"/>
    <row r="12324" hidden="1"/>
    <row r="12325" hidden="1"/>
    <row r="12326" hidden="1"/>
    <row r="12327" hidden="1"/>
    <row r="12328" hidden="1"/>
    <row r="12329" hidden="1"/>
    <row r="12330" hidden="1"/>
    <row r="12331" hidden="1"/>
    <row r="12332" hidden="1"/>
    <row r="12333" hidden="1"/>
    <row r="12334" hidden="1"/>
    <row r="12335" hidden="1"/>
    <row r="12336" hidden="1"/>
    <row r="12337" hidden="1"/>
    <row r="12338" hidden="1"/>
    <row r="12339" hidden="1"/>
    <row r="12340" hidden="1"/>
    <row r="12341" hidden="1"/>
    <row r="12342" hidden="1"/>
    <row r="12343" hidden="1"/>
    <row r="12344" hidden="1"/>
    <row r="12345" hidden="1"/>
    <row r="12346" hidden="1"/>
    <row r="12347" hidden="1"/>
    <row r="12348" hidden="1"/>
    <row r="12349" hidden="1"/>
    <row r="12350" hidden="1"/>
    <row r="12351" hidden="1"/>
    <row r="12352" hidden="1"/>
    <row r="12353" hidden="1"/>
    <row r="12354" hidden="1"/>
    <row r="12355" hidden="1"/>
    <row r="12356" hidden="1"/>
    <row r="12357" hidden="1"/>
    <row r="12358" hidden="1"/>
    <row r="12359" hidden="1"/>
    <row r="12360" hidden="1"/>
    <row r="12361" hidden="1"/>
    <row r="12362" hidden="1"/>
    <row r="12363" hidden="1"/>
    <row r="12364" hidden="1"/>
    <row r="12365" hidden="1"/>
    <row r="12366" hidden="1"/>
    <row r="12367" hidden="1"/>
    <row r="12368" hidden="1"/>
    <row r="12369" hidden="1"/>
    <row r="12370" hidden="1"/>
    <row r="12371" hidden="1"/>
    <row r="12372" hidden="1"/>
    <row r="12373" hidden="1"/>
    <row r="12374" hidden="1"/>
    <row r="12375" hidden="1"/>
    <row r="12376" hidden="1"/>
    <row r="12377" hidden="1"/>
    <row r="12378" hidden="1"/>
    <row r="12379" hidden="1"/>
    <row r="12380" hidden="1"/>
    <row r="12381" hidden="1"/>
    <row r="12382" hidden="1"/>
    <row r="12383" hidden="1"/>
    <row r="12384" hidden="1"/>
    <row r="12385" hidden="1"/>
    <row r="12386" hidden="1"/>
    <row r="12387" hidden="1"/>
    <row r="12388" hidden="1"/>
    <row r="12389" hidden="1"/>
    <row r="12390" hidden="1"/>
    <row r="12391" hidden="1"/>
    <row r="12392" hidden="1"/>
    <row r="12393" hidden="1"/>
    <row r="12394" hidden="1"/>
    <row r="12395" hidden="1"/>
    <row r="12396" hidden="1"/>
    <row r="12397" hidden="1"/>
    <row r="12398" hidden="1"/>
    <row r="12399" hidden="1"/>
    <row r="12400" hidden="1"/>
    <row r="12401" hidden="1"/>
    <row r="12402" hidden="1"/>
    <row r="12403" hidden="1"/>
    <row r="12404" hidden="1"/>
    <row r="12405" hidden="1"/>
    <row r="12406" hidden="1"/>
    <row r="12407" hidden="1"/>
    <row r="12408" hidden="1"/>
    <row r="12409" hidden="1"/>
    <row r="12410" hidden="1"/>
    <row r="12411" hidden="1"/>
    <row r="12412" hidden="1"/>
    <row r="12413" hidden="1"/>
    <row r="12414" hidden="1"/>
    <row r="12415" hidden="1"/>
    <row r="12416" hidden="1"/>
    <row r="12417" hidden="1"/>
    <row r="12418" hidden="1"/>
    <row r="12419" hidden="1"/>
    <row r="12420" hidden="1"/>
    <row r="12421" hidden="1"/>
    <row r="12422" hidden="1"/>
    <row r="12423" hidden="1"/>
    <row r="12424" hidden="1"/>
    <row r="12425" hidden="1"/>
    <row r="12426" hidden="1"/>
    <row r="12427" hidden="1"/>
    <row r="12428" hidden="1"/>
    <row r="12429" hidden="1"/>
    <row r="12430" hidden="1"/>
    <row r="12431" hidden="1"/>
    <row r="12432" hidden="1"/>
    <row r="12433" hidden="1"/>
    <row r="12434" hidden="1"/>
    <row r="12435" hidden="1"/>
    <row r="12436" hidden="1"/>
    <row r="12437" hidden="1"/>
    <row r="12438" hidden="1"/>
    <row r="12439" hidden="1"/>
    <row r="12440" hidden="1"/>
    <row r="12441" hidden="1"/>
    <row r="12442" hidden="1"/>
    <row r="12443" hidden="1"/>
    <row r="12444" hidden="1"/>
    <row r="12445" hidden="1"/>
    <row r="12446" hidden="1"/>
    <row r="12447" hidden="1"/>
    <row r="12448" hidden="1"/>
    <row r="12449" hidden="1"/>
    <row r="12450" hidden="1"/>
    <row r="12451" hidden="1"/>
    <row r="12452" hidden="1"/>
    <row r="12453" hidden="1"/>
    <row r="12454" hidden="1"/>
    <row r="12455" hidden="1"/>
    <row r="12456" hidden="1"/>
    <row r="12457" hidden="1"/>
    <row r="12458" hidden="1"/>
    <row r="12459" hidden="1"/>
    <row r="12460" hidden="1"/>
    <row r="12461" hidden="1"/>
    <row r="12462" hidden="1"/>
    <row r="12463" hidden="1"/>
    <row r="12464" hidden="1"/>
    <row r="12465" hidden="1"/>
    <row r="12466" hidden="1"/>
    <row r="12467" hidden="1"/>
    <row r="12468" hidden="1"/>
    <row r="12469" hidden="1"/>
    <row r="12470" hidden="1"/>
    <row r="12471" hidden="1"/>
    <row r="12472" hidden="1"/>
    <row r="12473" hidden="1"/>
    <row r="12474" hidden="1"/>
    <row r="12475" hidden="1"/>
    <row r="12476" hidden="1"/>
    <row r="12477" hidden="1"/>
    <row r="12478" hidden="1"/>
    <row r="12479" hidden="1"/>
    <row r="12480" hidden="1"/>
    <row r="12481" hidden="1"/>
    <row r="12482" hidden="1"/>
    <row r="12483" hidden="1"/>
    <row r="12484" hidden="1"/>
    <row r="12485" hidden="1"/>
    <row r="12486" hidden="1"/>
    <row r="12487" hidden="1"/>
    <row r="12488" hidden="1"/>
    <row r="12489" hidden="1"/>
    <row r="12490" hidden="1"/>
    <row r="12491" hidden="1"/>
    <row r="12492" hidden="1"/>
    <row r="12493" hidden="1"/>
    <row r="12494" hidden="1"/>
    <row r="12495" hidden="1"/>
    <row r="12496" hidden="1"/>
    <row r="12497" hidden="1"/>
    <row r="12498" hidden="1"/>
    <row r="12499" hidden="1"/>
    <row r="12500" hidden="1"/>
    <row r="12501" hidden="1"/>
    <row r="12502" hidden="1"/>
    <row r="12503" hidden="1"/>
    <row r="12504" hidden="1"/>
    <row r="12505" hidden="1"/>
    <row r="12506" hidden="1"/>
    <row r="12507" hidden="1"/>
    <row r="12508" hidden="1"/>
    <row r="12509" hidden="1"/>
    <row r="12510" hidden="1"/>
    <row r="12511" hidden="1"/>
    <row r="12512" hidden="1"/>
    <row r="12513" hidden="1"/>
    <row r="12514" hidden="1"/>
    <row r="12515" hidden="1"/>
    <row r="12516" hidden="1"/>
    <row r="12517" hidden="1"/>
    <row r="12518" hidden="1"/>
    <row r="12519" hidden="1"/>
    <row r="12520" hidden="1"/>
    <row r="12521" hidden="1"/>
    <row r="12522" hidden="1"/>
    <row r="12523" hidden="1"/>
    <row r="12524" hidden="1"/>
    <row r="12525" hidden="1"/>
    <row r="12526" hidden="1"/>
    <row r="12527" hidden="1"/>
    <row r="12528" hidden="1"/>
    <row r="12529" hidden="1"/>
    <row r="12530" hidden="1"/>
    <row r="12531" hidden="1"/>
    <row r="12532" hidden="1"/>
    <row r="12533" hidden="1"/>
    <row r="12534" hidden="1"/>
    <row r="12535" hidden="1"/>
    <row r="12536" hidden="1"/>
    <row r="12537" hidden="1"/>
    <row r="12538" hidden="1"/>
    <row r="12539" hidden="1"/>
    <row r="12540" hidden="1"/>
    <row r="12541" hidden="1"/>
    <row r="12542" hidden="1"/>
    <row r="12543" hidden="1"/>
    <row r="12544" hidden="1"/>
    <row r="12545" hidden="1"/>
    <row r="12546" hidden="1"/>
    <row r="12547" hidden="1"/>
    <row r="12548" hidden="1"/>
    <row r="12549" hidden="1"/>
    <row r="12550" hidden="1"/>
    <row r="12551" hidden="1"/>
    <row r="12552" hidden="1"/>
    <row r="12553" hidden="1"/>
    <row r="12554" hidden="1"/>
    <row r="12555" hidden="1"/>
    <row r="12556" hidden="1"/>
    <row r="12557" hidden="1"/>
    <row r="12558" hidden="1"/>
    <row r="12559" hidden="1"/>
    <row r="12560" hidden="1"/>
    <row r="12561" hidden="1"/>
    <row r="12562" hidden="1"/>
    <row r="12563" hidden="1"/>
    <row r="12564" hidden="1"/>
    <row r="12565" hidden="1"/>
    <row r="12566" hidden="1"/>
    <row r="12567" hidden="1"/>
    <row r="12568" hidden="1"/>
    <row r="12569" hidden="1"/>
    <row r="12570" hidden="1"/>
    <row r="12571" hidden="1"/>
    <row r="12572" hidden="1"/>
    <row r="12573" hidden="1"/>
    <row r="12574" hidden="1"/>
    <row r="12575" hidden="1"/>
    <row r="12576" hidden="1"/>
    <row r="12577" hidden="1"/>
    <row r="12578" hidden="1"/>
    <row r="12579" hidden="1"/>
    <row r="12580" hidden="1"/>
    <row r="12581" hidden="1"/>
    <row r="12582" hidden="1"/>
    <row r="12583" hidden="1"/>
    <row r="12584" hidden="1"/>
    <row r="12585" hidden="1"/>
    <row r="12586" hidden="1"/>
    <row r="12587" hidden="1"/>
    <row r="12588" hidden="1"/>
    <row r="12589" hidden="1"/>
    <row r="12590" hidden="1"/>
    <row r="12591" hidden="1"/>
    <row r="12592" hidden="1"/>
    <row r="12593" hidden="1"/>
    <row r="12594" hidden="1"/>
    <row r="12595" hidden="1"/>
    <row r="12596" hidden="1"/>
    <row r="12597" hidden="1"/>
    <row r="12598" hidden="1"/>
    <row r="12599" hidden="1"/>
    <row r="12600" hidden="1"/>
    <row r="12601" hidden="1"/>
    <row r="12602" hidden="1"/>
    <row r="12603" hidden="1"/>
    <row r="12604" hidden="1"/>
    <row r="12605" hidden="1"/>
    <row r="12606" hidden="1"/>
    <row r="12607" hidden="1"/>
    <row r="12608" hidden="1"/>
    <row r="12609" hidden="1"/>
    <row r="12610" hidden="1"/>
    <row r="12611" hidden="1"/>
    <row r="12612" hidden="1"/>
    <row r="12613" hidden="1"/>
    <row r="12614" hidden="1"/>
    <row r="12615" hidden="1"/>
    <row r="12616" hidden="1"/>
    <row r="12617" hidden="1"/>
    <row r="12618" hidden="1"/>
    <row r="12619" hidden="1"/>
    <row r="12620" hidden="1"/>
    <row r="12621" hidden="1"/>
    <row r="12622" hidden="1"/>
    <row r="12623" hidden="1"/>
    <row r="12624" hidden="1"/>
    <row r="12625" hidden="1"/>
    <row r="12626" hidden="1"/>
    <row r="12627" hidden="1"/>
    <row r="12628" hidden="1"/>
    <row r="12629" hidden="1"/>
    <row r="12630" hidden="1"/>
    <row r="12631" hidden="1"/>
    <row r="12632" hidden="1"/>
    <row r="12633" hidden="1"/>
    <row r="12634" hidden="1"/>
    <row r="12635" hidden="1"/>
    <row r="12636" hidden="1"/>
    <row r="12637" hidden="1"/>
    <row r="12638" hidden="1"/>
    <row r="12639" hidden="1"/>
    <row r="12640" hidden="1"/>
    <row r="12641" hidden="1"/>
    <row r="12642" hidden="1"/>
    <row r="12643" hidden="1"/>
    <row r="12644" hidden="1"/>
    <row r="12645" hidden="1"/>
    <row r="12646" hidden="1"/>
    <row r="12647" hidden="1"/>
    <row r="12648" hidden="1"/>
    <row r="12649" hidden="1"/>
    <row r="12650" hidden="1"/>
    <row r="12651" hidden="1"/>
    <row r="12652" hidden="1"/>
    <row r="12653" hidden="1"/>
    <row r="12654" hidden="1"/>
    <row r="12655" hidden="1"/>
    <row r="12656" hidden="1"/>
    <row r="12657" hidden="1"/>
    <row r="12658" hidden="1"/>
    <row r="12659" hidden="1"/>
    <row r="12660" hidden="1"/>
    <row r="12661" hidden="1"/>
    <row r="12662" hidden="1"/>
    <row r="12663" hidden="1"/>
    <row r="12664" hidden="1"/>
    <row r="12665" hidden="1"/>
    <row r="12666" hidden="1"/>
    <row r="12667" hidden="1"/>
    <row r="12668" hidden="1"/>
    <row r="12669" hidden="1"/>
    <row r="12670" hidden="1"/>
    <row r="12671" hidden="1"/>
    <row r="12672" hidden="1"/>
    <row r="12673" hidden="1"/>
    <row r="12674" hidden="1"/>
    <row r="12675" hidden="1"/>
    <row r="12676" hidden="1"/>
    <row r="12677" hidden="1"/>
    <row r="12678" hidden="1"/>
    <row r="12679" hidden="1"/>
    <row r="12680" hidden="1"/>
    <row r="12681" hidden="1"/>
    <row r="12682" hidden="1"/>
    <row r="12683" hidden="1"/>
    <row r="12684" hidden="1"/>
    <row r="12685" hidden="1"/>
    <row r="12686" hidden="1"/>
    <row r="12687" hidden="1"/>
    <row r="12688" hidden="1"/>
    <row r="12689" hidden="1"/>
    <row r="12690" hidden="1"/>
    <row r="12691" hidden="1"/>
    <row r="12692" hidden="1"/>
    <row r="12693" hidden="1"/>
    <row r="12694" hidden="1"/>
    <row r="12695" hidden="1"/>
    <row r="12696" hidden="1"/>
    <row r="12697" hidden="1"/>
    <row r="12698" hidden="1"/>
    <row r="12699" hidden="1"/>
    <row r="12700" hidden="1"/>
    <row r="12701" hidden="1"/>
    <row r="12702" hidden="1"/>
    <row r="12703" hidden="1"/>
    <row r="12704" hidden="1"/>
    <row r="12705" hidden="1"/>
    <row r="12706" hidden="1"/>
    <row r="12707" hidden="1"/>
    <row r="12708" hidden="1"/>
    <row r="12709" hidden="1"/>
    <row r="12710" hidden="1"/>
    <row r="12711" hidden="1"/>
    <row r="12712" hidden="1"/>
    <row r="12713" hidden="1"/>
    <row r="12714" hidden="1"/>
    <row r="12715" hidden="1"/>
    <row r="12716" hidden="1"/>
    <row r="12717" hidden="1"/>
    <row r="12718" hidden="1"/>
    <row r="12719" hidden="1"/>
    <row r="12720" hidden="1"/>
    <row r="12721" hidden="1"/>
    <row r="12722" hidden="1"/>
    <row r="12723" hidden="1"/>
    <row r="12724" hidden="1"/>
    <row r="12725" hidden="1"/>
    <row r="12726" hidden="1"/>
    <row r="12727" hidden="1"/>
    <row r="12728" hidden="1"/>
    <row r="12729" hidden="1"/>
    <row r="12730" hidden="1"/>
    <row r="12731" hidden="1"/>
    <row r="12732" hidden="1"/>
    <row r="12733" hidden="1"/>
    <row r="12734" hidden="1"/>
    <row r="12735" hidden="1"/>
    <row r="12736" hidden="1"/>
    <row r="12737" hidden="1"/>
    <row r="12738" hidden="1"/>
    <row r="12739" hidden="1"/>
    <row r="12740" hidden="1"/>
    <row r="12741" hidden="1"/>
    <row r="12742" hidden="1"/>
    <row r="12743" hidden="1"/>
    <row r="12744" hidden="1"/>
    <row r="12745" hidden="1"/>
    <row r="12746" hidden="1"/>
    <row r="12747" hidden="1"/>
    <row r="12748" hidden="1"/>
    <row r="12749" hidden="1"/>
    <row r="12750" hidden="1"/>
    <row r="12751" hidden="1"/>
    <row r="12752" hidden="1"/>
    <row r="12753" hidden="1"/>
    <row r="12754" hidden="1"/>
    <row r="12755" hidden="1"/>
    <row r="12756" hidden="1"/>
    <row r="12757" hidden="1"/>
    <row r="12758" hidden="1"/>
    <row r="12759" hidden="1"/>
    <row r="12760" hidden="1"/>
    <row r="12761" hidden="1"/>
    <row r="12762" hidden="1"/>
    <row r="12763" hidden="1"/>
    <row r="12764" hidden="1"/>
    <row r="12765" hidden="1"/>
    <row r="12766" hidden="1"/>
    <row r="12767" hidden="1"/>
    <row r="12768" hidden="1"/>
    <row r="12769" hidden="1"/>
    <row r="12770" hidden="1"/>
    <row r="12771" hidden="1"/>
    <row r="12772" hidden="1"/>
    <row r="12773" hidden="1"/>
    <row r="12774" hidden="1"/>
    <row r="12775" hidden="1"/>
    <row r="12776" hidden="1"/>
    <row r="12777" hidden="1"/>
    <row r="12778" hidden="1"/>
    <row r="12779" hidden="1"/>
    <row r="12780" hidden="1"/>
    <row r="12781" hidden="1"/>
    <row r="12782" hidden="1"/>
    <row r="12783" hidden="1"/>
    <row r="12784" hidden="1"/>
    <row r="12785" hidden="1"/>
    <row r="12786" hidden="1"/>
    <row r="12787" hidden="1"/>
    <row r="12788" hidden="1"/>
    <row r="12789" hidden="1"/>
    <row r="12790" hidden="1"/>
    <row r="12791" hidden="1"/>
    <row r="12792" hidden="1"/>
    <row r="12793" hidden="1"/>
    <row r="12794" hidden="1"/>
    <row r="12795" hidden="1"/>
    <row r="12796" hidden="1"/>
    <row r="12797" hidden="1"/>
    <row r="12798" hidden="1"/>
    <row r="12799" hidden="1"/>
    <row r="12800" hidden="1"/>
    <row r="12801" hidden="1"/>
    <row r="12802" hidden="1"/>
    <row r="12803" hidden="1"/>
    <row r="12804" hidden="1"/>
    <row r="12805" hidden="1"/>
    <row r="12806" hidden="1"/>
    <row r="12807" hidden="1"/>
    <row r="12808" hidden="1"/>
    <row r="12809" hidden="1"/>
    <row r="12810" hidden="1"/>
    <row r="12811" hidden="1"/>
    <row r="12812" hidden="1"/>
    <row r="12813" hidden="1"/>
    <row r="12814" hidden="1"/>
    <row r="12815" hidden="1"/>
    <row r="12816" hidden="1"/>
    <row r="12817" hidden="1"/>
    <row r="12818" hidden="1"/>
    <row r="12819" hidden="1"/>
    <row r="12820" hidden="1"/>
    <row r="12821" hidden="1"/>
    <row r="12822" hidden="1"/>
    <row r="12823" hidden="1"/>
    <row r="12824" hidden="1"/>
    <row r="12825" hidden="1"/>
    <row r="12826" hidden="1"/>
    <row r="12827" hidden="1"/>
    <row r="12828" hidden="1"/>
    <row r="12829" hidden="1"/>
    <row r="12830" hidden="1"/>
    <row r="12831" hidden="1"/>
    <row r="12832" hidden="1"/>
    <row r="12833" hidden="1"/>
    <row r="12834" hidden="1"/>
    <row r="12835" hidden="1"/>
    <row r="12836" hidden="1"/>
    <row r="12837" hidden="1"/>
    <row r="12838" hidden="1"/>
    <row r="12839" hidden="1"/>
    <row r="12840" hidden="1"/>
    <row r="12841" hidden="1"/>
    <row r="12842" hidden="1"/>
    <row r="12843" hidden="1"/>
    <row r="12844" hidden="1"/>
    <row r="12845" hidden="1"/>
    <row r="12846" hidden="1"/>
    <row r="12847" hidden="1"/>
    <row r="12848" hidden="1"/>
    <row r="12849" hidden="1"/>
    <row r="12850" hidden="1"/>
    <row r="12851" hidden="1"/>
    <row r="12852" hidden="1"/>
    <row r="12853" hidden="1"/>
    <row r="12854" hidden="1"/>
    <row r="12855" hidden="1"/>
    <row r="12856" hidden="1"/>
    <row r="12857" hidden="1"/>
    <row r="12858" hidden="1"/>
    <row r="12859" hidden="1"/>
    <row r="12860" hidden="1"/>
    <row r="12861" hidden="1"/>
    <row r="12862" hidden="1"/>
    <row r="12863" hidden="1"/>
    <row r="12864" hidden="1"/>
    <row r="12865" hidden="1"/>
    <row r="12866" hidden="1"/>
    <row r="12867" hidden="1"/>
    <row r="12868" hidden="1"/>
    <row r="12869" hidden="1"/>
    <row r="12870" hidden="1"/>
    <row r="12871" hidden="1"/>
    <row r="12872" hidden="1"/>
    <row r="12873" hidden="1"/>
    <row r="12874" hidden="1"/>
    <row r="12875" hidden="1"/>
    <row r="12876" hidden="1"/>
    <row r="12877" hidden="1"/>
    <row r="12878" hidden="1"/>
    <row r="12879" hidden="1"/>
    <row r="12880" hidden="1"/>
    <row r="12881" hidden="1"/>
    <row r="12882" hidden="1"/>
    <row r="12883" hidden="1"/>
    <row r="12884" hidden="1"/>
    <row r="12885" hidden="1"/>
    <row r="12886" hidden="1"/>
    <row r="12887" hidden="1"/>
    <row r="12888" hidden="1"/>
    <row r="12889" hidden="1"/>
    <row r="12890" hidden="1"/>
    <row r="12891" hidden="1"/>
    <row r="12892" hidden="1"/>
    <row r="12893" hidden="1"/>
    <row r="12894" hidden="1"/>
    <row r="12895" hidden="1"/>
    <row r="12896" hidden="1"/>
    <row r="12897" hidden="1"/>
    <row r="12898" hidden="1"/>
    <row r="12899" hidden="1"/>
    <row r="12900" hidden="1"/>
    <row r="12901" hidden="1"/>
    <row r="12902" hidden="1"/>
    <row r="12903" hidden="1"/>
    <row r="12904" hidden="1"/>
    <row r="12905" hidden="1"/>
    <row r="12906" hidden="1"/>
    <row r="12907" hidden="1"/>
    <row r="12908" hidden="1"/>
    <row r="12909" hidden="1"/>
    <row r="12910" hidden="1"/>
    <row r="12911" hidden="1"/>
    <row r="12912" hidden="1"/>
    <row r="12913" hidden="1"/>
    <row r="12914" hidden="1"/>
    <row r="12915" hidden="1"/>
    <row r="12916" hidden="1"/>
    <row r="12917" hidden="1"/>
    <row r="12918" hidden="1"/>
    <row r="12919" hidden="1"/>
    <row r="12920" hidden="1"/>
    <row r="12921" hidden="1"/>
    <row r="12922" hidden="1"/>
    <row r="12923" hidden="1"/>
    <row r="12924" hidden="1"/>
    <row r="12925" hidden="1"/>
    <row r="12926" hidden="1"/>
    <row r="12927" hidden="1"/>
    <row r="12928" hidden="1"/>
    <row r="12929" hidden="1"/>
    <row r="12930" hidden="1"/>
    <row r="12931" hidden="1"/>
    <row r="12932" hidden="1"/>
    <row r="12933" hidden="1"/>
    <row r="12934" hidden="1"/>
    <row r="12935" hidden="1"/>
    <row r="12936" hidden="1"/>
    <row r="12937" hidden="1"/>
    <row r="12938" hidden="1"/>
    <row r="12939" hidden="1"/>
    <row r="12940" hidden="1"/>
    <row r="12941" hidden="1"/>
    <row r="12942" hidden="1"/>
    <row r="12943" hidden="1"/>
    <row r="12944" hidden="1"/>
    <row r="12945" hidden="1"/>
    <row r="12946" hidden="1"/>
    <row r="12947" hidden="1"/>
    <row r="12948" hidden="1"/>
    <row r="12949" hidden="1"/>
    <row r="12950" hidden="1"/>
    <row r="12951" hidden="1"/>
    <row r="12952" hidden="1"/>
    <row r="12953" hidden="1"/>
    <row r="12954" hidden="1"/>
    <row r="12955" hidden="1"/>
    <row r="12956" hidden="1"/>
    <row r="12957" hidden="1"/>
    <row r="12958" hidden="1"/>
    <row r="12959" hidden="1"/>
    <row r="12960" hidden="1"/>
    <row r="12961" hidden="1"/>
    <row r="12962" hidden="1"/>
    <row r="12963" hidden="1"/>
    <row r="12964" hidden="1"/>
    <row r="12965" hidden="1"/>
    <row r="12966" hidden="1"/>
    <row r="12967" hidden="1"/>
    <row r="12968" hidden="1"/>
    <row r="12969" hidden="1"/>
    <row r="12970" hidden="1"/>
    <row r="12971" hidden="1"/>
    <row r="12972" hidden="1"/>
    <row r="12973" hidden="1"/>
    <row r="12974" hidden="1"/>
    <row r="12975" hidden="1"/>
    <row r="12976" hidden="1"/>
    <row r="12977" hidden="1"/>
    <row r="12978" hidden="1"/>
    <row r="12979" hidden="1"/>
    <row r="12980" hidden="1"/>
    <row r="12981" hidden="1"/>
    <row r="12982" hidden="1"/>
    <row r="12983" hidden="1"/>
    <row r="12984" hidden="1"/>
    <row r="12985" hidden="1"/>
    <row r="12986" hidden="1"/>
    <row r="12987" hidden="1"/>
    <row r="12988" hidden="1"/>
    <row r="12989" hidden="1"/>
    <row r="12990" hidden="1"/>
    <row r="12991" hidden="1"/>
    <row r="12992" hidden="1"/>
    <row r="12993" hidden="1"/>
    <row r="12994" hidden="1"/>
    <row r="12995" hidden="1"/>
    <row r="12996" hidden="1"/>
    <row r="12997" hidden="1"/>
    <row r="12998" hidden="1"/>
    <row r="12999" hidden="1"/>
    <row r="13000" hidden="1"/>
    <row r="13001" hidden="1"/>
    <row r="13002" hidden="1"/>
    <row r="13003" hidden="1"/>
    <row r="13004" hidden="1"/>
    <row r="13005" hidden="1"/>
    <row r="13006" hidden="1"/>
    <row r="13007" hidden="1"/>
    <row r="13008" hidden="1"/>
    <row r="13009" hidden="1"/>
    <row r="13010" hidden="1"/>
    <row r="13011" hidden="1"/>
    <row r="13012" hidden="1"/>
    <row r="13013" hidden="1"/>
    <row r="13014" hidden="1"/>
    <row r="13015" hidden="1"/>
    <row r="13016" hidden="1"/>
    <row r="13017" hidden="1"/>
    <row r="13018" hidden="1"/>
    <row r="13019" hidden="1"/>
    <row r="13020" hidden="1"/>
    <row r="13021" hidden="1"/>
    <row r="13022" hidden="1"/>
    <row r="13023" hidden="1"/>
    <row r="13024" hidden="1"/>
    <row r="13025" hidden="1"/>
    <row r="13026" hidden="1"/>
    <row r="13027" hidden="1"/>
    <row r="13028" hidden="1"/>
    <row r="13029" hidden="1"/>
    <row r="13030" hidden="1"/>
    <row r="13031" hidden="1"/>
    <row r="13032" hidden="1"/>
    <row r="13033" hidden="1"/>
    <row r="13034" hidden="1"/>
    <row r="13035" hidden="1"/>
    <row r="13036" hidden="1"/>
    <row r="13037" hidden="1"/>
    <row r="13038" hidden="1"/>
    <row r="13039" hidden="1"/>
    <row r="13040" hidden="1"/>
    <row r="13041" hidden="1"/>
    <row r="13042" hidden="1"/>
    <row r="13043" hidden="1"/>
    <row r="13044" hidden="1"/>
    <row r="13045" hidden="1"/>
    <row r="13046" hidden="1"/>
    <row r="13047" hidden="1"/>
    <row r="13048" hidden="1"/>
    <row r="13049" hidden="1"/>
    <row r="13050" hidden="1"/>
    <row r="13051" hidden="1"/>
    <row r="13052" hidden="1"/>
    <row r="13053" hidden="1"/>
    <row r="13054" hidden="1"/>
    <row r="13055" hidden="1"/>
    <row r="13056" hidden="1"/>
    <row r="13057" hidden="1"/>
    <row r="13058" hidden="1"/>
    <row r="13059" hidden="1"/>
    <row r="13060" hidden="1"/>
    <row r="13061" hidden="1"/>
    <row r="13062" hidden="1"/>
    <row r="13063" hidden="1"/>
    <row r="13064" hidden="1"/>
    <row r="13065" hidden="1"/>
    <row r="13066" hidden="1"/>
    <row r="13067" hidden="1"/>
    <row r="13068" hidden="1"/>
    <row r="13069" hidden="1"/>
    <row r="13070" hidden="1"/>
    <row r="13071" hidden="1"/>
    <row r="13072" hidden="1"/>
    <row r="13073" hidden="1"/>
    <row r="13074" hidden="1"/>
    <row r="13075" hidden="1"/>
    <row r="13076" hidden="1"/>
    <row r="13077" hidden="1"/>
    <row r="13078" hidden="1"/>
    <row r="13079" hidden="1"/>
    <row r="13080" hidden="1"/>
    <row r="13081" hidden="1"/>
    <row r="13082" hidden="1"/>
    <row r="13083" hidden="1"/>
    <row r="13084" hidden="1"/>
    <row r="13085" hidden="1"/>
    <row r="13086" hidden="1"/>
    <row r="13087" hidden="1"/>
    <row r="13088" hidden="1"/>
    <row r="13089" hidden="1"/>
    <row r="13090" hidden="1"/>
    <row r="13091" hidden="1"/>
    <row r="13092" hidden="1"/>
    <row r="13093" hidden="1"/>
    <row r="13094" hidden="1"/>
    <row r="13095" hidden="1"/>
    <row r="13096" hidden="1"/>
    <row r="13097" hidden="1"/>
    <row r="13098" hidden="1"/>
    <row r="13099" hidden="1"/>
    <row r="13100" hidden="1"/>
    <row r="13101" hidden="1"/>
    <row r="13102" hidden="1"/>
    <row r="13103" hidden="1"/>
    <row r="13104" hidden="1"/>
    <row r="13105" hidden="1"/>
    <row r="13106" hidden="1"/>
    <row r="13107" hidden="1"/>
    <row r="13108" hidden="1"/>
    <row r="13109" hidden="1"/>
    <row r="13110" hidden="1"/>
    <row r="13111" hidden="1"/>
    <row r="13112" hidden="1"/>
    <row r="13113" hidden="1"/>
    <row r="13114" hidden="1"/>
    <row r="13115" hidden="1"/>
    <row r="13116" hidden="1"/>
    <row r="13117" hidden="1"/>
    <row r="13118" hidden="1"/>
    <row r="13119" hidden="1"/>
    <row r="13120" hidden="1"/>
    <row r="13121" hidden="1"/>
    <row r="13122" hidden="1"/>
    <row r="13123" hidden="1"/>
    <row r="13124" hidden="1"/>
    <row r="13125" hidden="1"/>
    <row r="13126" hidden="1"/>
    <row r="13127" hidden="1"/>
    <row r="13128" hidden="1"/>
    <row r="13129" hidden="1"/>
    <row r="13130" hidden="1"/>
    <row r="13131" hidden="1"/>
    <row r="13132" hidden="1"/>
    <row r="13133" hidden="1"/>
    <row r="13134" hidden="1"/>
    <row r="13135" hidden="1"/>
    <row r="13136" hidden="1"/>
    <row r="13137" hidden="1"/>
    <row r="13138" hidden="1"/>
    <row r="13139" hidden="1"/>
    <row r="13140" hidden="1"/>
    <row r="13141" hidden="1"/>
    <row r="13142" hidden="1"/>
    <row r="13143" hidden="1"/>
    <row r="13144" hidden="1"/>
    <row r="13145" hidden="1"/>
    <row r="13146" hidden="1"/>
    <row r="13147" hidden="1"/>
    <row r="13148" hidden="1"/>
    <row r="13149" hidden="1"/>
    <row r="13150" hidden="1"/>
    <row r="13151" hidden="1"/>
    <row r="13152" hidden="1"/>
    <row r="13153" hidden="1"/>
    <row r="13154" hidden="1"/>
    <row r="13155" hidden="1"/>
    <row r="13156" hidden="1"/>
    <row r="13157" hidden="1"/>
    <row r="13158" hidden="1"/>
    <row r="13159" hidden="1"/>
    <row r="13160" hidden="1"/>
    <row r="13161" hidden="1"/>
    <row r="13162" hidden="1"/>
    <row r="13163" hidden="1"/>
    <row r="13164" hidden="1"/>
    <row r="13165" hidden="1"/>
    <row r="13166" hidden="1"/>
    <row r="13167" hidden="1"/>
    <row r="13168" hidden="1"/>
    <row r="13169" hidden="1"/>
    <row r="13170" hidden="1"/>
    <row r="13171" hidden="1"/>
    <row r="13172" hidden="1"/>
    <row r="13173" hidden="1"/>
    <row r="13174" hidden="1"/>
    <row r="13175" hidden="1"/>
    <row r="13176" hidden="1"/>
    <row r="13177" hidden="1"/>
    <row r="13178" hidden="1"/>
    <row r="13179" hidden="1"/>
    <row r="13180" hidden="1"/>
    <row r="13181" hidden="1"/>
    <row r="13182" hidden="1"/>
    <row r="13183" hidden="1"/>
    <row r="13184" hidden="1"/>
    <row r="13185" hidden="1"/>
    <row r="13186" hidden="1"/>
    <row r="13187" hidden="1"/>
    <row r="13188" hidden="1"/>
    <row r="13189" hidden="1"/>
    <row r="13190" hidden="1"/>
    <row r="13191" hidden="1"/>
    <row r="13192" hidden="1"/>
    <row r="13193" hidden="1"/>
    <row r="13194" hidden="1"/>
    <row r="13195" hidden="1"/>
    <row r="13196" hidden="1"/>
    <row r="13197" hidden="1"/>
    <row r="13198" hidden="1"/>
    <row r="13199" hidden="1"/>
    <row r="13200" hidden="1"/>
    <row r="13201" hidden="1"/>
    <row r="13202" hidden="1"/>
    <row r="13203" hidden="1"/>
    <row r="13204" hidden="1"/>
    <row r="13205" hidden="1"/>
    <row r="13206" hidden="1"/>
    <row r="13207" hidden="1"/>
    <row r="13208" hidden="1"/>
    <row r="13209" hidden="1"/>
    <row r="13210" hidden="1"/>
    <row r="13211" hidden="1"/>
    <row r="13212" hidden="1"/>
    <row r="13213" hidden="1"/>
    <row r="13214" hidden="1"/>
    <row r="13215" hidden="1"/>
    <row r="13216" hidden="1"/>
    <row r="13217" hidden="1"/>
    <row r="13218" hidden="1"/>
    <row r="13219" hidden="1"/>
    <row r="13220" hidden="1"/>
    <row r="13221" hidden="1"/>
    <row r="13222" hidden="1"/>
    <row r="13223" hidden="1"/>
    <row r="13224" hidden="1"/>
    <row r="13225" hidden="1"/>
    <row r="13226" hidden="1"/>
    <row r="13227" hidden="1"/>
    <row r="13228" hidden="1"/>
    <row r="13229" hidden="1"/>
    <row r="13230" hidden="1"/>
    <row r="13231" hidden="1"/>
    <row r="13232" hidden="1"/>
    <row r="13233" hidden="1"/>
    <row r="13234" hidden="1"/>
    <row r="13235" hidden="1"/>
    <row r="13236" hidden="1"/>
    <row r="13237" hidden="1"/>
    <row r="13238" hidden="1"/>
    <row r="13239" hidden="1"/>
    <row r="13240" hidden="1"/>
    <row r="13241" hidden="1"/>
    <row r="13242" hidden="1"/>
    <row r="13243" hidden="1"/>
    <row r="13244" hidden="1"/>
    <row r="13245" hidden="1"/>
    <row r="13246" hidden="1"/>
    <row r="13247" hidden="1"/>
    <row r="13248" hidden="1"/>
    <row r="13249" hidden="1"/>
    <row r="13250" hidden="1"/>
    <row r="13251" hidden="1"/>
    <row r="13252" hidden="1"/>
    <row r="13253" hidden="1"/>
    <row r="13254" hidden="1"/>
    <row r="13255" hidden="1"/>
    <row r="13256" hidden="1"/>
    <row r="13257" hidden="1"/>
    <row r="13258" hidden="1"/>
    <row r="13259" hidden="1"/>
    <row r="13260" hidden="1"/>
    <row r="13261" hidden="1"/>
    <row r="13262" hidden="1"/>
    <row r="13263" hidden="1"/>
    <row r="13264" hidden="1"/>
    <row r="13265" hidden="1"/>
    <row r="13266" hidden="1"/>
    <row r="13267" hidden="1"/>
    <row r="13268" hidden="1"/>
    <row r="13269" hidden="1"/>
    <row r="13270" hidden="1"/>
    <row r="13271" hidden="1"/>
    <row r="13272" hidden="1"/>
    <row r="13273" hidden="1"/>
    <row r="13274" hidden="1"/>
    <row r="13275" hidden="1"/>
    <row r="13276" hidden="1"/>
    <row r="13277" hidden="1"/>
    <row r="13278" hidden="1"/>
    <row r="13279" hidden="1"/>
    <row r="13280" hidden="1"/>
    <row r="13281" hidden="1"/>
    <row r="13282" hidden="1"/>
    <row r="13283" hidden="1"/>
    <row r="13284" hidden="1"/>
    <row r="13285" hidden="1"/>
    <row r="13286" hidden="1"/>
    <row r="13287" hidden="1"/>
    <row r="13288" hidden="1"/>
    <row r="13289" hidden="1"/>
    <row r="13290" hidden="1"/>
    <row r="13291" hidden="1"/>
    <row r="13292" hidden="1"/>
    <row r="13293" hidden="1"/>
    <row r="13294" hidden="1"/>
    <row r="13295" hidden="1"/>
    <row r="13296" hidden="1"/>
    <row r="13297" hidden="1"/>
    <row r="13298" hidden="1"/>
    <row r="13299" hidden="1"/>
    <row r="13300" hidden="1"/>
    <row r="13301" hidden="1"/>
    <row r="13302" hidden="1"/>
    <row r="13303" hidden="1"/>
    <row r="13304" hidden="1"/>
    <row r="13305" hidden="1"/>
    <row r="13306" hidden="1"/>
    <row r="13307" hidden="1"/>
    <row r="13308" hidden="1"/>
    <row r="13309" hidden="1"/>
    <row r="13310" hidden="1"/>
    <row r="13311" hidden="1"/>
    <row r="13312" hidden="1"/>
    <row r="13313" hidden="1"/>
    <row r="13314" hidden="1"/>
    <row r="13315" hidden="1"/>
    <row r="13316" hidden="1"/>
    <row r="13317" hidden="1"/>
    <row r="13318" hidden="1"/>
    <row r="13319" hidden="1"/>
    <row r="13320" hidden="1"/>
    <row r="13321" hidden="1"/>
    <row r="13322" hidden="1"/>
    <row r="13323" hidden="1"/>
    <row r="13324" hidden="1"/>
    <row r="13325" hidden="1"/>
    <row r="13326" hidden="1"/>
    <row r="13327" hidden="1"/>
    <row r="13328" hidden="1"/>
    <row r="13329" hidden="1"/>
    <row r="13330" hidden="1"/>
    <row r="13331" hidden="1"/>
    <row r="13332" hidden="1"/>
    <row r="13333" hidden="1"/>
    <row r="13334" hidden="1"/>
    <row r="13335" hidden="1"/>
    <row r="13336" hidden="1"/>
    <row r="13337" hidden="1"/>
    <row r="13338" hidden="1"/>
    <row r="13339" hidden="1"/>
    <row r="13340" hidden="1"/>
    <row r="13341" hidden="1"/>
    <row r="13342" hidden="1"/>
    <row r="13343" hidden="1"/>
    <row r="13344" hidden="1"/>
    <row r="13345" hidden="1"/>
    <row r="13346" hidden="1"/>
    <row r="13347" hidden="1"/>
    <row r="13348" hidden="1"/>
    <row r="13349" hidden="1"/>
    <row r="13350" hidden="1"/>
    <row r="13351" hidden="1"/>
    <row r="13352" hidden="1"/>
    <row r="13353" hidden="1"/>
    <row r="13354" hidden="1"/>
    <row r="13355" hidden="1"/>
    <row r="13356" hidden="1"/>
    <row r="13357" hidden="1"/>
    <row r="13358" hidden="1"/>
    <row r="13359" hidden="1"/>
    <row r="13360" hidden="1"/>
    <row r="13361" hidden="1"/>
    <row r="13362" hidden="1"/>
    <row r="13363" hidden="1"/>
    <row r="13364" hidden="1"/>
    <row r="13365" hidden="1"/>
    <row r="13366" hidden="1"/>
    <row r="13367" hidden="1"/>
    <row r="13368" hidden="1"/>
    <row r="13369" hidden="1"/>
    <row r="13370" hidden="1"/>
    <row r="13371" hidden="1"/>
    <row r="13372" hidden="1"/>
    <row r="13373" hidden="1"/>
    <row r="13374" hidden="1"/>
    <row r="13375" hidden="1"/>
    <row r="13376" hidden="1"/>
    <row r="13377" hidden="1"/>
    <row r="13378" hidden="1"/>
    <row r="13379" hidden="1"/>
    <row r="13380" hidden="1"/>
    <row r="13381" hidden="1"/>
    <row r="13382" hidden="1"/>
    <row r="13383" hidden="1"/>
    <row r="13384" hidden="1"/>
    <row r="13385" hidden="1"/>
    <row r="13386" hidden="1"/>
    <row r="13387" hidden="1"/>
    <row r="13388" hidden="1"/>
    <row r="13389" hidden="1"/>
    <row r="13390" hidden="1"/>
    <row r="13391" hidden="1"/>
    <row r="13392" hidden="1"/>
    <row r="13393" hidden="1"/>
    <row r="13394" hidden="1"/>
    <row r="13395" hidden="1"/>
    <row r="13396" hidden="1"/>
    <row r="13397" hidden="1"/>
    <row r="13398" hidden="1"/>
    <row r="13399" hidden="1"/>
    <row r="13400" hidden="1"/>
    <row r="13401" hidden="1"/>
    <row r="13402" hidden="1"/>
    <row r="13403" hidden="1"/>
    <row r="13404" hidden="1"/>
    <row r="13405" hidden="1"/>
    <row r="13406" hidden="1"/>
    <row r="13407" hidden="1"/>
    <row r="13408" hidden="1"/>
    <row r="13409" hidden="1"/>
    <row r="13410" hidden="1"/>
    <row r="13411" hidden="1"/>
    <row r="13412" hidden="1"/>
    <row r="13413" hidden="1"/>
    <row r="13414" hidden="1"/>
    <row r="13415" hidden="1"/>
    <row r="13416" hidden="1"/>
    <row r="13417" hidden="1"/>
    <row r="13418" hidden="1"/>
    <row r="13419" hidden="1"/>
    <row r="13420" hidden="1"/>
    <row r="13421" hidden="1"/>
    <row r="13422" hidden="1"/>
    <row r="13423" hidden="1"/>
    <row r="13424" hidden="1"/>
    <row r="13425" hidden="1"/>
    <row r="13426" hidden="1"/>
    <row r="13427" hidden="1"/>
    <row r="13428" hidden="1"/>
    <row r="13429" hidden="1"/>
    <row r="13430" hidden="1"/>
    <row r="13431" hidden="1"/>
    <row r="13432" hidden="1"/>
    <row r="13433" hidden="1"/>
    <row r="13434" hidden="1"/>
    <row r="13435" hidden="1"/>
    <row r="13436" hidden="1"/>
    <row r="13437" hidden="1"/>
    <row r="13438" hidden="1"/>
    <row r="13439" hidden="1"/>
    <row r="13440" hidden="1"/>
    <row r="13441" hidden="1"/>
    <row r="13442" hidden="1"/>
    <row r="13443" hidden="1"/>
    <row r="13444" hidden="1"/>
    <row r="13445" hidden="1"/>
    <row r="13446" hidden="1"/>
    <row r="13447" hidden="1"/>
    <row r="13448" hidden="1"/>
    <row r="13449" hidden="1"/>
    <row r="13450" hidden="1"/>
    <row r="13451" hidden="1"/>
    <row r="13452" hidden="1"/>
    <row r="13453" hidden="1"/>
    <row r="13454" hidden="1"/>
    <row r="13455" hidden="1"/>
    <row r="13456" hidden="1"/>
    <row r="13457" hidden="1"/>
    <row r="13458" hidden="1"/>
    <row r="13459" hidden="1"/>
    <row r="13460" hidden="1"/>
    <row r="13461" hidden="1"/>
    <row r="13462" hidden="1"/>
    <row r="13463" hidden="1"/>
    <row r="13464" hidden="1"/>
    <row r="13465" hidden="1"/>
    <row r="13466" hidden="1"/>
    <row r="13467" hidden="1"/>
    <row r="13468" hidden="1"/>
    <row r="13469" hidden="1"/>
    <row r="13470" hidden="1"/>
    <row r="13471" hidden="1"/>
    <row r="13472" hidden="1"/>
    <row r="13473" hidden="1"/>
    <row r="13474" hidden="1"/>
    <row r="13475" hidden="1"/>
    <row r="13476" hidden="1"/>
    <row r="13477" hidden="1"/>
    <row r="13478" hidden="1"/>
    <row r="13479" hidden="1"/>
    <row r="13480" hidden="1"/>
    <row r="13481" hidden="1"/>
    <row r="13482" hidden="1"/>
    <row r="13483" hidden="1"/>
    <row r="13484" hidden="1"/>
    <row r="13485" hidden="1"/>
    <row r="13486" hidden="1"/>
    <row r="13487" hidden="1"/>
    <row r="13488" hidden="1"/>
    <row r="13489" hidden="1"/>
    <row r="13490" hidden="1"/>
    <row r="13491" hidden="1"/>
    <row r="13492" hidden="1"/>
    <row r="13493" hidden="1"/>
    <row r="13494" hidden="1"/>
    <row r="13495" hidden="1"/>
    <row r="13496" hidden="1"/>
    <row r="13497" hidden="1"/>
    <row r="13498" hidden="1"/>
    <row r="13499" hidden="1"/>
    <row r="13500" hidden="1"/>
    <row r="13501" hidden="1"/>
    <row r="13502" hidden="1"/>
    <row r="13503" hidden="1"/>
    <row r="13504" hidden="1"/>
    <row r="13505" hidden="1"/>
    <row r="13506" hidden="1"/>
    <row r="13507" hidden="1"/>
    <row r="13508" hidden="1"/>
    <row r="13509" hidden="1"/>
    <row r="13510" hidden="1"/>
    <row r="13511" hidden="1"/>
    <row r="13512" hidden="1"/>
    <row r="13513" hidden="1"/>
    <row r="13514" hidden="1"/>
    <row r="13515" hidden="1"/>
    <row r="13516" hidden="1"/>
    <row r="13517" hidden="1"/>
    <row r="13518" hidden="1"/>
    <row r="13519" hidden="1"/>
    <row r="13520" hidden="1"/>
    <row r="13521" hidden="1"/>
    <row r="13522" hidden="1"/>
    <row r="13523" hidden="1"/>
    <row r="13524" hidden="1"/>
    <row r="13525" hidden="1"/>
    <row r="13526" hidden="1"/>
    <row r="13527" hidden="1"/>
    <row r="13528" hidden="1"/>
    <row r="13529" hidden="1"/>
    <row r="13530" hidden="1"/>
    <row r="13531" hidden="1"/>
    <row r="13532" hidden="1"/>
    <row r="13533" hidden="1"/>
    <row r="13534" hidden="1"/>
    <row r="13535" hidden="1"/>
    <row r="13536" hidden="1"/>
    <row r="13537" hidden="1"/>
    <row r="13538" hidden="1"/>
    <row r="13539" hidden="1"/>
    <row r="13540" hidden="1"/>
    <row r="13541" hidden="1"/>
    <row r="13542" hidden="1"/>
    <row r="13543" hidden="1"/>
    <row r="13544" hidden="1"/>
    <row r="13545" hidden="1"/>
    <row r="13546" hidden="1"/>
    <row r="13547" hidden="1"/>
    <row r="13548" hidden="1"/>
    <row r="13549" hidden="1"/>
    <row r="13550" hidden="1"/>
    <row r="13551" hidden="1"/>
    <row r="13552" hidden="1"/>
    <row r="13553" hidden="1"/>
    <row r="13554" hidden="1"/>
    <row r="13555" hidden="1"/>
    <row r="13556" hidden="1"/>
    <row r="13557" hidden="1"/>
    <row r="13558" hidden="1"/>
    <row r="13559" hidden="1"/>
    <row r="13560" hidden="1"/>
    <row r="13561" hidden="1"/>
    <row r="13562" hidden="1"/>
    <row r="13563" hidden="1"/>
    <row r="13564" hidden="1"/>
    <row r="13565" hidden="1"/>
    <row r="13566" hidden="1"/>
    <row r="13567" hidden="1"/>
    <row r="13568" hidden="1"/>
    <row r="13569" hidden="1"/>
    <row r="13570" hidden="1"/>
    <row r="13571" hidden="1"/>
    <row r="13572" hidden="1"/>
    <row r="13573" hidden="1"/>
    <row r="13574" hidden="1"/>
    <row r="13575" hidden="1"/>
    <row r="13576" hidden="1"/>
    <row r="13577" hidden="1"/>
    <row r="13578" hidden="1"/>
    <row r="13579" hidden="1"/>
    <row r="13580" hidden="1"/>
    <row r="13581" hidden="1"/>
    <row r="13582" hidden="1"/>
    <row r="13583" hidden="1"/>
    <row r="13584" hidden="1"/>
    <row r="13585" hidden="1"/>
    <row r="13586" hidden="1"/>
    <row r="13587" hidden="1"/>
    <row r="13588" hidden="1"/>
    <row r="13589" hidden="1"/>
    <row r="13590" hidden="1"/>
    <row r="13591" hidden="1"/>
    <row r="13592" hidden="1"/>
    <row r="13593" hidden="1"/>
    <row r="13594" hidden="1"/>
    <row r="13595" hidden="1"/>
    <row r="13596" hidden="1"/>
    <row r="13597" hidden="1"/>
    <row r="13598" hidden="1"/>
    <row r="13599" hidden="1"/>
    <row r="13600" hidden="1"/>
    <row r="13601" hidden="1"/>
    <row r="13602" hidden="1"/>
    <row r="13603" hidden="1"/>
    <row r="13604" hidden="1"/>
    <row r="13605" hidden="1"/>
    <row r="13606" hidden="1"/>
    <row r="13607" hidden="1"/>
    <row r="13608" hidden="1"/>
    <row r="13609" hidden="1"/>
    <row r="13610" hidden="1"/>
    <row r="13611" hidden="1"/>
    <row r="13612" hidden="1"/>
    <row r="13613" hidden="1"/>
    <row r="13614" hidden="1"/>
    <row r="13615" hidden="1"/>
    <row r="13616" hidden="1"/>
    <row r="13617" hidden="1"/>
    <row r="13618" hidden="1"/>
    <row r="13619" hidden="1"/>
    <row r="13620" hidden="1"/>
    <row r="13621" hidden="1"/>
    <row r="13622" hidden="1"/>
    <row r="13623" hidden="1"/>
    <row r="13624" hidden="1"/>
    <row r="13625" hidden="1"/>
    <row r="13626" hidden="1"/>
    <row r="13627" hidden="1"/>
    <row r="13628" hidden="1"/>
    <row r="13629" hidden="1"/>
    <row r="13630" hidden="1"/>
    <row r="13631" hidden="1"/>
    <row r="13632" hidden="1"/>
    <row r="13633" hidden="1"/>
    <row r="13634" hidden="1"/>
    <row r="13635" hidden="1"/>
    <row r="13636" hidden="1"/>
    <row r="13637" hidden="1"/>
    <row r="13638" hidden="1"/>
    <row r="13639" hidden="1"/>
    <row r="13640" hidden="1"/>
    <row r="13641" hidden="1"/>
    <row r="13642" hidden="1"/>
    <row r="13643" hidden="1"/>
    <row r="13644" hidden="1"/>
    <row r="13645" hidden="1"/>
    <row r="13646" hidden="1"/>
    <row r="13647" hidden="1"/>
    <row r="13648" hidden="1"/>
    <row r="13649" hidden="1"/>
    <row r="13650" hidden="1"/>
    <row r="13651" hidden="1"/>
    <row r="13652" hidden="1"/>
    <row r="13653" hidden="1"/>
    <row r="13654" hidden="1"/>
    <row r="13655" hidden="1"/>
    <row r="13656" hidden="1"/>
    <row r="13657" hidden="1"/>
    <row r="13658" hidden="1"/>
    <row r="13659" hidden="1"/>
    <row r="13660" hidden="1"/>
    <row r="13661" hidden="1"/>
    <row r="13662" hidden="1"/>
    <row r="13663" hidden="1"/>
    <row r="13664" hidden="1"/>
    <row r="13665" hidden="1"/>
    <row r="13666" hidden="1"/>
    <row r="13667" hidden="1"/>
    <row r="13668" hidden="1"/>
    <row r="13669" hidden="1"/>
    <row r="13670" hidden="1"/>
    <row r="13671" hidden="1"/>
    <row r="13672" hidden="1"/>
    <row r="13673" hidden="1"/>
    <row r="13674" hidden="1"/>
    <row r="13675" hidden="1"/>
    <row r="13676" hidden="1"/>
    <row r="13677" hidden="1"/>
    <row r="13678" hidden="1"/>
    <row r="13679" hidden="1"/>
    <row r="13680" hidden="1"/>
    <row r="13681" hidden="1"/>
    <row r="13682" hidden="1"/>
    <row r="13683" hidden="1"/>
    <row r="13684" hidden="1"/>
    <row r="13685" hidden="1"/>
    <row r="13686" hidden="1"/>
    <row r="13687" hidden="1"/>
    <row r="13688" hidden="1"/>
    <row r="13689" hidden="1"/>
    <row r="13690" hidden="1"/>
    <row r="13691" hidden="1"/>
    <row r="13692" hidden="1"/>
    <row r="13693" hidden="1"/>
    <row r="13694" hidden="1"/>
    <row r="13695" hidden="1"/>
    <row r="13696" hidden="1"/>
    <row r="13697" hidden="1"/>
    <row r="13698" hidden="1"/>
    <row r="13699" hidden="1"/>
    <row r="13700" hidden="1"/>
    <row r="13701" hidden="1"/>
    <row r="13702" hidden="1"/>
    <row r="13703" hidden="1"/>
    <row r="13704" hidden="1"/>
    <row r="13705" hidden="1"/>
    <row r="13706" hidden="1"/>
    <row r="13707" hidden="1"/>
    <row r="13708" hidden="1"/>
    <row r="13709" hidden="1"/>
    <row r="13710" hidden="1"/>
    <row r="13711" hidden="1"/>
    <row r="13712" hidden="1"/>
    <row r="13713" hidden="1"/>
    <row r="13714" hidden="1"/>
    <row r="13715" hidden="1"/>
    <row r="13716" hidden="1"/>
    <row r="13717" hidden="1"/>
    <row r="13718" hidden="1"/>
    <row r="13719" hidden="1"/>
    <row r="13720" hidden="1"/>
    <row r="13721" hidden="1"/>
    <row r="13722" hidden="1"/>
    <row r="13723" hidden="1"/>
    <row r="13724" hidden="1"/>
    <row r="13725" hidden="1"/>
    <row r="13726" hidden="1"/>
    <row r="13727" hidden="1"/>
    <row r="13728" hidden="1"/>
    <row r="13729" hidden="1"/>
    <row r="13730" hidden="1"/>
    <row r="13731" hidden="1"/>
    <row r="13732" hidden="1"/>
    <row r="13733" hidden="1"/>
    <row r="13734" hidden="1"/>
    <row r="13735" hidden="1"/>
    <row r="13736" hidden="1"/>
    <row r="13737" hidden="1"/>
    <row r="13738" hidden="1"/>
    <row r="13739" hidden="1"/>
    <row r="13740" hidden="1"/>
    <row r="13741" hidden="1"/>
    <row r="13742" hidden="1"/>
    <row r="13743" hidden="1"/>
    <row r="13744" hidden="1"/>
    <row r="13745" hidden="1"/>
    <row r="13746" hidden="1"/>
    <row r="13747" hidden="1"/>
    <row r="13748" hidden="1"/>
    <row r="13749" hidden="1"/>
    <row r="13750" hidden="1"/>
    <row r="13751" hidden="1"/>
    <row r="13752" hidden="1"/>
    <row r="13753" hidden="1"/>
    <row r="13754" hidden="1"/>
    <row r="13755" hidden="1"/>
    <row r="13756" hidden="1"/>
    <row r="13757" hidden="1"/>
    <row r="13758" hidden="1"/>
    <row r="13759" hidden="1"/>
    <row r="13760" hidden="1"/>
    <row r="13761" hidden="1"/>
    <row r="13762" hidden="1"/>
    <row r="13763" hidden="1"/>
    <row r="13764" hidden="1"/>
    <row r="13765" hidden="1"/>
    <row r="13766" hidden="1"/>
    <row r="13767" hidden="1"/>
    <row r="13768" hidden="1"/>
    <row r="13769" hidden="1"/>
    <row r="13770" hidden="1"/>
    <row r="13771" hidden="1"/>
    <row r="13772" hidden="1"/>
    <row r="13773" hidden="1"/>
    <row r="13774" hidden="1"/>
    <row r="13775" hidden="1"/>
    <row r="13776" hidden="1"/>
    <row r="13777" hidden="1"/>
    <row r="13778" hidden="1"/>
    <row r="13779" hidden="1"/>
    <row r="13780" hidden="1"/>
    <row r="13781" hidden="1"/>
    <row r="13782" hidden="1"/>
    <row r="13783" hidden="1"/>
    <row r="13784" hidden="1"/>
    <row r="13785" hidden="1"/>
    <row r="13786" hidden="1"/>
    <row r="13787" hidden="1"/>
    <row r="13788" hidden="1"/>
    <row r="13789" hidden="1"/>
    <row r="13790" hidden="1"/>
    <row r="13791" hidden="1"/>
    <row r="13792" hidden="1"/>
    <row r="13793" hidden="1"/>
    <row r="13794" hidden="1"/>
    <row r="13795" hidden="1"/>
    <row r="13796" hidden="1"/>
    <row r="13797" hidden="1"/>
    <row r="13798" hidden="1"/>
    <row r="13799" hidden="1"/>
    <row r="13800" hidden="1"/>
    <row r="13801" hidden="1"/>
    <row r="13802" hidden="1"/>
    <row r="13803" hidden="1"/>
    <row r="13804" hidden="1"/>
    <row r="13805" hidden="1"/>
    <row r="13806" hidden="1"/>
    <row r="13807" hidden="1"/>
    <row r="13808" hidden="1"/>
    <row r="13809" hidden="1"/>
    <row r="13810" hidden="1"/>
    <row r="13811" hidden="1"/>
    <row r="13812" hidden="1"/>
    <row r="13813" hidden="1"/>
    <row r="13814" hidden="1"/>
    <row r="13815" hidden="1"/>
    <row r="13816" hidden="1"/>
    <row r="13817" hidden="1"/>
    <row r="13818" hidden="1"/>
    <row r="13819" hidden="1"/>
    <row r="13820" hidden="1"/>
    <row r="13821" hidden="1"/>
    <row r="13822" hidden="1"/>
    <row r="13823" hidden="1"/>
    <row r="13824" hidden="1"/>
    <row r="13825" hidden="1"/>
    <row r="13826" hidden="1"/>
    <row r="13827" hidden="1"/>
    <row r="13828" hidden="1"/>
    <row r="13829" hidden="1"/>
    <row r="13830" hidden="1"/>
    <row r="13831" hidden="1"/>
    <row r="13832" hidden="1"/>
    <row r="13833" hidden="1"/>
    <row r="13834" hidden="1"/>
    <row r="13835" hidden="1"/>
    <row r="13836" hidden="1"/>
    <row r="13837" hidden="1"/>
    <row r="13838" hidden="1"/>
    <row r="13839" hidden="1"/>
    <row r="13840" hidden="1"/>
    <row r="13841" hidden="1"/>
    <row r="13842" hidden="1"/>
    <row r="13843" hidden="1"/>
    <row r="13844" hidden="1"/>
    <row r="13845" hidden="1"/>
    <row r="13846" hidden="1"/>
    <row r="13847" hidden="1"/>
    <row r="13848" hidden="1"/>
    <row r="13849" hidden="1"/>
    <row r="13850" hidden="1"/>
    <row r="13851" hidden="1"/>
    <row r="13852" hidden="1"/>
    <row r="13853" hidden="1"/>
    <row r="13854" hidden="1"/>
    <row r="13855" hidden="1"/>
    <row r="13856" hidden="1"/>
    <row r="13857" hidden="1"/>
    <row r="13858" hidden="1"/>
    <row r="13859" hidden="1"/>
    <row r="13860" hidden="1"/>
    <row r="13861" hidden="1"/>
    <row r="13862" hidden="1"/>
    <row r="13863" hidden="1"/>
    <row r="13864" hidden="1"/>
    <row r="13865" hidden="1"/>
    <row r="13866" hidden="1"/>
    <row r="13867" hidden="1"/>
    <row r="13868" hidden="1"/>
    <row r="13869" hidden="1"/>
    <row r="13870" hidden="1"/>
    <row r="13871" hidden="1"/>
    <row r="13872" hidden="1"/>
    <row r="13873" hidden="1"/>
    <row r="13874" hidden="1"/>
    <row r="13875" hidden="1"/>
    <row r="13876" hidden="1"/>
    <row r="13877" hidden="1"/>
    <row r="13878" hidden="1"/>
    <row r="13879" hidden="1"/>
    <row r="13880" hidden="1"/>
    <row r="13881" hidden="1"/>
    <row r="13882" hidden="1"/>
    <row r="13883" hidden="1"/>
    <row r="13884" hidden="1"/>
    <row r="13885" hidden="1"/>
    <row r="13886" hidden="1"/>
    <row r="13887" hidden="1"/>
    <row r="13888" hidden="1"/>
    <row r="13889" hidden="1"/>
    <row r="13890" hidden="1"/>
    <row r="13891" hidden="1"/>
    <row r="13892" hidden="1"/>
    <row r="13893" hidden="1"/>
    <row r="13894" hidden="1"/>
    <row r="13895" hidden="1"/>
    <row r="13896" hidden="1"/>
    <row r="13897" hidden="1"/>
    <row r="13898" hidden="1"/>
    <row r="13899" hidden="1"/>
    <row r="13900" hidden="1"/>
    <row r="13901" hidden="1"/>
    <row r="13902" hidden="1"/>
    <row r="13903" hidden="1"/>
    <row r="13904" hidden="1"/>
    <row r="13905" hidden="1"/>
    <row r="13906" hidden="1"/>
    <row r="13907" hidden="1"/>
    <row r="13908" hidden="1"/>
    <row r="13909" hidden="1"/>
    <row r="13910" hidden="1"/>
    <row r="13911" hidden="1"/>
    <row r="13912" hidden="1"/>
    <row r="13913" hidden="1"/>
    <row r="13914" hidden="1"/>
    <row r="13915" hidden="1"/>
    <row r="13916" hidden="1"/>
    <row r="13917" hidden="1"/>
    <row r="13918" hidden="1"/>
    <row r="13919" hidden="1"/>
    <row r="13920" hidden="1"/>
    <row r="13921" hidden="1"/>
    <row r="13922" hidden="1"/>
    <row r="13923" hidden="1"/>
    <row r="13924" hidden="1"/>
    <row r="13925" hidden="1"/>
    <row r="13926" hidden="1"/>
    <row r="13927" hidden="1"/>
    <row r="13928" hidden="1"/>
    <row r="13929" hidden="1"/>
    <row r="13930" hidden="1"/>
    <row r="13931" hidden="1"/>
    <row r="13932" hidden="1"/>
    <row r="13933" hidden="1"/>
    <row r="13934" hidden="1"/>
    <row r="13935" hidden="1"/>
    <row r="13936" hidden="1"/>
    <row r="13937" hidden="1"/>
    <row r="13938" hidden="1"/>
    <row r="13939" hidden="1"/>
    <row r="13940" hidden="1"/>
    <row r="13941" hidden="1"/>
    <row r="13942" hidden="1"/>
    <row r="13943" hidden="1"/>
    <row r="13944" hidden="1"/>
    <row r="13945" hidden="1"/>
    <row r="13946" hidden="1"/>
    <row r="13947" hidden="1"/>
    <row r="13948" hidden="1"/>
    <row r="13949" hidden="1"/>
    <row r="13950" hidden="1"/>
    <row r="13951" hidden="1"/>
    <row r="13952" hidden="1"/>
    <row r="13953" hidden="1"/>
    <row r="13954" hidden="1"/>
    <row r="13955" hidden="1"/>
    <row r="13956" hidden="1"/>
    <row r="13957" hidden="1"/>
    <row r="13958" hidden="1"/>
    <row r="13959" hidden="1"/>
    <row r="13960" hidden="1"/>
    <row r="13961" hidden="1"/>
    <row r="13962" hidden="1"/>
    <row r="13963" hidden="1"/>
    <row r="13964" hidden="1"/>
    <row r="13965" hidden="1"/>
    <row r="13966" hidden="1"/>
    <row r="13967" hidden="1"/>
    <row r="13968" hidden="1"/>
    <row r="13969" hidden="1"/>
    <row r="13970" hidden="1"/>
    <row r="13971" hidden="1"/>
    <row r="13972" hidden="1"/>
    <row r="13973" hidden="1"/>
    <row r="13974" hidden="1"/>
    <row r="13975" hidden="1"/>
    <row r="13976" hidden="1"/>
    <row r="13977" hidden="1"/>
    <row r="13978" hidden="1"/>
    <row r="13979" hidden="1"/>
    <row r="13980" hidden="1"/>
    <row r="13981" hidden="1"/>
    <row r="13982" hidden="1"/>
    <row r="13983" hidden="1"/>
    <row r="13984" hidden="1"/>
    <row r="13985" hidden="1"/>
    <row r="13986" hidden="1"/>
    <row r="13987" hidden="1"/>
    <row r="13988" hidden="1"/>
    <row r="13989" hidden="1"/>
    <row r="13990" hidden="1"/>
    <row r="13991" hidden="1"/>
    <row r="13992" hidden="1"/>
    <row r="13993" hidden="1"/>
    <row r="13994" hidden="1"/>
    <row r="13995" hidden="1"/>
    <row r="13996" hidden="1"/>
    <row r="13997" hidden="1"/>
    <row r="13998" hidden="1"/>
    <row r="13999" hidden="1"/>
    <row r="14000" hidden="1"/>
    <row r="14001" hidden="1"/>
    <row r="14002" hidden="1"/>
    <row r="14003" hidden="1"/>
    <row r="14004" hidden="1"/>
    <row r="14005" hidden="1"/>
    <row r="14006" hidden="1"/>
    <row r="14007" hidden="1"/>
    <row r="14008" hidden="1"/>
    <row r="14009" hidden="1"/>
    <row r="14010" hidden="1"/>
    <row r="14011" hidden="1"/>
    <row r="14012" hidden="1"/>
    <row r="14013" hidden="1"/>
    <row r="14014" hidden="1"/>
    <row r="14015" hidden="1"/>
    <row r="14016" hidden="1"/>
    <row r="14017" hidden="1"/>
    <row r="14018" hidden="1"/>
    <row r="14019" hidden="1"/>
    <row r="14020" hidden="1"/>
    <row r="14021" hidden="1"/>
    <row r="14022" hidden="1"/>
    <row r="14023" hidden="1"/>
    <row r="14024" hidden="1"/>
    <row r="14025" hidden="1"/>
    <row r="14026" hidden="1"/>
    <row r="14027" hidden="1"/>
    <row r="14028" hidden="1"/>
    <row r="14029" hidden="1"/>
    <row r="14030" hidden="1"/>
    <row r="14031" hidden="1"/>
    <row r="14032" hidden="1"/>
    <row r="14033" hidden="1"/>
    <row r="14034" hidden="1"/>
    <row r="14035" hidden="1"/>
    <row r="14036" hidden="1"/>
    <row r="14037" hidden="1"/>
    <row r="14038" hidden="1"/>
    <row r="14039" hidden="1"/>
    <row r="14040" hidden="1"/>
    <row r="14041" hidden="1"/>
    <row r="14042" hidden="1"/>
    <row r="14043" hidden="1"/>
    <row r="14044" hidden="1"/>
    <row r="14045" hidden="1"/>
    <row r="14046" hidden="1"/>
    <row r="14047" hidden="1"/>
    <row r="14048" hidden="1"/>
    <row r="14049" hidden="1"/>
    <row r="14050" hidden="1"/>
    <row r="14051" hidden="1"/>
    <row r="14052" hidden="1"/>
    <row r="14053" hidden="1"/>
    <row r="14054" hidden="1"/>
    <row r="14055" hidden="1"/>
    <row r="14056" hidden="1"/>
    <row r="14057" hidden="1"/>
    <row r="14058" hidden="1"/>
    <row r="14059" hidden="1"/>
    <row r="14060" hidden="1"/>
    <row r="14061" hidden="1"/>
    <row r="14062" hidden="1"/>
    <row r="14063" hidden="1"/>
    <row r="14064" hidden="1"/>
    <row r="14065" hidden="1"/>
    <row r="14066" hidden="1"/>
    <row r="14067" hidden="1"/>
    <row r="14068" hidden="1"/>
    <row r="14069" hidden="1"/>
    <row r="14070" hidden="1"/>
    <row r="14071" hidden="1"/>
    <row r="14072" hidden="1"/>
    <row r="14073" hidden="1"/>
    <row r="14074" hidden="1"/>
    <row r="14075" hidden="1"/>
    <row r="14076" hidden="1"/>
    <row r="14077" hidden="1"/>
    <row r="14078" hidden="1"/>
    <row r="14079" hidden="1"/>
    <row r="14080" hidden="1"/>
    <row r="14081" hidden="1"/>
    <row r="14082" hidden="1"/>
    <row r="14083" hidden="1"/>
    <row r="14084" hidden="1"/>
    <row r="14085" hidden="1"/>
    <row r="14086" hidden="1"/>
    <row r="14087" hidden="1"/>
    <row r="14088" hidden="1"/>
    <row r="14089" hidden="1"/>
    <row r="14090" hidden="1"/>
    <row r="14091" hidden="1"/>
    <row r="14092" hidden="1"/>
    <row r="14093" hidden="1"/>
    <row r="14094" hidden="1"/>
    <row r="14095" hidden="1"/>
    <row r="14096" hidden="1"/>
    <row r="14097" hidden="1"/>
    <row r="14098" hidden="1"/>
    <row r="14099" hidden="1"/>
    <row r="14100" hidden="1"/>
    <row r="14101" hidden="1"/>
    <row r="14102" hidden="1"/>
    <row r="14103" hidden="1"/>
    <row r="14104" hidden="1"/>
    <row r="14105" hidden="1"/>
    <row r="14106" hidden="1"/>
    <row r="14107" hidden="1"/>
    <row r="14108" hidden="1"/>
    <row r="14109" hidden="1"/>
    <row r="14110" hidden="1"/>
    <row r="14111" hidden="1"/>
    <row r="14112" hidden="1"/>
    <row r="14113" hidden="1"/>
    <row r="14114" hidden="1"/>
    <row r="14115" hidden="1"/>
    <row r="14116" hidden="1"/>
    <row r="14117" hidden="1"/>
    <row r="14118" hidden="1"/>
    <row r="14119" hidden="1"/>
    <row r="14120" hidden="1"/>
    <row r="14121" hidden="1"/>
    <row r="14122" hidden="1"/>
    <row r="14123" hidden="1"/>
    <row r="14124" hidden="1"/>
    <row r="14125" hidden="1"/>
    <row r="14126" hidden="1"/>
    <row r="14127" hidden="1"/>
    <row r="14128" hidden="1"/>
    <row r="14129" hidden="1"/>
    <row r="14130" hidden="1"/>
    <row r="14131" hidden="1"/>
    <row r="14132" hidden="1"/>
    <row r="14133" hidden="1"/>
    <row r="14134" hidden="1"/>
    <row r="14135" hidden="1"/>
    <row r="14136" hidden="1"/>
    <row r="14137" hidden="1"/>
    <row r="14138" hidden="1"/>
    <row r="14139" hidden="1"/>
    <row r="14140" hidden="1"/>
    <row r="14141" hidden="1"/>
    <row r="14142" hidden="1"/>
    <row r="14143" hidden="1"/>
    <row r="14144" hidden="1"/>
    <row r="14145" hidden="1"/>
    <row r="14146" hidden="1"/>
    <row r="14147" hidden="1"/>
    <row r="14148" hidden="1"/>
    <row r="14149" hidden="1"/>
    <row r="14150" hidden="1"/>
    <row r="14151" hidden="1"/>
    <row r="14152" hidden="1"/>
    <row r="14153" hidden="1"/>
    <row r="14154" hidden="1"/>
    <row r="14155" hidden="1"/>
    <row r="14156" hidden="1"/>
    <row r="14157" hidden="1"/>
    <row r="14158" hidden="1"/>
    <row r="14159" hidden="1"/>
    <row r="14160" hidden="1"/>
    <row r="14161" hidden="1"/>
    <row r="14162" hidden="1"/>
    <row r="14163" hidden="1"/>
    <row r="14164" hidden="1"/>
    <row r="14165" hidden="1"/>
    <row r="14166" hidden="1"/>
    <row r="14167" hidden="1"/>
    <row r="14168" hidden="1"/>
    <row r="14169" hidden="1"/>
    <row r="14170" hidden="1"/>
    <row r="14171" hidden="1"/>
    <row r="14172" hidden="1"/>
    <row r="14173" hidden="1"/>
    <row r="14174" hidden="1"/>
    <row r="14175" hidden="1"/>
    <row r="14176" hidden="1"/>
    <row r="14177" hidden="1"/>
    <row r="14178" hidden="1"/>
    <row r="14179" hidden="1"/>
    <row r="14180" hidden="1"/>
    <row r="14181" hidden="1"/>
    <row r="14182" hidden="1"/>
    <row r="14183" hidden="1"/>
    <row r="14184" hidden="1"/>
    <row r="14185" hidden="1"/>
    <row r="14186" hidden="1"/>
    <row r="14187" hidden="1"/>
    <row r="14188" hidden="1"/>
    <row r="14189" hidden="1"/>
    <row r="14190" hidden="1"/>
    <row r="14191" hidden="1"/>
    <row r="14192" hidden="1"/>
    <row r="14193" hidden="1"/>
    <row r="14194" hidden="1"/>
    <row r="14195" hidden="1"/>
    <row r="14196" hidden="1"/>
    <row r="14197" hidden="1"/>
    <row r="14198" hidden="1"/>
    <row r="14199" hidden="1"/>
    <row r="14200" hidden="1"/>
    <row r="14201" hidden="1"/>
    <row r="14202" hidden="1"/>
    <row r="14203" hidden="1"/>
    <row r="14204" hidden="1"/>
    <row r="14205" hidden="1"/>
    <row r="14206" hidden="1"/>
    <row r="14207" hidden="1"/>
    <row r="14208" hidden="1"/>
    <row r="14209" hidden="1"/>
    <row r="14210" hidden="1"/>
    <row r="14211" hidden="1"/>
    <row r="14212" hidden="1"/>
    <row r="14213" hidden="1"/>
    <row r="14214" hidden="1"/>
    <row r="14215" hidden="1"/>
    <row r="14216" hidden="1"/>
    <row r="14217" hidden="1"/>
    <row r="14218" hidden="1"/>
    <row r="14219" hidden="1"/>
    <row r="14220" hidden="1"/>
    <row r="14221" hidden="1"/>
    <row r="14222" hidden="1"/>
    <row r="14223" hidden="1"/>
    <row r="14224" hidden="1"/>
    <row r="14225" hidden="1"/>
    <row r="14226" hidden="1"/>
    <row r="14227" hidden="1"/>
    <row r="14228" hidden="1"/>
    <row r="14229" hidden="1"/>
    <row r="14230" hidden="1"/>
    <row r="14231" hidden="1"/>
    <row r="14232" hidden="1"/>
    <row r="14233" hidden="1"/>
    <row r="14234" hidden="1"/>
    <row r="14235" hidden="1"/>
    <row r="14236" hidden="1"/>
    <row r="14237" hidden="1"/>
    <row r="14238" hidden="1"/>
    <row r="14239" hidden="1"/>
    <row r="14240" hidden="1"/>
    <row r="14241" hidden="1"/>
    <row r="14242" hidden="1"/>
    <row r="14243" hidden="1"/>
    <row r="14244" hidden="1"/>
    <row r="14245" hidden="1"/>
    <row r="14246" hidden="1"/>
    <row r="14247" hidden="1"/>
    <row r="14248" hidden="1"/>
    <row r="14249" hidden="1"/>
    <row r="14250" hidden="1"/>
    <row r="14251" hidden="1"/>
    <row r="14252" hidden="1"/>
    <row r="14253" hidden="1"/>
    <row r="14254" hidden="1"/>
    <row r="14255" hidden="1"/>
    <row r="14256" hidden="1"/>
    <row r="14257" hidden="1"/>
    <row r="14258" hidden="1"/>
    <row r="14259" hidden="1"/>
    <row r="14260" hidden="1"/>
    <row r="14261" hidden="1"/>
    <row r="14262" hidden="1"/>
    <row r="14263" hidden="1"/>
    <row r="14264" hidden="1"/>
    <row r="14265" hidden="1"/>
    <row r="14266" hidden="1"/>
    <row r="14267" hidden="1"/>
    <row r="14268" hidden="1"/>
    <row r="14269" hidden="1"/>
    <row r="14270" hidden="1"/>
    <row r="14271" hidden="1"/>
    <row r="14272" hidden="1"/>
    <row r="14273" hidden="1"/>
    <row r="14274" hidden="1"/>
    <row r="14275" hidden="1"/>
    <row r="14276" hidden="1"/>
    <row r="14277" hidden="1"/>
    <row r="14278" hidden="1"/>
    <row r="14279" hidden="1"/>
    <row r="14280" hidden="1"/>
    <row r="14281" hidden="1"/>
    <row r="14282" hidden="1"/>
    <row r="14283" hidden="1"/>
    <row r="14284" hidden="1"/>
    <row r="14285" hidden="1"/>
    <row r="14286" hidden="1"/>
    <row r="14287" hidden="1"/>
    <row r="14288" hidden="1"/>
    <row r="14289" hidden="1"/>
    <row r="14290" hidden="1"/>
    <row r="14291" hidden="1"/>
    <row r="14292" hidden="1"/>
    <row r="14293" hidden="1"/>
    <row r="14294" hidden="1"/>
    <row r="14295" hidden="1"/>
    <row r="14296" hidden="1"/>
    <row r="14297" hidden="1"/>
    <row r="14298" hidden="1"/>
    <row r="14299" hidden="1"/>
    <row r="14300" hidden="1"/>
    <row r="14301" hidden="1"/>
    <row r="14302" hidden="1"/>
    <row r="14303" hidden="1"/>
    <row r="14304" hidden="1"/>
    <row r="14305" hidden="1"/>
    <row r="14306" hidden="1"/>
    <row r="14307" hidden="1"/>
    <row r="14308" hidden="1"/>
    <row r="14309" hidden="1"/>
    <row r="14310" hidden="1"/>
    <row r="14311" hidden="1"/>
    <row r="14312" hidden="1"/>
    <row r="14313" hidden="1"/>
    <row r="14314" hidden="1"/>
    <row r="14315" hidden="1"/>
    <row r="14316" hidden="1"/>
    <row r="14317" hidden="1"/>
    <row r="14318" hidden="1"/>
    <row r="14319" hidden="1"/>
    <row r="14320" hidden="1"/>
    <row r="14321" hidden="1"/>
    <row r="14322" hidden="1"/>
    <row r="14323" hidden="1"/>
    <row r="14324" hidden="1"/>
    <row r="14325" hidden="1"/>
    <row r="14326" hidden="1"/>
    <row r="14327" hidden="1"/>
    <row r="14328" hidden="1"/>
    <row r="14329" hidden="1"/>
    <row r="14330" hidden="1"/>
    <row r="14331" hidden="1"/>
    <row r="14332" hidden="1"/>
    <row r="14333" hidden="1"/>
    <row r="14334" hidden="1"/>
    <row r="14335" hidden="1"/>
    <row r="14336" hidden="1"/>
    <row r="14337" hidden="1"/>
    <row r="14338" hidden="1"/>
    <row r="14339" hidden="1"/>
    <row r="14340" hidden="1"/>
    <row r="14341" hidden="1"/>
    <row r="14342" hidden="1"/>
    <row r="14343" hidden="1"/>
    <row r="14344" hidden="1"/>
    <row r="14345" hidden="1"/>
    <row r="14346" hidden="1"/>
    <row r="14347" hidden="1"/>
    <row r="14348" hidden="1"/>
    <row r="14349" hidden="1"/>
    <row r="14350" hidden="1"/>
    <row r="14351" hidden="1"/>
    <row r="14352" hidden="1"/>
    <row r="14353" hidden="1"/>
    <row r="14354" hidden="1"/>
    <row r="14355" hidden="1"/>
    <row r="14356" hidden="1"/>
    <row r="14357" hidden="1"/>
    <row r="14358" hidden="1"/>
    <row r="14359" hidden="1"/>
    <row r="14360" hidden="1"/>
    <row r="14361" hidden="1"/>
    <row r="14362" hidden="1"/>
    <row r="14363" hidden="1"/>
    <row r="14364" hidden="1"/>
    <row r="14365" hidden="1"/>
    <row r="14366" hidden="1"/>
    <row r="14367" hidden="1"/>
    <row r="14368" hidden="1"/>
    <row r="14369" hidden="1"/>
    <row r="14370" hidden="1"/>
    <row r="14371" hidden="1"/>
    <row r="14372" hidden="1"/>
    <row r="14373" hidden="1"/>
    <row r="14374" hidden="1"/>
    <row r="14375" hidden="1"/>
    <row r="14376" hidden="1"/>
    <row r="14377" hidden="1"/>
    <row r="14378" hidden="1"/>
    <row r="14379" hidden="1"/>
    <row r="14380" hidden="1"/>
    <row r="14381" hidden="1"/>
    <row r="14382" hidden="1"/>
    <row r="14383" hidden="1"/>
    <row r="14384" hidden="1"/>
    <row r="14385" hidden="1"/>
    <row r="14386" hidden="1"/>
    <row r="14387" hidden="1"/>
    <row r="14388" hidden="1"/>
    <row r="14389" hidden="1"/>
    <row r="14390" hidden="1"/>
    <row r="14391" hidden="1"/>
    <row r="14392" hidden="1"/>
    <row r="14393" hidden="1"/>
    <row r="14394" hidden="1"/>
    <row r="14395" hidden="1"/>
    <row r="14396" hidden="1"/>
    <row r="14397" hidden="1"/>
    <row r="14398" hidden="1"/>
    <row r="14399" hidden="1"/>
    <row r="14400" hidden="1"/>
    <row r="14401" hidden="1"/>
    <row r="14402" hidden="1"/>
    <row r="14403" hidden="1"/>
    <row r="14404" hidden="1"/>
    <row r="14405" hidden="1"/>
    <row r="14406" hidden="1"/>
    <row r="14407" hidden="1"/>
    <row r="14408" hidden="1"/>
    <row r="14409" hidden="1"/>
    <row r="14410" hidden="1"/>
    <row r="14411" hidden="1"/>
    <row r="14412" hidden="1"/>
    <row r="14413" hidden="1"/>
    <row r="14414" hidden="1"/>
    <row r="14415" hidden="1"/>
    <row r="14416" hidden="1"/>
    <row r="14417" hidden="1"/>
    <row r="14418" hidden="1"/>
    <row r="14419" hidden="1"/>
    <row r="14420" hidden="1"/>
    <row r="14421" hidden="1"/>
    <row r="14422" hidden="1"/>
    <row r="14423" hidden="1"/>
    <row r="14424" hidden="1"/>
    <row r="14425" hidden="1"/>
    <row r="14426" hidden="1"/>
    <row r="14427" hidden="1"/>
    <row r="14428" hidden="1"/>
    <row r="14429" hidden="1"/>
    <row r="14430" hidden="1"/>
    <row r="14431" hidden="1"/>
    <row r="14432" hidden="1"/>
    <row r="14433" hidden="1"/>
    <row r="14434" hidden="1"/>
    <row r="14435" hidden="1"/>
    <row r="14436" hidden="1"/>
    <row r="14437" hidden="1"/>
    <row r="14438" hidden="1"/>
    <row r="14439" hidden="1"/>
    <row r="14440" hidden="1"/>
    <row r="14441" hidden="1"/>
    <row r="14442" hidden="1"/>
    <row r="14443" hidden="1"/>
    <row r="14444" hidden="1"/>
    <row r="14445" hidden="1"/>
    <row r="14446" hidden="1"/>
    <row r="14447" hidden="1"/>
    <row r="14448" hidden="1"/>
    <row r="14449" hidden="1"/>
    <row r="14450" hidden="1"/>
    <row r="14451" hidden="1"/>
    <row r="14452" hidden="1"/>
    <row r="14453" hidden="1"/>
    <row r="14454" hidden="1"/>
    <row r="14455" hidden="1"/>
    <row r="14456" hidden="1"/>
    <row r="14457" hidden="1"/>
    <row r="14458" hidden="1"/>
    <row r="14459" hidden="1"/>
    <row r="14460" hidden="1"/>
    <row r="14461" hidden="1"/>
    <row r="14462" hidden="1"/>
    <row r="14463" hidden="1"/>
    <row r="14464" hidden="1"/>
    <row r="14465" hidden="1"/>
    <row r="14466" hidden="1"/>
    <row r="14467" hidden="1"/>
    <row r="14468" hidden="1"/>
    <row r="14469" hidden="1"/>
    <row r="14470" hidden="1"/>
    <row r="14471" hidden="1"/>
    <row r="14472" hidden="1"/>
    <row r="14473" hidden="1"/>
    <row r="14474" hidden="1"/>
    <row r="14475" hidden="1"/>
    <row r="14476" hidden="1"/>
    <row r="14477" hidden="1"/>
    <row r="14478" hidden="1"/>
    <row r="14479" hidden="1"/>
    <row r="14480" hidden="1"/>
    <row r="14481" hidden="1"/>
    <row r="14482" hidden="1"/>
    <row r="14483" hidden="1"/>
    <row r="14484" hidden="1"/>
    <row r="14485" hidden="1"/>
    <row r="14486" hidden="1"/>
    <row r="14487" hidden="1"/>
    <row r="14488" hidden="1"/>
    <row r="14489" hidden="1"/>
    <row r="14490" hidden="1"/>
    <row r="14491" hidden="1"/>
    <row r="14492" hidden="1"/>
    <row r="14493" hidden="1"/>
    <row r="14494" hidden="1"/>
    <row r="14495" hidden="1"/>
    <row r="14496" hidden="1"/>
    <row r="14497" hidden="1"/>
    <row r="14498" hidden="1"/>
    <row r="14499" hidden="1"/>
    <row r="14500" hidden="1"/>
    <row r="14501" hidden="1"/>
    <row r="14502" hidden="1"/>
    <row r="14503" hidden="1"/>
    <row r="14504" hidden="1"/>
    <row r="14505" hidden="1"/>
    <row r="14506" hidden="1"/>
    <row r="14507" hidden="1"/>
    <row r="14508" hidden="1"/>
    <row r="14509" hidden="1"/>
    <row r="14510" hidden="1"/>
    <row r="14511" hidden="1"/>
    <row r="14512" hidden="1"/>
    <row r="14513" hidden="1"/>
    <row r="14514" hidden="1"/>
    <row r="14515" hidden="1"/>
    <row r="14516" hidden="1"/>
    <row r="14517" hidden="1"/>
    <row r="14518" hidden="1"/>
    <row r="14519" hidden="1"/>
    <row r="14520" hidden="1"/>
    <row r="14521" hidden="1"/>
    <row r="14522" hidden="1"/>
    <row r="14523" hidden="1"/>
    <row r="14524" hidden="1"/>
    <row r="14525" hidden="1"/>
    <row r="14526" hidden="1"/>
    <row r="14527" hidden="1"/>
    <row r="14528" hidden="1"/>
    <row r="14529" hidden="1"/>
    <row r="14530" hidden="1"/>
    <row r="14531" hidden="1"/>
    <row r="14532" hidden="1"/>
    <row r="14533" hidden="1"/>
    <row r="14534" hidden="1"/>
    <row r="14535" hidden="1"/>
    <row r="14536" hidden="1"/>
    <row r="14537" hidden="1"/>
    <row r="14538" hidden="1"/>
    <row r="14539" hidden="1"/>
    <row r="14540" hidden="1"/>
    <row r="14541" hidden="1"/>
    <row r="14542" hidden="1"/>
    <row r="14543" hidden="1"/>
    <row r="14544" hidden="1"/>
    <row r="14545" hidden="1"/>
    <row r="14546" hidden="1"/>
    <row r="14547" hidden="1"/>
    <row r="14548" hidden="1"/>
    <row r="14549" hidden="1"/>
    <row r="14550" hidden="1"/>
    <row r="14551" hidden="1"/>
    <row r="14552" hidden="1"/>
    <row r="14553" hidden="1"/>
    <row r="14554" hidden="1"/>
    <row r="14555" hidden="1"/>
    <row r="14556" hidden="1"/>
    <row r="14557" hidden="1"/>
    <row r="14558" hidden="1"/>
    <row r="14559" hidden="1"/>
    <row r="14560" hidden="1"/>
    <row r="14561" hidden="1"/>
    <row r="14562" hidden="1"/>
    <row r="14563" hidden="1"/>
    <row r="14564" hidden="1"/>
    <row r="14565" hidden="1"/>
    <row r="14566" hidden="1"/>
    <row r="14567" hidden="1"/>
    <row r="14568" hidden="1"/>
    <row r="14569" hidden="1"/>
    <row r="14570" hidden="1"/>
    <row r="14571" hidden="1"/>
    <row r="14572" hidden="1"/>
    <row r="14573" hidden="1"/>
    <row r="14574" hidden="1"/>
    <row r="14575" hidden="1"/>
    <row r="14576" hidden="1"/>
    <row r="14577" hidden="1"/>
    <row r="14578" hidden="1"/>
    <row r="14579" hidden="1"/>
    <row r="14580" hidden="1"/>
    <row r="14581" hidden="1"/>
    <row r="14582" hidden="1"/>
    <row r="14583" hidden="1"/>
    <row r="14584" hidden="1"/>
    <row r="14585" hidden="1"/>
    <row r="14586" hidden="1"/>
    <row r="14587" hidden="1"/>
    <row r="14588" hidden="1"/>
    <row r="14589" hidden="1"/>
    <row r="14590" hidden="1"/>
    <row r="14591" hidden="1"/>
    <row r="14592" hidden="1"/>
    <row r="14593" hidden="1"/>
    <row r="14594" hidden="1"/>
    <row r="14595" hidden="1"/>
    <row r="14596" hidden="1"/>
    <row r="14597" hidden="1"/>
    <row r="14598" hidden="1"/>
    <row r="14599" hidden="1"/>
    <row r="14600" hidden="1"/>
    <row r="14601" hidden="1"/>
    <row r="14602" hidden="1"/>
    <row r="14603" hidden="1"/>
    <row r="14604" hidden="1"/>
    <row r="14605" hidden="1"/>
    <row r="14606" hidden="1"/>
    <row r="14607" hidden="1"/>
    <row r="14608" hidden="1"/>
    <row r="14609" hidden="1"/>
    <row r="14610" hidden="1"/>
    <row r="14611" hidden="1"/>
    <row r="14612" hidden="1"/>
    <row r="14613" hidden="1"/>
    <row r="14614" hidden="1"/>
    <row r="14615" hidden="1"/>
    <row r="14616" hidden="1"/>
    <row r="14617" hidden="1"/>
    <row r="14618" hidden="1"/>
    <row r="14619" hidden="1"/>
    <row r="14620" hidden="1"/>
    <row r="14621" hidden="1"/>
    <row r="14622" hidden="1"/>
    <row r="14623" hidden="1"/>
    <row r="14624" hidden="1"/>
    <row r="14625" hidden="1"/>
    <row r="14626" hidden="1"/>
    <row r="14627" hidden="1"/>
    <row r="14628" hidden="1"/>
    <row r="14629" hidden="1"/>
    <row r="14630" hidden="1"/>
    <row r="14631" hidden="1"/>
    <row r="14632" hidden="1"/>
    <row r="14633" hidden="1"/>
    <row r="14634" hidden="1"/>
    <row r="14635" hidden="1"/>
    <row r="14636" hidden="1"/>
    <row r="14637" hidden="1"/>
    <row r="14638" hidden="1"/>
    <row r="14639" hidden="1"/>
    <row r="14640" hidden="1"/>
    <row r="14641" hidden="1"/>
    <row r="14642" hidden="1"/>
    <row r="14643" hidden="1"/>
    <row r="14644" hidden="1"/>
    <row r="14645" hidden="1"/>
    <row r="14646" hidden="1"/>
    <row r="14647" hidden="1"/>
    <row r="14648" hidden="1"/>
    <row r="14649" hidden="1"/>
    <row r="14650" hidden="1"/>
    <row r="14651" hidden="1"/>
    <row r="14652" hidden="1"/>
    <row r="14653" hidden="1"/>
    <row r="14654" hidden="1"/>
    <row r="14655" hidden="1"/>
    <row r="14656" hidden="1"/>
    <row r="14657" hidden="1"/>
    <row r="14658" hidden="1"/>
    <row r="14659" hidden="1"/>
    <row r="14660" hidden="1"/>
    <row r="14661" hidden="1"/>
    <row r="14662" hidden="1"/>
    <row r="14663" hidden="1"/>
    <row r="14664" hidden="1"/>
    <row r="14665" hidden="1"/>
    <row r="14666" hidden="1"/>
    <row r="14667" hidden="1"/>
    <row r="14668" hidden="1"/>
    <row r="14669" hidden="1"/>
    <row r="14670" hidden="1"/>
    <row r="14671" hidden="1"/>
    <row r="14672" hidden="1"/>
    <row r="14673" hidden="1"/>
    <row r="14674" hidden="1"/>
    <row r="14675" hidden="1"/>
    <row r="14676" hidden="1"/>
    <row r="14677" hidden="1"/>
    <row r="14678" hidden="1"/>
    <row r="14679" hidden="1"/>
    <row r="14680" hidden="1"/>
    <row r="14681" hidden="1"/>
    <row r="14682" hidden="1"/>
    <row r="14683" hidden="1"/>
    <row r="14684" hidden="1"/>
    <row r="14685" hidden="1"/>
    <row r="14686" hidden="1"/>
    <row r="14687" hidden="1"/>
    <row r="14688" hidden="1"/>
    <row r="14689" hidden="1"/>
    <row r="14690" hidden="1"/>
    <row r="14691" hidden="1"/>
    <row r="14692" hidden="1"/>
    <row r="14693" hidden="1"/>
    <row r="14694" hidden="1"/>
    <row r="14695" hidden="1"/>
    <row r="14696" hidden="1"/>
    <row r="14697" hidden="1"/>
    <row r="14698" hidden="1"/>
    <row r="14699" hidden="1"/>
    <row r="14700" hidden="1"/>
    <row r="14701" hidden="1"/>
    <row r="14702" hidden="1"/>
    <row r="14703" hidden="1"/>
    <row r="14704" hidden="1"/>
    <row r="14705" hidden="1"/>
    <row r="14706" hidden="1"/>
    <row r="14707" hidden="1"/>
    <row r="14708" hidden="1"/>
    <row r="14709" hidden="1"/>
    <row r="14710" hidden="1"/>
    <row r="14711" hidden="1"/>
    <row r="14712" hidden="1"/>
    <row r="14713" hidden="1"/>
    <row r="14714" hidden="1"/>
    <row r="14715" hidden="1"/>
    <row r="14716" hidden="1"/>
    <row r="14717" hidden="1"/>
    <row r="14718" hidden="1"/>
    <row r="14719" hidden="1"/>
    <row r="14720" hidden="1"/>
    <row r="14721" hidden="1"/>
    <row r="14722" hidden="1"/>
    <row r="14723" hidden="1"/>
    <row r="14724" hidden="1"/>
    <row r="14725" hidden="1"/>
    <row r="14726" hidden="1"/>
    <row r="14727" hidden="1"/>
    <row r="14728" hidden="1"/>
    <row r="14729" hidden="1"/>
    <row r="14730" hidden="1"/>
    <row r="14731" hidden="1"/>
    <row r="14732" hidden="1"/>
    <row r="14733" hidden="1"/>
    <row r="14734" hidden="1"/>
    <row r="14735" hidden="1"/>
    <row r="14736" hidden="1"/>
    <row r="14737" hidden="1"/>
    <row r="14738" hidden="1"/>
    <row r="14739" hidden="1"/>
    <row r="14740" hidden="1"/>
    <row r="14741" hidden="1"/>
    <row r="14742" hidden="1"/>
    <row r="14743" hidden="1"/>
    <row r="14744" hidden="1"/>
    <row r="14745" hidden="1"/>
    <row r="14746" hidden="1"/>
    <row r="14747" hidden="1"/>
    <row r="14748" hidden="1"/>
    <row r="14749" hidden="1"/>
    <row r="14750" hidden="1"/>
    <row r="14751" hidden="1"/>
    <row r="14752" hidden="1"/>
    <row r="14753" hidden="1"/>
    <row r="14754" hidden="1"/>
    <row r="14755" hidden="1"/>
    <row r="14756" hidden="1"/>
    <row r="14757" hidden="1"/>
    <row r="14758" hidden="1"/>
    <row r="14759" hidden="1"/>
    <row r="14760" hidden="1"/>
    <row r="14761" hidden="1"/>
    <row r="14762" hidden="1"/>
    <row r="14763" hidden="1"/>
    <row r="14764" hidden="1"/>
    <row r="14765" hidden="1"/>
    <row r="14766" hidden="1"/>
    <row r="14767" hidden="1"/>
    <row r="14768" hidden="1"/>
    <row r="14769" hidden="1"/>
    <row r="14770" hidden="1"/>
    <row r="14771" hidden="1"/>
    <row r="14772" hidden="1"/>
    <row r="14773" hidden="1"/>
    <row r="14774" hidden="1"/>
    <row r="14775" hidden="1"/>
    <row r="14776" hidden="1"/>
    <row r="14777" hidden="1"/>
    <row r="14778" hidden="1"/>
    <row r="14779" hidden="1"/>
    <row r="14780" hidden="1"/>
    <row r="14781" hidden="1"/>
    <row r="14782" hidden="1"/>
    <row r="14783" hidden="1"/>
    <row r="14784" hidden="1"/>
    <row r="14785" hidden="1"/>
    <row r="14786" hidden="1"/>
    <row r="14787" hidden="1"/>
    <row r="14788" hidden="1"/>
    <row r="14789" hidden="1"/>
    <row r="14790" hidden="1"/>
    <row r="14791" hidden="1"/>
    <row r="14792" hidden="1"/>
    <row r="14793" hidden="1"/>
    <row r="14794" hidden="1"/>
    <row r="14795" hidden="1"/>
    <row r="14796" hidden="1"/>
    <row r="14797" hidden="1"/>
    <row r="14798" hidden="1"/>
    <row r="14799" hidden="1"/>
    <row r="14800" hidden="1"/>
    <row r="14801" hidden="1"/>
    <row r="14802" hidden="1"/>
    <row r="14803" hidden="1"/>
    <row r="14804" hidden="1"/>
    <row r="14805" hidden="1"/>
    <row r="14806" hidden="1"/>
    <row r="14807" hidden="1"/>
    <row r="14808" hidden="1"/>
    <row r="14809" hidden="1"/>
    <row r="14810" hidden="1"/>
    <row r="14811" hidden="1"/>
    <row r="14812" hidden="1"/>
    <row r="14813" hidden="1"/>
    <row r="14814" hidden="1"/>
    <row r="14815" hidden="1"/>
    <row r="14816" hidden="1"/>
    <row r="14817" hidden="1"/>
    <row r="14818" hidden="1"/>
    <row r="14819" hidden="1"/>
    <row r="14820" hidden="1"/>
    <row r="14821" hidden="1"/>
    <row r="14822" hidden="1"/>
    <row r="14823" hidden="1"/>
    <row r="14824" hidden="1"/>
    <row r="14825" hidden="1"/>
    <row r="14826" hidden="1"/>
    <row r="14827" hidden="1"/>
    <row r="14828" hidden="1"/>
    <row r="14829" hidden="1"/>
    <row r="14830" hidden="1"/>
    <row r="14831" hidden="1"/>
    <row r="14832" hidden="1"/>
    <row r="14833" hidden="1"/>
    <row r="14834" hidden="1"/>
    <row r="14835" hidden="1"/>
    <row r="14836" hidden="1"/>
    <row r="14837" hidden="1"/>
    <row r="14838" hidden="1"/>
    <row r="14839" hidden="1"/>
    <row r="14840" hidden="1"/>
    <row r="14841" hidden="1"/>
    <row r="14842" hidden="1"/>
    <row r="14843" hidden="1"/>
    <row r="14844" hidden="1"/>
    <row r="14845" hidden="1"/>
    <row r="14846" hidden="1"/>
    <row r="14847" hidden="1"/>
    <row r="14848" hidden="1"/>
    <row r="14849" hidden="1"/>
    <row r="14850" hidden="1"/>
    <row r="14851" hidden="1"/>
    <row r="14852" hidden="1"/>
    <row r="14853" hidden="1"/>
    <row r="14854" hidden="1"/>
    <row r="14855" hidden="1"/>
    <row r="14856" hidden="1"/>
    <row r="14857" hidden="1"/>
    <row r="14858" hidden="1"/>
    <row r="14859" hidden="1"/>
    <row r="14860" hidden="1"/>
    <row r="14861" hidden="1"/>
    <row r="14862" hidden="1"/>
    <row r="14863" hidden="1"/>
    <row r="14864" hidden="1"/>
    <row r="14865" hidden="1"/>
    <row r="14866" hidden="1"/>
    <row r="14867" hidden="1"/>
    <row r="14868" hidden="1"/>
    <row r="14869" hidden="1"/>
    <row r="14870" hidden="1"/>
    <row r="14871" hidden="1"/>
    <row r="14872" hidden="1"/>
    <row r="14873" hidden="1"/>
    <row r="14874" hidden="1"/>
    <row r="14875" hidden="1"/>
    <row r="14876" hidden="1"/>
    <row r="14877" hidden="1"/>
    <row r="14878" hidden="1"/>
    <row r="14879" hidden="1"/>
    <row r="14880" hidden="1"/>
    <row r="14881" hidden="1"/>
    <row r="14882" hidden="1"/>
    <row r="14883" hidden="1"/>
    <row r="14884" hidden="1"/>
    <row r="14885" hidden="1"/>
    <row r="14886" hidden="1"/>
    <row r="14887" hidden="1"/>
    <row r="14888" hidden="1"/>
    <row r="14889" hidden="1"/>
    <row r="14890" hidden="1"/>
    <row r="14891" hidden="1"/>
    <row r="14892" hidden="1"/>
    <row r="14893" hidden="1"/>
    <row r="14894" hidden="1"/>
    <row r="14895" hidden="1"/>
    <row r="14896" hidden="1"/>
    <row r="14897" hidden="1"/>
    <row r="14898" hidden="1"/>
    <row r="14899" hidden="1"/>
    <row r="14900" hidden="1"/>
    <row r="14901" hidden="1"/>
    <row r="14902" hidden="1"/>
    <row r="14903" hidden="1"/>
    <row r="14904" hidden="1"/>
    <row r="14905" hidden="1"/>
    <row r="14906" hidden="1"/>
    <row r="14907" hidden="1"/>
    <row r="14908" hidden="1"/>
    <row r="14909" hidden="1"/>
    <row r="14910" hidden="1"/>
    <row r="14911" hidden="1"/>
    <row r="14912" hidden="1"/>
    <row r="14913" hidden="1"/>
    <row r="14914" hidden="1"/>
    <row r="14915" hidden="1"/>
    <row r="14916" hidden="1"/>
    <row r="14917" hidden="1"/>
    <row r="14918" hidden="1"/>
    <row r="14919" hidden="1"/>
    <row r="14920" hidden="1"/>
    <row r="14921" hidden="1"/>
    <row r="14922" hidden="1"/>
    <row r="14923" hidden="1"/>
    <row r="14924" hidden="1"/>
    <row r="14925" hidden="1"/>
    <row r="14926" hidden="1"/>
    <row r="14927" hidden="1"/>
    <row r="14928" hidden="1"/>
    <row r="14929" hidden="1"/>
    <row r="14930" hidden="1"/>
    <row r="14931" hidden="1"/>
    <row r="14932" hidden="1"/>
    <row r="14933" hidden="1"/>
    <row r="14934" hidden="1"/>
    <row r="14935" hidden="1"/>
    <row r="14936" hidden="1"/>
    <row r="14937" hidden="1"/>
    <row r="14938" hidden="1"/>
    <row r="14939" hidden="1"/>
    <row r="14940" hidden="1"/>
    <row r="14941" hidden="1"/>
    <row r="14942" hidden="1"/>
    <row r="14943" hidden="1"/>
    <row r="14944" hidden="1"/>
    <row r="14945" hidden="1"/>
    <row r="14946" hidden="1"/>
    <row r="14947" hidden="1"/>
    <row r="14948" hidden="1"/>
    <row r="14949" hidden="1"/>
    <row r="14950" hidden="1"/>
    <row r="14951" hidden="1"/>
    <row r="14952" hidden="1"/>
    <row r="14953" hidden="1"/>
    <row r="14954" hidden="1"/>
    <row r="14955" hidden="1"/>
    <row r="14956" hidden="1"/>
    <row r="14957" hidden="1"/>
    <row r="14958" hidden="1"/>
    <row r="14959" hidden="1"/>
    <row r="14960" hidden="1"/>
    <row r="14961" hidden="1"/>
    <row r="14962" hidden="1"/>
    <row r="14963" hidden="1"/>
    <row r="14964" hidden="1"/>
    <row r="14965" hidden="1"/>
    <row r="14966" hidden="1"/>
    <row r="14967" hidden="1"/>
    <row r="14968" hidden="1"/>
    <row r="14969" hidden="1"/>
    <row r="14970" hidden="1"/>
    <row r="14971" hidden="1"/>
    <row r="14972" hidden="1"/>
    <row r="14973" hidden="1"/>
    <row r="14974" hidden="1"/>
    <row r="14975" hidden="1"/>
    <row r="14976" hidden="1"/>
    <row r="14977" hidden="1"/>
    <row r="14978" hidden="1"/>
    <row r="14979" hidden="1"/>
    <row r="14980" hidden="1"/>
    <row r="14981" hidden="1"/>
    <row r="14982" hidden="1"/>
    <row r="14983" hidden="1"/>
    <row r="14984" hidden="1"/>
    <row r="14985" hidden="1"/>
    <row r="14986" hidden="1"/>
    <row r="14987" hidden="1"/>
    <row r="14988" hidden="1"/>
    <row r="14989" hidden="1"/>
    <row r="14990" hidden="1"/>
    <row r="14991" hidden="1"/>
    <row r="14992" hidden="1"/>
    <row r="14993" hidden="1"/>
    <row r="14994" hidden="1"/>
    <row r="14995" hidden="1"/>
    <row r="14996" hidden="1"/>
    <row r="14997" hidden="1"/>
    <row r="14998" hidden="1"/>
    <row r="14999" hidden="1"/>
    <row r="15000" hidden="1"/>
    <row r="15001" hidden="1"/>
    <row r="15002" hidden="1"/>
    <row r="15003" hidden="1"/>
    <row r="15004" hidden="1"/>
    <row r="15005" hidden="1"/>
    <row r="15006" hidden="1"/>
    <row r="15007" hidden="1"/>
    <row r="15008" hidden="1"/>
    <row r="15009" hidden="1"/>
    <row r="15010" hidden="1"/>
    <row r="15011" hidden="1"/>
    <row r="15012" hidden="1"/>
    <row r="15013" hidden="1"/>
    <row r="15014" hidden="1"/>
    <row r="15015" hidden="1"/>
    <row r="15016" hidden="1"/>
    <row r="15017" hidden="1"/>
    <row r="15018" hidden="1"/>
    <row r="15019" hidden="1"/>
    <row r="15020" hidden="1"/>
    <row r="15021" hidden="1"/>
    <row r="15022" hidden="1"/>
    <row r="15023" hidden="1"/>
    <row r="15024" hidden="1"/>
    <row r="15025" hidden="1"/>
    <row r="15026" hidden="1"/>
    <row r="15027" hidden="1"/>
    <row r="15028" hidden="1"/>
    <row r="15029" hidden="1"/>
    <row r="15030" hidden="1"/>
    <row r="15031" hidden="1"/>
    <row r="15032" hidden="1"/>
    <row r="15033" hidden="1"/>
    <row r="15034" hidden="1"/>
    <row r="15035" hidden="1"/>
    <row r="15036" hidden="1"/>
    <row r="15037" hidden="1"/>
    <row r="15038" hidden="1"/>
    <row r="15039" hidden="1"/>
    <row r="15040" hidden="1"/>
    <row r="15041" hidden="1"/>
    <row r="15042" hidden="1"/>
    <row r="15043" hidden="1"/>
    <row r="15044" hidden="1"/>
    <row r="15045" hidden="1"/>
    <row r="15046" hidden="1"/>
    <row r="15047" hidden="1"/>
    <row r="15048" hidden="1"/>
    <row r="15049" hidden="1"/>
    <row r="15050" hidden="1"/>
    <row r="15051" hidden="1"/>
    <row r="15052" hidden="1"/>
    <row r="15053" hidden="1"/>
    <row r="15054" hidden="1"/>
    <row r="15055" hidden="1"/>
    <row r="15056" hidden="1"/>
    <row r="15057" hidden="1"/>
    <row r="15058" hidden="1"/>
    <row r="15059" hidden="1"/>
    <row r="15060" hidden="1"/>
    <row r="15061" hidden="1"/>
    <row r="15062" hidden="1"/>
    <row r="15063" hidden="1"/>
    <row r="15064" hidden="1"/>
    <row r="15065" hidden="1"/>
    <row r="15066" hidden="1"/>
    <row r="15067" hidden="1"/>
    <row r="15068" hidden="1"/>
    <row r="15069" hidden="1"/>
    <row r="15070" hidden="1"/>
    <row r="15071" hidden="1"/>
    <row r="15072" hidden="1"/>
    <row r="15073" hidden="1"/>
    <row r="15074" hidden="1"/>
    <row r="15075" hidden="1"/>
    <row r="15076" hidden="1"/>
    <row r="15077" hidden="1"/>
    <row r="15078" hidden="1"/>
    <row r="15079" hidden="1"/>
    <row r="15080" hidden="1"/>
    <row r="15081" hidden="1"/>
    <row r="15082" hidden="1"/>
    <row r="15083" hidden="1"/>
    <row r="15084" hidden="1"/>
    <row r="15085" hidden="1"/>
    <row r="15086" hidden="1"/>
    <row r="15087" hidden="1"/>
    <row r="15088" hidden="1"/>
    <row r="15089" hidden="1"/>
    <row r="15090" hidden="1"/>
    <row r="15091" hidden="1"/>
    <row r="15092" hidden="1"/>
    <row r="15093" hidden="1"/>
    <row r="15094" hidden="1"/>
    <row r="15095" hidden="1"/>
    <row r="15096" hidden="1"/>
    <row r="15097" hidden="1"/>
    <row r="15098" hidden="1"/>
    <row r="15099" hidden="1"/>
    <row r="15100" hidden="1"/>
    <row r="15101" hidden="1"/>
    <row r="15102" hidden="1"/>
    <row r="15103" hidden="1"/>
    <row r="15104" hidden="1"/>
    <row r="15105" hidden="1"/>
    <row r="15106" hidden="1"/>
    <row r="15107" hidden="1"/>
    <row r="15108" hidden="1"/>
    <row r="15109" hidden="1"/>
    <row r="15110" hidden="1"/>
    <row r="15111" hidden="1"/>
    <row r="15112" hidden="1"/>
    <row r="15113" hidden="1"/>
    <row r="15114" hidden="1"/>
    <row r="15115" hidden="1"/>
    <row r="15116" hidden="1"/>
    <row r="15117" hidden="1"/>
    <row r="15118" hidden="1"/>
    <row r="15119" hidden="1"/>
    <row r="15120" hidden="1"/>
    <row r="15121" hidden="1"/>
    <row r="15122" hidden="1"/>
    <row r="15123" hidden="1"/>
    <row r="15124" hidden="1"/>
    <row r="15125" hidden="1"/>
    <row r="15126" hidden="1"/>
    <row r="15127" hidden="1"/>
    <row r="15128" hidden="1"/>
    <row r="15129" hidden="1"/>
    <row r="15130" hidden="1"/>
    <row r="15131" hidden="1"/>
    <row r="15132" hidden="1"/>
    <row r="15133" hidden="1"/>
    <row r="15134" hidden="1"/>
    <row r="15135" hidden="1"/>
    <row r="15136" hidden="1"/>
    <row r="15137" hidden="1"/>
    <row r="15138" hidden="1"/>
    <row r="15139" hidden="1"/>
    <row r="15140" hidden="1"/>
    <row r="15141" hidden="1"/>
    <row r="15142" hidden="1"/>
    <row r="15143" hidden="1"/>
    <row r="15144" hidden="1"/>
    <row r="15145" hidden="1"/>
    <row r="15146" hidden="1"/>
    <row r="15147" hidden="1"/>
    <row r="15148" hidden="1"/>
    <row r="15149" hidden="1"/>
    <row r="15150" hidden="1"/>
    <row r="15151" hidden="1"/>
    <row r="15152" hidden="1"/>
    <row r="15153" hidden="1"/>
    <row r="15154" hidden="1"/>
    <row r="15155" hidden="1"/>
    <row r="15156" hidden="1"/>
    <row r="15157" hidden="1"/>
    <row r="15158" hidden="1"/>
    <row r="15159" hidden="1"/>
    <row r="15160" hidden="1"/>
    <row r="15161" hidden="1"/>
    <row r="15162" hidden="1"/>
    <row r="15163" hidden="1"/>
    <row r="15164" hidden="1"/>
    <row r="15165" hidden="1"/>
    <row r="15166" hidden="1"/>
    <row r="15167" hidden="1"/>
    <row r="15168" hidden="1"/>
    <row r="15169" hidden="1"/>
    <row r="15170" hidden="1"/>
    <row r="15171" hidden="1"/>
    <row r="15172" hidden="1"/>
    <row r="15173" hidden="1"/>
    <row r="15174" hidden="1"/>
    <row r="15175" hidden="1"/>
    <row r="15176" hidden="1"/>
    <row r="15177" hidden="1"/>
    <row r="15178" hidden="1"/>
    <row r="15179" hidden="1"/>
    <row r="15180" hidden="1"/>
    <row r="15181" hidden="1"/>
    <row r="15182" hidden="1"/>
    <row r="15183" hidden="1"/>
    <row r="15184" hidden="1"/>
    <row r="15185" hidden="1"/>
    <row r="15186" hidden="1"/>
    <row r="15187" hidden="1"/>
    <row r="15188" hidden="1"/>
    <row r="15189" hidden="1"/>
    <row r="15190" hidden="1"/>
    <row r="15191" hidden="1"/>
    <row r="15192" hidden="1"/>
    <row r="15193" hidden="1"/>
    <row r="15194" hidden="1"/>
    <row r="15195" hidden="1"/>
    <row r="15196" hidden="1"/>
    <row r="15197" hidden="1"/>
    <row r="15198" hidden="1"/>
    <row r="15199" hidden="1"/>
    <row r="15200" hidden="1"/>
    <row r="15201" hidden="1"/>
    <row r="15202" hidden="1"/>
    <row r="15203" hidden="1"/>
    <row r="15204" hidden="1"/>
    <row r="15205" hidden="1"/>
    <row r="15206" hidden="1"/>
    <row r="15207" hidden="1"/>
    <row r="15208" hidden="1"/>
    <row r="15209" hidden="1"/>
    <row r="15210" hidden="1"/>
    <row r="15211" hidden="1"/>
    <row r="15212" hidden="1"/>
    <row r="15213" hidden="1"/>
    <row r="15214" hidden="1"/>
    <row r="15215" hidden="1"/>
    <row r="15216" hidden="1"/>
    <row r="15217" hidden="1"/>
    <row r="15218" hidden="1"/>
    <row r="15219" hidden="1"/>
    <row r="15220" hidden="1"/>
    <row r="15221" hidden="1"/>
    <row r="15222" hidden="1"/>
    <row r="15223" hidden="1"/>
    <row r="15224" hidden="1"/>
    <row r="15225" hidden="1"/>
    <row r="15226" hidden="1"/>
    <row r="15227" hidden="1"/>
    <row r="15228" hidden="1"/>
    <row r="15229" hidden="1"/>
    <row r="15230" hidden="1"/>
    <row r="15231" hidden="1"/>
    <row r="15232" hidden="1"/>
    <row r="15233" hidden="1"/>
    <row r="15234" hidden="1"/>
    <row r="15235" hidden="1"/>
    <row r="15236" hidden="1"/>
    <row r="15237" hidden="1"/>
    <row r="15238" hidden="1"/>
    <row r="15239" hidden="1"/>
    <row r="15240" hidden="1"/>
    <row r="15241" hidden="1"/>
    <row r="15242" hidden="1"/>
    <row r="15243" hidden="1"/>
    <row r="15244" hidden="1"/>
    <row r="15245" hidden="1"/>
    <row r="15246" hidden="1"/>
    <row r="15247" hidden="1"/>
    <row r="15248" hidden="1"/>
    <row r="15249" hidden="1"/>
    <row r="15250" hidden="1"/>
    <row r="15251" hidden="1"/>
    <row r="15252" hidden="1"/>
    <row r="15253" hidden="1"/>
    <row r="15254" hidden="1"/>
    <row r="15255" hidden="1"/>
    <row r="15256" hidden="1"/>
    <row r="15257" hidden="1"/>
    <row r="15258" hidden="1"/>
    <row r="15259" hidden="1"/>
    <row r="15260" hidden="1"/>
    <row r="15261" hidden="1"/>
    <row r="15262" hidden="1"/>
    <row r="15263" hidden="1"/>
    <row r="15264" hidden="1"/>
    <row r="15265" hidden="1"/>
    <row r="15266" hidden="1"/>
    <row r="15267" hidden="1"/>
    <row r="15268" hidden="1"/>
    <row r="15269" hidden="1"/>
    <row r="15270" hidden="1"/>
    <row r="15271" hidden="1"/>
    <row r="15272" hidden="1"/>
    <row r="15273" hidden="1"/>
    <row r="15274" hidden="1"/>
    <row r="15275" hidden="1"/>
    <row r="15276" hidden="1"/>
    <row r="15277" hidden="1"/>
    <row r="15278" hidden="1"/>
    <row r="15279" hidden="1"/>
    <row r="15280" hidden="1"/>
    <row r="15281" hidden="1"/>
    <row r="15282" hidden="1"/>
    <row r="15283" hidden="1"/>
    <row r="15284" hidden="1"/>
    <row r="15285" hidden="1"/>
    <row r="15286" hidden="1"/>
    <row r="15287" hidden="1"/>
    <row r="15288" hidden="1"/>
    <row r="15289" hidden="1"/>
    <row r="15290" hidden="1"/>
    <row r="15291" hidden="1"/>
    <row r="15292" hidden="1"/>
    <row r="15293" hidden="1"/>
    <row r="15294" hidden="1"/>
    <row r="15295" hidden="1"/>
    <row r="15296" hidden="1"/>
    <row r="15297" hidden="1"/>
    <row r="15298" hidden="1"/>
    <row r="15299" hidden="1"/>
    <row r="15300" hidden="1"/>
    <row r="15301" hidden="1"/>
    <row r="15302" hidden="1"/>
    <row r="15303" hidden="1"/>
    <row r="15304" hidden="1"/>
    <row r="15305" hidden="1"/>
    <row r="15306" hidden="1"/>
    <row r="15307" hidden="1"/>
    <row r="15308" hidden="1"/>
    <row r="15309" hidden="1"/>
    <row r="15310" hidden="1"/>
    <row r="15311" hidden="1"/>
    <row r="15312" hidden="1"/>
    <row r="15313" hidden="1"/>
    <row r="15314" hidden="1"/>
    <row r="15315" hidden="1"/>
    <row r="15316" hidden="1"/>
    <row r="15317" hidden="1"/>
    <row r="15318" hidden="1"/>
    <row r="15319" hidden="1"/>
    <row r="15320" hidden="1"/>
    <row r="15321" hidden="1"/>
    <row r="15322" hidden="1"/>
    <row r="15323" hidden="1"/>
    <row r="15324" hidden="1"/>
    <row r="15325" hidden="1"/>
    <row r="15326" hidden="1"/>
    <row r="15327" hidden="1"/>
    <row r="15328" hidden="1"/>
    <row r="15329" hidden="1"/>
    <row r="15330" hidden="1"/>
    <row r="15331" hidden="1"/>
    <row r="15332" hidden="1"/>
    <row r="15333" hidden="1"/>
    <row r="15334" hidden="1"/>
    <row r="15335" hidden="1"/>
    <row r="15336" hidden="1"/>
    <row r="15337" hidden="1"/>
    <row r="15338" hidden="1"/>
    <row r="15339" hidden="1"/>
    <row r="15340" hidden="1"/>
    <row r="15341" hidden="1"/>
    <row r="15342" hidden="1"/>
    <row r="15343" hidden="1"/>
    <row r="15344" hidden="1"/>
    <row r="15345" hidden="1"/>
    <row r="15346" hidden="1"/>
    <row r="15347" hidden="1"/>
    <row r="15348" hidden="1"/>
    <row r="15349" hidden="1"/>
    <row r="15350" hidden="1"/>
    <row r="15351" hidden="1"/>
    <row r="15352" hidden="1"/>
    <row r="15353" hidden="1"/>
    <row r="15354" hidden="1"/>
    <row r="15355" hidden="1"/>
    <row r="15356" hidden="1"/>
    <row r="15357" hidden="1"/>
    <row r="15358" hidden="1"/>
    <row r="15359" hidden="1"/>
    <row r="15360" hidden="1"/>
    <row r="15361" hidden="1"/>
    <row r="15362" hidden="1"/>
    <row r="15363" hidden="1"/>
    <row r="15364" hidden="1"/>
    <row r="15365" hidden="1"/>
    <row r="15366" hidden="1"/>
    <row r="15367" hidden="1"/>
    <row r="15368" hidden="1"/>
    <row r="15369" hidden="1"/>
    <row r="15370" hidden="1"/>
    <row r="15371" hidden="1"/>
    <row r="15372" hidden="1"/>
    <row r="15373" hidden="1"/>
    <row r="15374" hidden="1"/>
    <row r="15375" hidden="1"/>
    <row r="15376" hidden="1"/>
    <row r="15377" hidden="1"/>
    <row r="15378" hidden="1"/>
    <row r="15379" hidden="1"/>
    <row r="15380" hidden="1"/>
    <row r="15381" hidden="1"/>
    <row r="15382" hidden="1"/>
    <row r="15383" hidden="1"/>
    <row r="15384" hidden="1"/>
    <row r="15385" hidden="1"/>
    <row r="15386" hidden="1"/>
    <row r="15387" hidden="1"/>
    <row r="15388" hidden="1"/>
    <row r="15389" hidden="1"/>
    <row r="15390" hidden="1"/>
    <row r="15391" hidden="1"/>
    <row r="15392" hidden="1"/>
    <row r="15393" hidden="1"/>
    <row r="15394" hidden="1"/>
    <row r="15395" hidden="1"/>
    <row r="15396" hidden="1"/>
    <row r="15397" hidden="1"/>
    <row r="15398" hidden="1"/>
    <row r="15399" hidden="1"/>
    <row r="15400" hidden="1"/>
    <row r="15401" hidden="1"/>
    <row r="15402" hidden="1"/>
    <row r="15403" hidden="1"/>
    <row r="15404" hidden="1"/>
    <row r="15405" hidden="1"/>
    <row r="15406" hidden="1"/>
    <row r="15407" hidden="1"/>
    <row r="15408" hidden="1"/>
    <row r="15409" hidden="1"/>
    <row r="15410" hidden="1"/>
    <row r="15411" hidden="1"/>
    <row r="15412" hidden="1"/>
    <row r="15413" hidden="1"/>
    <row r="15414" hidden="1"/>
    <row r="15415" hidden="1"/>
    <row r="15416" hidden="1"/>
    <row r="15417" hidden="1"/>
    <row r="15418" hidden="1"/>
    <row r="15419" hidden="1"/>
    <row r="15420" hidden="1"/>
    <row r="15421" hidden="1"/>
    <row r="15422" hidden="1"/>
    <row r="15423" hidden="1"/>
    <row r="15424" hidden="1"/>
    <row r="15425" hidden="1"/>
    <row r="15426" hidden="1"/>
    <row r="15427" hidden="1"/>
    <row r="15428" hidden="1"/>
    <row r="15429" hidden="1"/>
    <row r="15430" hidden="1"/>
    <row r="15431" hidden="1"/>
    <row r="15432" hidden="1"/>
    <row r="15433" hidden="1"/>
    <row r="15434" hidden="1"/>
    <row r="15435" hidden="1"/>
    <row r="15436" hidden="1"/>
    <row r="15437" hidden="1"/>
    <row r="15438" hidden="1"/>
    <row r="15439" hidden="1"/>
    <row r="15440" hidden="1"/>
    <row r="15441" hidden="1"/>
    <row r="15442" hidden="1"/>
    <row r="15443" hidden="1"/>
    <row r="15444" hidden="1"/>
    <row r="15445" hidden="1"/>
    <row r="15446" hidden="1"/>
    <row r="15447" hidden="1"/>
    <row r="15448" hidden="1"/>
    <row r="15449" hidden="1"/>
    <row r="15450" hidden="1"/>
    <row r="15451" hidden="1"/>
    <row r="15452" hidden="1"/>
    <row r="15453" hidden="1"/>
    <row r="15454" hidden="1"/>
    <row r="15455" hidden="1"/>
    <row r="15456" hidden="1"/>
    <row r="15457" hidden="1"/>
    <row r="15458" hidden="1"/>
    <row r="15459" hidden="1"/>
    <row r="15460" hidden="1"/>
    <row r="15461" hidden="1"/>
    <row r="15462" hidden="1"/>
    <row r="15463" hidden="1"/>
    <row r="15464" hidden="1"/>
    <row r="15465" hidden="1"/>
    <row r="15466" hidden="1"/>
    <row r="15467" hidden="1"/>
    <row r="15468" hidden="1"/>
    <row r="15469" hidden="1"/>
    <row r="15470" hidden="1"/>
    <row r="15471" hidden="1"/>
    <row r="15472" hidden="1"/>
    <row r="15473" hidden="1"/>
    <row r="15474" hidden="1"/>
    <row r="15475" hidden="1"/>
    <row r="15476" hidden="1"/>
    <row r="15477" hidden="1"/>
    <row r="15478" hidden="1"/>
    <row r="15479" hidden="1"/>
    <row r="15480" hidden="1"/>
    <row r="15481" hidden="1"/>
    <row r="15482" hidden="1"/>
    <row r="15483" hidden="1"/>
    <row r="15484" hidden="1"/>
    <row r="15485" hidden="1"/>
    <row r="15486" hidden="1"/>
    <row r="15487" hidden="1"/>
    <row r="15488" hidden="1"/>
    <row r="15489" hidden="1"/>
    <row r="15490" hidden="1"/>
    <row r="15491" hidden="1"/>
    <row r="15492" hidden="1"/>
    <row r="15493" hidden="1"/>
    <row r="15494" hidden="1"/>
    <row r="15495" hidden="1"/>
    <row r="15496" hidden="1"/>
    <row r="15497" hidden="1"/>
    <row r="15498" hidden="1"/>
    <row r="15499" hidden="1"/>
    <row r="15500" hidden="1"/>
    <row r="15501" hidden="1"/>
    <row r="15502" hidden="1"/>
    <row r="15503" hidden="1"/>
    <row r="15504" hidden="1"/>
    <row r="15505" hidden="1"/>
    <row r="15506" hidden="1"/>
    <row r="15507" hidden="1"/>
    <row r="15508" hidden="1"/>
    <row r="15509" hidden="1"/>
    <row r="15510" hidden="1"/>
    <row r="15511" hidden="1"/>
    <row r="15512" hidden="1"/>
    <row r="15513" hidden="1"/>
    <row r="15514" hidden="1"/>
    <row r="15515" hidden="1"/>
    <row r="15516" hidden="1"/>
    <row r="15517" hidden="1"/>
    <row r="15518" hidden="1"/>
    <row r="15519" hidden="1"/>
    <row r="15520" hidden="1"/>
    <row r="15521" hidden="1"/>
    <row r="15522" hidden="1"/>
    <row r="15523" hidden="1"/>
    <row r="15524" hidden="1"/>
    <row r="15525" hidden="1"/>
    <row r="15526" hidden="1"/>
    <row r="15527" hidden="1"/>
    <row r="15528" hidden="1"/>
    <row r="15529" hidden="1"/>
    <row r="15530" hidden="1"/>
    <row r="15531" hidden="1"/>
    <row r="15532" hidden="1"/>
    <row r="15533" hidden="1"/>
    <row r="15534" hidden="1"/>
    <row r="15535" hidden="1"/>
    <row r="15536" hidden="1"/>
    <row r="15537" hidden="1"/>
    <row r="15538" hidden="1"/>
    <row r="15539" hidden="1"/>
    <row r="15540" hidden="1"/>
    <row r="15541" hidden="1"/>
    <row r="15542" hidden="1"/>
    <row r="15543" hidden="1"/>
    <row r="15544" hidden="1"/>
    <row r="15545" hidden="1"/>
    <row r="15546" hidden="1"/>
    <row r="15547" hidden="1"/>
    <row r="15548" hidden="1"/>
    <row r="15549" hidden="1"/>
    <row r="15550" hidden="1"/>
    <row r="15551" hidden="1"/>
    <row r="15552" hidden="1"/>
    <row r="15553" hidden="1"/>
    <row r="15554" hidden="1"/>
    <row r="15555" hidden="1"/>
    <row r="15556" hidden="1"/>
    <row r="15557" hidden="1"/>
    <row r="15558" hidden="1"/>
    <row r="15559" hidden="1"/>
    <row r="15560" hidden="1"/>
    <row r="15561" hidden="1"/>
    <row r="15562" hidden="1"/>
    <row r="15563" hidden="1"/>
    <row r="15564" hidden="1"/>
    <row r="15565" hidden="1"/>
    <row r="15566" hidden="1"/>
    <row r="15567" hidden="1"/>
    <row r="15568" hidden="1"/>
    <row r="15569" hidden="1"/>
    <row r="15570" hidden="1"/>
    <row r="15571" hidden="1"/>
    <row r="15572" hidden="1"/>
    <row r="15573" hidden="1"/>
    <row r="15574" hidden="1"/>
    <row r="15575" hidden="1"/>
    <row r="15576" hidden="1"/>
    <row r="15577" hidden="1"/>
    <row r="15578" hidden="1"/>
    <row r="15579" hidden="1"/>
    <row r="15580" hidden="1"/>
    <row r="15581" hidden="1"/>
    <row r="15582" hidden="1"/>
    <row r="15583" hidden="1"/>
    <row r="15584" hidden="1"/>
    <row r="15585" hidden="1"/>
    <row r="15586" hidden="1"/>
    <row r="15587" hidden="1"/>
    <row r="15588" hidden="1"/>
    <row r="15589" hidden="1"/>
    <row r="15590" hidden="1"/>
    <row r="15591" hidden="1"/>
    <row r="15592" hidden="1"/>
    <row r="15593" hidden="1"/>
    <row r="15594" hidden="1"/>
    <row r="15595" hidden="1"/>
    <row r="15596" hidden="1"/>
    <row r="15597" hidden="1"/>
    <row r="15598" hidden="1"/>
    <row r="15599" hidden="1"/>
    <row r="15600" hidden="1"/>
    <row r="15601" hidden="1"/>
    <row r="15602" hidden="1"/>
    <row r="15603" hidden="1"/>
    <row r="15604" hidden="1"/>
    <row r="15605" hidden="1"/>
    <row r="15606" hidden="1"/>
    <row r="15607" hidden="1"/>
    <row r="15608" hidden="1"/>
    <row r="15609" hidden="1"/>
    <row r="15610" hidden="1"/>
    <row r="15611" hidden="1"/>
    <row r="15612" hidden="1"/>
    <row r="15613" hidden="1"/>
    <row r="15614" hidden="1"/>
    <row r="15615" hidden="1"/>
    <row r="15616" hidden="1"/>
    <row r="15617" hidden="1"/>
    <row r="15618" hidden="1"/>
    <row r="15619" hidden="1"/>
    <row r="15620" hidden="1"/>
    <row r="15621" hidden="1"/>
    <row r="15622" hidden="1"/>
    <row r="15623" hidden="1"/>
    <row r="15624" hidden="1"/>
    <row r="15625" hidden="1"/>
    <row r="15626" hidden="1"/>
    <row r="15627" hidden="1"/>
    <row r="15628" hidden="1"/>
    <row r="15629" hidden="1"/>
    <row r="15630" hidden="1"/>
    <row r="15631" hidden="1"/>
    <row r="15632" hidden="1"/>
    <row r="15633" hidden="1"/>
    <row r="15634" hidden="1"/>
    <row r="15635" hidden="1"/>
    <row r="15636" hidden="1"/>
    <row r="15637" hidden="1"/>
    <row r="15638" hidden="1"/>
    <row r="15639" hidden="1"/>
    <row r="15640" hidden="1"/>
    <row r="15641" hidden="1"/>
    <row r="15642" hidden="1"/>
    <row r="15643" hidden="1"/>
    <row r="15644" hidden="1"/>
    <row r="15645" hidden="1"/>
    <row r="15646" hidden="1"/>
    <row r="15647" hidden="1"/>
    <row r="15648" hidden="1"/>
    <row r="15649" hidden="1"/>
    <row r="15650" hidden="1"/>
    <row r="15651" hidden="1"/>
    <row r="15652" hidden="1"/>
    <row r="15653" hidden="1"/>
    <row r="15654" hidden="1"/>
    <row r="15655" hidden="1"/>
    <row r="15656" hidden="1"/>
    <row r="15657" hidden="1"/>
    <row r="15658" hidden="1"/>
    <row r="15659" hidden="1"/>
    <row r="15660" hidden="1"/>
    <row r="15661" hidden="1"/>
    <row r="15662" hidden="1"/>
    <row r="15663" hidden="1"/>
    <row r="15664" hidden="1"/>
    <row r="15665" hidden="1"/>
    <row r="15666" hidden="1"/>
    <row r="15667" hidden="1"/>
    <row r="15668" hidden="1"/>
    <row r="15669" hidden="1"/>
    <row r="15670" hidden="1"/>
    <row r="15671" hidden="1"/>
    <row r="15672" hidden="1"/>
    <row r="15673" hidden="1"/>
    <row r="15674" hidden="1"/>
    <row r="15675" hidden="1"/>
    <row r="15676" hidden="1"/>
    <row r="15677" hidden="1"/>
    <row r="15678" hidden="1"/>
    <row r="15679" hidden="1"/>
    <row r="15680" hidden="1"/>
    <row r="15681" hidden="1"/>
    <row r="15682" hidden="1"/>
    <row r="15683" hidden="1"/>
    <row r="15684" hidden="1"/>
    <row r="15685" hidden="1"/>
    <row r="15686" hidden="1"/>
    <row r="15687" hidden="1"/>
    <row r="15688" hidden="1"/>
    <row r="15689" hidden="1"/>
    <row r="15690" hidden="1"/>
    <row r="15691" hidden="1"/>
    <row r="15692" hidden="1"/>
    <row r="15693" hidden="1"/>
    <row r="15694" hidden="1"/>
    <row r="15695" hidden="1"/>
    <row r="15696" hidden="1"/>
    <row r="15697" hidden="1"/>
    <row r="15698" hidden="1"/>
    <row r="15699" hidden="1"/>
    <row r="15700" hidden="1"/>
    <row r="15701" hidden="1"/>
    <row r="15702" hidden="1"/>
    <row r="15703" hidden="1"/>
    <row r="15704" hidden="1"/>
    <row r="15705" hidden="1"/>
    <row r="15706" hidden="1"/>
    <row r="15707" hidden="1"/>
    <row r="15708" hidden="1"/>
    <row r="15709" hidden="1"/>
    <row r="15710" hidden="1"/>
    <row r="15711" hidden="1"/>
    <row r="15712" hidden="1"/>
    <row r="15713" hidden="1"/>
    <row r="15714" hidden="1"/>
    <row r="15715" hidden="1"/>
    <row r="15716" hidden="1"/>
    <row r="15717" hidden="1"/>
    <row r="15718" hidden="1"/>
    <row r="15719" hidden="1"/>
    <row r="15720" hidden="1"/>
    <row r="15721" hidden="1"/>
    <row r="15722" hidden="1"/>
    <row r="15723" hidden="1"/>
    <row r="15724" hidden="1"/>
    <row r="15725" hidden="1"/>
    <row r="15726" hidden="1"/>
    <row r="15727" hidden="1"/>
    <row r="15728" hidden="1"/>
    <row r="15729" hidden="1"/>
    <row r="15730" hidden="1"/>
    <row r="15731" hidden="1"/>
    <row r="15732" hidden="1"/>
    <row r="15733" hidden="1"/>
    <row r="15734" hidden="1"/>
    <row r="15735" hidden="1"/>
    <row r="15736" hidden="1"/>
    <row r="15737" hidden="1"/>
    <row r="15738" hidden="1"/>
    <row r="15739" hidden="1"/>
    <row r="15740" hidden="1"/>
    <row r="15741" hidden="1"/>
    <row r="15742" hidden="1"/>
    <row r="15743" hidden="1"/>
    <row r="15744" hidden="1"/>
    <row r="15745" hidden="1"/>
    <row r="15746" hidden="1"/>
    <row r="15747" hidden="1"/>
    <row r="15748" hidden="1"/>
    <row r="15749" hidden="1"/>
    <row r="15750" hidden="1"/>
    <row r="15751" hidden="1"/>
    <row r="15752" hidden="1"/>
    <row r="15753" hidden="1"/>
    <row r="15754" hidden="1"/>
    <row r="15755" hidden="1"/>
    <row r="15756" hidden="1"/>
    <row r="15757" hidden="1"/>
    <row r="15758" hidden="1"/>
    <row r="15759" hidden="1"/>
    <row r="15760" hidden="1"/>
    <row r="15761" hidden="1"/>
    <row r="15762" hidden="1"/>
    <row r="15763" hidden="1"/>
    <row r="15764" hidden="1"/>
    <row r="15765" hidden="1"/>
    <row r="15766" hidden="1"/>
    <row r="15767" hidden="1"/>
    <row r="15768" hidden="1"/>
    <row r="15769" hidden="1"/>
    <row r="15770" hidden="1"/>
    <row r="15771" hidden="1"/>
    <row r="15772" hidden="1"/>
    <row r="15773" hidden="1"/>
    <row r="15774" hidden="1"/>
    <row r="15775" hidden="1"/>
    <row r="15776" hidden="1"/>
    <row r="15777" hidden="1"/>
    <row r="15778" hidden="1"/>
    <row r="15779" hidden="1"/>
    <row r="15780" hidden="1"/>
    <row r="15781" hidden="1"/>
    <row r="15782" hidden="1"/>
    <row r="15783" hidden="1"/>
    <row r="15784" hidden="1"/>
    <row r="15785" hidden="1"/>
    <row r="15786" hidden="1"/>
    <row r="15787" hidden="1"/>
    <row r="15788" hidden="1"/>
    <row r="15789" hidden="1"/>
    <row r="15790" hidden="1"/>
    <row r="15791" hidden="1"/>
    <row r="15792" hidden="1"/>
    <row r="15793" hidden="1"/>
    <row r="15794" hidden="1"/>
    <row r="15795" hidden="1"/>
    <row r="15796" hidden="1"/>
    <row r="15797" hidden="1"/>
    <row r="15798" hidden="1"/>
    <row r="15799" hidden="1"/>
    <row r="15800" hidden="1"/>
    <row r="15801" hidden="1"/>
    <row r="15802" hidden="1"/>
    <row r="15803" hidden="1"/>
    <row r="15804" hidden="1"/>
    <row r="15805" hidden="1"/>
    <row r="15806" hidden="1"/>
    <row r="15807" hidden="1"/>
    <row r="15808" hidden="1"/>
    <row r="15809" hidden="1"/>
    <row r="15810" hidden="1"/>
    <row r="15811" hidden="1"/>
    <row r="15812" hidden="1"/>
    <row r="15813" hidden="1"/>
    <row r="15814" hidden="1"/>
    <row r="15815" hidden="1"/>
    <row r="15816" hidden="1"/>
    <row r="15817" hidden="1"/>
    <row r="15818" hidden="1"/>
    <row r="15819" hidden="1"/>
    <row r="15820" hidden="1"/>
    <row r="15821" hidden="1"/>
    <row r="15822" hidden="1"/>
    <row r="15823" hidden="1"/>
    <row r="15824" hidden="1"/>
    <row r="15825" hidden="1"/>
    <row r="15826" hidden="1"/>
    <row r="15827" hidden="1"/>
    <row r="15828" hidden="1"/>
    <row r="15829" hidden="1"/>
    <row r="15830" hidden="1"/>
    <row r="15831" hidden="1"/>
    <row r="15832" hidden="1"/>
    <row r="15833" hidden="1"/>
    <row r="15834" hidden="1"/>
    <row r="15835" hidden="1"/>
    <row r="15836" hidden="1"/>
    <row r="15837" hidden="1"/>
    <row r="15838" hidden="1"/>
    <row r="15839" hidden="1"/>
    <row r="15840" hidden="1"/>
    <row r="15841" hidden="1"/>
    <row r="15842" hidden="1"/>
    <row r="15843" hidden="1"/>
    <row r="15844" hidden="1"/>
    <row r="15845" hidden="1"/>
    <row r="15846" hidden="1"/>
    <row r="15847" hidden="1"/>
    <row r="15848" hidden="1"/>
    <row r="15849" hidden="1"/>
    <row r="15850" hidden="1"/>
    <row r="15851" hidden="1"/>
    <row r="15852" hidden="1"/>
    <row r="15853" hidden="1"/>
    <row r="15854" hidden="1"/>
    <row r="15855" hidden="1"/>
    <row r="15856" hidden="1"/>
    <row r="15857" hidden="1"/>
    <row r="15858" hidden="1"/>
    <row r="15859" hidden="1"/>
    <row r="15860" hidden="1"/>
    <row r="15861" hidden="1"/>
    <row r="15862" hidden="1"/>
    <row r="15863" hidden="1"/>
    <row r="15864" hidden="1"/>
    <row r="15865" hidden="1"/>
    <row r="15866" hidden="1"/>
    <row r="15867" hidden="1"/>
    <row r="15868" hidden="1"/>
    <row r="15869" hidden="1"/>
    <row r="15870" hidden="1"/>
    <row r="15871" hidden="1"/>
    <row r="15872" hidden="1"/>
    <row r="15873" hidden="1"/>
    <row r="15874" hidden="1"/>
    <row r="15875" hidden="1"/>
    <row r="15876" hidden="1"/>
    <row r="15877" hidden="1"/>
    <row r="15878" hidden="1"/>
    <row r="15879" hidden="1"/>
    <row r="15880" hidden="1"/>
    <row r="15881" hidden="1"/>
    <row r="15882" hidden="1"/>
    <row r="15883" hidden="1"/>
    <row r="15884" hidden="1"/>
    <row r="15885" hidden="1"/>
    <row r="15886" hidden="1"/>
    <row r="15887" hidden="1"/>
    <row r="15888" hidden="1"/>
    <row r="15889" hidden="1"/>
    <row r="15890" hidden="1"/>
    <row r="15891" hidden="1"/>
    <row r="15892" hidden="1"/>
    <row r="15893" hidden="1"/>
    <row r="15894" hidden="1"/>
    <row r="15895" hidden="1"/>
    <row r="15896" hidden="1"/>
    <row r="15897" hidden="1"/>
    <row r="15898" hidden="1"/>
    <row r="15899" hidden="1"/>
    <row r="15900" hidden="1"/>
    <row r="15901" hidden="1"/>
    <row r="15902" hidden="1"/>
    <row r="15903" hidden="1"/>
    <row r="15904" hidden="1"/>
    <row r="15905" hidden="1"/>
    <row r="15906" hidden="1"/>
    <row r="15907" hidden="1"/>
    <row r="15908" hidden="1"/>
    <row r="15909" hidden="1"/>
    <row r="15910" hidden="1"/>
    <row r="15911" hidden="1"/>
    <row r="15912" hidden="1"/>
    <row r="15913" hidden="1"/>
    <row r="15914" hidden="1"/>
    <row r="15915" hidden="1"/>
    <row r="15916" hidden="1"/>
    <row r="15917" hidden="1"/>
    <row r="15918" hidden="1"/>
    <row r="15919" hidden="1"/>
    <row r="15920" hidden="1"/>
    <row r="15921" hidden="1"/>
    <row r="15922" hidden="1"/>
    <row r="15923" hidden="1"/>
    <row r="15924" hidden="1"/>
    <row r="15925" hidden="1"/>
    <row r="15926" hidden="1"/>
    <row r="15927" hidden="1"/>
    <row r="15928" hidden="1"/>
    <row r="15929" hidden="1"/>
    <row r="15930" hidden="1"/>
    <row r="15931" hidden="1"/>
    <row r="15932" hidden="1"/>
    <row r="15933" hidden="1"/>
    <row r="15934" hidden="1"/>
    <row r="15935" hidden="1"/>
    <row r="15936" hidden="1"/>
    <row r="15937" hidden="1"/>
    <row r="15938" hidden="1"/>
    <row r="15939" hidden="1"/>
    <row r="15940" hidden="1"/>
    <row r="15941" hidden="1"/>
    <row r="15942" hidden="1"/>
    <row r="15943" hidden="1"/>
    <row r="15944" hidden="1"/>
    <row r="15945" hidden="1"/>
    <row r="15946" hidden="1"/>
    <row r="15947" hidden="1"/>
    <row r="15948" hidden="1"/>
    <row r="15949" hidden="1"/>
    <row r="15950" hidden="1"/>
    <row r="15951" hidden="1"/>
    <row r="15952" hidden="1"/>
    <row r="15953" hidden="1"/>
    <row r="15954" hidden="1"/>
    <row r="15955" hidden="1"/>
    <row r="15956" hidden="1"/>
    <row r="15957" hidden="1"/>
    <row r="15958" hidden="1"/>
    <row r="15959" hidden="1"/>
    <row r="15960" hidden="1"/>
    <row r="15961" hidden="1"/>
    <row r="15962" hidden="1"/>
    <row r="15963" hidden="1"/>
    <row r="15964" hidden="1"/>
    <row r="15965" hidden="1"/>
    <row r="15966" hidden="1"/>
    <row r="15967" hidden="1"/>
    <row r="15968" hidden="1"/>
    <row r="15969" hidden="1"/>
    <row r="15970" hidden="1"/>
    <row r="15971" hidden="1"/>
    <row r="15972" hidden="1"/>
    <row r="15973" hidden="1"/>
    <row r="15974" hidden="1"/>
    <row r="15975" hidden="1"/>
    <row r="15976" hidden="1"/>
    <row r="15977" hidden="1"/>
    <row r="15978" hidden="1"/>
    <row r="15979" hidden="1"/>
    <row r="15980" hidden="1"/>
    <row r="15981" hidden="1"/>
    <row r="15982" hidden="1"/>
    <row r="15983" hidden="1"/>
    <row r="15984" hidden="1"/>
    <row r="15985" hidden="1"/>
    <row r="15986" hidden="1"/>
    <row r="15987" hidden="1"/>
    <row r="15988" hidden="1"/>
    <row r="15989" hidden="1"/>
    <row r="15990" hidden="1"/>
    <row r="15991" hidden="1"/>
    <row r="15992" hidden="1"/>
    <row r="15993" hidden="1"/>
    <row r="15994" hidden="1"/>
    <row r="15995" hidden="1"/>
    <row r="15996" hidden="1"/>
    <row r="15997" hidden="1"/>
    <row r="15998" hidden="1"/>
    <row r="15999" hidden="1"/>
    <row r="16000" hidden="1"/>
    <row r="16001" hidden="1"/>
    <row r="16002" hidden="1"/>
    <row r="16003" hidden="1"/>
    <row r="16004" hidden="1"/>
    <row r="16005" hidden="1"/>
    <row r="16006" hidden="1"/>
    <row r="16007" hidden="1"/>
    <row r="16008" hidden="1"/>
    <row r="16009" hidden="1"/>
    <row r="16010" hidden="1"/>
    <row r="16011" hidden="1"/>
    <row r="16012" hidden="1"/>
    <row r="16013" hidden="1"/>
    <row r="16014" hidden="1"/>
    <row r="16015" hidden="1"/>
    <row r="16016" hidden="1"/>
    <row r="16017" hidden="1"/>
    <row r="16018" hidden="1"/>
    <row r="16019" hidden="1"/>
    <row r="16020" hidden="1"/>
    <row r="16021" hidden="1"/>
    <row r="16022" hidden="1"/>
    <row r="16023" hidden="1"/>
    <row r="16024" hidden="1"/>
    <row r="16025" hidden="1"/>
    <row r="16026" hidden="1"/>
    <row r="16027" hidden="1"/>
    <row r="16028" hidden="1"/>
    <row r="16029" hidden="1"/>
    <row r="16030" hidden="1"/>
    <row r="16031" hidden="1"/>
    <row r="16032" hidden="1"/>
    <row r="16033" hidden="1"/>
    <row r="16034" hidden="1"/>
    <row r="16035" hidden="1"/>
    <row r="16036" hidden="1"/>
    <row r="16037" hidden="1"/>
    <row r="16038" hidden="1"/>
    <row r="16039" hidden="1"/>
    <row r="16040" hidden="1"/>
    <row r="16041" hidden="1"/>
    <row r="16042" hidden="1"/>
    <row r="16043" hidden="1"/>
    <row r="16044" hidden="1"/>
    <row r="16045" hidden="1"/>
    <row r="16046" hidden="1"/>
    <row r="16047" hidden="1"/>
    <row r="16048" hidden="1"/>
    <row r="16049" hidden="1"/>
    <row r="16050" hidden="1"/>
    <row r="16051" hidden="1"/>
    <row r="16052" hidden="1"/>
    <row r="16053" hidden="1"/>
    <row r="16054" hidden="1"/>
    <row r="16055" hidden="1"/>
    <row r="16056" hidden="1"/>
    <row r="16057" hidden="1"/>
    <row r="16058" hidden="1"/>
    <row r="16059" hidden="1"/>
    <row r="16060" hidden="1"/>
    <row r="16061" hidden="1"/>
    <row r="16062" hidden="1"/>
    <row r="16063" hidden="1"/>
    <row r="16064" hidden="1"/>
    <row r="16065" hidden="1"/>
    <row r="16066" hidden="1"/>
    <row r="16067" hidden="1"/>
    <row r="16068" hidden="1"/>
    <row r="16069" hidden="1"/>
    <row r="16070" hidden="1"/>
    <row r="16071" hidden="1"/>
    <row r="16072" hidden="1"/>
    <row r="16073" hidden="1"/>
    <row r="16074" hidden="1"/>
    <row r="16075" hidden="1"/>
    <row r="16076" hidden="1"/>
    <row r="16077" hidden="1"/>
    <row r="16078" hidden="1"/>
    <row r="16079" hidden="1"/>
    <row r="16080" hidden="1"/>
    <row r="16081" hidden="1"/>
    <row r="16082" hidden="1"/>
    <row r="16083" hidden="1"/>
    <row r="16084" hidden="1"/>
    <row r="16085" hidden="1"/>
    <row r="16086" hidden="1"/>
    <row r="16087" hidden="1"/>
    <row r="16088" hidden="1"/>
    <row r="16089" hidden="1"/>
    <row r="16090" hidden="1"/>
    <row r="16091" hidden="1"/>
    <row r="16092" hidden="1"/>
    <row r="16093" hidden="1"/>
    <row r="16094" hidden="1"/>
    <row r="16095" hidden="1"/>
    <row r="16096" hidden="1"/>
    <row r="16097" hidden="1"/>
    <row r="16098" hidden="1"/>
    <row r="16099" hidden="1"/>
    <row r="16100" hidden="1"/>
    <row r="16101" hidden="1"/>
    <row r="16102" hidden="1"/>
    <row r="16103" hidden="1"/>
    <row r="16104" hidden="1"/>
    <row r="16105" hidden="1"/>
    <row r="16106" hidden="1"/>
    <row r="16107" hidden="1"/>
    <row r="16108" hidden="1"/>
    <row r="16109" hidden="1"/>
    <row r="16110" hidden="1"/>
    <row r="16111" hidden="1"/>
    <row r="16112" hidden="1"/>
    <row r="16113" hidden="1"/>
    <row r="16114" hidden="1"/>
    <row r="16115" hidden="1"/>
    <row r="16116" hidden="1"/>
    <row r="16117" hidden="1"/>
    <row r="16118" hidden="1"/>
    <row r="16119" hidden="1"/>
    <row r="16120" hidden="1"/>
    <row r="16121" hidden="1"/>
    <row r="16122" hidden="1"/>
    <row r="16123" hidden="1"/>
    <row r="16124" hidden="1"/>
    <row r="16125" hidden="1"/>
    <row r="16126" hidden="1"/>
    <row r="16127" hidden="1"/>
    <row r="16128" hidden="1"/>
    <row r="16129" hidden="1"/>
    <row r="16130" hidden="1"/>
    <row r="16131" hidden="1"/>
    <row r="16132" hidden="1"/>
    <row r="16133" hidden="1"/>
    <row r="16134" hidden="1"/>
    <row r="16135" hidden="1"/>
    <row r="16136" hidden="1"/>
    <row r="16137" hidden="1"/>
    <row r="16138" hidden="1"/>
    <row r="16139" hidden="1"/>
    <row r="16140" hidden="1"/>
    <row r="16141" hidden="1"/>
    <row r="16142" hidden="1"/>
    <row r="16143" hidden="1"/>
    <row r="16144" hidden="1"/>
    <row r="16145" hidden="1"/>
    <row r="16146" hidden="1"/>
    <row r="16147" hidden="1"/>
    <row r="16148" hidden="1"/>
    <row r="16149" hidden="1"/>
    <row r="16150" hidden="1"/>
    <row r="16151" hidden="1"/>
    <row r="16152" hidden="1"/>
    <row r="16153" hidden="1"/>
    <row r="16154" hidden="1"/>
    <row r="16155" hidden="1"/>
    <row r="16156" hidden="1"/>
    <row r="16157" hidden="1"/>
    <row r="16158" hidden="1"/>
    <row r="16159" hidden="1"/>
    <row r="16160" hidden="1"/>
    <row r="16161" hidden="1"/>
    <row r="16162" hidden="1"/>
    <row r="16163" hidden="1"/>
    <row r="16164" hidden="1"/>
    <row r="16165" hidden="1"/>
    <row r="16166" hidden="1"/>
    <row r="16167" hidden="1"/>
    <row r="16168" hidden="1"/>
    <row r="16169" hidden="1"/>
    <row r="16170" hidden="1"/>
    <row r="16171" hidden="1"/>
    <row r="16172" hidden="1"/>
    <row r="16173" hidden="1"/>
    <row r="16174" hidden="1"/>
    <row r="16175" hidden="1"/>
    <row r="16176" hidden="1"/>
    <row r="16177" hidden="1"/>
    <row r="16178" hidden="1"/>
    <row r="16179" hidden="1"/>
    <row r="16180" hidden="1"/>
    <row r="16181" hidden="1"/>
    <row r="16182" hidden="1"/>
    <row r="16183" hidden="1"/>
    <row r="16184" hidden="1"/>
    <row r="16185" hidden="1"/>
    <row r="16186" hidden="1"/>
    <row r="16187" hidden="1"/>
    <row r="16188" hidden="1"/>
    <row r="16189" hidden="1"/>
    <row r="16190" hidden="1"/>
    <row r="16191" hidden="1"/>
    <row r="16192" hidden="1"/>
    <row r="16193" hidden="1"/>
    <row r="16194" hidden="1"/>
    <row r="16195" hidden="1"/>
    <row r="16196" hidden="1"/>
    <row r="16197" hidden="1"/>
    <row r="16198" hidden="1"/>
    <row r="16199" hidden="1"/>
    <row r="16200" hidden="1"/>
    <row r="16201" hidden="1"/>
    <row r="16202" hidden="1"/>
    <row r="16203" hidden="1"/>
    <row r="16204" hidden="1"/>
    <row r="16205" hidden="1"/>
    <row r="16206" hidden="1"/>
    <row r="16207" hidden="1"/>
    <row r="16208" hidden="1"/>
    <row r="16209" hidden="1"/>
    <row r="16210" hidden="1"/>
    <row r="16211" hidden="1"/>
    <row r="16212" hidden="1"/>
    <row r="16213" hidden="1"/>
    <row r="16214" hidden="1"/>
    <row r="16215" hidden="1"/>
    <row r="16216" hidden="1"/>
    <row r="16217" hidden="1"/>
    <row r="16218" hidden="1"/>
    <row r="16219" hidden="1"/>
    <row r="16220" hidden="1"/>
    <row r="16221" hidden="1"/>
    <row r="16222" hidden="1"/>
    <row r="16223" hidden="1"/>
    <row r="16224" hidden="1"/>
    <row r="16225" hidden="1"/>
    <row r="16226" hidden="1"/>
    <row r="16227" hidden="1"/>
    <row r="16228" hidden="1"/>
    <row r="16229" hidden="1"/>
    <row r="16230" hidden="1"/>
    <row r="16231" hidden="1"/>
    <row r="16232" hidden="1"/>
    <row r="16233" hidden="1"/>
    <row r="16234" hidden="1"/>
    <row r="16235" hidden="1"/>
    <row r="16236" hidden="1"/>
    <row r="16237" hidden="1"/>
    <row r="16238" hidden="1"/>
    <row r="16239" hidden="1"/>
    <row r="16240" hidden="1"/>
    <row r="16241" hidden="1"/>
    <row r="16242" hidden="1"/>
    <row r="16243" hidden="1"/>
    <row r="16244" hidden="1"/>
    <row r="16245" hidden="1"/>
    <row r="16246" hidden="1"/>
    <row r="16247" hidden="1"/>
    <row r="16248" hidden="1"/>
    <row r="16249" hidden="1"/>
    <row r="16250" hidden="1"/>
    <row r="16251" hidden="1"/>
    <row r="16252" hidden="1"/>
    <row r="16253" hidden="1"/>
    <row r="16254" hidden="1"/>
    <row r="16255" hidden="1"/>
    <row r="16256" hidden="1"/>
    <row r="16257" hidden="1"/>
    <row r="16258" hidden="1"/>
    <row r="16259" hidden="1"/>
    <row r="16260" hidden="1"/>
    <row r="16261" hidden="1"/>
    <row r="16262" hidden="1"/>
    <row r="16263" hidden="1"/>
    <row r="16264" hidden="1"/>
    <row r="16265" hidden="1"/>
    <row r="16266" hidden="1"/>
    <row r="16267" hidden="1"/>
    <row r="16268" hidden="1"/>
    <row r="16269" hidden="1"/>
    <row r="16270" hidden="1"/>
    <row r="16271" hidden="1"/>
    <row r="16272" hidden="1"/>
    <row r="16273" hidden="1"/>
    <row r="16274" hidden="1"/>
    <row r="16275" hidden="1"/>
    <row r="16276" hidden="1"/>
    <row r="16277" hidden="1"/>
    <row r="16278" hidden="1"/>
    <row r="16279" hidden="1"/>
    <row r="16280" hidden="1"/>
    <row r="16281" hidden="1"/>
    <row r="16282" hidden="1"/>
    <row r="16283" hidden="1"/>
    <row r="16284" hidden="1"/>
    <row r="16285" hidden="1"/>
    <row r="16286" hidden="1"/>
    <row r="16287" hidden="1"/>
    <row r="16288" hidden="1"/>
    <row r="16289" hidden="1"/>
    <row r="16290" hidden="1"/>
    <row r="16291" hidden="1"/>
    <row r="16292" hidden="1"/>
    <row r="16293" hidden="1"/>
    <row r="16294" hidden="1"/>
    <row r="16295" hidden="1"/>
    <row r="16296" hidden="1"/>
    <row r="16297" hidden="1"/>
    <row r="16298" hidden="1"/>
    <row r="16299" hidden="1"/>
    <row r="16300" hidden="1"/>
    <row r="16301" hidden="1"/>
    <row r="16302" hidden="1"/>
    <row r="16303" hidden="1"/>
    <row r="16304" hidden="1"/>
    <row r="16305" hidden="1"/>
    <row r="16306" hidden="1"/>
    <row r="16307" hidden="1"/>
    <row r="16308" hidden="1"/>
    <row r="16309" hidden="1"/>
    <row r="16310" hidden="1"/>
    <row r="16311" hidden="1"/>
    <row r="16312" hidden="1"/>
    <row r="16313" hidden="1"/>
    <row r="16314" hidden="1"/>
    <row r="16315" hidden="1"/>
    <row r="16316" hidden="1"/>
    <row r="16317" hidden="1"/>
    <row r="16318" hidden="1"/>
    <row r="16319" hidden="1"/>
    <row r="16320" hidden="1"/>
    <row r="16321" hidden="1"/>
    <row r="16322" hidden="1"/>
    <row r="16323" hidden="1"/>
    <row r="16324" hidden="1"/>
    <row r="16325" hidden="1"/>
    <row r="16326" hidden="1"/>
    <row r="16327" hidden="1"/>
    <row r="16328" hidden="1"/>
    <row r="16329" hidden="1"/>
    <row r="16330" hidden="1"/>
    <row r="16331" hidden="1"/>
    <row r="16332" hidden="1"/>
    <row r="16333" hidden="1"/>
    <row r="16334" hidden="1"/>
    <row r="16335" hidden="1"/>
    <row r="16336" hidden="1"/>
    <row r="16337" hidden="1"/>
    <row r="16338" hidden="1"/>
    <row r="16339" hidden="1"/>
    <row r="16340" hidden="1"/>
    <row r="16341" hidden="1"/>
    <row r="16342" hidden="1"/>
    <row r="16343" hidden="1"/>
    <row r="16344" hidden="1"/>
    <row r="16345" hidden="1"/>
    <row r="16346" hidden="1"/>
    <row r="16347" hidden="1"/>
    <row r="16348" hidden="1"/>
    <row r="16349" hidden="1"/>
    <row r="16350" hidden="1"/>
    <row r="16351" hidden="1"/>
    <row r="16352" hidden="1"/>
    <row r="16353" hidden="1"/>
    <row r="16354" hidden="1"/>
    <row r="16355" hidden="1"/>
    <row r="16356" hidden="1"/>
    <row r="16357" hidden="1"/>
    <row r="16358" hidden="1"/>
    <row r="16359" hidden="1"/>
    <row r="16360" hidden="1"/>
    <row r="16361" hidden="1"/>
    <row r="16362" hidden="1"/>
    <row r="16363" hidden="1"/>
    <row r="16364" hidden="1"/>
    <row r="16365" hidden="1"/>
    <row r="16366" hidden="1"/>
    <row r="16367" hidden="1"/>
    <row r="16368" hidden="1"/>
    <row r="16369" hidden="1"/>
    <row r="16370" hidden="1"/>
    <row r="16371" hidden="1"/>
    <row r="16372" hidden="1"/>
    <row r="16373" hidden="1"/>
    <row r="16374" hidden="1"/>
    <row r="16375" hidden="1"/>
    <row r="16376" hidden="1"/>
    <row r="16377" hidden="1"/>
    <row r="16378" hidden="1"/>
    <row r="16379" hidden="1"/>
    <row r="16380" hidden="1"/>
    <row r="16381" hidden="1"/>
    <row r="16382" hidden="1"/>
    <row r="16383" hidden="1"/>
    <row r="16384" hidden="1"/>
    <row r="16385" hidden="1"/>
    <row r="16386" hidden="1"/>
    <row r="16387" hidden="1"/>
    <row r="16388" hidden="1"/>
    <row r="16389" hidden="1"/>
    <row r="16390" hidden="1"/>
    <row r="16391" hidden="1"/>
    <row r="16392" hidden="1"/>
    <row r="16393" hidden="1"/>
    <row r="16394" hidden="1"/>
    <row r="16395" hidden="1"/>
    <row r="16396" hidden="1"/>
    <row r="16397" hidden="1"/>
    <row r="16398" hidden="1"/>
    <row r="16399" hidden="1"/>
    <row r="16400" hidden="1"/>
    <row r="16401" hidden="1"/>
    <row r="16402" hidden="1"/>
    <row r="16403" hidden="1"/>
    <row r="16404" hidden="1"/>
    <row r="16405" hidden="1"/>
    <row r="16406" hidden="1"/>
    <row r="16407" hidden="1"/>
    <row r="16408" hidden="1"/>
    <row r="16409" hidden="1"/>
    <row r="16410" hidden="1"/>
    <row r="16411" hidden="1"/>
    <row r="16412" hidden="1"/>
    <row r="16413" hidden="1"/>
    <row r="16414" hidden="1"/>
    <row r="16415" hidden="1"/>
    <row r="16416" hidden="1"/>
    <row r="16417" hidden="1"/>
    <row r="16418" hidden="1"/>
    <row r="16419" hidden="1"/>
    <row r="16420" hidden="1"/>
    <row r="16421" hidden="1"/>
    <row r="16422" hidden="1"/>
    <row r="16423" hidden="1"/>
    <row r="16424" hidden="1"/>
    <row r="16425" hidden="1"/>
    <row r="16426" hidden="1"/>
    <row r="16427" hidden="1"/>
    <row r="16428" hidden="1"/>
    <row r="16429" hidden="1"/>
    <row r="16430" hidden="1"/>
    <row r="16431" hidden="1"/>
    <row r="16432" hidden="1"/>
    <row r="16433" hidden="1"/>
    <row r="16434" hidden="1"/>
    <row r="16435" hidden="1"/>
    <row r="16436" hidden="1"/>
    <row r="16437" hidden="1"/>
    <row r="16438" hidden="1"/>
    <row r="16439" hidden="1"/>
    <row r="16440" hidden="1"/>
    <row r="16441" hidden="1"/>
    <row r="16442" hidden="1"/>
    <row r="16443" hidden="1"/>
    <row r="16444" hidden="1"/>
    <row r="16445" hidden="1"/>
    <row r="16446" hidden="1"/>
    <row r="16447" hidden="1"/>
    <row r="16448" hidden="1"/>
    <row r="16449" hidden="1"/>
    <row r="16450" hidden="1"/>
    <row r="16451" hidden="1"/>
    <row r="16452" hidden="1"/>
    <row r="16453" hidden="1"/>
    <row r="16454" hidden="1"/>
    <row r="16455" hidden="1"/>
    <row r="16456" hidden="1"/>
    <row r="16457" hidden="1"/>
    <row r="16458" hidden="1"/>
    <row r="16459" hidden="1"/>
    <row r="16460" hidden="1"/>
    <row r="16461" hidden="1"/>
    <row r="16462" hidden="1"/>
    <row r="16463" hidden="1"/>
    <row r="16464" hidden="1"/>
    <row r="16465" hidden="1"/>
    <row r="16466" hidden="1"/>
    <row r="16467" hidden="1"/>
    <row r="16468" hidden="1"/>
    <row r="16469" hidden="1"/>
    <row r="16470" hidden="1"/>
    <row r="16471" hidden="1"/>
    <row r="16472" hidden="1"/>
    <row r="16473" hidden="1"/>
    <row r="16474" hidden="1"/>
    <row r="16475" hidden="1"/>
    <row r="16476" hidden="1"/>
    <row r="16477" hidden="1"/>
    <row r="16478" hidden="1"/>
    <row r="16479" hidden="1"/>
    <row r="16480" hidden="1"/>
    <row r="16481" hidden="1"/>
    <row r="16482" hidden="1"/>
    <row r="16483" hidden="1"/>
    <row r="16484" hidden="1"/>
    <row r="16485" hidden="1"/>
    <row r="16486" hidden="1"/>
    <row r="16487" hidden="1"/>
    <row r="16488" hidden="1"/>
    <row r="16489" hidden="1"/>
    <row r="16490" hidden="1"/>
    <row r="16491" hidden="1"/>
    <row r="16492" hidden="1"/>
    <row r="16493" hidden="1"/>
    <row r="16494" hidden="1"/>
    <row r="16495" hidden="1"/>
    <row r="16496" hidden="1"/>
    <row r="16497" hidden="1"/>
    <row r="16498" hidden="1"/>
    <row r="16499" hidden="1"/>
    <row r="16500" hidden="1"/>
    <row r="16501" hidden="1"/>
    <row r="16502" hidden="1"/>
    <row r="16503" hidden="1"/>
    <row r="16504" hidden="1"/>
    <row r="16505" hidden="1"/>
    <row r="16506" hidden="1"/>
    <row r="16507" hidden="1"/>
    <row r="16508" hidden="1"/>
    <row r="16509" hidden="1"/>
    <row r="16510" hidden="1"/>
    <row r="16511" hidden="1"/>
    <row r="16512" hidden="1"/>
    <row r="16513" hidden="1"/>
    <row r="16514" hidden="1"/>
    <row r="16515" hidden="1"/>
    <row r="16516" hidden="1"/>
    <row r="16517" hidden="1"/>
    <row r="16518" hidden="1"/>
    <row r="16519" hidden="1"/>
    <row r="16520" hidden="1"/>
    <row r="16521" hidden="1"/>
    <row r="16522" hidden="1"/>
    <row r="16523" hidden="1"/>
    <row r="16524" hidden="1"/>
    <row r="16525" hidden="1"/>
    <row r="16526" hidden="1"/>
    <row r="16527" hidden="1"/>
    <row r="16528" hidden="1"/>
    <row r="16529" hidden="1"/>
    <row r="16530" hidden="1"/>
    <row r="16531" hidden="1"/>
    <row r="16532" hidden="1"/>
    <row r="16533" hidden="1"/>
    <row r="16534" hidden="1"/>
    <row r="16535" hidden="1"/>
    <row r="16536" hidden="1"/>
    <row r="16537" hidden="1"/>
    <row r="16538" hidden="1"/>
    <row r="16539" hidden="1"/>
    <row r="16540" hidden="1"/>
    <row r="16541" hidden="1"/>
    <row r="16542" hidden="1"/>
    <row r="16543" hidden="1"/>
    <row r="16544" hidden="1"/>
    <row r="16545" hidden="1"/>
    <row r="16546" hidden="1"/>
    <row r="16547" hidden="1"/>
    <row r="16548" hidden="1"/>
    <row r="16549" hidden="1"/>
    <row r="16550" hidden="1"/>
    <row r="16551" hidden="1"/>
    <row r="16552" hidden="1"/>
    <row r="16553" hidden="1"/>
    <row r="16554" hidden="1"/>
    <row r="16555" hidden="1"/>
    <row r="16556" hidden="1"/>
    <row r="16557" hidden="1"/>
    <row r="16558" hidden="1"/>
    <row r="16559" hidden="1"/>
    <row r="16560" hidden="1"/>
    <row r="16561" hidden="1"/>
    <row r="16562" hidden="1"/>
    <row r="16563" hidden="1"/>
    <row r="16564" hidden="1"/>
    <row r="16565" hidden="1"/>
    <row r="16566" hidden="1"/>
    <row r="16567" hidden="1"/>
    <row r="16568" hidden="1"/>
    <row r="16569" hidden="1"/>
    <row r="16570" hidden="1"/>
    <row r="16571" hidden="1"/>
    <row r="16572" hidden="1"/>
    <row r="16573" hidden="1"/>
    <row r="16574" hidden="1"/>
    <row r="16575" hidden="1"/>
    <row r="16576" hidden="1"/>
    <row r="16577" hidden="1"/>
    <row r="16578" hidden="1"/>
    <row r="16579" hidden="1"/>
    <row r="16580" hidden="1"/>
    <row r="16581" hidden="1"/>
    <row r="16582" hidden="1"/>
    <row r="16583" hidden="1"/>
    <row r="16584" hidden="1"/>
    <row r="16585" hidden="1"/>
    <row r="16586" hidden="1"/>
    <row r="16587" hidden="1"/>
    <row r="16588" hidden="1"/>
    <row r="16589" hidden="1"/>
    <row r="16590" hidden="1"/>
    <row r="16591" hidden="1"/>
    <row r="16592" hidden="1"/>
    <row r="16593" hidden="1"/>
    <row r="16594" hidden="1"/>
    <row r="16595" hidden="1"/>
    <row r="16596" hidden="1"/>
    <row r="16597" hidden="1"/>
    <row r="16598" hidden="1"/>
    <row r="16599" hidden="1"/>
    <row r="16600" hidden="1"/>
    <row r="16601" hidden="1"/>
    <row r="16602" hidden="1"/>
    <row r="16603" hidden="1"/>
    <row r="16604" hidden="1"/>
    <row r="16605" hidden="1"/>
    <row r="16606" hidden="1"/>
    <row r="16607" hidden="1"/>
    <row r="16608" hidden="1"/>
    <row r="16609" hidden="1"/>
    <row r="16610" hidden="1"/>
    <row r="16611" hidden="1"/>
    <row r="16612" hidden="1"/>
    <row r="16613" hidden="1"/>
    <row r="16614" hidden="1"/>
    <row r="16615" hidden="1"/>
    <row r="16616" hidden="1"/>
    <row r="16617" hidden="1"/>
    <row r="16618" hidden="1"/>
    <row r="16619" hidden="1"/>
    <row r="16620" hidden="1"/>
    <row r="16621" hidden="1"/>
    <row r="16622" hidden="1"/>
    <row r="16623" hidden="1"/>
    <row r="16624" hidden="1"/>
    <row r="16625" hidden="1"/>
    <row r="16626" hidden="1"/>
    <row r="16627" hidden="1"/>
    <row r="16628" hidden="1"/>
    <row r="16629" hidden="1"/>
    <row r="16630" hidden="1"/>
    <row r="16631" hidden="1"/>
    <row r="16632" hidden="1"/>
    <row r="16633" hidden="1"/>
    <row r="16634" hidden="1"/>
    <row r="16635" hidden="1"/>
    <row r="16636" hidden="1"/>
    <row r="16637" hidden="1"/>
    <row r="16638" hidden="1"/>
    <row r="16639" hidden="1"/>
    <row r="16640" hidden="1"/>
    <row r="16641" hidden="1"/>
    <row r="16642" hidden="1"/>
    <row r="16643" hidden="1"/>
    <row r="16644" hidden="1"/>
    <row r="16645" hidden="1"/>
    <row r="16646" hidden="1"/>
    <row r="16647" hidden="1"/>
    <row r="16648" hidden="1"/>
    <row r="16649" hidden="1"/>
    <row r="16650" hidden="1"/>
    <row r="16651" hidden="1"/>
    <row r="16652" hidden="1"/>
    <row r="16653" hidden="1"/>
    <row r="16654" hidden="1"/>
    <row r="16655" hidden="1"/>
    <row r="16656" hidden="1"/>
    <row r="16657" hidden="1"/>
    <row r="16658" hidden="1"/>
    <row r="16659" hidden="1"/>
    <row r="16660" hidden="1"/>
    <row r="16661" hidden="1"/>
    <row r="16662" hidden="1"/>
    <row r="16663" hidden="1"/>
    <row r="16664" hidden="1"/>
    <row r="16665" hidden="1"/>
    <row r="16666" hidden="1"/>
    <row r="16667" hidden="1"/>
    <row r="16668" hidden="1"/>
    <row r="16669" hidden="1"/>
    <row r="16670" hidden="1"/>
    <row r="16671" hidden="1"/>
    <row r="16672" hidden="1"/>
    <row r="16673" hidden="1"/>
    <row r="16674" hidden="1"/>
    <row r="16675" hidden="1"/>
    <row r="16676" hidden="1"/>
    <row r="16677" hidden="1"/>
    <row r="16678" hidden="1"/>
    <row r="16679" hidden="1"/>
    <row r="16680" hidden="1"/>
    <row r="16681" hidden="1"/>
    <row r="16682" hidden="1"/>
    <row r="16683" hidden="1"/>
    <row r="16684" hidden="1"/>
    <row r="16685" hidden="1"/>
    <row r="16686" hidden="1"/>
    <row r="16687" hidden="1"/>
    <row r="16688" hidden="1"/>
    <row r="16689" hidden="1"/>
    <row r="16690" hidden="1"/>
    <row r="16691" hidden="1"/>
    <row r="16692" hidden="1"/>
    <row r="16693" hidden="1"/>
    <row r="16694" hidden="1"/>
    <row r="16695" hidden="1"/>
    <row r="16696" hidden="1"/>
    <row r="16697" hidden="1"/>
    <row r="16698" hidden="1"/>
    <row r="16699" hidden="1"/>
    <row r="16700" hidden="1"/>
    <row r="16701" hidden="1"/>
    <row r="16702" hidden="1"/>
    <row r="16703" hidden="1"/>
    <row r="16704" hidden="1"/>
    <row r="16705" hidden="1"/>
    <row r="16706" hidden="1"/>
    <row r="16707" hidden="1"/>
    <row r="16708" hidden="1"/>
    <row r="16709" hidden="1"/>
    <row r="16710" hidden="1"/>
    <row r="16711" hidden="1"/>
    <row r="16712" hidden="1"/>
    <row r="16713" hidden="1"/>
    <row r="16714" hidden="1"/>
    <row r="16715" hidden="1"/>
    <row r="16716" hidden="1"/>
    <row r="16717" hidden="1"/>
    <row r="16718" hidden="1"/>
    <row r="16719" hidden="1"/>
    <row r="16720" hidden="1"/>
    <row r="16721" hidden="1"/>
    <row r="16722" hidden="1"/>
    <row r="16723" hidden="1"/>
    <row r="16724" hidden="1"/>
    <row r="16725" hidden="1"/>
    <row r="16726" hidden="1"/>
    <row r="16727" hidden="1"/>
    <row r="16728" hidden="1"/>
    <row r="16729" hidden="1"/>
    <row r="16730" hidden="1"/>
    <row r="16731" hidden="1"/>
    <row r="16732" hidden="1"/>
    <row r="16733" hidden="1"/>
    <row r="16734" hidden="1"/>
    <row r="16735" hidden="1"/>
    <row r="16736" hidden="1"/>
    <row r="16737" hidden="1"/>
    <row r="16738" hidden="1"/>
    <row r="16739" hidden="1"/>
    <row r="16740" hidden="1"/>
    <row r="16741" hidden="1"/>
    <row r="16742" hidden="1"/>
    <row r="16743" hidden="1"/>
    <row r="16744" hidden="1"/>
    <row r="16745" hidden="1"/>
    <row r="16746" hidden="1"/>
    <row r="16747" hidden="1"/>
    <row r="16748" hidden="1"/>
    <row r="16749" hidden="1"/>
    <row r="16750" hidden="1"/>
    <row r="16751" hidden="1"/>
    <row r="16752" hidden="1"/>
    <row r="16753" hidden="1"/>
    <row r="16754" hidden="1"/>
    <row r="16755" hidden="1"/>
    <row r="16756" hidden="1"/>
    <row r="16757" hidden="1"/>
    <row r="16758" hidden="1"/>
    <row r="16759" hidden="1"/>
    <row r="16760" hidden="1"/>
    <row r="16761" hidden="1"/>
    <row r="16762" hidden="1"/>
    <row r="16763" hidden="1"/>
    <row r="16764" hidden="1"/>
    <row r="16765" hidden="1"/>
    <row r="16766" hidden="1"/>
    <row r="16767" hidden="1"/>
    <row r="16768" hidden="1"/>
    <row r="16769" hidden="1"/>
    <row r="16770" hidden="1"/>
    <row r="16771" hidden="1"/>
    <row r="16772" hidden="1"/>
    <row r="16773" hidden="1"/>
    <row r="16774" hidden="1"/>
    <row r="16775" hidden="1"/>
    <row r="16776" hidden="1"/>
    <row r="16777" hidden="1"/>
    <row r="16778" hidden="1"/>
    <row r="16779" hidden="1"/>
    <row r="16780" hidden="1"/>
    <row r="16781" hidden="1"/>
    <row r="16782" hidden="1"/>
    <row r="16783" hidden="1"/>
    <row r="16784" hidden="1"/>
    <row r="16785" hidden="1"/>
    <row r="16786" hidden="1"/>
    <row r="16787" hidden="1"/>
    <row r="16788" hidden="1"/>
    <row r="16789" hidden="1"/>
    <row r="16790" hidden="1"/>
    <row r="16791" hidden="1"/>
    <row r="16792" hidden="1"/>
    <row r="16793" hidden="1"/>
    <row r="16794" hidden="1"/>
    <row r="16795" hidden="1"/>
    <row r="16796" hidden="1"/>
    <row r="16797" hidden="1"/>
    <row r="16798" hidden="1"/>
    <row r="16799" hidden="1"/>
    <row r="16800" hidden="1"/>
    <row r="16801" hidden="1"/>
    <row r="16802" hidden="1"/>
    <row r="16803" hidden="1"/>
    <row r="16804" hidden="1"/>
    <row r="16805" hidden="1"/>
    <row r="16806" hidden="1"/>
    <row r="16807" hidden="1"/>
    <row r="16808" hidden="1"/>
    <row r="16809" hidden="1"/>
    <row r="16810" hidden="1"/>
    <row r="16811" hidden="1"/>
    <row r="16812" hidden="1"/>
    <row r="16813" hidden="1"/>
    <row r="16814" hidden="1"/>
    <row r="16815" hidden="1"/>
    <row r="16816" hidden="1"/>
    <row r="16817" hidden="1"/>
    <row r="16818" hidden="1"/>
    <row r="16819" hidden="1"/>
    <row r="16820" hidden="1"/>
    <row r="16821" hidden="1"/>
    <row r="16822" hidden="1"/>
    <row r="16823" hidden="1"/>
    <row r="16824" hidden="1"/>
    <row r="16825" hidden="1"/>
    <row r="16826" hidden="1"/>
    <row r="16827" hidden="1"/>
    <row r="16828" hidden="1"/>
    <row r="16829" hidden="1"/>
    <row r="16830" hidden="1"/>
    <row r="16831" hidden="1"/>
    <row r="16832" hidden="1"/>
    <row r="16833" hidden="1"/>
    <row r="16834" hidden="1"/>
    <row r="16835" hidden="1"/>
    <row r="16836" hidden="1"/>
    <row r="16837" hidden="1"/>
    <row r="16838" hidden="1"/>
    <row r="16839" hidden="1"/>
    <row r="16840" hidden="1"/>
    <row r="16841" hidden="1"/>
    <row r="16842" hidden="1"/>
    <row r="16843" hidden="1"/>
    <row r="16844" hidden="1"/>
    <row r="16845" hidden="1"/>
    <row r="16846" hidden="1"/>
    <row r="16847" hidden="1"/>
    <row r="16848" hidden="1"/>
    <row r="16849" hidden="1"/>
    <row r="16850" hidden="1"/>
    <row r="16851" hidden="1"/>
    <row r="16852" hidden="1"/>
    <row r="16853" hidden="1"/>
    <row r="16854" hidden="1"/>
    <row r="16855" hidden="1"/>
    <row r="16856" hidden="1"/>
    <row r="16857" hidden="1"/>
    <row r="16858" hidden="1"/>
    <row r="16859" hidden="1"/>
    <row r="16860" hidden="1"/>
    <row r="16861" hidden="1"/>
    <row r="16862" hidden="1"/>
    <row r="16863" hidden="1"/>
    <row r="16864" hidden="1"/>
    <row r="16865" hidden="1"/>
    <row r="16866" hidden="1"/>
    <row r="16867" hidden="1"/>
    <row r="16868" hidden="1"/>
    <row r="16869" hidden="1"/>
    <row r="16870" hidden="1"/>
    <row r="16871" hidden="1"/>
    <row r="16872" hidden="1"/>
    <row r="16873" hidden="1"/>
    <row r="16874" hidden="1"/>
    <row r="16875" hidden="1"/>
    <row r="16876" hidden="1"/>
    <row r="16877" hidden="1"/>
    <row r="16878" hidden="1"/>
    <row r="16879" hidden="1"/>
    <row r="16880" hidden="1"/>
    <row r="16881" hidden="1"/>
    <row r="16882" hidden="1"/>
    <row r="16883" hidden="1"/>
    <row r="16884" hidden="1"/>
    <row r="16885" hidden="1"/>
    <row r="16886" hidden="1"/>
    <row r="16887" hidden="1"/>
    <row r="16888" hidden="1"/>
    <row r="16889" hidden="1"/>
    <row r="16890" hidden="1"/>
    <row r="16891" hidden="1"/>
    <row r="16892" hidden="1"/>
    <row r="16893" hidden="1"/>
    <row r="16894" hidden="1"/>
    <row r="16895" hidden="1"/>
    <row r="16896" hidden="1"/>
    <row r="16897" hidden="1"/>
    <row r="16898" hidden="1"/>
    <row r="16899" hidden="1"/>
    <row r="16900" hidden="1"/>
    <row r="16901" hidden="1"/>
    <row r="16902" hidden="1"/>
    <row r="16903" hidden="1"/>
    <row r="16904" hidden="1"/>
    <row r="16905" hidden="1"/>
    <row r="16906" hidden="1"/>
    <row r="16907" hidden="1"/>
    <row r="16908" hidden="1"/>
    <row r="16909" hidden="1"/>
    <row r="16910" hidden="1"/>
    <row r="16911" hidden="1"/>
    <row r="16912" hidden="1"/>
    <row r="16913" hidden="1"/>
    <row r="16914" hidden="1"/>
    <row r="16915" hidden="1"/>
    <row r="16916" hidden="1"/>
    <row r="16917" hidden="1"/>
    <row r="16918" hidden="1"/>
    <row r="16919" hidden="1"/>
    <row r="16920" hidden="1"/>
    <row r="16921" hidden="1"/>
    <row r="16922" hidden="1"/>
    <row r="16923" hidden="1"/>
    <row r="16924" hidden="1"/>
    <row r="16925" hidden="1"/>
    <row r="16926" hidden="1"/>
    <row r="16927" hidden="1"/>
    <row r="16928" hidden="1"/>
    <row r="16929" hidden="1"/>
    <row r="16930" hidden="1"/>
    <row r="16931" hidden="1"/>
    <row r="16932" hidden="1"/>
    <row r="16933" hidden="1"/>
    <row r="16934" hidden="1"/>
    <row r="16935" hidden="1"/>
    <row r="16936" hidden="1"/>
    <row r="16937" hidden="1"/>
    <row r="16938" hidden="1"/>
    <row r="16939" hidden="1"/>
    <row r="16940" hidden="1"/>
    <row r="16941" hidden="1"/>
    <row r="16942" hidden="1"/>
    <row r="16943" hidden="1"/>
    <row r="16944" hidden="1"/>
    <row r="16945" hidden="1"/>
    <row r="16946" hidden="1"/>
    <row r="16947" hidden="1"/>
    <row r="16948" hidden="1"/>
    <row r="16949" hidden="1"/>
    <row r="16950" hidden="1"/>
    <row r="16951" hidden="1"/>
    <row r="16952" hidden="1"/>
    <row r="16953" hidden="1"/>
    <row r="16954" hidden="1"/>
    <row r="16955" hidden="1"/>
    <row r="16956" hidden="1"/>
    <row r="16957" hidden="1"/>
    <row r="16958" hidden="1"/>
    <row r="16959" hidden="1"/>
    <row r="16960" hidden="1"/>
    <row r="16961" hidden="1"/>
    <row r="16962" hidden="1"/>
    <row r="16963" hidden="1"/>
    <row r="16964" hidden="1"/>
    <row r="16965" hidden="1"/>
    <row r="16966" hidden="1"/>
    <row r="16967" hidden="1"/>
    <row r="16968" hidden="1"/>
    <row r="16969" hidden="1"/>
    <row r="16970" hidden="1"/>
    <row r="16971" hidden="1"/>
    <row r="16972" hidden="1"/>
    <row r="16973" hidden="1"/>
    <row r="16974" hidden="1"/>
    <row r="16975" hidden="1"/>
    <row r="16976" hidden="1"/>
    <row r="16977" hidden="1"/>
    <row r="16978" hidden="1"/>
    <row r="16979" hidden="1"/>
    <row r="16980" hidden="1"/>
    <row r="16981" hidden="1"/>
    <row r="16982" hidden="1"/>
    <row r="16983" hidden="1"/>
    <row r="16984" hidden="1"/>
    <row r="16985" hidden="1"/>
    <row r="16986" hidden="1"/>
    <row r="16987" hidden="1"/>
    <row r="16988" hidden="1"/>
    <row r="16989" hidden="1"/>
    <row r="16990" hidden="1"/>
    <row r="16991" hidden="1"/>
    <row r="16992" hidden="1"/>
    <row r="16993" hidden="1"/>
    <row r="16994" hidden="1"/>
    <row r="16995" hidden="1"/>
    <row r="16996" hidden="1"/>
    <row r="16997" hidden="1"/>
    <row r="16998" hidden="1"/>
    <row r="16999" hidden="1"/>
    <row r="17000" hidden="1"/>
    <row r="17001" hidden="1"/>
    <row r="17002" hidden="1"/>
    <row r="17003" hidden="1"/>
    <row r="17004" hidden="1"/>
    <row r="17005" hidden="1"/>
    <row r="17006" hidden="1"/>
    <row r="17007" hidden="1"/>
    <row r="17008" hidden="1"/>
    <row r="17009" hidden="1"/>
    <row r="17010" hidden="1"/>
    <row r="17011" hidden="1"/>
    <row r="17012" hidden="1"/>
    <row r="17013" hidden="1"/>
    <row r="17014" hidden="1"/>
    <row r="17015" hidden="1"/>
    <row r="17016" hidden="1"/>
    <row r="17017" hidden="1"/>
    <row r="17018" hidden="1"/>
    <row r="17019" hidden="1"/>
    <row r="17020" hidden="1"/>
    <row r="17021" hidden="1"/>
    <row r="17022" hidden="1"/>
    <row r="17023" hidden="1"/>
    <row r="17024" hidden="1"/>
    <row r="17025" hidden="1"/>
    <row r="17026" hidden="1"/>
    <row r="17027" hidden="1"/>
    <row r="17028" hidden="1"/>
    <row r="17029" hidden="1"/>
    <row r="17030" hidden="1"/>
    <row r="17031" hidden="1"/>
    <row r="17032" hidden="1"/>
    <row r="17033" hidden="1"/>
    <row r="17034" hidden="1"/>
    <row r="17035" hidden="1"/>
    <row r="17036" hidden="1"/>
    <row r="17037" hidden="1"/>
    <row r="17038" hidden="1"/>
    <row r="17039" hidden="1"/>
    <row r="17040" hidden="1"/>
    <row r="17041" hidden="1"/>
    <row r="17042" hidden="1"/>
    <row r="17043" hidden="1"/>
    <row r="17044" hidden="1"/>
    <row r="17045" hidden="1"/>
    <row r="17046" hidden="1"/>
    <row r="17047" hidden="1"/>
    <row r="17048" hidden="1"/>
    <row r="17049" hidden="1"/>
    <row r="17050" hidden="1"/>
    <row r="17051" hidden="1"/>
    <row r="17052" hidden="1"/>
    <row r="17053" hidden="1"/>
    <row r="17054" hidden="1"/>
    <row r="17055" hidden="1"/>
    <row r="17056" hidden="1"/>
    <row r="17057" hidden="1"/>
    <row r="17058" hidden="1"/>
    <row r="17059" hidden="1"/>
    <row r="17060" hidden="1"/>
    <row r="17061" hidden="1"/>
    <row r="17062" hidden="1"/>
    <row r="17063" hidden="1"/>
    <row r="17064" hidden="1"/>
    <row r="17065" hidden="1"/>
    <row r="17066" hidden="1"/>
    <row r="17067" hidden="1"/>
    <row r="17068" hidden="1"/>
    <row r="17069" hidden="1"/>
    <row r="17070" hidden="1"/>
    <row r="17071" hidden="1"/>
    <row r="17072" hidden="1"/>
    <row r="17073" hidden="1"/>
    <row r="17074" hidden="1"/>
    <row r="17075" hidden="1"/>
    <row r="17076" hidden="1"/>
    <row r="17077" hidden="1"/>
    <row r="17078" hidden="1"/>
    <row r="17079" hidden="1"/>
    <row r="17080" hidden="1"/>
    <row r="17081" hidden="1"/>
    <row r="17082" hidden="1"/>
    <row r="17083" hidden="1"/>
    <row r="17084" hidden="1"/>
    <row r="17085" hidden="1"/>
    <row r="17086" hidden="1"/>
    <row r="17087" hidden="1"/>
    <row r="17088" hidden="1"/>
    <row r="17089" hidden="1"/>
    <row r="17090" hidden="1"/>
    <row r="17091" hidden="1"/>
    <row r="17092" hidden="1"/>
    <row r="17093" hidden="1"/>
    <row r="17094" hidden="1"/>
    <row r="17095" hidden="1"/>
    <row r="17096" hidden="1"/>
    <row r="17097" hidden="1"/>
    <row r="17098" hidden="1"/>
    <row r="17099" hidden="1"/>
    <row r="17100" hidden="1"/>
    <row r="17101" hidden="1"/>
    <row r="17102" hidden="1"/>
    <row r="17103" hidden="1"/>
    <row r="17104" hidden="1"/>
    <row r="17105" hidden="1"/>
    <row r="17106" hidden="1"/>
    <row r="17107" hidden="1"/>
    <row r="17108" hidden="1"/>
    <row r="17109" hidden="1"/>
    <row r="17110" hidden="1"/>
    <row r="17111" hidden="1"/>
    <row r="17112" hidden="1"/>
    <row r="17113" hidden="1"/>
    <row r="17114" hidden="1"/>
    <row r="17115" hidden="1"/>
    <row r="17116" hidden="1"/>
    <row r="17117" hidden="1"/>
    <row r="17118" hidden="1"/>
    <row r="17119" hidden="1"/>
    <row r="17120" hidden="1"/>
    <row r="17121" hidden="1"/>
    <row r="17122" hidden="1"/>
    <row r="17123" hidden="1"/>
    <row r="17124" hidden="1"/>
    <row r="17125" hidden="1"/>
    <row r="17126" hidden="1"/>
    <row r="17127" hidden="1"/>
    <row r="17128" hidden="1"/>
    <row r="17129" hidden="1"/>
    <row r="17130" hidden="1"/>
    <row r="17131" hidden="1"/>
    <row r="17132" hidden="1"/>
    <row r="17133" hidden="1"/>
    <row r="17134" hidden="1"/>
    <row r="17135" hidden="1"/>
    <row r="17136" hidden="1"/>
    <row r="17137" hidden="1"/>
    <row r="17138" hidden="1"/>
    <row r="17139" hidden="1"/>
    <row r="17140" hidden="1"/>
    <row r="17141" hidden="1"/>
    <row r="17142" hidden="1"/>
    <row r="17143" hidden="1"/>
    <row r="17144" hidden="1"/>
    <row r="17145" hidden="1"/>
    <row r="17146" hidden="1"/>
    <row r="17147" hidden="1"/>
    <row r="17148" hidden="1"/>
    <row r="17149" hidden="1"/>
    <row r="17150" hidden="1"/>
    <row r="17151" hidden="1"/>
    <row r="17152" hidden="1"/>
    <row r="17153" hidden="1"/>
    <row r="17154" hidden="1"/>
    <row r="17155" hidden="1"/>
    <row r="17156" hidden="1"/>
    <row r="17157" hidden="1"/>
    <row r="17158" hidden="1"/>
    <row r="17159" hidden="1"/>
    <row r="17160" hidden="1"/>
    <row r="17161" hidden="1"/>
    <row r="17162" hidden="1"/>
    <row r="17163" hidden="1"/>
    <row r="17164" hidden="1"/>
    <row r="17165" hidden="1"/>
    <row r="17166" hidden="1"/>
    <row r="17167" hidden="1"/>
    <row r="17168" hidden="1"/>
    <row r="17169" hidden="1"/>
    <row r="17170" hidden="1"/>
    <row r="17171" hidden="1"/>
    <row r="17172" hidden="1"/>
    <row r="17173" hidden="1"/>
    <row r="17174" hidden="1"/>
    <row r="17175" hidden="1"/>
    <row r="17176" hidden="1"/>
    <row r="17177" hidden="1"/>
    <row r="17178" hidden="1"/>
    <row r="17179" hidden="1"/>
    <row r="17180" hidden="1"/>
    <row r="17181" hidden="1"/>
    <row r="17182" hidden="1"/>
    <row r="17183" hidden="1"/>
    <row r="17184" hidden="1"/>
    <row r="17185" hidden="1"/>
    <row r="17186" hidden="1"/>
    <row r="17187" hidden="1"/>
    <row r="17188" hidden="1"/>
    <row r="17189" hidden="1"/>
    <row r="17190" hidden="1"/>
    <row r="17191" hidden="1"/>
    <row r="17192" hidden="1"/>
    <row r="17193" hidden="1"/>
    <row r="17194" hidden="1"/>
    <row r="17195" hidden="1"/>
    <row r="17196" hidden="1"/>
    <row r="17197" hidden="1"/>
    <row r="17198" hidden="1"/>
    <row r="17199" hidden="1"/>
    <row r="17200" hidden="1"/>
    <row r="17201" hidden="1"/>
    <row r="17202" hidden="1"/>
    <row r="17203" hidden="1"/>
    <row r="17204" hidden="1"/>
    <row r="17205" hidden="1"/>
    <row r="17206" hidden="1"/>
    <row r="17207" hidden="1"/>
    <row r="17208" hidden="1"/>
    <row r="17209" hidden="1"/>
    <row r="17210" hidden="1"/>
    <row r="17211" hidden="1"/>
    <row r="17212" hidden="1"/>
    <row r="17213" hidden="1"/>
    <row r="17214" hidden="1"/>
    <row r="17215" hidden="1"/>
    <row r="17216" hidden="1"/>
    <row r="17217" hidden="1"/>
    <row r="17218" hidden="1"/>
    <row r="17219" hidden="1"/>
    <row r="17220" hidden="1"/>
    <row r="17221" hidden="1"/>
    <row r="17222" hidden="1"/>
    <row r="17223" hidden="1"/>
    <row r="17224" hidden="1"/>
    <row r="17225" hidden="1"/>
    <row r="17226" hidden="1"/>
    <row r="17227" hidden="1"/>
    <row r="17228" hidden="1"/>
    <row r="17229" hidden="1"/>
    <row r="17230" hidden="1"/>
    <row r="17231" hidden="1"/>
    <row r="17232" hidden="1"/>
    <row r="17233" hidden="1"/>
    <row r="17234" hidden="1"/>
    <row r="17235" hidden="1"/>
    <row r="17236" hidden="1"/>
    <row r="17237" hidden="1"/>
    <row r="17238" hidden="1"/>
    <row r="17239" hidden="1"/>
    <row r="17240" hidden="1"/>
    <row r="17241" hidden="1"/>
    <row r="17242" hidden="1"/>
    <row r="17243" hidden="1"/>
    <row r="17244" hidden="1"/>
    <row r="17245" hidden="1"/>
    <row r="17246" hidden="1"/>
    <row r="17247" hidden="1"/>
    <row r="17248" hidden="1"/>
    <row r="17249" hidden="1"/>
    <row r="17250" hidden="1"/>
    <row r="17251" hidden="1"/>
    <row r="17252" hidden="1"/>
    <row r="17253" hidden="1"/>
    <row r="17254" hidden="1"/>
    <row r="17255" hidden="1"/>
    <row r="17256" hidden="1"/>
    <row r="17257" hidden="1"/>
    <row r="17258" hidden="1"/>
    <row r="17259" hidden="1"/>
    <row r="17260" hidden="1"/>
    <row r="17261" hidden="1"/>
    <row r="17262" hidden="1"/>
    <row r="17263" hidden="1"/>
    <row r="17264" hidden="1"/>
    <row r="17265" hidden="1"/>
    <row r="17266" hidden="1"/>
    <row r="17267" hidden="1"/>
    <row r="17268" hidden="1"/>
    <row r="17269" hidden="1"/>
    <row r="17270" hidden="1"/>
    <row r="17271" hidden="1"/>
    <row r="17272" hidden="1"/>
    <row r="17273" hidden="1"/>
    <row r="17274" hidden="1"/>
    <row r="17275" hidden="1"/>
    <row r="17276" hidden="1"/>
    <row r="17277" hidden="1"/>
    <row r="17278" hidden="1"/>
    <row r="17279" hidden="1"/>
    <row r="17280" hidden="1"/>
    <row r="17281" hidden="1"/>
    <row r="17282" hidden="1"/>
    <row r="17283" hidden="1"/>
    <row r="17284" hidden="1"/>
    <row r="17285" hidden="1"/>
    <row r="17286" hidden="1"/>
    <row r="17287" hidden="1"/>
    <row r="17288" hidden="1"/>
    <row r="17289" hidden="1"/>
    <row r="17290" hidden="1"/>
    <row r="17291" hidden="1"/>
    <row r="17292" hidden="1"/>
    <row r="17293" hidden="1"/>
    <row r="17294" hidden="1"/>
    <row r="17295" hidden="1"/>
    <row r="17296" hidden="1"/>
    <row r="17297" hidden="1"/>
    <row r="17298" hidden="1"/>
    <row r="17299" hidden="1"/>
    <row r="17300" hidden="1"/>
    <row r="17301" hidden="1"/>
    <row r="17302" hidden="1"/>
    <row r="17303" hidden="1"/>
    <row r="17304" hidden="1"/>
    <row r="17305" hidden="1"/>
    <row r="17306" hidden="1"/>
    <row r="17307" hidden="1"/>
    <row r="17308" hidden="1"/>
    <row r="17309" hidden="1"/>
    <row r="17310" hidden="1"/>
    <row r="17311" hidden="1"/>
    <row r="17312" hidden="1"/>
    <row r="17313" hidden="1"/>
    <row r="17314" hidden="1"/>
    <row r="17315" hidden="1"/>
    <row r="17316" hidden="1"/>
    <row r="17317" hidden="1"/>
    <row r="17318" hidden="1"/>
    <row r="17319" hidden="1"/>
    <row r="17320" hidden="1"/>
    <row r="17321" hidden="1"/>
    <row r="17322" hidden="1"/>
    <row r="17323" hidden="1"/>
    <row r="17324" hidden="1"/>
    <row r="17325" hidden="1"/>
    <row r="17326" hidden="1"/>
    <row r="17327" hidden="1"/>
    <row r="17328" hidden="1"/>
    <row r="17329" hidden="1"/>
    <row r="17330" hidden="1"/>
    <row r="17331" hidden="1"/>
    <row r="17332" hidden="1"/>
    <row r="17333" hidden="1"/>
    <row r="17334" hidden="1"/>
    <row r="17335" hidden="1"/>
    <row r="17336" hidden="1"/>
    <row r="17337" hidden="1"/>
    <row r="17338" hidden="1"/>
    <row r="17339" hidden="1"/>
    <row r="17340" hidden="1"/>
    <row r="17341" hidden="1"/>
    <row r="17342" hidden="1"/>
    <row r="17343" hidden="1"/>
    <row r="17344" hidden="1"/>
    <row r="17345" hidden="1"/>
    <row r="17346" hidden="1"/>
    <row r="17347" hidden="1"/>
    <row r="17348" hidden="1"/>
    <row r="17349" hidden="1"/>
    <row r="17350" hidden="1"/>
    <row r="17351" hidden="1"/>
    <row r="17352" hidden="1"/>
    <row r="17353" hidden="1"/>
    <row r="17354" hidden="1"/>
    <row r="17355" hidden="1"/>
    <row r="17356" hidden="1"/>
    <row r="17357" hidden="1"/>
    <row r="17358" hidden="1"/>
    <row r="17359" hidden="1"/>
    <row r="17360" hidden="1"/>
    <row r="17361" hidden="1"/>
    <row r="17362" hidden="1"/>
    <row r="17363" hidden="1"/>
    <row r="17364" hidden="1"/>
    <row r="17365" hidden="1"/>
    <row r="17366" hidden="1"/>
    <row r="17367" hidden="1"/>
    <row r="17368" hidden="1"/>
    <row r="17369" hidden="1"/>
    <row r="17370" hidden="1"/>
    <row r="17371" hidden="1"/>
    <row r="17372" hidden="1"/>
    <row r="17373" hidden="1"/>
    <row r="17374" hidden="1"/>
    <row r="17375" hidden="1"/>
    <row r="17376" hidden="1"/>
    <row r="17377" hidden="1"/>
    <row r="17378" hidden="1"/>
    <row r="17379" hidden="1"/>
    <row r="17380" hidden="1"/>
    <row r="17381" hidden="1"/>
    <row r="17382" hidden="1"/>
    <row r="17383" hidden="1"/>
    <row r="17384" hidden="1"/>
    <row r="17385" hidden="1"/>
    <row r="17386" hidden="1"/>
    <row r="17387" hidden="1"/>
    <row r="17388" hidden="1"/>
    <row r="17389" hidden="1"/>
    <row r="17390" hidden="1"/>
    <row r="17391" hidden="1"/>
    <row r="17392" hidden="1"/>
    <row r="17393" hidden="1"/>
    <row r="17394" hidden="1"/>
    <row r="17395" hidden="1"/>
    <row r="17396" hidden="1"/>
    <row r="17397" hidden="1"/>
    <row r="17398" hidden="1"/>
    <row r="17399" hidden="1"/>
    <row r="17400" hidden="1"/>
    <row r="17401" hidden="1"/>
    <row r="17402" hidden="1"/>
    <row r="17403" hidden="1"/>
    <row r="17404" hidden="1"/>
    <row r="17405" hidden="1"/>
    <row r="17406" hidden="1"/>
    <row r="17407" hidden="1"/>
    <row r="17408" hidden="1"/>
    <row r="17409" hidden="1"/>
    <row r="17410" hidden="1"/>
    <row r="17411" hidden="1"/>
    <row r="17412" hidden="1"/>
    <row r="17413" hidden="1"/>
    <row r="17414" hidden="1"/>
    <row r="17415" hidden="1"/>
    <row r="17416" hidden="1"/>
    <row r="17417" hidden="1"/>
    <row r="17418" hidden="1"/>
    <row r="17419" hidden="1"/>
    <row r="17420" hidden="1"/>
    <row r="17421" hidden="1"/>
    <row r="17422" hidden="1"/>
    <row r="17423" hidden="1"/>
    <row r="17424" hidden="1"/>
    <row r="17425" hidden="1"/>
    <row r="17426" hidden="1"/>
    <row r="17427" hidden="1"/>
    <row r="17428" hidden="1"/>
    <row r="17429" hidden="1"/>
    <row r="17430" hidden="1"/>
    <row r="17431" hidden="1"/>
    <row r="17432" hidden="1"/>
    <row r="17433" hidden="1"/>
    <row r="17434" hidden="1"/>
    <row r="17435" hidden="1"/>
    <row r="17436" hidden="1"/>
    <row r="17437" hidden="1"/>
    <row r="17438" hidden="1"/>
    <row r="17439" hidden="1"/>
    <row r="17440" hidden="1"/>
    <row r="17441" hidden="1"/>
    <row r="17442" hidden="1"/>
    <row r="17443" hidden="1"/>
    <row r="17444" hidden="1"/>
    <row r="17445" hidden="1"/>
    <row r="17446" hidden="1"/>
    <row r="17447" hidden="1"/>
    <row r="17448" hidden="1"/>
    <row r="17449" hidden="1"/>
    <row r="17450" hidden="1"/>
    <row r="17451" hidden="1"/>
    <row r="17452" hidden="1"/>
    <row r="17453" hidden="1"/>
    <row r="17454" hidden="1"/>
    <row r="17455" hidden="1"/>
    <row r="17456" hidden="1"/>
    <row r="17457" hidden="1"/>
    <row r="17458" hidden="1"/>
    <row r="17459" hidden="1"/>
    <row r="17460" hidden="1"/>
    <row r="17461" hidden="1"/>
    <row r="17462" hidden="1"/>
    <row r="17463" hidden="1"/>
    <row r="17464" hidden="1"/>
    <row r="17465" hidden="1"/>
    <row r="17466" hidden="1"/>
    <row r="17467" hidden="1"/>
    <row r="17468" hidden="1"/>
    <row r="17469" hidden="1"/>
    <row r="17470" hidden="1"/>
    <row r="17471" hidden="1"/>
    <row r="17472" hidden="1"/>
    <row r="17473" hidden="1"/>
    <row r="17474" hidden="1"/>
    <row r="17475" hidden="1"/>
    <row r="17476" hidden="1"/>
    <row r="17477" hidden="1"/>
    <row r="17478" hidden="1"/>
    <row r="17479" hidden="1"/>
    <row r="17480" hidden="1"/>
    <row r="17481" hidden="1"/>
    <row r="17482" hidden="1"/>
    <row r="17483" hidden="1"/>
    <row r="17484" hidden="1"/>
    <row r="17485" hidden="1"/>
    <row r="17486" hidden="1"/>
    <row r="17487" hidden="1"/>
    <row r="17488" hidden="1"/>
    <row r="17489" hidden="1"/>
    <row r="17490" hidden="1"/>
    <row r="17491" hidden="1"/>
    <row r="17492" hidden="1"/>
    <row r="17493" hidden="1"/>
    <row r="17494" hidden="1"/>
    <row r="17495" hidden="1"/>
    <row r="17496" hidden="1"/>
    <row r="17497" hidden="1"/>
    <row r="17498" hidden="1"/>
    <row r="17499" hidden="1"/>
    <row r="17500" hidden="1"/>
    <row r="17501" hidden="1"/>
    <row r="17502" hidden="1"/>
    <row r="17503" hidden="1"/>
    <row r="17504" hidden="1"/>
    <row r="17505" hidden="1"/>
    <row r="17506" hidden="1"/>
    <row r="17507" hidden="1"/>
    <row r="17508" hidden="1"/>
    <row r="17509" hidden="1"/>
    <row r="17510" hidden="1"/>
    <row r="17511" hidden="1"/>
    <row r="17512" hidden="1"/>
    <row r="17513" hidden="1"/>
    <row r="17514" hidden="1"/>
    <row r="17515" hidden="1"/>
    <row r="17516" hidden="1"/>
    <row r="17517" hidden="1"/>
    <row r="17518" hidden="1"/>
    <row r="17519" hidden="1"/>
    <row r="17520" hidden="1"/>
    <row r="17521" hidden="1"/>
    <row r="17522" hidden="1"/>
    <row r="17523" hidden="1"/>
    <row r="17524" hidden="1"/>
    <row r="17525" hidden="1"/>
    <row r="17526" hidden="1"/>
    <row r="17527" hidden="1"/>
    <row r="17528" hidden="1"/>
    <row r="17529" hidden="1"/>
    <row r="17530" hidden="1"/>
    <row r="17531" hidden="1"/>
    <row r="17532" hidden="1"/>
    <row r="17533" hidden="1"/>
    <row r="17534" hidden="1"/>
    <row r="17535" hidden="1"/>
    <row r="17536" hidden="1"/>
    <row r="17537" hidden="1"/>
    <row r="17538" hidden="1"/>
    <row r="17539" hidden="1"/>
    <row r="17540" hidden="1"/>
    <row r="17541" hidden="1"/>
    <row r="17542" hidden="1"/>
    <row r="17543" hidden="1"/>
    <row r="17544" hidden="1"/>
    <row r="17545" hidden="1"/>
    <row r="17546" hidden="1"/>
    <row r="17547" hidden="1"/>
    <row r="17548" hidden="1"/>
    <row r="17549" hidden="1"/>
    <row r="17550" hidden="1"/>
    <row r="17551" hidden="1"/>
    <row r="17552" hidden="1"/>
    <row r="17553" hidden="1"/>
    <row r="17554" hidden="1"/>
    <row r="17555" hidden="1"/>
    <row r="17556" hidden="1"/>
    <row r="17557" hidden="1"/>
    <row r="17558" hidden="1"/>
    <row r="17559" hidden="1"/>
    <row r="17560" hidden="1"/>
    <row r="17561" hidden="1"/>
    <row r="17562" hidden="1"/>
    <row r="17563" hidden="1"/>
    <row r="17564" hidden="1"/>
    <row r="17565" hidden="1"/>
    <row r="17566" hidden="1"/>
    <row r="17567" hidden="1"/>
    <row r="17568" hidden="1"/>
    <row r="17569" hidden="1"/>
    <row r="17570" hidden="1"/>
    <row r="17571" hidden="1"/>
    <row r="17572" hidden="1"/>
    <row r="17573" hidden="1"/>
    <row r="17574" hidden="1"/>
    <row r="17575" hidden="1"/>
    <row r="17576" hidden="1"/>
    <row r="17577" hidden="1"/>
    <row r="17578" hidden="1"/>
    <row r="17579" hidden="1"/>
    <row r="17580" hidden="1"/>
    <row r="17581" hidden="1"/>
    <row r="17582" hidden="1"/>
    <row r="17583" hidden="1"/>
    <row r="17584" hidden="1"/>
    <row r="17585" hidden="1"/>
    <row r="17586" hidden="1"/>
    <row r="17587" hidden="1"/>
    <row r="17588" hidden="1"/>
    <row r="17589" hidden="1"/>
    <row r="17590" hidden="1"/>
    <row r="17591" hidden="1"/>
    <row r="17592" hidden="1"/>
    <row r="17593" hidden="1"/>
    <row r="17594" hidden="1"/>
    <row r="17595" hidden="1"/>
    <row r="17596" hidden="1"/>
    <row r="17597" hidden="1"/>
    <row r="17598" hidden="1"/>
    <row r="17599" hidden="1"/>
    <row r="17600" hidden="1"/>
    <row r="17601" hidden="1"/>
    <row r="17602" hidden="1"/>
    <row r="17603" hidden="1"/>
    <row r="17604" hidden="1"/>
    <row r="17605" hidden="1"/>
    <row r="17606" hidden="1"/>
    <row r="17607" hidden="1"/>
    <row r="17608" hidden="1"/>
    <row r="17609" hidden="1"/>
    <row r="17610" hidden="1"/>
    <row r="17611" hidden="1"/>
    <row r="17612" hidden="1"/>
    <row r="17613" hidden="1"/>
    <row r="17614" hidden="1"/>
    <row r="17615" hidden="1"/>
    <row r="17616" hidden="1"/>
    <row r="17617" hidden="1"/>
    <row r="17618" hidden="1"/>
    <row r="17619" hidden="1"/>
    <row r="17620" hidden="1"/>
    <row r="17621" hidden="1"/>
    <row r="17622" hidden="1"/>
    <row r="17623" hidden="1"/>
    <row r="17624" hidden="1"/>
    <row r="17625" hidden="1"/>
    <row r="17626" hidden="1"/>
    <row r="17627" hidden="1"/>
    <row r="17628" hidden="1"/>
    <row r="17629" hidden="1"/>
    <row r="17630" hidden="1"/>
    <row r="17631" hidden="1"/>
    <row r="17632" hidden="1"/>
    <row r="17633" hidden="1"/>
    <row r="17634" hidden="1"/>
    <row r="17635" hidden="1"/>
    <row r="17636" hidden="1"/>
    <row r="17637" hidden="1"/>
    <row r="17638" hidden="1"/>
    <row r="17639" hidden="1"/>
    <row r="17640" hidden="1"/>
    <row r="17641" hidden="1"/>
    <row r="17642" hidden="1"/>
    <row r="17643" hidden="1"/>
    <row r="17644" hidden="1"/>
    <row r="17645" hidden="1"/>
    <row r="17646" hidden="1"/>
    <row r="17647" hidden="1"/>
    <row r="17648" hidden="1"/>
    <row r="17649" hidden="1"/>
    <row r="17650" hidden="1"/>
    <row r="17651" hidden="1"/>
    <row r="17652" hidden="1"/>
    <row r="17653" hidden="1"/>
    <row r="17654" hidden="1"/>
    <row r="17655" hidden="1"/>
    <row r="17656" hidden="1"/>
    <row r="17657" hidden="1"/>
    <row r="17658" hidden="1"/>
    <row r="17659" hidden="1"/>
    <row r="17660" hidden="1"/>
    <row r="17661" hidden="1"/>
    <row r="17662" hidden="1"/>
    <row r="17663" hidden="1"/>
    <row r="17664" hidden="1"/>
    <row r="17665" hidden="1"/>
    <row r="17666" hidden="1"/>
    <row r="17667" hidden="1"/>
    <row r="17668" hidden="1"/>
    <row r="17669" hidden="1"/>
    <row r="17670" hidden="1"/>
    <row r="17671" hidden="1"/>
    <row r="17672" hidden="1"/>
    <row r="17673" hidden="1"/>
    <row r="17674" hidden="1"/>
    <row r="17675" hidden="1"/>
    <row r="17676" hidden="1"/>
    <row r="17677" hidden="1"/>
    <row r="17678" hidden="1"/>
    <row r="17679" hidden="1"/>
    <row r="17680" hidden="1"/>
    <row r="17681" hidden="1"/>
    <row r="17682" hidden="1"/>
    <row r="17683" hidden="1"/>
    <row r="17684" hidden="1"/>
    <row r="17685" hidden="1"/>
    <row r="17686" hidden="1"/>
    <row r="17687" hidden="1"/>
    <row r="17688" hidden="1"/>
    <row r="17689" hidden="1"/>
    <row r="17690" hidden="1"/>
    <row r="17691" hidden="1"/>
    <row r="17692" hidden="1"/>
    <row r="17693" hidden="1"/>
    <row r="17694" hidden="1"/>
    <row r="17695" hidden="1"/>
    <row r="17696" hidden="1"/>
    <row r="17697" hidden="1"/>
    <row r="17698" hidden="1"/>
    <row r="17699" hidden="1"/>
    <row r="17700" hidden="1"/>
    <row r="17701" hidden="1"/>
    <row r="17702" hidden="1"/>
    <row r="17703" hidden="1"/>
    <row r="17704" hidden="1"/>
    <row r="17705" hidden="1"/>
    <row r="17706" hidden="1"/>
    <row r="17707" hidden="1"/>
    <row r="17708" hidden="1"/>
    <row r="17709" hidden="1"/>
    <row r="17710" hidden="1"/>
    <row r="17711" hidden="1"/>
    <row r="17712" hidden="1"/>
    <row r="17713" hidden="1"/>
    <row r="17714" hidden="1"/>
    <row r="17715" hidden="1"/>
    <row r="17716" hidden="1"/>
    <row r="17717" hidden="1"/>
    <row r="17718" hidden="1"/>
    <row r="17719" hidden="1"/>
    <row r="17720" hidden="1"/>
    <row r="17721" hidden="1"/>
    <row r="17722" hidden="1"/>
    <row r="17723" hidden="1"/>
    <row r="17724" hidden="1"/>
    <row r="17725" hidden="1"/>
    <row r="17726" hidden="1"/>
    <row r="17727" hidden="1"/>
    <row r="17728" hidden="1"/>
    <row r="17729" hidden="1"/>
    <row r="17730" hidden="1"/>
    <row r="17731" hidden="1"/>
    <row r="17732" hidden="1"/>
    <row r="17733" hidden="1"/>
    <row r="17734" hidden="1"/>
    <row r="17735" hidden="1"/>
    <row r="17736" hidden="1"/>
    <row r="17737" hidden="1"/>
    <row r="17738" hidden="1"/>
    <row r="17739" hidden="1"/>
    <row r="17740" hidden="1"/>
    <row r="17741" hidden="1"/>
    <row r="17742" hidden="1"/>
    <row r="17743" hidden="1"/>
    <row r="17744" hidden="1"/>
    <row r="17745" hidden="1"/>
    <row r="17746" hidden="1"/>
    <row r="17747" hidden="1"/>
    <row r="17748" hidden="1"/>
    <row r="17749" hidden="1"/>
    <row r="17750" hidden="1"/>
    <row r="17751" hidden="1"/>
    <row r="17752" hidden="1"/>
    <row r="17753" hidden="1"/>
    <row r="17754" hidden="1"/>
    <row r="17755" hidden="1"/>
    <row r="17756" hidden="1"/>
    <row r="17757" hidden="1"/>
    <row r="17758" hidden="1"/>
    <row r="17759" hidden="1"/>
    <row r="17760" hidden="1"/>
    <row r="17761" hidden="1"/>
    <row r="17762" hidden="1"/>
    <row r="17763" hidden="1"/>
    <row r="17764" hidden="1"/>
    <row r="17765" hidden="1"/>
    <row r="17766" hidden="1"/>
    <row r="17767" hidden="1"/>
    <row r="17768" hidden="1"/>
    <row r="17769" hidden="1"/>
    <row r="17770" hidden="1"/>
    <row r="17771" hidden="1"/>
    <row r="17772" hidden="1"/>
    <row r="17773" hidden="1"/>
    <row r="17774" hidden="1"/>
    <row r="17775" hidden="1"/>
    <row r="17776" hidden="1"/>
    <row r="17777" hidden="1"/>
    <row r="17778" hidden="1"/>
    <row r="17779" hidden="1"/>
    <row r="17780" hidden="1"/>
    <row r="17781" hidden="1"/>
    <row r="17782" hidden="1"/>
    <row r="17783" hidden="1"/>
    <row r="17784" hidden="1"/>
    <row r="17785" hidden="1"/>
    <row r="17786" hidden="1"/>
    <row r="17787" hidden="1"/>
    <row r="17788" hidden="1"/>
    <row r="17789" hidden="1"/>
    <row r="17790" hidden="1"/>
    <row r="17791" hidden="1"/>
    <row r="17792" hidden="1"/>
    <row r="17793" hidden="1"/>
    <row r="17794" hidden="1"/>
    <row r="17795" hidden="1"/>
    <row r="17796" hidden="1"/>
    <row r="17797" hidden="1"/>
    <row r="17798" hidden="1"/>
    <row r="17799" hidden="1"/>
    <row r="17800" hidden="1"/>
    <row r="17801" hidden="1"/>
    <row r="17802" hidden="1"/>
    <row r="17803" hidden="1"/>
    <row r="17804" hidden="1"/>
    <row r="17805" hidden="1"/>
    <row r="17806" hidden="1"/>
    <row r="17807" hidden="1"/>
    <row r="17808" hidden="1"/>
    <row r="17809" hidden="1"/>
    <row r="17810" hidden="1"/>
    <row r="17811" hidden="1"/>
    <row r="17812" hidden="1"/>
    <row r="17813" hidden="1"/>
    <row r="17814" hidden="1"/>
    <row r="17815" hidden="1"/>
    <row r="17816" hidden="1"/>
    <row r="17817" hidden="1"/>
    <row r="17818" hidden="1"/>
    <row r="17819" hidden="1"/>
    <row r="17820" hidden="1"/>
    <row r="17821" hidden="1"/>
    <row r="17822" hidden="1"/>
    <row r="17823" hidden="1"/>
    <row r="17824" hidden="1"/>
    <row r="17825" hidden="1"/>
    <row r="17826" hidden="1"/>
    <row r="17827" hidden="1"/>
    <row r="17828" hidden="1"/>
    <row r="17829" hidden="1"/>
    <row r="17830" hidden="1"/>
    <row r="17831" hidden="1"/>
    <row r="17832" hidden="1"/>
    <row r="17833" hidden="1"/>
    <row r="17834" hidden="1"/>
    <row r="17835" hidden="1"/>
    <row r="17836" hidden="1"/>
    <row r="17837" hidden="1"/>
    <row r="17838" hidden="1"/>
    <row r="17839" hidden="1"/>
    <row r="17840" hidden="1"/>
    <row r="17841" hidden="1"/>
    <row r="17842" hidden="1"/>
    <row r="17843" hidden="1"/>
    <row r="17844" hidden="1"/>
    <row r="17845" hidden="1"/>
    <row r="17846" hidden="1"/>
    <row r="17847" hidden="1"/>
    <row r="17848" hidden="1"/>
    <row r="17849" hidden="1"/>
    <row r="17850" hidden="1"/>
    <row r="17851" hidden="1"/>
    <row r="17852" hidden="1"/>
    <row r="17853" hidden="1"/>
    <row r="17854" hidden="1"/>
    <row r="17855" hidden="1"/>
    <row r="17856" hidden="1"/>
    <row r="17857" hidden="1"/>
    <row r="17858" hidden="1"/>
    <row r="17859" hidden="1"/>
    <row r="17860" hidden="1"/>
    <row r="17861" hidden="1"/>
    <row r="17862" hidden="1"/>
    <row r="17863" hidden="1"/>
    <row r="17864" hidden="1"/>
    <row r="17865" hidden="1"/>
    <row r="17866" hidden="1"/>
    <row r="17867" hidden="1"/>
    <row r="17868" hidden="1"/>
    <row r="17869" hidden="1"/>
    <row r="17870" hidden="1"/>
    <row r="17871" hidden="1"/>
    <row r="17872" hidden="1"/>
    <row r="17873" hidden="1"/>
    <row r="17874" hidden="1"/>
    <row r="17875" hidden="1"/>
    <row r="17876" hidden="1"/>
    <row r="17877" hidden="1"/>
    <row r="17878" hidden="1"/>
    <row r="17879" hidden="1"/>
    <row r="17880" hidden="1"/>
    <row r="17881" hidden="1"/>
    <row r="17882" hidden="1"/>
    <row r="17883" hidden="1"/>
    <row r="17884" hidden="1"/>
    <row r="17885" hidden="1"/>
    <row r="17886" hidden="1"/>
    <row r="17887" hidden="1"/>
    <row r="17888" hidden="1"/>
    <row r="17889" hidden="1"/>
    <row r="17890" hidden="1"/>
    <row r="17891" hidden="1"/>
    <row r="17892" hidden="1"/>
    <row r="17893" hidden="1"/>
    <row r="17894" hidden="1"/>
    <row r="17895" hidden="1"/>
    <row r="17896" hidden="1"/>
    <row r="17897" hidden="1"/>
    <row r="17898" hidden="1"/>
    <row r="17899" hidden="1"/>
    <row r="17900" hidden="1"/>
    <row r="17901" hidden="1"/>
    <row r="17902" hidden="1"/>
    <row r="17903" hidden="1"/>
    <row r="17904" hidden="1"/>
    <row r="17905" hidden="1"/>
    <row r="17906" hidden="1"/>
    <row r="17907" hidden="1"/>
    <row r="17908" hidden="1"/>
    <row r="17909" hidden="1"/>
    <row r="17910" hidden="1"/>
    <row r="17911" hidden="1"/>
    <row r="17912" hidden="1"/>
    <row r="17913" hidden="1"/>
    <row r="17914" hidden="1"/>
    <row r="17915" hidden="1"/>
    <row r="17916" hidden="1"/>
    <row r="17917" hidden="1"/>
    <row r="17918" hidden="1"/>
    <row r="17919" hidden="1"/>
    <row r="17920" hidden="1"/>
    <row r="17921" hidden="1"/>
    <row r="17922" hidden="1"/>
    <row r="17923" hidden="1"/>
    <row r="17924" hidden="1"/>
    <row r="17925" hidden="1"/>
    <row r="17926" hidden="1"/>
    <row r="17927" hidden="1"/>
    <row r="17928" hidden="1"/>
    <row r="17929" hidden="1"/>
    <row r="17930" hidden="1"/>
    <row r="17931" hidden="1"/>
    <row r="17932" hidden="1"/>
    <row r="17933" hidden="1"/>
    <row r="17934" hidden="1"/>
    <row r="17935" hidden="1"/>
    <row r="17936" hidden="1"/>
    <row r="17937" hidden="1"/>
    <row r="17938" hidden="1"/>
    <row r="17939" hidden="1"/>
    <row r="17940" hidden="1"/>
    <row r="17941" hidden="1"/>
    <row r="17942" hidden="1"/>
    <row r="17943" hidden="1"/>
    <row r="17944" hidden="1"/>
    <row r="17945" hidden="1"/>
    <row r="17946" hidden="1"/>
    <row r="17947" hidden="1"/>
    <row r="17948" hidden="1"/>
    <row r="17949" hidden="1"/>
    <row r="17950" hidden="1"/>
    <row r="17951" hidden="1"/>
    <row r="17952" hidden="1"/>
    <row r="17953" hidden="1"/>
    <row r="17954" hidden="1"/>
    <row r="17955" hidden="1"/>
    <row r="17956" hidden="1"/>
    <row r="17957" hidden="1"/>
    <row r="17958" hidden="1"/>
    <row r="17959" hidden="1"/>
    <row r="17960" hidden="1"/>
    <row r="17961" hidden="1"/>
    <row r="17962" hidden="1"/>
    <row r="17963" hidden="1"/>
    <row r="17964" hidden="1"/>
    <row r="17965" hidden="1"/>
    <row r="17966" hidden="1"/>
    <row r="17967" hidden="1"/>
    <row r="17968" hidden="1"/>
    <row r="17969" hidden="1"/>
    <row r="17970" hidden="1"/>
    <row r="17971" hidden="1"/>
    <row r="17972" hidden="1"/>
    <row r="17973" hidden="1"/>
    <row r="17974" hidden="1"/>
    <row r="17975" hidden="1"/>
    <row r="17976" hidden="1"/>
    <row r="17977" hidden="1"/>
    <row r="17978" hidden="1"/>
    <row r="17979" hidden="1"/>
    <row r="17980" hidden="1"/>
    <row r="17981" hidden="1"/>
    <row r="17982" hidden="1"/>
    <row r="17983" hidden="1"/>
    <row r="17984" hidden="1"/>
    <row r="17985" hidden="1"/>
    <row r="17986" hidden="1"/>
    <row r="17987" hidden="1"/>
    <row r="17988" hidden="1"/>
    <row r="17989" hidden="1"/>
    <row r="17990" hidden="1"/>
    <row r="17991" hidden="1"/>
    <row r="17992" hidden="1"/>
    <row r="17993" hidden="1"/>
    <row r="17994" hidden="1"/>
    <row r="17995" hidden="1"/>
    <row r="17996" hidden="1"/>
    <row r="17997" hidden="1"/>
    <row r="17998" hidden="1"/>
    <row r="17999" hidden="1"/>
    <row r="18000" hidden="1"/>
    <row r="18001" hidden="1"/>
    <row r="18002" hidden="1"/>
    <row r="18003" hidden="1"/>
    <row r="18004" hidden="1"/>
    <row r="18005" hidden="1"/>
    <row r="18006" hidden="1"/>
    <row r="18007" hidden="1"/>
    <row r="18008" hidden="1"/>
    <row r="18009" hidden="1"/>
    <row r="18010" hidden="1"/>
    <row r="18011" hidden="1"/>
    <row r="18012" hidden="1"/>
    <row r="18013" hidden="1"/>
    <row r="18014" hidden="1"/>
    <row r="18015" hidden="1"/>
    <row r="18016" hidden="1"/>
    <row r="18017" hidden="1"/>
    <row r="18018" hidden="1"/>
    <row r="18019" hidden="1"/>
    <row r="18020" hidden="1"/>
    <row r="18021" hidden="1"/>
    <row r="18022" hidden="1"/>
    <row r="18023" hidden="1"/>
    <row r="18024" hidden="1"/>
    <row r="18025" hidden="1"/>
    <row r="18026" hidden="1"/>
    <row r="18027" hidden="1"/>
    <row r="18028" hidden="1"/>
    <row r="18029" hidden="1"/>
    <row r="18030" hidden="1"/>
    <row r="18031" hidden="1"/>
    <row r="18032" hidden="1"/>
    <row r="18033" hidden="1"/>
    <row r="18034" hidden="1"/>
    <row r="18035" hidden="1"/>
    <row r="18036" hidden="1"/>
    <row r="18037" hidden="1"/>
    <row r="18038" hidden="1"/>
    <row r="18039" hidden="1"/>
    <row r="18040" hidden="1"/>
    <row r="18041" hidden="1"/>
    <row r="18042" hidden="1"/>
    <row r="18043" hidden="1"/>
    <row r="18044" hidden="1"/>
    <row r="18045" hidden="1"/>
    <row r="18046" hidden="1"/>
    <row r="18047" hidden="1"/>
    <row r="18048" hidden="1"/>
    <row r="18049" hidden="1"/>
    <row r="18050" hidden="1"/>
    <row r="18051" hidden="1"/>
    <row r="18052" hidden="1"/>
    <row r="18053" hidden="1"/>
    <row r="18054" hidden="1"/>
    <row r="18055" hidden="1"/>
    <row r="18056" hidden="1"/>
    <row r="18057" hidden="1"/>
    <row r="18058" hidden="1"/>
    <row r="18059" hidden="1"/>
    <row r="18060" hidden="1"/>
    <row r="18061" hidden="1"/>
    <row r="18062" hidden="1"/>
    <row r="18063" hidden="1"/>
    <row r="18064" hidden="1"/>
    <row r="18065" hidden="1"/>
    <row r="18066" hidden="1"/>
    <row r="18067" hidden="1"/>
    <row r="18068" hidden="1"/>
    <row r="18069" hidden="1"/>
    <row r="18070" hidden="1"/>
    <row r="18071" hidden="1"/>
    <row r="18072" hidden="1"/>
    <row r="18073" hidden="1"/>
    <row r="18074" hidden="1"/>
    <row r="18075" hidden="1"/>
    <row r="18076" hidden="1"/>
    <row r="18077" hidden="1"/>
    <row r="18078" hidden="1"/>
    <row r="18079" hidden="1"/>
    <row r="18080" hidden="1"/>
    <row r="18081" hidden="1"/>
    <row r="18082" hidden="1"/>
    <row r="18083" hidden="1"/>
    <row r="18084" hidden="1"/>
    <row r="18085" hidden="1"/>
    <row r="18086" hidden="1"/>
    <row r="18087" hidden="1"/>
    <row r="18088" hidden="1"/>
    <row r="18089" hidden="1"/>
    <row r="18090" hidden="1"/>
    <row r="18091" hidden="1"/>
    <row r="18092" hidden="1"/>
    <row r="18093" hidden="1"/>
    <row r="18094" hidden="1"/>
    <row r="18095" hidden="1"/>
    <row r="18096" hidden="1"/>
    <row r="18097" hidden="1"/>
    <row r="18098" hidden="1"/>
    <row r="18099" hidden="1"/>
    <row r="18100" hidden="1"/>
    <row r="18101" hidden="1"/>
    <row r="18102" hidden="1"/>
    <row r="18103" hidden="1"/>
    <row r="18104" hidden="1"/>
    <row r="18105" hidden="1"/>
    <row r="18106" hidden="1"/>
    <row r="18107" hidden="1"/>
    <row r="18108" hidden="1"/>
    <row r="18109" hidden="1"/>
    <row r="18110" hidden="1"/>
    <row r="18111" hidden="1"/>
    <row r="18112" hidden="1"/>
    <row r="18113" hidden="1"/>
    <row r="18114" hidden="1"/>
    <row r="18115" hidden="1"/>
    <row r="18116" hidden="1"/>
    <row r="18117" hidden="1"/>
    <row r="18118" hidden="1"/>
    <row r="18119" hidden="1"/>
    <row r="18120" hidden="1"/>
    <row r="18121" hidden="1"/>
    <row r="18122" hidden="1"/>
    <row r="18123" hidden="1"/>
    <row r="18124" hidden="1"/>
    <row r="18125" hidden="1"/>
    <row r="18126" hidden="1"/>
    <row r="18127" hidden="1"/>
    <row r="18128" hidden="1"/>
    <row r="18129" hidden="1"/>
    <row r="18130" hidden="1"/>
    <row r="18131" hidden="1"/>
    <row r="18132" hidden="1"/>
    <row r="18133" hidden="1"/>
    <row r="18134" hidden="1"/>
    <row r="18135" hidden="1"/>
    <row r="18136" hidden="1"/>
    <row r="18137" hidden="1"/>
    <row r="18138" hidden="1"/>
    <row r="18139" hidden="1"/>
    <row r="18140" hidden="1"/>
    <row r="18141" hidden="1"/>
    <row r="18142" hidden="1"/>
    <row r="18143" hidden="1"/>
    <row r="18144" hidden="1"/>
    <row r="18145" hidden="1"/>
    <row r="18146" hidden="1"/>
    <row r="18147" hidden="1"/>
    <row r="18148" hidden="1"/>
    <row r="18149" hidden="1"/>
    <row r="18150" hidden="1"/>
    <row r="18151" hidden="1"/>
    <row r="18152" hidden="1"/>
    <row r="18153" hidden="1"/>
    <row r="18154" hidden="1"/>
    <row r="18155" hidden="1"/>
    <row r="18156" hidden="1"/>
    <row r="18157" hidden="1"/>
    <row r="18158" hidden="1"/>
    <row r="18159" hidden="1"/>
    <row r="18160" hidden="1"/>
    <row r="18161" hidden="1"/>
    <row r="18162" hidden="1"/>
    <row r="18163" hidden="1"/>
    <row r="18164" hidden="1"/>
    <row r="18165" hidden="1"/>
    <row r="18166" hidden="1"/>
    <row r="18167" hidden="1"/>
    <row r="18168" hidden="1"/>
    <row r="18169" hidden="1"/>
    <row r="18170" hidden="1"/>
    <row r="18171" hidden="1"/>
    <row r="18172" hidden="1"/>
    <row r="18173" hidden="1"/>
    <row r="18174" hidden="1"/>
    <row r="18175" hidden="1"/>
    <row r="18176" hidden="1"/>
    <row r="18177" hidden="1"/>
    <row r="18178" hidden="1"/>
    <row r="18179" hidden="1"/>
    <row r="18180" hidden="1"/>
    <row r="18181" hidden="1"/>
    <row r="18182" hidden="1"/>
    <row r="18183" hidden="1"/>
    <row r="18184" hidden="1"/>
    <row r="18185" hidden="1"/>
    <row r="18186" hidden="1"/>
    <row r="18187" hidden="1"/>
    <row r="18188" hidden="1"/>
    <row r="18189" hidden="1"/>
    <row r="18190" hidden="1"/>
    <row r="18191" hidden="1"/>
    <row r="18192" hidden="1"/>
    <row r="18193" hidden="1"/>
    <row r="18194" hidden="1"/>
    <row r="18195" hidden="1"/>
    <row r="18196" hidden="1"/>
    <row r="18197" hidden="1"/>
    <row r="18198" hidden="1"/>
    <row r="18199" hidden="1"/>
    <row r="18200" hidden="1"/>
    <row r="18201" hidden="1"/>
    <row r="18202" hidden="1"/>
    <row r="18203" hidden="1"/>
    <row r="18204" hidden="1"/>
    <row r="18205" hidden="1"/>
    <row r="18206" hidden="1"/>
    <row r="18207" hidden="1"/>
    <row r="18208" hidden="1"/>
    <row r="18209" hidden="1"/>
    <row r="18210" hidden="1"/>
    <row r="18211" hidden="1"/>
    <row r="18212" hidden="1"/>
    <row r="18213" hidden="1"/>
    <row r="18214" hidden="1"/>
    <row r="18215" hidden="1"/>
    <row r="18216" hidden="1"/>
    <row r="18217" hidden="1"/>
    <row r="18218" hidden="1"/>
    <row r="18219" hidden="1"/>
    <row r="18220" hidden="1"/>
    <row r="18221" hidden="1"/>
    <row r="18222" hidden="1"/>
    <row r="18223" hidden="1"/>
    <row r="18224" hidden="1"/>
    <row r="18225" hidden="1"/>
    <row r="18226" hidden="1"/>
    <row r="18227" hidden="1"/>
    <row r="18228" hidden="1"/>
    <row r="18229" hidden="1"/>
    <row r="18230" hidden="1"/>
    <row r="18231" hidden="1"/>
    <row r="18232" hidden="1"/>
    <row r="18233" hidden="1"/>
    <row r="18234" hidden="1"/>
    <row r="18235" hidden="1"/>
    <row r="18236" hidden="1"/>
    <row r="18237" hidden="1"/>
    <row r="18238" hidden="1"/>
    <row r="18239" hidden="1"/>
    <row r="18240" hidden="1"/>
    <row r="18241" hidden="1"/>
    <row r="18242" hidden="1"/>
    <row r="18243" hidden="1"/>
    <row r="18244" hidden="1"/>
    <row r="18245" hidden="1"/>
    <row r="18246" hidden="1"/>
    <row r="18247" hidden="1"/>
    <row r="18248" hidden="1"/>
    <row r="18249" hidden="1"/>
    <row r="18250" hidden="1"/>
    <row r="18251" hidden="1"/>
    <row r="18252" hidden="1"/>
    <row r="18253" hidden="1"/>
    <row r="18254" hidden="1"/>
    <row r="18255" hidden="1"/>
    <row r="18256" hidden="1"/>
    <row r="18257" hidden="1"/>
    <row r="18258" hidden="1"/>
    <row r="18259" hidden="1"/>
    <row r="18260" hidden="1"/>
    <row r="18261" hidden="1"/>
    <row r="18262" hidden="1"/>
    <row r="18263" hidden="1"/>
    <row r="18264" hidden="1"/>
    <row r="18265" hidden="1"/>
    <row r="18266" hidden="1"/>
    <row r="18267" hidden="1"/>
    <row r="18268" hidden="1"/>
    <row r="18269" hidden="1"/>
    <row r="18270" hidden="1"/>
    <row r="18271" hidden="1"/>
    <row r="18272" hidden="1"/>
    <row r="18273" hidden="1"/>
    <row r="18274" hidden="1"/>
    <row r="18275" hidden="1"/>
    <row r="18276" hidden="1"/>
    <row r="18277" hidden="1"/>
    <row r="18278" hidden="1"/>
    <row r="18279" hidden="1"/>
    <row r="18280" hidden="1"/>
    <row r="18281" hidden="1"/>
    <row r="18282" hidden="1"/>
    <row r="18283" hidden="1"/>
    <row r="18284" hidden="1"/>
    <row r="18285" hidden="1"/>
    <row r="18286" hidden="1"/>
    <row r="18287" hidden="1"/>
    <row r="18288" hidden="1"/>
    <row r="18289" hidden="1"/>
    <row r="18290" hidden="1"/>
    <row r="18291" hidden="1"/>
    <row r="18292" hidden="1"/>
    <row r="18293" hidden="1"/>
    <row r="18294" hidden="1"/>
    <row r="18295" hidden="1"/>
    <row r="18296" hidden="1"/>
    <row r="18297" hidden="1"/>
    <row r="18298" hidden="1"/>
    <row r="18299" hidden="1"/>
    <row r="18300" hidden="1"/>
    <row r="18301" hidden="1"/>
    <row r="18302" hidden="1"/>
    <row r="18303" hidden="1"/>
    <row r="18304" hidden="1"/>
    <row r="18305" hidden="1"/>
    <row r="18306" hidden="1"/>
    <row r="18307" hidden="1"/>
    <row r="18308" hidden="1"/>
    <row r="18309" hidden="1"/>
    <row r="18310" hidden="1"/>
    <row r="18311" hidden="1"/>
    <row r="18312" hidden="1"/>
    <row r="18313" hidden="1"/>
    <row r="18314" hidden="1"/>
    <row r="18315" hidden="1"/>
    <row r="18316" hidden="1"/>
    <row r="18317" hidden="1"/>
    <row r="18318" hidden="1"/>
    <row r="18319" hidden="1"/>
    <row r="18320" hidden="1"/>
    <row r="18321" hidden="1"/>
    <row r="18322" hidden="1"/>
    <row r="18323" hidden="1"/>
    <row r="18324" hidden="1"/>
    <row r="18325" hidden="1"/>
    <row r="18326" hidden="1"/>
    <row r="18327" hidden="1"/>
    <row r="18328" hidden="1"/>
    <row r="18329" hidden="1"/>
    <row r="18330" hidden="1"/>
    <row r="18331" hidden="1"/>
    <row r="18332" hidden="1"/>
    <row r="18333" hidden="1"/>
    <row r="18334" hidden="1"/>
    <row r="18335" hidden="1"/>
    <row r="18336" hidden="1"/>
    <row r="18337" hidden="1"/>
    <row r="18338" hidden="1"/>
    <row r="18339" hidden="1"/>
    <row r="18340" hidden="1"/>
    <row r="18341" hidden="1"/>
    <row r="18342" hidden="1"/>
    <row r="18343" hidden="1"/>
    <row r="18344" hidden="1"/>
    <row r="18345" hidden="1"/>
    <row r="18346" hidden="1"/>
    <row r="18347" hidden="1"/>
    <row r="18348" hidden="1"/>
    <row r="18349" hidden="1"/>
    <row r="18350" hidden="1"/>
    <row r="18351" hidden="1"/>
    <row r="18352" hidden="1"/>
    <row r="18353" hidden="1"/>
    <row r="18354" hidden="1"/>
    <row r="18355" hidden="1"/>
    <row r="18356" hidden="1"/>
    <row r="18357" hidden="1"/>
    <row r="18358" hidden="1"/>
    <row r="18359" hidden="1"/>
    <row r="18360" hidden="1"/>
    <row r="18361" hidden="1"/>
    <row r="18362" hidden="1"/>
    <row r="18363" hidden="1"/>
    <row r="18364" hidden="1"/>
    <row r="18365" hidden="1"/>
    <row r="18366" hidden="1"/>
    <row r="18367" hidden="1"/>
    <row r="18368" hidden="1"/>
    <row r="18369" hidden="1"/>
    <row r="18370" hidden="1"/>
    <row r="18371" hidden="1"/>
    <row r="18372" hidden="1"/>
    <row r="18373" hidden="1"/>
    <row r="18374" hidden="1"/>
    <row r="18375" hidden="1"/>
    <row r="18376" hidden="1"/>
    <row r="18377" hidden="1"/>
    <row r="18378" hidden="1"/>
    <row r="18379" hidden="1"/>
    <row r="18380" hidden="1"/>
    <row r="18381" hidden="1"/>
    <row r="18382" hidden="1"/>
    <row r="18383" hidden="1"/>
    <row r="18384" hidden="1"/>
    <row r="18385" hidden="1"/>
    <row r="18386" hidden="1"/>
    <row r="18387" hidden="1"/>
    <row r="18388" hidden="1"/>
    <row r="18389" hidden="1"/>
    <row r="18390" hidden="1"/>
    <row r="18391" hidden="1"/>
    <row r="18392" hidden="1"/>
    <row r="18393" hidden="1"/>
    <row r="18394" hidden="1"/>
    <row r="18395" hidden="1"/>
    <row r="18396" hidden="1"/>
    <row r="18397" hidden="1"/>
    <row r="18398" hidden="1"/>
    <row r="18399" hidden="1"/>
    <row r="18400" hidden="1"/>
    <row r="18401" hidden="1"/>
    <row r="18402" hidden="1"/>
    <row r="18403" hidden="1"/>
    <row r="18404" hidden="1"/>
    <row r="18405" hidden="1"/>
    <row r="18406" hidden="1"/>
    <row r="18407" hidden="1"/>
    <row r="18408" hidden="1"/>
    <row r="18409" hidden="1"/>
    <row r="18410" hidden="1"/>
    <row r="18411" hidden="1"/>
    <row r="18412" hidden="1"/>
    <row r="18413" hidden="1"/>
    <row r="18414" hidden="1"/>
    <row r="18415" hidden="1"/>
    <row r="18416" hidden="1"/>
    <row r="18417" hidden="1"/>
    <row r="18418" hidden="1"/>
    <row r="18419" hidden="1"/>
    <row r="18420" hidden="1"/>
    <row r="18421" hidden="1"/>
    <row r="18422" hidden="1"/>
    <row r="18423" hidden="1"/>
    <row r="18424" hidden="1"/>
    <row r="18425" hidden="1"/>
    <row r="18426" hidden="1"/>
    <row r="18427" hidden="1"/>
    <row r="18428" hidden="1"/>
    <row r="18429" hidden="1"/>
    <row r="18430" hidden="1"/>
    <row r="18431" hidden="1"/>
    <row r="18432" hidden="1"/>
    <row r="18433" hidden="1"/>
    <row r="18434" hidden="1"/>
    <row r="18435" hidden="1"/>
    <row r="18436" hidden="1"/>
    <row r="18437" hidden="1"/>
    <row r="18438" hidden="1"/>
    <row r="18439" hidden="1"/>
    <row r="18440" hidden="1"/>
    <row r="18441" hidden="1"/>
    <row r="18442" hidden="1"/>
    <row r="18443" hidden="1"/>
    <row r="18444" hidden="1"/>
    <row r="18445" hidden="1"/>
    <row r="18446" hidden="1"/>
    <row r="18447" hidden="1"/>
    <row r="18448" hidden="1"/>
    <row r="18449" hidden="1"/>
    <row r="18450" hidden="1"/>
    <row r="18451" hidden="1"/>
    <row r="18452" hidden="1"/>
    <row r="18453" hidden="1"/>
    <row r="18454" hidden="1"/>
    <row r="18455" hidden="1"/>
    <row r="18456" hidden="1"/>
    <row r="18457" hidden="1"/>
    <row r="18458" hidden="1"/>
    <row r="18459" hidden="1"/>
    <row r="18460" hidden="1"/>
    <row r="18461" hidden="1"/>
    <row r="18462" hidden="1"/>
    <row r="18463" hidden="1"/>
    <row r="18464" hidden="1"/>
    <row r="18465" hidden="1"/>
    <row r="18466" hidden="1"/>
    <row r="18467" hidden="1"/>
    <row r="18468" hidden="1"/>
    <row r="18469" hidden="1"/>
    <row r="18470" hidden="1"/>
    <row r="18471" hidden="1"/>
    <row r="18472" hidden="1"/>
    <row r="18473" hidden="1"/>
    <row r="18474" hidden="1"/>
    <row r="18475" hidden="1"/>
    <row r="18476" hidden="1"/>
    <row r="18477" hidden="1"/>
    <row r="18478" hidden="1"/>
    <row r="18479" hidden="1"/>
    <row r="18480" hidden="1"/>
    <row r="18481" hidden="1"/>
    <row r="18482" hidden="1"/>
    <row r="18483" hidden="1"/>
    <row r="18484" hidden="1"/>
    <row r="18485" hidden="1"/>
    <row r="18486" hidden="1"/>
    <row r="18487" hidden="1"/>
    <row r="18488" hidden="1"/>
    <row r="18489" hidden="1"/>
    <row r="18490" hidden="1"/>
    <row r="18491" hidden="1"/>
    <row r="18492" hidden="1"/>
    <row r="18493" hidden="1"/>
    <row r="18494" hidden="1"/>
    <row r="18495" hidden="1"/>
    <row r="18496" hidden="1"/>
    <row r="18497" hidden="1"/>
    <row r="18498" hidden="1"/>
    <row r="18499" hidden="1"/>
    <row r="18500" hidden="1"/>
    <row r="18501" hidden="1"/>
    <row r="18502" hidden="1"/>
    <row r="18503" hidden="1"/>
    <row r="18504" hidden="1"/>
    <row r="18505" hidden="1"/>
    <row r="18506" hidden="1"/>
    <row r="18507" hidden="1"/>
    <row r="18508" hidden="1"/>
    <row r="18509" hidden="1"/>
    <row r="18510" hidden="1"/>
    <row r="18511" hidden="1"/>
    <row r="18512" hidden="1"/>
    <row r="18513" hidden="1"/>
    <row r="18514" hidden="1"/>
    <row r="18515" hidden="1"/>
    <row r="18516" hidden="1"/>
    <row r="18517" hidden="1"/>
    <row r="18518" hidden="1"/>
    <row r="18519" hidden="1"/>
    <row r="18520" hidden="1"/>
    <row r="18521" hidden="1"/>
    <row r="18522" hidden="1"/>
    <row r="18523" hidden="1"/>
    <row r="18524" hidden="1"/>
    <row r="18525" hidden="1"/>
    <row r="18526" hidden="1"/>
    <row r="18527" hidden="1"/>
    <row r="18528" hidden="1"/>
    <row r="18529" hidden="1"/>
    <row r="18530" hidden="1"/>
    <row r="18531" hidden="1"/>
    <row r="18532" hidden="1"/>
    <row r="18533" hidden="1"/>
    <row r="18534" hidden="1"/>
    <row r="18535" hidden="1"/>
    <row r="18536" hidden="1"/>
    <row r="18537" hidden="1"/>
    <row r="18538" hidden="1"/>
    <row r="18539" hidden="1"/>
    <row r="18540" hidden="1"/>
    <row r="18541" hidden="1"/>
    <row r="18542" hidden="1"/>
    <row r="18543" hidden="1"/>
    <row r="18544" hidden="1"/>
    <row r="18545" hidden="1"/>
    <row r="18546" hidden="1"/>
    <row r="18547" hidden="1"/>
    <row r="18548" hidden="1"/>
    <row r="18549" hidden="1"/>
    <row r="18550" hidden="1"/>
    <row r="18551" hidden="1"/>
    <row r="18552" hidden="1"/>
    <row r="18553" hidden="1"/>
    <row r="18554" hidden="1"/>
    <row r="18555" hidden="1"/>
    <row r="18556" hidden="1"/>
    <row r="18557" hidden="1"/>
    <row r="18558" hidden="1"/>
    <row r="18559" hidden="1"/>
    <row r="18560" hidden="1"/>
    <row r="18561" hidden="1"/>
    <row r="18562" hidden="1"/>
    <row r="18563" hidden="1"/>
    <row r="18564" hidden="1"/>
    <row r="18565" hidden="1"/>
    <row r="18566" hidden="1"/>
    <row r="18567" hidden="1"/>
    <row r="18568" hidden="1"/>
    <row r="18569" hidden="1"/>
    <row r="18570" hidden="1"/>
    <row r="18571" hidden="1"/>
    <row r="18572" hidden="1"/>
    <row r="18573" hidden="1"/>
    <row r="18574" hidden="1"/>
    <row r="18575" hidden="1"/>
    <row r="18576" hidden="1"/>
    <row r="18577" hidden="1"/>
    <row r="18578" hidden="1"/>
    <row r="18579" hidden="1"/>
    <row r="18580" hidden="1"/>
    <row r="18581" hidden="1"/>
    <row r="18582" hidden="1"/>
    <row r="18583" hidden="1"/>
    <row r="18584" hidden="1"/>
    <row r="18585" hidden="1"/>
    <row r="18586" hidden="1"/>
    <row r="18587" hidden="1"/>
    <row r="18588" hidden="1"/>
    <row r="18589" hidden="1"/>
    <row r="18590" hidden="1"/>
    <row r="18591" hidden="1"/>
    <row r="18592" hidden="1"/>
    <row r="18593" hidden="1"/>
    <row r="18594" hidden="1"/>
    <row r="18595" hidden="1"/>
    <row r="18596" hidden="1"/>
    <row r="18597" hidden="1"/>
    <row r="18598" hidden="1"/>
    <row r="18599" hidden="1"/>
    <row r="18600" hidden="1"/>
    <row r="18601" hidden="1"/>
    <row r="18602" hidden="1"/>
    <row r="18603" hidden="1"/>
    <row r="18604" hidden="1"/>
    <row r="18605" hidden="1"/>
    <row r="18606" hidden="1"/>
    <row r="18607" hidden="1"/>
    <row r="18608" hidden="1"/>
    <row r="18609" hidden="1"/>
    <row r="18610" hidden="1"/>
    <row r="18611" hidden="1"/>
    <row r="18612" hidden="1"/>
    <row r="18613" hidden="1"/>
    <row r="18614" hidden="1"/>
    <row r="18615" hidden="1"/>
    <row r="18616" hidden="1"/>
    <row r="18617" hidden="1"/>
    <row r="18618" hidden="1"/>
    <row r="18619" hidden="1"/>
    <row r="18620" hidden="1"/>
    <row r="18621" hidden="1"/>
    <row r="18622" hidden="1"/>
    <row r="18623" hidden="1"/>
    <row r="18624" hidden="1"/>
    <row r="18625" hidden="1"/>
    <row r="18626" hidden="1"/>
    <row r="18627" hidden="1"/>
    <row r="18628" hidden="1"/>
    <row r="18629" hidden="1"/>
    <row r="18630" hidden="1"/>
    <row r="18631" hidden="1"/>
    <row r="18632" hidden="1"/>
    <row r="18633" hidden="1"/>
    <row r="18634" hidden="1"/>
    <row r="18635" hidden="1"/>
    <row r="18636" hidden="1"/>
    <row r="18637" hidden="1"/>
    <row r="18638" hidden="1"/>
    <row r="18639" hidden="1"/>
    <row r="18640" hidden="1"/>
    <row r="18641" hidden="1"/>
    <row r="18642" hidden="1"/>
    <row r="18643" hidden="1"/>
    <row r="18644" hidden="1"/>
    <row r="18645" hidden="1"/>
    <row r="18646" hidden="1"/>
    <row r="18647" hidden="1"/>
    <row r="18648" hidden="1"/>
    <row r="18649" hidden="1"/>
    <row r="18650" hidden="1"/>
    <row r="18651" hidden="1"/>
    <row r="18652" hidden="1"/>
    <row r="18653" hidden="1"/>
    <row r="18654" hidden="1"/>
    <row r="18655" hidden="1"/>
    <row r="18656" hidden="1"/>
    <row r="18657" hidden="1"/>
    <row r="18658" hidden="1"/>
    <row r="18659" hidden="1"/>
    <row r="18660" hidden="1"/>
    <row r="18661" hidden="1"/>
    <row r="18662" hidden="1"/>
    <row r="18663" hidden="1"/>
    <row r="18664" hidden="1"/>
    <row r="18665" hidden="1"/>
    <row r="18666" hidden="1"/>
    <row r="18667" hidden="1"/>
    <row r="18668" hidden="1"/>
    <row r="18669" hidden="1"/>
    <row r="18670" hidden="1"/>
    <row r="18671" hidden="1"/>
    <row r="18672" hidden="1"/>
    <row r="18673" hidden="1"/>
    <row r="18674" hidden="1"/>
    <row r="18675" hidden="1"/>
    <row r="18676" hidden="1"/>
    <row r="18677" hidden="1"/>
    <row r="18678" hidden="1"/>
    <row r="18679" hidden="1"/>
    <row r="18680" hidden="1"/>
    <row r="18681" hidden="1"/>
    <row r="18682" hidden="1"/>
    <row r="18683" hidden="1"/>
    <row r="18684" hidden="1"/>
    <row r="18685" hidden="1"/>
    <row r="18686" hidden="1"/>
    <row r="18687" hidden="1"/>
    <row r="18688" hidden="1"/>
    <row r="18689" hidden="1"/>
    <row r="18690" hidden="1"/>
    <row r="18691" hidden="1"/>
    <row r="18692" hidden="1"/>
    <row r="18693" hidden="1"/>
    <row r="18694" hidden="1"/>
    <row r="18695" hidden="1"/>
    <row r="18696" hidden="1"/>
    <row r="18697" hidden="1"/>
    <row r="18698" hidden="1"/>
    <row r="18699" hidden="1"/>
    <row r="18700" hidden="1"/>
    <row r="18701" hidden="1"/>
    <row r="18702" hidden="1"/>
    <row r="18703" hidden="1"/>
    <row r="18704" hidden="1"/>
    <row r="18705" hidden="1"/>
    <row r="18706" hidden="1"/>
    <row r="18707" hidden="1"/>
    <row r="18708" hidden="1"/>
    <row r="18709" hidden="1"/>
    <row r="18710" hidden="1"/>
    <row r="18711" hidden="1"/>
    <row r="18712" hidden="1"/>
    <row r="18713" hidden="1"/>
    <row r="18714" hidden="1"/>
    <row r="18715" hidden="1"/>
    <row r="18716" hidden="1"/>
    <row r="18717" hidden="1"/>
    <row r="18718" hidden="1"/>
    <row r="18719" hidden="1"/>
    <row r="18720" hidden="1"/>
    <row r="18721" hidden="1"/>
    <row r="18722" hidden="1"/>
    <row r="18723" hidden="1"/>
    <row r="18724" hidden="1"/>
    <row r="18725" hidden="1"/>
    <row r="18726" hidden="1"/>
    <row r="18727" hidden="1"/>
    <row r="18728" hidden="1"/>
    <row r="18729" hidden="1"/>
    <row r="18730" hidden="1"/>
    <row r="18731" hidden="1"/>
    <row r="18732" hidden="1"/>
    <row r="18733" hidden="1"/>
    <row r="18734" hidden="1"/>
    <row r="18735" hidden="1"/>
    <row r="18736" hidden="1"/>
    <row r="18737" hidden="1"/>
    <row r="18738" hidden="1"/>
    <row r="18739" hidden="1"/>
    <row r="18740" hidden="1"/>
    <row r="18741" hidden="1"/>
    <row r="18742" hidden="1"/>
    <row r="18743" hidden="1"/>
    <row r="18744" hidden="1"/>
    <row r="18745" hidden="1"/>
    <row r="18746" hidden="1"/>
    <row r="18747" hidden="1"/>
    <row r="18748" hidden="1"/>
    <row r="18749" hidden="1"/>
    <row r="18750" hidden="1"/>
    <row r="18751" hidden="1"/>
    <row r="18752" hidden="1"/>
    <row r="18753" hidden="1"/>
    <row r="18754" hidden="1"/>
    <row r="18755" hidden="1"/>
    <row r="18756" hidden="1"/>
    <row r="18757" hidden="1"/>
    <row r="18758" hidden="1"/>
    <row r="18759" hidden="1"/>
    <row r="18760" hidden="1"/>
    <row r="18761" hidden="1"/>
    <row r="18762" hidden="1"/>
    <row r="18763" hidden="1"/>
    <row r="18764" hidden="1"/>
    <row r="18765" hidden="1"/>
    <row r="18766" hidden="1"/>
    <row r="18767" hidden="1"/>
    <row r="18768" hidden="1"/>
    <row r="18769" hidden="1"/>
    <row r="18770" hidden="1"/>
    <row r="18771" hidden="1"/>
    <row r="18772" hidden="1"/>
    <row r="18773" hidden="1"/>
    <row r="18774" hidden="1"/>
    <row r="18775" hidden="1"/>
    <row r="18776" hidden="1"/>
    <row r="18777" hidden="1"/>
    <row r="18778" hidden="1"/>
    <row r="18779" hidden="1"/>
    <row r="18780" hidden="1"/>
    <row r="18781" hidden="1"/>
    <row r="18782" hidden="1"/>
    <row r="18783" hidden="1"/>
    <row r="18784" hidden="1"/>
    <row r="18785" hidden="1"/>
    <row r="18786" hidden="1"/>
    <row r="18787" hidden="1"/>
    <row r="18788" hidden="1"/>
    <row r="18789" hidden="1"/>
    <row r="18790" hidden="1"/>
    <row r="18791" hidden="1"/>
    <row r="18792" hidden="1"/>
    <row r="18793" hidden="1"/>
    <row r="18794" hidden="1"/>
    <row r="18795" hidden="1"/>
    <row r="18796" hidden="1"/>
    <row r="18797" hidden="1"/>
    <row r="18798" hidden="1"/>
    <row r="18799" hidden="1"/>
    <row r="18800" hidden="1"/>
    <row r="18801" hidden="1"/>
    <row r="18802" hidden="1"/>
    <row r="18803" hidden="1"/>
    <row r="18804" hidden="1"/>
    <row r="18805" hidden="1"/>
    <row r="18806" hidden="1"/>
    <row r="18807" hidden="1"/>
    <row r="18808" hidden="1"/>
    <row r="18809" hidden="1"/>
    <row r="18810" hidden="1"/>
    <row r="18811" hidden="1"/>
    <row r="18812" hidden="1"/>
    <row r="18813" hidden="1"/>
    <row r="18814" hidden="1"/>
    <row r="18815" hidden="1"/>
    <row r="18816" hidden="1"/>
    <row r="18817" hidden="1"/>
    <row r="18818" hidden="1"/>
    <row r="18819" hidden="1"/>
    <row r="18820" hidden="1"/>
    <row r="18821" hidden="1"/>
    <row r="18822" hidden="1"/>
    <row r="18823" hidden="1"/>
    <row r="18824" hidden="1"/>
    <row r="18825" hidden="1"/>
    <row r="18826" hidden="1"/>
    <row r="18827" hidden="1"/>
    <row r="18828" hidden="1"/>
    <row r="18829" hidden="1"/>
    <row r="18830" hidden="1"/>
    <row r="18831" hidden="1"/>
    <row r="18832" hidden="1"/>
    <row r="18833" hidden="1"/>
    <row r="18834" hidden="1"/>
    <row r="18835" hidden="1"/>
    <row r="18836" hidden="1"/>
    <row r="18837" hidden="1"/>
    <row r="18838" hidden="1"/>
    <row r="18839" hidden="1"/>
    <row r="18840" hidden="1"/>
    <row r="18841" hidden="1"/>
    <row r="18842" hidden="1"/>
    <row r="18843" hidden="1"/>
    <row r="18844" hidden="1"/>
    <row r="18845" hidden="1"/>
    <row r="18846" hidden="1"/>
    <row r="18847" hidden="1"/>
    <row r="18848" hidden="1"/>
    <row r="18849" hidden="1"/>
    <row r="18850" hidden="1"/>
    <row r="18851" hidden="1"/>
    <row r="18852" hidden="1"/>
    <row r="18853" hidden="1"/>
    <row r="18854" hidden="1"/>
    <row r="18855" hidden="1"/>
    <row r="18856" hidden="1"/>
    <row r="18857" hidden="1"/>
    <row r="18858" hidden="1"/>
    <row r="18859" hidden="1"/>
    <row r="18860" hidden="1"/>
    <row r="18861" hidden="1"/>
    <row r="18862" hidden="1"/>
    <row r="18863" hidden="1"/>
    <row r="18864" hidden="1"/>
    <row r="18865" hidden="1"/>
    <row r="18866" hidden="1"/>
    <row r="18867" hidden="1"/>
    <row r="18868" hidden="1"/>
    <row r="18869" hidden="1"/>
    <row r="18870" hidden="1"/>
    <row r="18871" hidden="1"/>
    <row r="18872" hidden="1"/>
    <row r="18873" hidden="1"/>
    <row r="18874" hidden="1"/>
    <row r="18875" hidden="1"/>
    <row r="18876" hidden="1"/>
    <row r="18877" hidden="1"/>
    <row r="18878" hidden="1"/>
    <row r="18879" hidden="1"/>
    <row r="18880" hidden="1"/>
    <row r="18881" hidden="1"/>
    <row r="18882" hidden="1"/>
    <row r="18883" hidden="1"/>
    <row r="18884" hidden="1"/>
    <row r="18885" hidden="1"/>
    <row r="18886" hidden="1"/>
    <row r="18887" hidden="1"/>
    <row r="18888" hidden="1"/>
    <row r="18889" hidden="1"/>
    <row r="18890" hidden="1"/>
    <row r="18891" hidden="1"/>
    <row r="18892" hidden="1"/>
    <row r="18893" hidden="1"/>
    <row r="18894" hidden="1"/>
    <row r="18895" hidden="1"/>
    <row r="18896" hidden="1"/>
    <row r="18897" hidden="1"/>
    <row r="18898" hidden="1"/>
    <row r="18899" hidden="1"/>
    <row r="18900" hidden="1"/>
    <row r="18901" hidden="1"/>
    <row r="18902" hidden="1"/>
    <row r="18903" hidden="1"/>
    <row r="18904" hidden="1"/>
    <row r="18905" hidden="1"/>
    <row r="18906" hidden="1"/>
    <row r="18907" hidden="1"/>
    <row r="18908" hidden="1"/>
    <row r="18909" hidden="1"/>
    <row r="18910" hidden="1"/>
    <row r="18911" hidden="1"/>
    <row r="18912" hidden="1"/>
    <row r="18913" hidden="1"/>
    <row r="18914" hidden="1"/>
    <row r="18915" hidden="1"/>
    <row r="18916" hidden="1"/>
    <row r="18917" hidden="1"/>
    <row r="18918" hidden="1"/>
    <row r="18919" hidden="1"/>
    <row r="18920" hidden="1"/>
    <row r="18921" hidden="1"/>
    <row r="18922" hidden="1"/>
    <row r="18923" hidden="1"/>
    <row r="18924" hidden="1"/>
    <row r="18925" hidden="1"/>
    <row r="18926" hidden="1"/>
    <row r="18927" hidden="1"/>
    <row r="18928" hidden="1"/>
    <row r="18929" hidden="1"/>
    <row r="18930" hidden="1"/>
    <row r="18931" hidden="1"/>
    <row r="18932" hidden="1"/>
    <row r="18933" hidden="1"/>
    <row r="18934" hidden="1"/>
    <row r="18935" hidden="1"/>
    <row r="18936" hidden="1"/>
    <row r="18937" hidden="1"/>
    <row r="18938" hidden="1"/>
    <row r="18939" hidden="1"/>
    <row r="18940" hidden="1"/>
    <row r="18941" hidden="1"/>
    <row r="18942" hidden="1"/>
    <row r="18943" hidden="1"/>
    <row r="18944" hidden="1"/>
    <row r="18945" hidden="1"/>
    <row r="18946" hidden="1"/>
    <row r="18947" hidden="1"/>
    <row r="18948" hidden="1"/>
    <row r="18949" hidden="1"/>
    <row r="18950" hidden="1"/>
    <row r="18951" hidden="1"/>
    <row r="18952" hidden="1"/>
    <row r="18953" hidden="1"/>
    <row r="18954" hidden="1"/>
    <row r="18955" hidden="1"/>
    <row r="18956" hidden="1"/>
    <row r="18957" hidden="1"/>
    <row r="18958" hidden="1"/>
    <row r="18959" hidden="1"/>
    <row r="18960" hidden="1"/>
    <row r="18961" hidden="1"/>
    <row r="18962" hidden="1"/>
    <row r="18963" hidden="1"/>
    <row r="18964" hidden="1"/>
    <row r="18965" hidden="1"/>
    <row r="18966" hidden="1"/>
    <row r="18967" hidden="1"/>
    <row r="18968" hidden="1"/>
    <row r="18969" hidden="1"/>
    <row r="18970" hidden="1"/>
    <row r="18971" hidden="1"/>
    <row r="18972" hidden="1"/>
    <row r="18973" hidden="1"/>
    <row r="18974" hidden="1"/>
    <row r="18975" hidden="1"/>
    <row r="18976" hidden="1"/>
    <row r="18977" hidden="1"/>
    <row r="18978" hidden="1"/>
    <row r="18979" hidden="1"/>
    <row r="18980" hidden="1"/>
    <row r="18981" hidden="1"/>
    <row r="18982" hidden="1"/>
    <row r="18983" hidden="1"/>
    <row r="18984" hidden="1"/>
    <row r="18985" hidden="1"/>
    <row r="18986" hidden="1"/>
    <row r="18987" hidden="1"/>
    <row r="18988" hidden="1"/>
    <row r="18989" hidden="1"/>
    <row r="18990" hidden="1"/>
    <row r="18991" hidden="1"/>
    <row r="18992" hidden="1"/>
    <row r="18993" hidden="1"/>
    <row r="18994" hidden="1"/>
    <row r="18995" hidden="1"/>
    <row r="18996" hidden="1"/>
    <row r="18997" hidden="1"/>
    <row r="18998" hidden="1"/>
    <row r="18999" hidden="1"/>
    <row r="19000" hidden="1"/>
    <row r="19001" hidden="1"/>
    <row r="19002" hidden="1"/>
    <row r="19003" hidden="1"/>
    <row r="19004" hidden="1"/>
    <row r="19005" hidden="1"/>
    <row r="19006" hidden="1"/>
    <row r="19007" hidden="1"/>
    <row r="19008" hidden="1"/>
    <row r="19009" hidden="1"/>
    <row r="19010" hidden="1"/>
    <row r="19011" hidden="1"/>
    <row r="19012" hidden="1"/>
    <row r="19013" hidden="1"/>
    <row r="19014" hidden="1"/>
    <row r="19015" hidden="1"/>
    <row r="19016" hidden="1"/>
    <row r="19017" hidden="1"/>
    <row r="19018" hidden="1"/>
    <row r="19019" hidden="1"/>
    <row r="19020" hidden="1"/>
    <row r="19021" hidden="1"/>
    <row r="19022" hidden="1"/>
    <row r="19023" hidden="1"/>
    <row r="19024" hidden="1"/>
    <row r="19025" hidden="1"/>
    <row r="19026" hidden="1"/>
    <row r="19027" hidden="1"/>
    <row r="19028" hidden="1"/>
    <row r="19029" hidden="1"/>
    <row r="19030" hidden="1"/>
    <row r="19031" hidden="1"/>
    <row r="19032" hidden="1"/>
    <row r="19033" hidden="1"/>
    <row r="19034" hidden="1"/>
    <row r="19035" hidden="1"/>
    <row r="19036" hidden="1"/>
    <row r="19037" hidden="1"/>
    <row r="19038" hidden="1"/>
    <row r="19039" hidden="1"/>
    <row r="19040" hidden="1"/>
    <row r="19041" hidden="1"/>
    <row r="19042" hidden="1"/>
    <row r="19043" hidden="1"/>
    <row r="19044" hidden="1"/>
    <row r="19045" hidden="1"/>
    <row r="19046" hidden="1"/>
    <row r="19047" hidden="1"/>
    <row r="19048" hidden="1"/>
    <row r="19049" hidden="1"/>
    <row r="19050" hidden="1"/>
    <row r="19051" hidden="1"/>
    <row r="19052" hidden="1"/>
    <row r="19053" hidden="1"/>
    <row r="19054" hidden="1"/>
    <row r="19055" hidden="1"/>
    <row r="19056" hidden="1"/>
    <row r="19057" hidden="1"/>
    <row r="19058" hidden="1"/>
    <row r="19059" hidden="1"/>
    <row r="19060" hidden="1"/>
    <row r="19061" hidden="1"/>
    <row r="19062" hidden="1"/>
    <row r="19063" hidden="1"/>
    <row r="19064" hidden="1"/>
    <row r="19065" hidden="1"/>
    <row r="19066" hidden="1"/>
    <row r="19067" hidden="1"/>
    <row r="19068" hidden="1"/>
    <row r="19069" hidden="1"/>
    <row r="19070" hidden="1"/>
    <row r="19071" hidden="1"/>
    <row r="19072" hidden="1"/>
    <row r="19073" hidden="1"/>
    <row r="19074" hidden="1"/>
    <row r="19075" hidden="1"/>
    <row r="19076" hidden="1"/>
    <row r="19077" hidden="1"/>
    <row r="19078" hidden="1"/>
    <row r="19079" hidden="1"/>
    <row r="19080" hidden="1"/>
    <row r="19081" hidden="1"/>
    <row r="19082" hidden="1"/>
    <row r="19083" hidden="1"/>
    <row r="19084" hidden="1"/>
    <row r="19085" hidden="1"/>
    <row r="19086" hidden="1"/>
    <row r="19087" hidden="1"/>
    <row r="19088" hidden="1"/>
    <row r="19089" hidden="1"/>
    <row r="19090" hidden="1"/>
    <row r="19091" hidden="1"/>
    <row r="19092" hidden="1"/>
    <row r="19093" hidden="1"/>
    <row r="19094" hidden="1"/>
    <row r="19095" hidden="1"/>
    <row r="19096" hidden="1"/>
    <row r="19097" hidden="1"/>
    <row r="19098" hidden="1"/>
    <row r="19099" hidden="1"/>
    <row r="19100" hidden="1"/>
    <row r="19101" hidden="1"/>
    <row r="19102" hidden="1"/>
    <row r="19103" hidden="1"/>
    <row r="19104" hidden="1"/>
    <row r="19105" hidden="1"/>
    <row r="19106" hidden="1"/>
    <row r="19107" hidden="1"/>
    <row r="19108" hidden="1"/>
    <row r="19109" hidden="1"/>
    <row r="19110" hidden="1"/>
    <row r="19111" hidden="1"/>
    <row r="19112" hidden="1"/>
    <row r="19113" hidden="1"/>
    <row r="19114" hidden="1"/>
    <row r="19115" hidden="1"/>
    <row r="19116" hidden="1"/>
    <row r="19117" hidden="1"/>
    <row r="19118" hidden="1"/>
    <row r="19119" hidden="1"/>
    <row r="19120" hidden="1"/>
    <row r="19121" hidden="1"/>
    <row r="19122" hidden="1"/>
    <row r="19123" hidden="1"/>
    <row r="19124" hidden="1"/>
    <row r="19125" hidden="1"/>
    <row r="19126" hidden="1"/>
    <row r="19127" hidden="1"/>
    <row r="19128" hidden="1"/>
    <row r="19129" hidden="1"/>
    <row r="19130" hidden="1"/>
    <row r="19131" hidden="1"/>
    <row r="19132" hidden="1"/>
    <row r="19133" hidden="1"/>
    <row r="19134" hidden="1"/>
    <row r="19135" hidden="1"/>
    <row r="19136" hidden="1"/>
    <row r="19137" hidden="1"/>
    <row r="19138" hidden="1"/>
    <row r="19139" hidden="1"/>
    <row r="19140" hidden="1"/>
    <row r="19141" hidden="1"/>
    <row r="19142" hidden="1"/>
    <row r="19143" hidden="1"/>
    <row r="19144" hidden="1"/>
    <row r="19145" hidden="1"/>
    <row r="19146" hidden="1"/>
    <row r="19147" hidden="1"/>
    <row r="19148" hidden="1"/>
    <row r="19149" hidden="1"/>
    <row r="19150" hidden="1"/>
    <row r="19151" hidden="1"/>
    <row r="19152" hidden="1"/>
    <row r="19153" hidden="1"/>
    <row r="19154" hidden="1"/>
    <row r="19155" hidden="1"/>
    <row r="19156" hidden="1"/>
    <row r="19157" hidden="1"/>
    <row r="19158" hidden="1"/>
    <row r="19159" hidden="1"/>
    <row r="19160" hidden="1"/>
    <row r="19161" hidden="1"/>
    <row r="19162" hidden="1"/>
    <row r="19163" hidden="1"/>
    <row r="19164" hidden="1"/>
    <row r="19165" hidden="1"/>
    <row r="19166" hidden="1"/>
    <row r="19167" hidden="1"/>
    <row r="19168" hidden="1"/>
    <row r="19169" hidden="1"/>
    <row r="19170" hidden="1"/>
    <row r="19171" hidden="1"/>
    <row r="19172" hidden="1"/>
    <row r="19173" hidden="1"/>
    <row r="19174" hidden="1"/>
    <row r="19175" hidden="1"/>
    <row r="19176" hidden="1"/>
    <row r="19177" hidden="1"/>
    <row r="19178" hidden="1"/>
    <row r="19179" hidden="1"/>
    <row r="19180" hidden="1"/>
    <row r="19181" hidden="1"/>
    <row r="19182" hidden="1"/>
    <row r="19183" hidden="1"/>
    <row r="19184" hidden="1"/>
    <row r="19185" hidden="1"/>
    <row r="19186" hidden="1"/>
    <row r="19187" hidden="1"/>
    <row r="19188" hidden="1"/>
    <row r="19189" hidden="1"/>
    <row r="19190" hidden="1"/>
    <row r="19191" hidden="1"/>
    <row r="19192" hidden="1"/>
    <row r="19193" hidden="1"/>
    <row r="19194" hidden="1"/>
    <row r="19195" hidden="1"/>
    <row r="19196" hidden="1"/>
    <row r="19197" hidden="1"/>
    <row r="19198" hidden="1"/>
    <row r="19199" hidden="1"/>
    <row r="19200" hidden="1"/>
    <row r="19201" hidden="1"/>
    <row r="19202" hidden="1"/>
    <row r="19203" hidden="1"/>
    <row r="19204" hidden="1"/>
    <row r="19205" hidden="1"/>
    <row r="19206" hidden="1"/>
    <row r="19207" hidden="1"/>
    <row r="19208" hidden="1"/>
    <row r="19209" hidden="1"/>
    <row r="19210" hidden="1"/>
    <row r="19211" hidden="1"/>
    <row r="19212" hidden="1"/>
    <row r="19213" hidden="1"/>
    <row r="19214" hidden="1"/>
    <row r="19215" hidden="1"/>
    <row r="19216" hidden="1"/>
    <row r="19217" hidden="1"/>
    <row r="19218" hidden="1"/>
    <row r="19219" hidden="1"/>
    <row r="19220" hidden="1"/>
    <row r="19221" hidden="1"/>
    <row r="19222" hidden="1"/>
    <row r="19223" hidden="1"/>
    <row r="19224" hidden="1"/>
    <row r="19225" hidden="1"/>
    <row r="19226" hidden="1"/>
    <row r="19227" hidden="1"/>
    <row r="19228" hidden="1"/>
    <row r="19229" hidden="1"/>
    <row r="19230" hidden="1"/>
    <row r="19231" hidden="1"/>
    <row r="19232" hidden="1"/>
    <row r="19233" hidden="1"/>
    <row r="19234" hidden="1"/>
    <row r="19235" hidden="1"/>
    <row r="19236" hidden="1"/>
    <row r="19237" hidden="1"/>
    <row r="19238" hidden="1"/>
    <row r="19239" hidden="1"/>
    <row r="19240" hidden="1"/>
    <row r="19241" hidden="1"/>
    <row r="19242" hidden="1"/>
    <row r="19243" hidden="1"/>
    <row r="19244" hidden="1"/>
    <row r="19245" hidden="1"/>
    <row r="19246" hidden="1"/>
    <row r="19247" hidden="1"/>
    <row r="19248" hidden="1"/>
    <row r="19249" hidden="1"/>
    <row r="19250" hidden="1"/>
    <row r="19251" hidden="1"/>
    <row r="19252" hidden="1"/>
    <row r="19253" hidden="1"/>
    <row r="19254" hidden="1"/>
    <row r="19255" hidden="1"/>
    <row r="19256" hidden="1"/>
    <row r="19257" hidden="1"/>
    <row r="19258" hidden="1"/>
    <row r="19259" hidden="1"/>
    <row r="19260" hidden="1"/>
    <row r="19261" hidden="1"/>
    <row r="19262" hidden="1"/>
    <row r="19263" hidden="1"/>
    <row r="19264" hidden="1"/>
    <row r="19265" hidden="1"/>
    <row r="19266" hidden="1"/>
    <row r="19267" hidden="1"/>
    <row r="19268" hidden="1"/>
    <row r="19269" hidden="1"/>
    <row r="19270" hidden="1"/>
    <row r="19271" hidden="1"/>
    <row r="19272" hidden="1"/>
    <row r="19273" hidden="1"/>
    <row r="19274" hidden="1"/>
    <row r="19275" hidden="1"/>
    <row r="19276" hidden="1"/>
    <row r="19277" hidden="1"/>
    <row r="19278" hidden="1"/>
    <row r="19279" hidden="1"/>
    <row r="19280" hidden="1"/>
    <row r="19281" hidden="1"/>
    <row r="19282" hidden="1"/>
    <row r="19283" hidden="1"/>
    <row r="19284" hidden="1"/>
    <row r="19285" hidden="1"/>
    <row r="19286" hidden="1"/>
    <row r="19287" hidden="1"/>
    <row r="19288" hidden="1"/>
    <row r="19289" hidden="1"/>
    <row r="19290" hidden="1"/>
    <row r="19291" hidden="1"/>
    <row r="19292" hidden="1"/>
    <row r="19293" hidden="1"/>
    <row r="19294" hidden="1"/>
    <row r="19295" hidden="1"/>
    <row r="19296" hidden="1"/>
    <row r="19297" hidden="1"/>
    <row r="19298" hidden="1"/>
    <row r="19299" hidden="1"/>
    <row r="19300" hidden="1"/>
    <row r="19301" hidden="1"/>
    <row r="19302" hidden="1"/>
    <row r="19303" hidden="1"/>
    <row r="19304" hidden="1"/>
    <row r="19305" hidden="1"/>
    <row r="19306" hidden="1"/>
    <row r="19307" hidden="1"/>
    <row r="19308" hidden="1"/>
    <row r="19309" hidden="1"/>
    <row r="19310" hidden="1"/>
    <row r="19311" hidden="1"/>
    <row r="19312" hidden="1"/>
    <row r="19313" hidden="1"/>
    <row r="19314" hidden="1"/>
    <row r="19315" hidden="1"/>
    <row r="19316" hidden="1"/>
    <row r="19317" hidden="1"/>
    <row r="19318" hidden="1"/>
    <row r="19319" hidden="1"/>
    <row r="19320" hidden="1"/>
    <row r="19321" hidden="1"/>
    <row r="19322" hidden="1"/>
    <row r="19323" hidden="1"/>
    <row r="19324" hidden="1"/>
    <row r="19325" hidden="1"/>
    <row r="19326" hidden="1"/>
    <row r="19327" hidden="1"/>
    <row r="19328" hidden="1"/>
    <row r="19329" hidden="1"/>
    <row r="19330" hidden="1"/>
    <row r="19331" hidden="1"/>
    <row r="19332" hidden="1"/>
    <row r="19333" hidden="1"/>
    <row r="19334" hidden="1"/>
    <row r="19335" hidden="1"/>
    <row r="19336" hidden="1"/>
    <row r="19337" hidden="1"/>
    <row r="19338" hidden="1"/>
    <row r="19339" hidden="1"/>
    <row r="19340" hidden="1"/>
    <row r="19341" hidden="1"/>
    <row r="19342" hidden="1"/>
    <row r="19343" hidden="1"/>
    <row r="19344" hidden="1"/>
    <row r="19345" hidden="1"/>
    <row r="19346" hidden="1"/>
    <row r="19347" hidden="1"/>
    <row r="19348" hidden="1"/>
    <row r="19349" hidden="1"/>
    <row r="19350" hidden="1"/>
    <row r="19351" hidden="1"/>
    <row r="19352" hidden="1"/>
    <row r="19353" hidden="1"/>
    <row r="19354" hidden="1"/>
    <row r="19355" hidden="1"/>
    <row r="19356" hidden="1"/>
    <row r="19357" hidden="1"/>
    <row r="19358" hidden="1"/>
    <row r="19359" hidden="1"/>
    <row r="19360" hidden="1"/>
    <row r="19361" hidden="1"/>
    <row r="19362" hidden="1"/>
    <row r="19363" hidden="1"/>
    <row r="19364" hidden="1"/>
    <row r="19365" hidden="1"/>
    <row r="19366" hidden="1"/>
    <row r="19367" hidden="1"/>
    <row r="19368" hidden="1"/>
    <row r="19369" hidden="1"/>
    <row r="19370" hidden="1"/>
    <row r="19371" hidden="1"/>
    <row r="19372" hidden="1"/>
    <row r="19373" hidden="1"/>
    <row r="19374" hidden="1"/>
    <row r="19375" hidden="1"/>
    <row r="19376" hidden="1"/>
    <row r="19377" hidden="1"/>
    <row r="19378" hidden="1"/>
    <row r="19379" hidden="1"/>
    <row r="19380" hidden="1"/>
    <row r="19381" hidden="1"/>
    <row r="19382" hidden="1"/>
    <row r="19383" hidden="1"/>
    <row r="19384" hidden="1"/>
    <row r="19385" hidden="1"/>
    <row r="19386" hidden="1"/>
    <row r="19387" hidden="1"/>
    <row r="19388" hidden="1"/>
    <row r="19389" hidden="1"/>
    <row r="19390" hidden="1"/>
    <row r="19391" hidden="1"/>
    <row r="19392" hidden="1"/>
    <row r="19393" hidden="1"/>
    <row r="19394" hidden="1"/>
    <row r="19395" hidden="1"/>
    <row r="19396" hidden="1"/>
    <row r="19397" hidden="1"/>
    <row r="19398" hidden="1"/>
    <row r="19399" hidden="1"/>
    <row r="19400" hidden="1"/>
    <row r="19401" hidden="1"/>
    <row r="19402" hidden="1"/>
    <row r="19403" hidden="1"/>
    <row r="19404" hidden="1"/>
    <row r="19405" hidden="1"/>
    <row r="19406" hidden="1"/>
    <row r="19407" hidden="1"/>
    <row r="19408" hidden="1"/>
    <row r="19409" hidden="1"/>
    <row r="19410" hidden="1"/>
    <row r="19411" hidden="1"/>
    <row r="19412" hidden="1"/>
    <row r="19413" hidden="1"/>
    <row r="19414" hidden="1"/>
    <row r="19415" hidden="1"/>
    <row r="19416" hidden="1"/>
    <row r="19417" hidden="1"/>
    <row r="19418" hidden="1"/>
    <row r="19419" hidden="1"/>
    <row r="19420" hidden="1"/>
    <row r="19421" hidden="1"/>
    <row r="19422" hidden="1"/>
    <row r="19423" hidden="1"/>
    <row r="19424" hidden="1"/>
    <row r="19425" hidden="1"/>
    <row r="19426" hidden="1"/>
    <row r="19427" hidden="1"/>
    <row r="19428" hidden="1"/>
    <row r="19429" hidden="1"/>
    <row r="19430" hidden="1"/>
    <row r="19431" hidden="1"/>
    <row r="19432" hidden="1"/>
    <row r="19433" hidden="1"/>
    <row r="19434" hidden="1"/>
    <row r="19435" hidden="1"/>
    <row r="19436" hidden="1"/>
    <row r="19437" hidden="1"/>
    <row r="19438" hidden="1"/>
    <row r="19439" hidden="1"/>
    <row r="19440" hidden="1"/>
    <row r="19441" hidden="1"/>
    <row r="19442" hidden="1"/>
    <row r="19443" hidden="1"/>
    <row r="19444" hidden="1"/>
    <row r="19445" hidden="1"/>
    <row r="19446" hidden="1"/>
    <row r="19447" hidden="1"/>
    <row r="19448" hidden="1"/>
    <row r="19449" hidden="1"/>
    <row r="19450" hidden="1"/>
    <row r="19451" hidden="1"/>
    <row r="19452" hidden="1"/>
    <row r="19453" hidden="1"/>
    <row r="19454" hidden="1"/>
    <row r="19455" hidden="1"/>
    <row r="19456" hidden="1"/>
    <row r="19457" hidden="1"/>
    <row r="19458" hidden="1"/>
    <row r="19459" hidden="1"/>
    <row r="19460" hidden="1"/>
    <row r="19461" hidden="1"/>
    <row r="19462" hidden="1"/>
    <row r="19463" hidden="1"/>
    <row r="19464" hidden="1"/>
    <row r="19465" hidden="1"/>
    <row r="19466" hidden="1"/>
    <row r="19467" hidden="1"/>
    <row r="19468" hidden="1"/>
    <row r="19469" hidden="1"/>
    <row r="19470" hidden="1"/>
    <row r="19471" hidden="1"/>
    <row r="19472" hidden="1"/>
    <row r="19473" hidden="1"/>
    <row r="19474" hidden="1"/>
    <row r="19475" hidden="1"/>
    <row r="19476" hidden="1"/>
    <row r="19477" hidden="1"/>
    <row r="19478" hidden="1"/>
    <row r="19479" hidden="1"/>
    <row r="19480" hidden="1"/>
    <row r="19481" hidden="1"/>
    <row r="19482" hidden="1"/>
    <row r="19483" hidden="1"/>
    <row r="19484" hidden="1"/>
    <row r="19485" hidden="1"/>
    <row r="19486" hidden="1"/>
    <row r="19487" hidden="1"/>
    <row r="19488" hidden="1"/>
    <row r="19489" hidden="1"/>
    <row r="19490" hidden="1"/>
    <row r="19491" hidden="1"/>
    <row r="19492" hidden="1"/>
    <row r="19493" hidden="1"/>
    <row r="19494" hidden="1"/>
    <row r="19495" hidden="1"/>
    <row r="19496" hidden="1"/>
    <row r="19497" hidden="1"/>
    <row r="19498" hidden="1"/>
    <row r="19499" hidden="1"/>
    <row r="19500" hidden="1"/>
    <row r="19501" hidden="1"/>
    <row r="19502" hidden="1"/>
    <row r="19503" hidden="1"/>
    <row r="19504" hidden="1"/>
    <row r="19505" hidden="1"/>
    <row r="19506" hidden="1"/>
    <row r="19507" hidden="1"/>
    <row r="19508" hidden="1"/>
    <row r="19509" hidden="1"/>
    <row r="19510" hidden="1"/>
    <row r="19511" hidden="1"/>
    <row r="19512" hidden="1"/>
    <row r="19513" hidden="1"/>
    <row r="19514" hidden="1"/>
    <row r="19515" hidden="1"/>
    <row r="19516" hidden="1"/>
    <row r="19517" hidden="1"/>
    <row r="19518" hidden="1"/>
    <row r="19519" hidden="1"/>
    <row r="19520" hidden="1"/>
    <row r="19521" hidden="1"/>
    <row r="19522" hidden="1"/>
    <row r="19523" hidden="1"/>
    <row r="19524" hidden="1"/>
    <row r="19525" hidden="1"/>
    <row r="19526" hidden="1"/>
    <row r="19527" hidden="1"/>
    <row r="19528" hidden="1"/>
    <row r="19529" hidden="1"/>
    <row r="19530" hidden="1"/>
    <row r="19531" hidden="1"/>
    <row r="19532" hidden="1"/>
    <row r="19533" hidden="1"/>
    <row r="19534" hidden="1"/>
    <row r="19535" hidden="1"/>
    <row r="19536" hidden="1"/>
    <row r="19537" hidden="1"/>
    <row r="19538" hidden="1"/>
    <row r="19539" hidden="1"/>
    <row r="19540" hidden="1"/>
    <row r="19541" hidden="1"/>
    <row r="19542" hidden="1"/>
    <row r="19543" hidden="1"/>
    <row r="19544" hidden="1"/>
    <row r="19545" hidden="1"/>
    <row r="19546" hidden="1"/>
    <row r="19547" hidden="1"/>
    <row r="19548" hidden="1"/>
    <row r="19549" hidden="1"/>
    <row r="19550" hidden="1"/>
    <row r="19551" hidden="1"/>
    <row r="19552" hidden="1"/>
    <row r="19553" hidden="1"/>
    <row r="19554" hidden="1"/>
    <row r="19555" hidden="1"/>
    <row r="19556" hidden="1"/>
    <row r="19557" hidden="1"/>
    <row r="19558" hidden="1"/>
    <row r="19559" hidden="1"/>
    <row r="19560" hidden="1"/>
    <row r="19561" hidden="1"/>
    <row r="19562" hidden="1"/>
    <row r="19563" hidden="1"/>
    <row r="19564" hidden="1"/>
    <row r="19565" hidden="1"/>
    <row r="19566" hidden="1"/>
    <row r="19567" hidden="1"/>
    <row r="19568" hidden="1"/>
    <row r="19569" hidden="1"/>
    <row r="19570" hidden="1"/>
    <row r="19571" hidden="1"/>
    <row r="19572" hidden="1"/>
    <row r="19573" hidden="1"/>
    <row r="19574" hidden="1"/>
    <row r="19575" hidden="1"/>
    <row r="19576" hidden="1"/>
    <row r="19577" hidden="1"/>
    <row r="19578" hidden="1"/>
    <row r="19579" hidden="1"/>
    <row r="19580" hidden="1"/>
    <row r="19581" hidden="1"/>
    <row r="19582" hidden="1"/>
    <row r="19583" hidden="1"/>
    <row r="19584" hidden="1"/>
    <row r="19585" hidden="1"/>
    <row r="19586" hidden="1"/>
    <row r="19587" hidden="1"/>
    <row r="19588" hidden="1"/>
    <row r="19589" hidden="1"/>
    <row r="19590" hidden="1"/>
    <row r="19591" hidden="1"/>
    <row r="19592" hidden="1"/>
    <row r="19593" hidden="1"/>
    <row r="19594" hidden="1"/>
    <row r="19595" hidden="1"/>
    <row r="19596" hidden="1"/>
    <row r="19597" hidden="1"/>
    <row r="19598" hidden="1"/>
    <row r="19599" hidden="1"/>
    <row r="19600" hidden="1"/>
    <row r="19601" hidden="1"/>
    <row r="19602" hidden="1"/>
    <row r="19603" hidden="1"/>
    <row r="19604" hidden="1"/>
    <row r="19605" hidden="1"/>
    <row r="19606" hidden="1"/>
    <row r="19607" hidden="1"/>
    <row r="19608" hidden="1"/>
    <row r="19609" hidden="1"/>
    <row r="19610" hidden="1"/>
    <row r="19611" hidden="1"/>
    <row r="19612" hidden="1"/>
    <row r="19613" hidden="1"/>
    <row r="19614" hidden="1"/>
    <row r="19615" hidden="1"/>
    <row r="19616" hidden="1"/>
    <row r="19617" hidden="1"/>
    <row r="19618" hidden="1"/>
    <row r="19619" hidden="1"/>
    <row r="19620" hidden="1"/>
    <row r="19621" hidden="1"/>
    <row r="19622" hidden="1"/>
    <row r="19623" hidden="1"/>
    <row r="19624" hidden="1"/>
    <row r="19625" hidden="1"/>
    <row r="19626" hidden="1"/>
    <row r="19627" hidden="1"/>
    <row r="19628" hidden="1"/>
    <row r="19629" hidden="1"/>
    <row r="19630" hidden="1"/>
    <row r="19631" hidden="1"/>
    <row r="19632" hidden="1"/>
    <row r="19633" hidden="1"/>
    <row r="19634" hidden="1"/>
    <row r="19635" hidden="1"/>
    <row r="19636" hidden="1"/>
    <row r="19637" hidden="1"/>
    <row r="19638" hidden="1"/>
    <row r="19639" hidden="1"/>
    <row r="19640" hidden="1"/>
    <row r="19641" hidden="1"/>
    <row r="19642" hidden="1"/>
    <row r="19643" hidden="1"/>
    <row r="19644" hidden="1"/>
    <row r="19645" hidden="1"/>
    <row r="19646" hidden="1"/>
    <row r="19647" hidden="1"/>
    <row r="19648" hidden="1"/>
    <row r="19649" hidden="1"/>
    <row r="19650" hidden="1"/>
    <row r="19651" hidden="1"/>
    <row r="19652" hidden="1"/>
    <row r="19653" hidden="1"/>
    <row r="19654" hidden="1"/>
    <row r="19655" hidden="1"/>
    <row r="19656" hidden="1"/>
    <row r="19657" hidden="1"/>
    <row r="19658" hidden="1"/>
    <row r="19659" hidden="1"/>
    <row r="19660" hidden="1"/>
    <row r="19661" hidden="1"/>
    <row r="19662" hidden="1"/>
    <row r="19663" hidden="1"/>
    <row r="19664" hidden="1"/>
    <row r="19665" hidden="1"/>
    <row r="19666" hidden="1"/>
    <row r="19667" hidden="1"/>
    <row r="19668" hidden="1"/>
    <row r="19669" hidden="1"/>
    <row r="19670" hidden="1"/>
    <row r="19671" hidden="1"/>
    <row r="19672" hidden="1"/>
    <row r="19673" hidden="1"/>
    <row r="19674" hidden="1"/>
    <row r="19675" hidden="1"/>
    <row r="19676" hidden="1"/>
    <row r="19677" hidden="1"/>
    <row r="19678" hidden="1"/>
    <row r="19679" hidden="1"/>
    <row r="19680" hidden="1"/>
    <row r="19681" hidden="1"/>
    <row r="19682" hidden="1"/>
    <row r="19683" hidden="1"/>
    <row r="19684" hidden="1"/>
    <row r="19685" hidden="1"/>
    <row r="19686" hidden="1"/>
    <row r="19687" hidden="1"/>
    <row r="19688" hidden="1"/>
    <row r="19689" hidden="1"/>
    <row r="19690" hidden="1"/>
    <row r="19691" hidden="1"/>
    <row r="19692" hidden="1"/>
    <row r="19693" hidden="1"/>
    <row r="19694" hidden="1"/>
    <row r="19695" hidden="1"/>
    <row r="19696" hidden="1"/>
    <row r="19697" hidden="1"/>
    <row r="19698" hidden="1"/>
    <row r="19699" hidden="1"/>
    <row r="19700" hidden="1"/>
    <row r="19701" hidden="1"/>
    <row r="19702" hidden="1"/>
    <row r="19703" hidden="1"/>
    <row r="19704" hidden="1"/>
    <row r="19705" hidden="1"/>
    <row r="19706" hidden="1"/>
    <row r="19707" hidden="1"/>
    <row r="19708" hidden="1"/>
    <row r="19709" hidden="1"/>
    <row r="19710" hidden="1"/>
    <row r="19711" hidden="1"/>
    <row r="19712" hidden="1"/>
    <row r="19713" hidden="1"/>
    <row r="19714" hidden="1"/>
    <row r="19715" hidden="1"/>
    <row r="19716" hidden="1"/>
    <row r="19717" hidden="1"/>
    <row r="19718" hidden="1"/>
    <row r="19719" hidden="1"/>
    <row r="19720" hidden="1"/>
    <row r="19721" hidden="1"/>
    <row r="19722" hidden="1"/>
    <row r="19723" hidden="1"/>
    <row r="19724" hidden="1"/>
    <row r="19725" hidden="1"/>
    <row r="19726" hidden="1"/>
    <row r="19727" hidden="1"/>
    <row r="19728" hidden="1"/>
    <row r="19729" hidden="1"/>
    <row r="19730" hidden="1"/>
    <row r="19731" hidden="1"/>
    <row r="19732" hidden="1"/>
    <row r="19733" hidden="1"/>
    <row r="19734" hidden="1"/>
    <row r="19735" hidden="1"/>
    <row r="19736" hidden="1"/>
    <row r="19737" hidden="1"/>
    <row r="19738" hidden="1"/>
    <row r="19739" hidden="1"/>
    <row r="19740" hidden="1"/>
    <row r="19741" hidden="1"/>
    <row r="19742" hidden="1"/>
    <row r="19743" hidden="1"/>
    <row r="19744" hidden="1"/>
    <row r="19745" hidden="1"/>
    <row r="19746" hidden="1"/>
    <row r="19747" hidden="1"/>
    <row r="19748" hidden="1"/>
    <row r="19749" hidden="1"/>
    <row r="19750" hidden="1"/>
    <row r="19751" hidden="1"/>
    <row r="19752" hidden="1"/>
    <row r="19753" hidden="1"/>
    <row r="19754" hidden="1"/>
    <row r="19755" hidden="1"/>
    <row r="19756" hidden="1"/>
    <row r="19757" hidden="1"/>
    <row r="19758" hidden="1"/>
    <row r="19759" hidden="1"/>
    <row r="19760" hidden="1"/>
    <row r="19761" hidden="1"/>
    <row r="19762" hidden="1"/>
    <row r="19763" hidden="1"/>
    <row r="19764" hidden="1"/>
    <row r="19765" hidden="1"/>
    <row r="19766" hidden="1"/>
    <row r="19767" hidden="1"/>
    <row r="19768" hidden="1"/>
    <row r="19769" hidden="1"/>
    <row r="19770" hidden="1"/>
    <row r="19771" hidden="1"/>
    <row r="19772" hidden="1"/>
    <row r="19773" hidden="1"/>
    <row r="19774" hidden="1"/>
    <row r="19775" hidden="1"/>
    <row r="19776" hidden="1"/>
    <row r="19777" hidden="1"/>
    <row r="19778" hidden="1"/>
    <row r="19779" hidden="1"/>
    <row r="19780" hidden="1"/>
    <row r="19781" hidden="1"/>
    <row r="19782" hidden="1"/>
    <row r="19783" hidden="1"/>
    <row r="19784" hidden="1"/>
    <row r="19785" hidden="1"/>
    <row r="19786" hidden="1"/>
    <row r="19787" hidden="1"/>
    <row r="19788" hidden="1"/>
    <row r="19789" hidden="1"/>
    <row r="19790" hidden="1"/>
    <row r="19791" hidden="1"/>
    <row r="19792" hidden="1"/>
    <row r="19793" hidden="1"/>
    <row r="19794" hidden="1"/>
    <row r="19795" hidden="1"/>
    <row r="19796" hidden="1"/>
    <row r="19797" hidden="1"/>
    <row r="19798" hidden="1"/>
    <row r="19799" hidden="1"/>
    <row r="19800" hidden="1"/>
    <row r="19801" hidden="1"/>
    <row r="19802" hidden="1"/>
    <row r="19803" hidden="1"/>
    <row r="19804" hidden="1"/>
    <row r="19805" hidden="1"/>
    <row r="19806" hidden="1"/>
    <row r="19807" hidden="1"/>
    <row r="19808" hidden="1"/>
    <row r="19809" hidden="1"/>
    <row r="19810" hidden="1"/>
    <row r="19811" hidden="1"/>
    <row r="19812" hidden="1"/>
    <row r="19813" hidden="1"/>
    <row r="19814" hidden="1"/>
    <row r="19815" hidden="1"/>
    <row r="19816" hidden="1"/>
    <row r="19817" hidden="1"/>
    <row r="19818" hidden="1"/>
    <row r="19819" hidden="1"/>
    <row r="19820" hidden="1"/>
    <row r="19821" hidden="1"/>
    <row r="19822" hidden="1"/>
    <row r="19823" hidden="1"/>
    <row r="19824" hidden="1"/>
    <row r="19825" hidden="1"/>
    <row r="19826" hidden="1"/>
    <row r="19827" hidden="1"/>
    <row r="19828" hidden="1"/>
    <row r="19829" hidden="1"/>
    <row r="19830" hidden="1"/>
    <row r="19831" hidden="1"/>
    <row r="19832" hidden="1"/>
    <row r="19833" hidden="1"/>
    <row r="19834" hidden="1"/>
    <row r="19835" hidden="1"/>
    <row r="19836" hidden="1"/>
    <row r="19837" hidden="1"/>
    <row r="19838" hidden="1"/>
    <row r="19839" hidden="1"/>
    <row r="19840" hidden="1"/>
    <row r="19841" hidden="1"/>
    <row r="19842" hidden="1"/>
    <row r="19843" hidden="1"/>
    <row r="19844" hidden="1"/>
    <row r="19845" hidden="1"/>
    <row r="19846" hidden="1"/>
    <row r="19847" hidden="1"/>
    <row r="19848" hidden="1"/>
    <row r="19849" hidden="1"/>
    <row r="19850" hidden="1"/>
    <row r="19851" hidden="1"/>
    <row r="19852" hidden="1"/>
    <row r="19853" hidden="1"/>
    <row r="19854" hidden="1"/>
    <row r="19855" hidden="1"/>
    <row r="19856" hidden="1"/>
    <row r="19857" hidden="1"/>
    <row r="19858" hidden="1"/>
    <row r="19859" hidden="1"/>
    <row r="19860" hidden="1"/>
    <row r="19861" hidden="1"/>
    <row r="19862" hidden="1"/>
    <row r="19863" hidden="1"/>
    <row r="19864" hidden="1"/>
    <row r="19865" hidden="1"/>
    <row r="19866" hidden="1"/>
    <row r="19867" hidden="1"/>
    <row r="19868" hidden="1"/>
    <row r="19869" hidden="1"/>
    <row r="19870" hidden="1"/>
    <row r="19871" hidden="1"/>
    <row r="19872" hidden="1"/>
    <row r="19873" hidden="1"/>
    <row r="19874" hidden="1"/>
    <row r="19875" hidden="1"/>
    <row r="19876" hidden="1"/>
    <row r="19877" hidden="1"/>
    <row r="19878" hidden="1"/>
    <row r="19879" hidden="1"/>
    <row r="19880" hidden="1"/>
    <row r="19881" hidden="1"/>
    <row r="19882" hidden="1"/>
    <row r="19883" hidden="1"/>
    <row r="19884" hidden="1"/>
    <row r="19885" hidden="1"/>
    <row r="19886" hidden="1"/>
    <row r="19887" hidden="1"/>
    <row r="19888" hidden="1"/>
    <row r="19889" hidden="1"/>
    <row r="19890" hidden="1"/>
    <row r="19891" hidden="1"/>
    <row r="19892" hidden="1"/>
    <row r="19893" hidden="1"/>
    <row r="19894" hidden="1"/>
    <row r="19895" hidden="1"/>
    <row r="19896" hidden="1"/>
    <row r="19897" hidden="1"/>
    <row r="19898" hidden="1"/>
    <row r="19899" hidden="1"/>
    <row r="19900" hidden="1"/>
    <row r="19901" hidden="1"/>
    <row r="19902" hidden="1"/>
    <row r="19903" hidden="1"/>
    <row r="19904" hidden="1"/>
    <row r="19905" hidden="1"/>
    <row r="19906" hidden="1"/>
    <row r="19907" hidden="1"/>
    <row r="19908" hidden="1"/>
    <row r="19909" hidden="1"/>
    <row r="19910" hidden="1"/>
    <row r="19911" hidden="1"/>
    <row r="19912" hidden="1"/>
    <row r="19913" hidden="1"/>
    <row r="19914" hidden="1"/>
    <row r="19915" hidden="1"/>
    <row r="19916" hidden="1"/>
    <row r="19917" hidden="1"/>
    <row r="19918" hidden="1"/>
    <row r="19919" hidden="1"/>
    <row r="19920" hidden="1"/>
    <row r="19921" hidden="1"/>
    <row r="19922" hidden="1"/>
    <row r="19923" hidden="1"/>
    <row r="19924" hidden="1"/>
    <row r="19925" hidden="1"/>
    <row r="19926" hidden="1"/>
    <row r="19927" hidden="1"/>
    <row r="19928" hidden="1"/>
    <row r="19929" hidden="1"/>
    <row r="19930" hidden="1"/>
    <row r="19931" hidden="1"/>
    <row r="19932" hidden="1"/>
    <row r="19933" hidden="1"/>
    <row r="19934" hidden="1"/>
    <row r="19935" hidden="1"/>
    <row r="19936" hidden="1"/>
    <row r="19937" hidden="1"/>
    <row r="19938" hidden="1"/>
    <row r="19939" hidden="1"/>
    <row r="19940" hidden="1"/>
    <row r="19941" hidden="1"/>
    <row r="19942" hidden="1"/>
    <row r="19943" hidden="1"/>
    <row r="19944" hidden="1"/>
    <row r="19945" hidden="1"/>
    <row r="19946" hidden="1"/>
    <row r="19947" hidden="1"/>
    <row r="19948" hidden="1"/>
    <row r="19949" hidden="1"/>
    <row r="19950" hidden="1"/>
    <row r="19951" hidden="1"/>
    <row r="19952" hidden="1"/>
    <row r="19953" hidden="1"/>
    <row r="19954" hidden="1"/>
    <row r="19955" hidden="1"/>
    <row r="19956" hidden="1"/>
    <row r="19957" hidden="1"/>
    <row r="19958" hidden="1"/>
    <row r="19959" hidden="1"/>
    <row r="19960" hidden="1"/>
    <row r="19961" hidden="1"/>
    <row r="19962" hidden="1"/>
    <row r="19963" hidden="1"/>
    <row r="19964" hidden="1"/>
    <row r="19965" hidden="1"/>
    <row r="19966" hidden="1"/>
    <row r="19967" hidden="1"/>
    <row r="19968" hidden="1"/>
    <row r="19969" hidden="1"/>
    <row r="19970" hidden="1"/>
    <row r="19971" hidden="1"/>
    <row r="19972" hidden="1"/>
    <row r="19973" hidden="1"/>
    <row r="19974" hidden="1"/>
    <row r="19975" hidden="1"/>
    <row r="19976" hidden="1"/>
    <row r="19977" hidden="1"/>
    <row r="19978" hidden="1"/>
    <row r="19979" hidden="1"/>
    <row r="19980" hidden="1"/>
    <row r="19981" hidden="1"/>
    <row r="19982" hidden="1"/>
    <row r="19983" hidden="1"/>
    <row r="19984" hidden="1"/>
    <row r="19985" hidden="1"/>
    <row r="19986" hidden="1"/>
    <row r="19987" hidden="1"/>
    <row r="19988" hidden="1"/>
    <row r="19989" hidden="1"/>
    <row r="19990" hidden="1"/>
    <row r="19991" hidden="1"/>
    <row r="19992" hidden="1"/>
    <row r="19993" hidden="1"/>
    <row r="19994" hidden="1"/>
    <row r="19995" hidden="1"/>
    <row r="19996" hidden="1"/>
    <row r="19997" hidden="1"/>
    <row r="19998" hidden="1"/>
    <row r="19999" hidden="1"/>
    <row r="20000" hidden="1"/>
    <row r="20001" hidden="1"/>
    <row r="20002" hidden="1"/>
    <row r="20003" hidden="1"/>
    <row r="20004" hidden="1"/>
    <row r="20005" hidden="1"/>
    <row r="20006" hidden="1"/>
    <row r="20007" hidden="1"/>
    <row r="20008" hidden="1"/>
    <row r="20009" hidden="1"/>
    <row r="20010" hidden="1"/>
    <row r="20011" hidden="1"/>
    <row r="20012" hidden="1"/>
    <row r="20013" hidden="1"/>
    <row r="20014" hidden="1"/>
    <row r="20015" hidden="1"/>
    <row r="20016" hidden="1"/>
    <row r="20017" hidden="1"/>
    <row r="20018" hidden="1"/>
    <row r="20019" hidden="1"/>
    <row r="20020" hidden="1"/>
    <row r="20021" hidden="1"/>
    <row r="20022" hidden="1"/>
    <row r="20023" hidden="1"/>
    <row r="20024" hidden="1"/>
    <row r="20025" hidden="1"/>
    <row r="20026" hidden="1"/>
    <row r="20027" hidden="1"/>
    <row r="20028" hidden="1"/>
    <row r="20029" hidden="1"/>
    <row r="20030" hidden="1"/>
    <row r="20031" hidden="1"/>
    <row r="20032" hidden="1"/>
    <row r="20033" hidden="1"/>
    <row r="20034" hidden="1"/>
    <row r="20035" hidden="1"/>
    <row r="20036" hidden="1"/>
    <row r="20037" hidden="1"/>
    <row r="20038" hidden="1"/>
    <row r="20039" hidden="1"/>
    <row r="20040" hidden="1"/>
    <row r="20041" hidden="1"/>
    <row r="20042" hidden="1"/>
    <row r="20043" hidden="1"/>
    <row r="20044" hidden="1"/>
    <row r="20045" hidden="1"/>
    <row r="20046" hidden="1"/>
    <row r="20047" hidden="1"/>
    <row r="20048" hidden="1"/>
    <row r="20049" hidden="1"/>
    <row r="20050" hidden="1"/>
    <row r="20051" hidden="1"/>
    <row r="20052" hidden="1"/>
    <row r="20053" hidden="1"/>
    <row r="20054" hidden="1"/>
    <row r="20055" hidden="1"/>
    <row r="20056" hidden="1"/>
    <row r="20057" hidden="1"/>
    <row r="20058" hidden="1"/>
    <row r="20059" hidden="1"/>
    <row r="20060" hidden="1"/>
    <row r="20061" hidden="1"/>
    <row r="20062" hidden="1"/>
    <row r="20063" hidden="1"/>
    <row r="20064" hidden="1"/>
    <row r="20065" hidden="1"/>
    <row r="20066" hidden="1"/>
    <row r="20067" hidden="1"/>
    <row r="20068" hidden="1"/>
    <row r="20069" hidden="1"/>
    <row r="20070" hidden="1"/>
    <row r="20071" hidden="1"/>
    <row r="20072" hidden="1"/>
    <row r="20073" hidden="1"/>
    <row r="20074" hidden="1"/>
    <row r="20075" hidden="1"/>
    <row r="20076" hidden="1"/>
    <row r="20077" hidden="1"/>
    <row r="20078" hidden="1"/>
    <row r="20079" hidden="1"/>
    <row r="20080" hidden="1"/>
    <row r="20081" hidden="1"/>
    <row r="20082" hidden="1"/>
    <row r="20083" hidden="1"/>
    <row r="20084" hidden="1"/>
    <row r="20085" hidden="1"/>
    <row r="20086" hidden="1"/>
    <row r="20087" hidden="1"/>
    <row r="20088" hidden="1"/>
    <row r="20089" hidden="1"/>
    <row r="20090" hidden="1"/>
    <row r="20091" hidden="1"/>
    <row r="20092" hidden="1"/>
    <row r="20093" hidden="1"/>
    <row r="20094" hidden="1"/>
    <row r="20095" hidden="1"/>
    <row r="20096" hidden="1"/>
    <row r="20097" hidden="1"/>
    <row r="20098" hidden="1"/>
    <row r="20099" hidden="1"/>
    <row r="20100" hidden="1"/>
    <row r="20101" hidden="1"/>
    <row r="20102" hidden="1"/>
    <row r="20103" hidden="1"/>
    <row r="20104" hidden="1"/>
    <row r="20105" hidden="1"/>
    <row r="20106" hidden="1"/>
    <row r="20107" hidden="1"/>
    <row r="20108" hidden="1"/>
    <row r="20109" hidden="1"/>
    <row r="20110" hidden="1"/>
    <row r="20111" hidden="1"/>
    <row r="20112" hidden="1"/>
    <row r="20113" hidden="1"/>
    <row r="20114" hidden="1"/>
    <row r="20115" hidden="1"/>
    <row r="20116" hidden="1"/>
    <row r="20117" hidden="1"/>
    <row r="20118" hidden="1"/>
    <row r="20119" hidden="1"/>
    <row r="20120" hidden="1"/>
    <row r="20121" hidden="1"/>
    <row r="20122" hidden="1"/>
    <row r="20123" hidden="1"/>
    <row r="20124" hidden="1"/>
    <row r="20125" hidden="1"/>
    <row r="20126" hidden="1"/>
    <row r="20127" hidden="1"/>
    <row r="20128" hidden="1"/>
    <row r="20129" hidden="1"/>
    <row r="20130" hidden="1"/>
    <row r="20131" hidden="1"/>
    <row r="20132" hidden="1"/>
    <row r="20133" hidden="1"/>
    <row r="20134" hidden="1"/>
    <row r="20135" hidden="1"/>
    <row r="20136" hidden="1"/>
    <row r="20137" hidden="1"/>
    <row r="20138" hidden="1"/>
    <row r="20139" hidden="1"/>
    <row r="20140" hidden="1"/>
    <row r="20141" hidden="1"/>
    <row r="20142" hidden="1"/>
    <row r="20143" hidden="1"/>
    <row r="20144" hidden="1"/>
    <row r="20145" hidden="1"/>
    <row r="20146" hidden="1"/>
    <row r="20147" hidden="1"/>
    <row r="20148" hidden="1"/>
    <row r="20149" hidden="1"/>
    <row r="20150" hidden="1"/>
    <row r="20151" hidden="1"/>
    <row r="20152" hidden="1"/>
    <row r="20153" hidden="1"/>
    <row r="20154" hidden="1"/>
    <row r="20155" hidden="1"/>
    <row r="20156" hidden="1"/>
    <row r="20157" hidden="1"/>
    <row r="20158" hidden="1"/>
    <row r="20159" hidden="1"/>
    <row r="20160" hidden="1"/>
    <row r="20161" hidden="1"/>
    <row r="20162" hidden="1"/>
    <row r="20163" hidden="1"/>
    <row r="20164" hidden="1"/>
    <row r="20165" hidden="1"/>
    <row r="20166" hidden="1"/>
    <row r="20167" hidden="1"/>
    <row r="20168" hidden="1"/>
    <row r="20169" hidden="1"/>
    <row r="20170" hidden="1"/>
    <row r="20171" hidden="1"/>
    <row r="20172" hidden="1"/>
    <row r="20173" hidden="1"/>
    <row r="20174" hidden="1"/>
    <row r="20175" hidden="1"/>
    <row r="20176" hidden="1"/>
    <row r="20177" hidden="1"/>
    <row r="20178" hidden="1"/>
    <row r="20179" hidden="1"/>
    <row r="20180" hidden="1"/>
    <row r="20181" hidden="1"/>
    <row r="20182" hidden="1"/>
    <row r="20183" hidden="1"/>
    <row r="20184" hidden="1"/>
    <row r="20185" hidden="1"/>
    <row r="20186" hidden="1"/>
    <row r="20187" hidden="1"/>
    <row r="20188" hidden="1"/>
    <row r="20189" hidden="1"/>
    <row r="20190" hidden="1"/>
    <row r="20191" hidden="1"/>
    <row r="20192" hidden="1"/>
    <row r="20193" hidden="1"/>
    <row r="20194" hidden="1"/>
    <row r="20195" hidden="1"/>
    <row r="20196" hidden="1"/>
    <row r="20197" hidden="1"/>
    <row r="20198" hidden="1"/>
    <row r="20199" hidden="1"/>
    <row r="20200" hidden="1"/>
    <row r="20201" hidden="1"/>
    <row r="20202" hidden="1"/>
    <row r="20203" hidden="1"/>
    <row r="20204" hidden="1"/>
    <row r="20205" hidden="1"/>
    <row r="20206" hidden="1"/>
    <row r="20207" hidden="1"/>
    <row r="20208" hidden="1"/>
    <row r="20209" hidden="1"/>
    <row r="20210" hidden="1"/>
    <row r="20211" hidden="1"/>
    <row r="20212" hidden="1"/>
    <row r="20213" hidden="1"/>
    <row r="20214" hidden="1"/>
    <row r="20215" hidden="1"/>
    <row r="20216" hidden="1"/>
    <row r="20217" hidden="1"/>
    <row r="20218" hidden="1"/>
    <row r="20219" hidden="1"/>
    <row r="20220" hidden="1"/>
    <row r="20221" hidden="1"/>
    <row r="20222" hidden="1"/>
    <row r="20223" hidden="1"/>
    <row r="20224" hidden="1"/>
    <row r="20225" hidden="1"/>
    <row r="20226" hidden="1"/>
    <row r="20227" hidden="1"/>
    <row r="20228" hidden="1"/>
    <row r="20229" hidden="1"/>
    <row r="20230" hidden="1"/>
    <row r="20231" hidden="1"/>
    <row r="20232" hidden="1"/>
    <row r="20233" hidden="1"/>
    <row r="20234" hidden="1"/>
    <row r="20235" hidden="1"/>
    <row r="20236" hidden="1"/>
    <row r="20237" hidden="1"/>
    <row r="20238" hidden="1"/>
    <row r="20239" hidden="1"/>
    <row r="20240" hidden="1"/>
    <row r="20241" hidden="1"/>
    <row r="20242" hidden="1"/>
    <row r="20243" hidden="1"/>
    <row r="20244" hidden="1"/>
    <row r="20245" hidden="1"/>
    <row r="20246" hidden="1"/>
    <row r="20247" hidden="1"/>
    <row r="20248" hidden="1"/>
    <row r="20249" hidden="1"/>
    <row r="20250" hidden="1"/>
    <row r="20251" hidden="1"/>
    <row r="20252" hidden="1"/>
    <row r="20253" hidden="1"/>
    <row r="20254" hidden="1"/>
    <row r="20255" hidden="1"/>
    <row r="20256" hidden="1"/>
    <row r="20257" hidden="1"/>
    <row r="20258" hidden="1"/>
    <row r="20259" hidden="1"/>
    <row r="20260" hidden="1"/>
    <row r="20261" hidden="1"/>
    <row r="20262" hidden="1"/>
    <row r="20263" hidden="1"/>
    <row r="20264" hidden="1"/>
    <row r="20265" hidden="1"/>
    <row r="20266" hidden="1"/>
    <row r="20267" hidden="1"/>
    <row r="20268" hidden="1"/>
    <row r="20269" hidden="1"/>
    <row r="20270" hidden="1"/>
    <row r="20271" hidden="1"/>
    <row r="20272" hidden="1"/>
    <row r="20273" hidden="1"/>
    <row r="20274" hidden="1"/>
    <row r="20275" hidden="1"/>
    <row r="20276" hidden="1"/>
    <row r="20277" hidden="1"/>
    <row r="20278" hidden="1"/>
    <row r="20279" hidden="1"/>
    <row r="20280" hidden="1"/>
    <row r="20281" hidden="1"/>
    <row r="20282" hidden="1"/>
    <row r="20283" hidden="1"/>
    <row r="20284" hidden="1"/>
    <row r="20285" hidden="1"/>
    <row r="20286" hidden="1"/>
    <row r="20287" hidden="1"/>
    <row r="20288" hidden="1"/>
    <row r="20289" hidden="1"/>
    <row r="20290" hidden="1"/>
    <row r="20291" hidden="1"/>
    <row r="20292" hidden="1"/>
    <row r="20293" hidden="1"/>
    <row r="20294" hidden="1"/>
    <row r="20295" hidden="1"/>
    <row r="20296" hidden="1"/>
    <row r="20297" hidden="1"/>
    <row r="20298" hidden="1"/>
    <row r="20299" hidden="1"/>
    <row r="20300" hidden="1"/>
    <row r="20301" hidden="1"/>
    <row r="20302" hidden="1"/>
    <row r="20303" hidden="1"/>
    <row r="20304" hidden="1"/>
    <row r="20305" hidden="1"/>
    <row r="20306" hidden="1"/>
    <row r="20307" hidden="1"/>
    <row r="20308" hidden="1"/>
    <row r="20309" hidden="1"/>
    <row r="20310" hidden="1"/>
    <row r="20311" hidden="1"/>
    <row r="20312" hidden="1"/>
    <row r="20313" hidden="1"/>
    <row r="20314" hidden="1"/>
    <row r="20315" hidden="1"/>
    <row r="20316" hidden="1"/>
    <row r="20317" hidden="1"/>
    <row r="20318" hidden="1"/>
    <row r="20319" hidden="1"/>
    <row r="20320" hidden="1"/>
    <row r="20321" hidden="1"/>
    <row r="20322" hidden="1"/>
    <row r="20323" hidden="1"/>
    <row r="20324" hidden="1"/>
    <row r="20325" hidden="1"/>
    <row r="20326" hidden="1"/>
    <row r="20327" hidden="1"/>
    <row r="20328" hidden="1"/>
    <row r="20329" hidden="1"/>
    <row r="20330" hidden="1"/>
    <row r="20331" hidden="1"/>
    <row r="20332" hidden="1"/>
    <row r="20333" hidden="1"/>
    <row r="20334" hidden="1"/>
    <row r="20335" hidden="1"/>
    <row r="20336" hidden="1"/>
    <row r="20337" hidden="1"/>
    <row r="20338" hidden="1"/>
    <row r="20339" hidden="1"/>
    <row r="20340" hidden="1"/>
    <row r="20341" hidden="1"/>
    <row r="20342" hidden="1"/>
    <row r="20343" hidden="1"/>
    <row r="20344" hidden="1"/>
    <row r="20345" hidden="1"/>
    <row r="20346" hidden="1"/>
    <row r="20347" hidden="1"/>
    <row r="20348" hidden="1"/>
    <row r="20349" hidden="1"/>
    <row r="20350" hidden="1"/>
    <row r="20351" hidden="1"/>
    <row r="20352" hidden="1"/>
    <row r="20353" hidden="1"/>
    <row r="20354" hidden="1"/>
    <row r="20355" hidden="1"/>
    <row r="20356" hidden="1"/>
    <row r="20357" hidden="1"/>
    <row r="20358" hidden="1"/>
    <row r="20359" hidden="1"/>
    <row r="20360" hidden="1"/>
    <row r="20361" hidden="1"/>
    <row r="20362" hidden="1"/>
    <row r="20363" hidden="1"/>
    <row r="20364" hidden="1"/>
    <row r="20365" hidden="1"/>
    <row r="20366" hidden="1"/>
    <row r="20367" hidden="1"/>
    <row r="20368" hidden="1"/>
    <row r="20369" hidden="1"/>
    <row r="20370" hidden="1"/>
    <row r="20371" hidden="1"/>
    <row r="20372" hidden="1"/>
    <row r="20373" hidden="1"/>
    <row r="20374" hidden="1"/>
    <row r="20375" hidden="1"/>
    <row r="20376" hidden="1"/>
    <row r="20377" hidden="1"/>
    <row r="20378" hidden="1"/>
    <row r="20379" hidden="1"/>
    <row r="20380" hidden="1"/>
    <row r="20381" hidden="1"/>
    <row r="20382" hidden="1"/>
    <row r="20383" hidden="1"/>
    <row r="20384" hidden="1"/>
    <row r="20385" hidden="1"/>
    <row r="20386" hidden="1"/>
    <row r="20387" hidden="1"/>
    <row r="20388" hidden="1"/>
    <row r="20389" hidden="1"/>
    <row r="20390" hidden="1"/>
    <row r="20391" hidden="1"/>
    <row r="20392" hidden="1"/>
    <row r="20393" hidden="1"/>
    <row r="20394" hidden="1"/>
    <row r="20395" hidden="1"/>
    <row r="20396" hidden="1"/>
    <row r="20397" hidden="1"/>
    <row r="20398" hidden="1"/>
    <row r="20399" hidden="1"/>
    <row r="20400" hidden="1"/>
    <row r="20401" hidden="1"/>
    <row r="20402" hidden="1"/>
    <row r="20403" hidden="1"/>
    <row r="20404" hidden="1"/>
    <row r="20405" hidden="1"/>
    <row r="20406" hidden="1"/>
    <row r="20407" hidden="1"/>
    <row r="20408" hidden="1"/>
    <row r="20409" hidden="1"/>
    <row r="20410" hidden="1"/>
    <row r="20411" hidden="1"/>
    <row r="20412" hidden="1"/>
    <row r="20413" hidden="1"/>
    <row r="20414" hidden="1"/>
    <row r="20415" hidden="1"/>
    <row r="20416" hidden="1"/>
    <row r="20417" hidden="1"/>
    <row r="20418" hidden="1"/>
    <row r="20419" hidden="1"/>
    <row r="20420" hidden="1"/>
    <row r="20421" hidden="1"/>
    <row r="20422" hidden="1"/>
    <row r="20423" hidden="1"/>
    <row r="20424" hidden="1"/>
    <row r="20425" hidden="1"/>
    <row r="20426" hidden="1"/>
    <row r="20427" hidden="1"/>
    <row r="20428" hidden="1"/>
    <row r="20429" hidden="1"/>
    <row r="20430" hidden="1"/>
    <row r="20431" hidden="1"/>
    <row r="20432" hidden="1"/>
    <row r="20433" hidden="1"/>
    <row r="20434" hidden="1"/>
    <row r="20435" hidden="1"/>
    <row r="20436" hidden="1"/>
    <row r="20437" hidden="1"/>
    <row r="20438" hidden="1"/>
    <row r="20439" hidden="1"/>
    <row r="20440" hidden="1"/>
    <row r="20441" hidden="1"/>
    <row r="20442" hidden="1"/>
    <row r="20443" hidden="1"/>
    <row r="20444" hidden="1"/>
    <row r="20445" hidden="1"/>
    <row r="20446" hidden="1"/>
    <row r="20447" hidden="1"/>
    <row r="20448" hidden="1"/>
    <row r="20449" hidden="1"/>
    <row r="20450" hidden="1"/>
    <row r="20451" hidden="1"/>
    <row r="20452" hidden="1"/>
    <row r="20453" hidden="1"/>
    <row r="20454" hidden="1"/>
    <row r="20455" hidden="1"/>
    <row r="20456" hidden="1"/>
    <row r="20457" hidden="1"/>
    <row r="20458" hidden="1"/>
    <row r="20459" hidden="1"/>
    <row r="20460" hidden="1"/>
    <row r="20461" hidden="1"/>
    <row r="20462" hidden="1"/>
    <row r="20463" hidden="1"/>
    <row r="20464" hidden="1"/>
    <row r="20465" hidden="1"/>
    <row r="20466" hidden="1"/>
    <row r="20467" hidden="1"/>
    <row r="20468" hidden="1"/>
    <row r="20469" hidden="1"/>
    <row r="20470" hidden="1"/>
    <row r="20471" hidden="1"/>
    <row r="20472" hidden="1"/>
    <row r="20473" hidden="1"/>
    <row r="20474" hidden="1"/>
    <row r="20475" hidden="1"/>
    <row r="20476" hidden="1"/>
    <row r="20477" hidden="1"/>
    <row r="20478" hidden="1"/>
    <row r="20479" hidden="1"/>
    <row r="20480" hidden="1"/>
    <row r="20481" hidden="1"/>
    <row r="20482" hidden="1"/>
    <row r="20483" hidden="1"/>
    <row r="20484" hidden="1"/>
    <row r="20485" hidden="1"/>
    <row r="20486" hidden="1"/>
    <row r="20487" hidden="1"/>
    <row r="20488" hidden="1"/>
    <row r="20489" hidden="1"/>
    <row r="20490" hidden="1"/>
    <row r="20491" hidden="1"/>
    <row r="20492" hidden="1"/>
    <row r="20493" hidden="1"/>
    <row r="20494" hidden="1"/>
    <row r="20495" hidden="1"/>
    <row r="20496" hidden="1"/>
    <row r="20497" hidden="1"/>
    <row r="20498" hidden="1"/>
    <row r="20499" hidden="1"/>
    <row r="20500" hidden="1"/>
    <row r="20501" hidden="1"/>
    <row r="20502" hidden="1"/>
    <row r="20503" hidden="1"/>
    <row r="20504" hidden="1"/>
    <row r="20505" hidden="1"/>
    <row r="20506" hidden="1"/>
    <row r="20507" hidden="1"/>
    <row r="20508" hidden="1"/>
    <row r="20509" hidden="1"/>
    <row r="20510" hidden="1"/>
    <row r="20511" hidden="1"/>
    <row r="20512" hidden="1"/>
    <row r="20513" hidden="1"/>
    <row r="20514" hidden="1"/>
    <row r="20515" hidden="1"/>
    <row r="20516" hidden="1"/>
    <row r="20517" hidden="1"/>
    <row r="20518" hidden="1"/>
    <row r="20519" hidden="1"/>
    <row r="20520" hidden="1"/>
    <row r="20521" hidden="1"/>
    <row r="20522" hidden="1"/>
    <row r="20523" hidden="1"/>
    <row r="20524" hidden="1"/>
    <row r="20525" hidden="1"/>
    <row r="20526" hidden="1"/>
    <row r="20527" hidden="1"/>
    <row r="20528" hidden="1"/>
    <row r="20529" hidden="1"/>
    <row r="20530" hidden="1"/>
    <row r="20531" hidden="1"/>
    <row r="20532" hidden="1"/>
    <row r="20533" hidden="1"/>
    <row r="20534" hidden="1"/>
    <row r="20535" hidden="1"/>
    <row r="20536" hidden="1"/>
    <row r="20537" hidden="1"/>
    <row r="20538" hidden="1"/>
    <row r="20539" hidden="1"/>
    <row r="20540" hidden="1"/>
    <row r="20541" hidden="1"/>
    <row r="20542" hidden="1"/>
    <row r="20543" hidden="1"/>
    <row r="20544" hidden="1"/>
    <row r="20545" hidden="1"/>
    <row r="20546" hidden="1"/>
    <row r="20547" hidden="1"/>
    <row r="20548" hidden="1"/>
    <row r="20549" hidden="1"/>
    <row r="20550" hidden="1"/>
    <row r="20551" hidden="1"/>
    <row r="20552" hidden="1"/>
    <row r="20553" hidden="1"/>
    <row r="20554" hidden="1"/>
    <row r="20555" hidden="1"/>
    <row r="20556" hidden="1"/>
    <row r="20557" hidden="1"/>
    <row r="20558" hidden="1"/>
    <row r="20559" hidden="1"/>
    <row r="20560" hidden="1"/>
    <row r="20561" hidden="1"/>
    <row r="20562" hidden="1"/>
    <row r="20563" hidden="1"/>
    <row r="20564" hidden="1"/>
    <row r="20565" hidden="1"/>
    <row r="20566" hidden="1"/>
    <row r="20567" hidden="1"/>
    <row r="20568" hidden="1"/>
    <row r="20569" hidden="1"/>
    <row r="20570" hidden="1"/>
    <row r="20571" hidden="1"/>
    <row r="20572" hidden="1"/>
    <row r="20573" hidden="1"/>
    <row r="20574" hidden="1"/>
    <row r="20575" hidden="1"/>
    <row r="20576" hidden="1"/>
    <row r="20577" hidden="1"/>
    <row r="20578" hidden="1"/>
    <row r="20579" hidden="1"/>
    <row r="20580" hidden="1"/>
    <row r="20581" hidden="1"/>
    <row r="20582" hidden="1"/>
    <row r="20583" hidden="1"/>
    <row r="20584" hidden="1"/>
    <row r="20585" hidden="1"/>
    <row r="20586" hidden="1"/>
    <row r="20587" hidden="1"/>
    <row r="20588" hidden="1"/>
    <row r="20589" hidden="1"/>
    <row r="20590" hidden="1"/>
    <row r="20591" hidden="1"/>
    <row r="20592" hidden="1"/>
    <row r="20593" hidden="1"/>
    <row r="20594" hidden="1"/>
    <row r="20595" hidden="1"/>
    <row r="20596" hidden="1"/>
    <row r="20597" hidden="1"/>
    <row r="20598" hidden="1"/>
    <row r="20599" hidden="1"/>
    <row r="20600" hidden="1"/>
    <row r="20601" hidden="1"/>
    <row r="20602" hidden="1"/>
    <row r="20603" hidden="1"/>
    <row r="20604" hidden="1"/>
    <row r="20605" hidden="1"/>
    <row r="20606" hidden="1"/>
    <row r="20607" hidden="1"/>
    <row r="20608" hidden="1"/>
    <row r="20609" hidden="1"/>
    <row r="20610" hidden="1"/>
    <row r="20611" hidden="1"/>
    <row r="20612" hidden="1"/>
    <row r="20613" hidden="1"/>
    <row r="20614" hidden="1"/>
    <row r="20615" hidden="1"/>
    <row r="20616" hidden="1"/>
    <row r="20617" hidden="1"/>
    <row r="20618" hidden="1"/>
    <row r="20619" hidden="1"/>
    <row r="20620" hidden="1"/>
    <row r="20621" hidden="1"/>
    <row r="20622" hidden="1"/>
    <row r="20623" hidden="1"/>
    <row r="20624" hidden="1"/>
    <row r="20625" hidden="1"/>
    <row r="20626" hidden="1"/>
    <row r="20627" hidden="1"/>
    <row r="20628" hidden="1"/>
    <row r="20629" hidden="1"/>
    <row r="20630" hidden="1"/>
    <row r="20631" hidden="1"/>
    <row r="20632" hidden="1"/>
    <row r="20633" hidden="1"/>
    <row r="20634" hidden="1"/>
    <row r="20635" hidden="1"/>
    <row r="20636" hidden="1"/>
    <row r="20637" hidden="1"/>
    <row r="20638" hidden="1"/>
    <row r="20639" hidden="1"/>
    <row r="20640" hidden="1"/>
    <row r="20641" hidden="1"/>
    <row r="20642" hidden="1"/>
    <row r="20643" hidden="1"/>
    <row r="20644" hidden="1"/>
    <row r="20645" hidden="1"/>
    <row r="20646" hidden="1"/>
    <row r="20647" hidden="1"/>
    <row r="20648" hidden="1"/>
    <row r="20649" hidden="1"/>
    <row r="20650" hidden="1"/>
    <row r="20651" hidden="1"/>
    <row r="20652" hidden="1"/>
    <row r="20653" hidden="1"/>
    <row r="20654" hidden="1"/>
    <row r="20655" hidden="1"/>
    <row r="20656" hidden="1"/>
    <row r="20657" hidden="1"/>
    <row r="20658" hidden="1"/>
    <row r="20659" hidden="1"/>
    <row r="20660" hidden="1"/>
    <row r="20661" hidden="1"/>
    <row r="20662" hidden="1"/>
    <row r="20663" hidden="1"/>
    <row r="20664" hidden="1"/>
    <row r="20665" hidden="1"/>
    <row r="20666" hidden="1"/>
    <row r="20667" hidden="1"/>
    <row r="20668" hidden="1"/>
    <row r="20669" hidden="1"/>
    <row r="20670" hidden="1"/>
    <row r="20671" hidden="1"/>
    <row r="20672" hidden="1"/>
    <row r="20673" hidden="1"/>
    <row r="20674" hidden="1"/>
    <row r="20675" hidden="1"/>
    <row r="20676" hidden="1"/>
    <row r="20677" hidden="1"/>
    <row r="20678" hidden="1"/>
    <row r="20679" hidden="1"/>
    <row r="20680" hidden="1"/>
    <row r="20681" hidden="1"/>
    <row r="20682" hidden="1"/>
    <row r="20683" hidden="1"/>
    <row r="20684" hidden="1"/>
    <row r="20685" hidden="1"/>
    <row r="20686" hidden="1"/>
    <row r="20687" hidden="1"/>
    <row r="20688" hidden="1"/>
    <row r="20689" hidden="1"/>
    <row r="20690" hidden="1"/>
    <row r="20691" hidden="1"/>
    <row r="20692" hidden="1"/>
    <row r="20693" hidden="1"/>
    <row r="20694" hidden="1"/>
    <row r="20695" hidden="1"/>
    <row r="20696" hidden="1"/>
    <row r="20697" hidden="1"/>
    <row r="20698" hidden="1"/>
    <row r="20699" hidden="1"/>
    <row r="20700" hidden="1"/>
    <row r="20701" hidden="1"/>
    <row r="20702" hidden="1"/>
    <row r="20703" hidden="1"/>
    <row r="20704" hidden="1"/>
    <row r="20705" hidden="1"/>
    <row r="20706" hidden="1"/>
    <row r="20707" hidden="1"/>
    <row r="20708" hidden="1"/>
    <row r="20709" hidden="1"/>
    <row r="20710" hidden="1"/>
    <row r="20711" hidden="1"/>
    <row r="20712" hidden="1"/>
    <row r="20713" hidden="1"/>
    <row r="20714" hidden="1"/>
    <row r="20715" hidden="1"/>
    <row r="20716" hidden="1"/>
    <row r="20717" hidden="1"/>
    <row r="20718" hidden="1"/>
    <row r="20719" hidden="1"/>
    <row r="20720" hidden="1"/>
    <row r="20721" hidden="1"/>
    <row r="20722" hidden="1"/>
    <row r="20723" hidden="1"/>
    <row r="20724" hidden="1"/>
    <row r="20725" hidden="1"/>
    <row r="20726" hidden="1"/>
    <row r="20727" hidden="1"/>
    <row r="20728" hidden="1"/>
    <row r="20729" hidden="1"/>
    <row r="20730" hidden="1"/>
    <row r="20731" hidden="1"/>
    <row r="20732" hidden="1"/>
    <row r="20733" hidden="1"/>
    <row r="20734" hidden="1"/>
    <row r="20735" hidden="1"/>
    <row r="20736" hidden="1"/>
    <row r="20737" hidden="1"/>
    <row r="20738" hidden="1"/>
    <row r="20739" hidden="1"/>
    <row r="20740" hidden="1"/>
    <row r="20741" hidden="1"/>
    <row r="20742" hidden="1"/>
    <row r="20743" hidden="1"/>
    <row r="20744" hidden="1"/>
    <row r="20745" hidden="1"/>
    <row r="20746" hidden="1"/>
    <row r="20747" hidden="1"/>
    <row r="20748" hidden="1"/>
    <row r="20749" hidden="1"/>
    <row r="20750" hidden="1"/>
    <row r="20751" hidden="1"/>
    <row r="20752" hidden="1"/>
    <row r="20753" hidden="1"/>
    <row r="20754" hidden="1"/>
    <row r="20755" hidden="1"/>
    <row r="20756" hidden="1"/>
    <row r="20757" hidden="1"/>
    <row r="20758" hidden="1"/>
    <row r="20759" hidden="1"/>
    <row r="20760" hidden="1"/>
    <row r="20761" hidden="1"/>
    <row r="20762" hidden="1"/>
    <row r="20763" hidden="1"/>
    <row r="20764" hidden="1"/>
    <row r="20765" hidden="1"/>
    <row r="20766" hidden="1"/>
    <row r="20767" hidden="1"/>
    <row r="20768" hidden="1"/>
    <row r="20769" hidden="1"/>
    <row r="20770" hidden="1"/>
    <row r="20771" hidden="1"/>
    <row r="20772" hidden="1"/>
    <row r="20773" hidden="1"/>
    <row r="20774" hidden="1"/>
    <row r="20775" hidden="1"/>
    <row r="20776" hidden="1"/>
    <row r="20777" hidden="1"/>
    <row r="20778" hidden="1"/>
    <row r="20779" hidden="1"/>
    <row r="20780" hidden="1"/>
    <row r="20781" hidden="1"/>
    <row r="20782" hidden="1"/>
    <row r="20783" hidden="1"/>
    <row r="20784" hidden="1"/>
    <row r="20785" hidden="1"/>
    <row r="20786" hidden="1"/>
    <row r="20787" hidden="1"/>
    <row r="20788" hidden="1"/>
    <row r="20789" hidden="1"/>
    <row r="20790" hidden="1"/>
    <row r="20791" hidden="1"/>
    <row r="20792" hidden="1"/>
    <row r="20793" hidden="1"/>
    <row r="20794" hidden="1"/>
    <row r="20795" hidden="1"/>
    <row r="20796" hidden="1"/>
    <row r="20797" hidden="1"/>
    <row r="20798" hidden="1"/>
    <row r="20799" hidden="1"/>
    <row r="20800" hidden="1"/>
    <row r="20801" hidden="1"/>
    <row r="20802" hidden="1"/>
    <row r="20803" hidden="1"/>
    <row r="20804" hidden="1"/>
    <row r="20805" hidden="1"/>
    <row r="20806" hidden="1"/>
    <row r="20807" hidden="1"/>
    <row r="20808" hidden="1"/>
    <row r="20809" hidden="1"/>
    <row r="20810" hidden="1"/>
    <row r="20811" hidden="1"/>
    <row r="20812" hidden="1"/>
    <row r="20813" hidden="1"/>
    <row r="20814" hidden="1"/>
    <row r="20815" hidden="1"/>
    <row r="20816" hidden="1"/>
    <row r="20817" hidden="1"/>
    <row r="20818" hidden="1"/>
    <row r="20819" hidden="1"/>
    <row r="20820" hidden="1"/>
    <row r="20821" hidden="1"/>
    <row r="20822" hidden="1"/>
    <row r="20823" hidden="1"/>
    <row r="20824" hidden="1"/>
    <row r="20825" hidden="1"/>
    <row r="20826" hidden="1"/>
    <row r="20827" hidden="1"/>
    <row r="20828" hidden="1"/>
    <row r="20829" hidden="1"/>
    <row r="20830" hidden="1"/>
    <row r="20831" hidden="1"/>
    <row r="20832" hidden="1"/>
    <row r="20833" hidden="1"/>
    <row r="20834" hidden="1"/>
    <row r="20835" hidden="1"/>
    <row r="20836" hidden="1"/>
    <row r="20837" hidden="1"/>
    <row r="20838" hidden="1"/>
    <row r="20839" hidden="1"/>
    <row r="20840" hidden="1"/>
    <row r="20841" hidden="1"/>
    <row r="20842" hidden="1"/>
    <row r="20843" hidden="1"/>
    <row r="20844" hidden="1"/>
    <row r="20845" hidden="1"/>
    <row r="20846" hidden="1"/>
    <row r="20847" hidden="1"/>
    <row r="20848" hidden="1"/>
    <row r="20849" hidden="1"/>
    <row r="20850" hidden="1"/>
    <row r="20851" hidden="1"/>
    <row r="20852" hidden="1"/>
    <row r="20853" hidden="1"/>
    <row r="20854" hidden="1"/>
    <row r="20855" hidden="1"/>
    <row r="20856" hidden="1"/>
    <row r="20857" hidden="1"/>
    <row r="20858" hidden="1"/>
    <row r="20859" hidden="1"/>
    <row r="20860" hidden="1"/>
    <row r="20861" hidden="1"/>
    <row r="20862" hidden="1"/>
    <row r="20863" hidden="1"/>
    <row r="20864" hidden="1"/>
    <row r="20865" hidden="1"/>
    <row r="20866" hidden="1"/>
    <row r="20867" hidden="1"/>
    <row r="20868" hidden="1"/>
    <row r="20869" hidden="1"/>
    <row r="20870" hidden="1"/>
    <row r="20871" hidden="1"/>
    <row r="20872" hidden="1"/>
    <row r="20873" hidden="1"/>
    <row r="20874" hidden="1"/>
    <row r="20875" hidden="1"/>
    <row r="20876" hidden="1"/>
    <row r="20877" hidden="1"/>
    <row r="20878" hidden="1"/>
    <row r="20879" hidden="1"/>
    <row r="20880" hidden="1"/>
    <row r="20881" hidden="1"/>
    <row r="20882" hidden="1"/>
    <row r="20883" hidden="1"/>
    <row r="20884" hidden="1"/>
    <row r="20885" hidden="1"/>
    <row r="20886" hidden="1"/>
    <row r="20887" hidden="1"/>
    <row r="20888" hidden="1"/>
    <row r="20889" hidden="1"/>
    <row r="20890" hidden="1"/>
    <row r="20891" hidden="1"/>
    <row r="20892" hidden="1"/>
    <row r="20893" hidden="1"/>
    <row r="20894" hidden="1"/>
    <row r="20895" hidden="1"/>
    <row r="20896" hidden="1"/>
    <row r="20897" hidden="1"/>
    <row r="20898" hidden="1"/>
    <row r="20899" hidden="1"/>
    <row r="20900" hidden="1"/>
    <row r="20901" hidden="1"/>
    <row r="20902" hidden="1"/>
    <row r="20903" hidden="1"/>
    <row r="20904" hidden="1"/>
    <row r="20905" hidden="1"/>
    <row r="20906" hidden="1"/>
    <row r="20907" hidden="1"/>
    <row r="20908" hidden="1"/>
    <row r="20909" hidden="1"/>
    <row r="20910" hidden="1"/>
    <row r="20911" hidden="1"/>
    <row r="20912" hidden="1"/>
    <row r="20913" hidden="1"/>
    <row r="20914" hidden="1"/>
    <row r="20915" hidden="1"/>
    <row r="20916" hidden="1"/>
    <row r="20917" hidden="1"/>
    <row r="20918" hidden="1"/>
    <row r="20919" hidden="1"/>
    <row r="20920" hidden="1"/>
    <row r="20921" hidden="1"/>
    <row r="20922" hidden="1"/>
    <row r="20923" hidden="1"/>
    <row r="20924" hidden="1"/>
    <row r="20925" hidden="1"/>
    <row r="20926" hidden="1"/>
    <row r="20927" hidden="1"/>
    <row r="20928" hidden="1"/>
    <row r="20929" hidden="1"/>
    <row r="20930" hidden="1"/>
    <row r="20931" hidden="1"/>
    <row r="20932" hidden="1"/>
    <row r="20933" hidden="1"/>
    <row r="20934" hidden="1"/>
    <row r="20935" hidden="1"/>
    <row r="20936" hidden="1"/>
    <row r="20937" hidden="1"/>
    <row r="20938" hidden="1"/>
    <row r="20939" hidden="1"/>
    <row r="20940" hidden="1"/>
    <row r="20941" hidden="1"/>
    <row r="20942" hidden="1"/>
    <row r="20943" hidden="1"/>
    <row r="20944" hidden="1"/>
    <row r="20945" hidden="1"/>
    <row r="20946" hidden="1"/>
    <row r="20947" hidden="1"/>
    <row r="20948" hidden="1"/>
    <row r="20949" hidden="1"/>
    <row r="20950" hidden="1"/>
    <row r="20951" hidden="1"/>
    <row r="20952" hidden="1"/>
    <row r="20953" hidden="1"/>
    <row r="20954" hidden="1"/>
    <row r="20955" hidden="1"/>
    <row r="20956" hidden="1"/>
    <row r="20957" hidden="1"/>
    <row r="20958" hidden="1"/>
    <row r="20959" hidden="1"/>
    <row r="20960" hidden="1"/>
    <row r="20961" hidden="1"/>
    <row r="20962" hidden="1"/>
    <row r="20963" hidden="1"/>
    <row r="20964" hidden="1"/>
    <row r="20965" hidden="1"/>
    <row r="20966" hidden="1"/>
    <row r="20967" hidden="1"/>
    <row r="20968" hidden="1"/>
    <row r="20969" hidden="1"/>
    <row r="20970" hidden="1"/>
    <row r="20971" hidden="1"/>
    <row r="20972" hidden="1"/>
    <row r="20973" hidden="1"/>
    <row r="20974" hidden="1"/>
    <row r="20975" hidden="1"/>
    <row r="20976" hidden="1"/>
    <row r="20977" hidden="1"/>
    <row r="20978" hidden="1"/>
    <row r="20979" hidden="1"/>
    <row r="20980" hidden="1"/>
    <row r="20981" hidden="1"/>
    <row r="20982" hidden="1"/>
    <row r="20983" hidden="1"/>
    <row r="20984" hidden="1"/>
    <row r="20985" hidden="1"/>
    <row r="20986" hidden="1"/>
    <row r="20987" hidden="1"/>
    <row r="20988" hidden="1"/>
    <row r="20989" hidden="1"/>
    <row r="20990" hidden="1"/>
    <row r="20991" hidden="1"/>
    <row r="20992" hidden="1"/>
    <row r="20993" hidden="1"/>
    <row r="20994" hidden="1"/>
    <row r="20995" hidden="1"/>
    <row r="20996" hidden="1"/>
    <row r="20997" hidden="1"/>
    <row r="20998" hidden="1"/>
    <row r="20999" hidden="1"/>
    <row r="21000" hidden="1"/>
    <row r="21001" hidden="1"/>
    <row r="21002" hidden="1"/>
    <row r="21003" hidden="1"/>
    <row r="21004" hidden="1"/>
    <row r="21005" hidden="1"/>
    <row r="21006" hidden="1"/>
    <row r="21007" hidden="1"/>
    <row r="21008" hidden="1"/>
    <row r="21009" hidden="1"/>
    <row r="21010" hidden="1"/>
    <row r="21011" hidden="1"/>
    <row r="21012" hidden="1"/>
    <row r="21013" hidden="1"/>
    <row r="21014" hidden="1"/>
    <row r="21015" hidden="1"/>
    <row r="21016" hidden="1"/>
    <row r="21017" hidden="1"/>
    <row r="21018" hidden="1"/>
    <row r="21019" hidden="1"/>
    <row r="21020" hidden="1"/>
    <row r="21021" hidden="1"/>
    <row r="21022" hidden="1"/>
    <row r="21023" hidden="1"/>
    <row r="21024" hidden="1"/>
    <row r="21025" hidden="1"/>
    <row r="21026" hidden="1"/>
    <row r="21027" hidden="1"/>
    <row r="21028" hidden="1"/>
    <row r="21029" hidden="1"/>
    <row r="21030" hidden="1"/>
    <row r="21031" hidden="1"/>
    <row r="21032" hidden="1"/>
    <row r="21033" hidden="1"/>
    <row r="21034" hidden="1"/>
    <row r="21035" hidden="1"/>
    <row r="21036" hidden="1"/>
    <row r="21037" hidden="1"/>
    <row r="21038" hidden="1"/>
    <row r="21039" hidden="1"/>
    <row r="21040" hidden="1"/>
    <row r="21041" hidden="1"/>
    <row r="21042" hidden="1"/>
    <row r="21043" hidden="1"/>
    <row r="21044" hidden="1"/>
    <row r="21045" hidden="1"/>
    <row r="21046" hidden="1"/>
    <row r="21047" hidden="1"/>
    <row r="21048" hidden="1"/>
    <row r="21049" hidden="1"/>
    <row r="21050" hidden="1"/>
    <row r="21051" hidden="1"/>
    <row r="21052" hidden="1"/>
    <row r="21053" hidden="1"/>
    <row r="21054" hidden="1"/>
    <row r="21055" hidden="1"/>
    <row r="21056" hidden="1"/>
    <row r="21057" hidden="1"/>
    <row r="21058" hidden="1"/>
    <row r="21059" hidden="1"/>
    <row r="21060" hidden="1"/>
    <row r="21061" hidden="1"/>
    <row r="21062" hidden="1"/>
    <row r="21063" hidden="1"/>
    <row r="21064" hidden="1"/>
    <row r="21065" hidden="1"/>
    <row r="21066" hidden="1"/>
    <row r="21067" hidden="1"/>
    <row r="21068" hidden="1"/>
    <row r="21069" hidden="1"/>
    <row r="21070" hidden="1"/>
    <row r="21071" hidden="1"/>
    <row r="21072" hidden="1"/>
    <row r="21073" hidden="1"/>
    <row r="21074" hidden="1"/>
    <row r="21075" hidden="1"/>
    <row r="21076" hidden="1"/>
    <row r="21077" hidden="1"/>
    <row r="21078" hidden="1"/>
    <row r="21079" hidden="1"/>
    <row r="21080" hidden="1"/>
    <row r="21081" hidden="1"/>
    <row r="21082" hidden="1"/>
    <row r="21083" hidden="1"/>
    <row r="21084" hidden="1"/>
    <row r="21085" hidden="1"/>
    <row r="21086" hidden="1"/>
    <row r="21087" hidden="1"/>
    <row r="21088" hidden="1"/>
    <row r="21089" hidden="1"/>
    <row r="21090" hidden="1"/>
    <row r="21091" hidden="1"/>
    <row r="21092" hidden="1"/>
    <row r="21093" hidden="1"/>
    <row r="21094" hidden="1"/>
    <row r="21095" hidden="1"/>
    <row r="21096" hidden="1"/>
    <row r="21097" hidden="1"/>
    <row r="21098" hidden="1"/>
    <row r="21099" hidden="1"/>
    <row r="21100" hidden="1"/>
    <row r="21101" hidden="1"/>
    <row r="21102" hidden="1"/>
    <row r="21103" hidden="1"/>
    <row r="21104" hidden="1"/>
    <row r="21105" hidden="1"/>
    <row r="21106" hidden="1"/>
    <row r="21107" hidden="1"/>
    <row r="21108" hidden="1"/>
    <row r="21109" hidden="1"/>
    <row r="21110" hidden="1"/>
    <row r="21111" hidden="1"/>
    <row r="21112" hidden="1"/>
    <row r="21113" hidden="1"/>
    <row r="21114" hidden="1"/>
    <row r="21115" hidden="1"/>
    <row r="21116" hidden="1"/>
    <row r="21117" hidden="1"/>
    <row r="21118" hidden="1"/>
    <row r="21119" hidden="1"/>
    <row r="21120" hidden="1"/>
    <row r="21121" hidden="1"/>
    <row r="21122" hidden="1"/>
    <row r="21123" hidden="1"/>
    <row r="21124" hidden="1"/>
    <row r="21125" hidden="1"/>
    <row r="21126" hidden="1"/>
    <row r="21127" hidden="1"/>
    <row r="21128" hidden="1"/>
    <row r="21129" hidden="1"/>
    <row r="21130" hidden="1"/>
    <row r="21131" hidden="1"/>
    <row r="21132" hidden="1"/>
    <row r="21133" hidden="1"/>
    <row r="21134" hidden="1"/>
    <row r="21135" hidden="1"/>
    <row r="21136" hidden="1"/>
    <row r="21137" hidden="1"/>
    <row r="21138" hidden="1"/>
    <row r="21139" hidden="1"/>
    <row r="21140" hidden="1"/>
    <row r="21141" hidden="1"/>
    <row r="21142" hidden="1"/>
    <row r="21143" hidden="1"/>
    <row r="21144" hidden="1"/>
    <row r="21145" hidden="1"/>
    <row r="21146" hidden="1"/>
    <row r="21147" hidden="1"/>
    <row r="21148" hidden="1"/>
    <row r="21149" hidden="1"/>
    <row r="21150" hidden="1"/>
    <row r="21151" hidden="1"/>
    <row r="21152" hidden="1"/>
    <row r="21153" hidden="1"/>
    <row r="21154" hidden="1"/>
    <row r="21155" hidden="1"/>
    <row r="21156" hidden="1"/>
    <row r="21157" hidden="1"/>
    <row r="21158" hidden="1"/>
    <row r="21159" hidden="1"/>
    <row r="21160" hidden="1"/>
    <row r="21161" hidden="1"/>
    <row r="21162" hidden="1"/>
    <row r="21163" hidden="1"/>
    <row r="21164" hidden="1"/>
    <row r="21165" hidden="1"/>
    <row r="21166" hidden="1"/>
    <row r="21167" hidden="1"/>
    <row r="21168" hidden="1"/>
    <row r="21169" hidden="1"/>
    <row r="21170" hidden="1"/>
    <row r="21171" hidden="1"/>
    <row r="21172" hidden="1"/>
    <row r="21173" hidden="1"/>
    <row r="21174" hidden="1"/>
    <row r="21175" hidden="1"/>
    <row r="21176" hidden="1"/>
    <row r="21177" hidden="1"/>
    <row r="21178" hidden="1"/>
    <row r="21179" hidden="1"/>
    <row r="21180" hidden="1"/>
    <row r="21181" hidden="1"/>
    <row r="21182" hidden="1"/>
    <row r="21183" hidden="1"/>
    <row r="21184" hidden="1"/>
    <row r="21185" hidden="1"/>
    <row r="21186" hidden="1"/>
    <row r="21187" hidden="1"/>
    <row r="21188" hidden="1"/>
    <row r="21189" hidden="1"/>
    <row r="21190" hidden="1"/>
    <row r="21191" hidden="1"/>
    <row r="21192" hidden="1"/>
    <row r="21193" hidden="1"/>
    <row r="21194" hidden="1"/>
    <row r="21195" hidden="1"/>
    <row r="21196" hidden="1"/>
    <row r="21197" hidden="1"/>
    <row r="21198" hidden="1"/>
    <row r="21199" hidden="1"/>
    <row r="21200" hidden="1"/>
    <row r="21201" hidden="1"/>
    <row r="21202" hidden="1"/>
    <row r="21203" hidden="1"/>
    <row r="21204" hidden="1"/>
    <row r="21205" hidden="1"/>
    <row r="21206" hidden="1"/>
    <row r="21207" hidden="1"/>
    <row r="21208" hidden="1"/>
    <row r="21209" hidden="1"/>
    <row r="21210" hidden="1"/>
    <row r="21211" hidden="1"/>
    <row r="21212" hidden="1"/>
    <row r="21213" hidden="1"/>
    <row r="21214" hidden="1"/>
    <row r="21215" hidden="1"/>
    <row r="21216" hidden="1"/>
    <row r="21217" hidden="1"/>
    <row r="21218" hidden="1"/>
    <row r="21219" hidden="1"/>
    <row r="21220" hidden="1"/>
    <row r="21221" hidden="1"/>
    <row r="21222" hidden="1"/>
    <row r="21223" hidden="1"/>
    <row r="21224" hidden="1"/>
    <row r="21225" hidden="1"/>
    <row r="21226" hidden="1"/>
    <row r="21227" hidden="1"/>
    <row r="21228" hidden="1"/>
    <row r="21229" hidden="1"/>
    <row r="21230" hidden="1"/>
    <row r="21231" hidden="1"/>
    <row r="21232" hidden="1"/>
    <row r="21233" hidden="1"/>
    <row r="21234" hidden="1"/>
    <row r="21235" hidden="1"/>
    <row r="21236" hidden="1"/>
    <row r="21237" hidden="1"/>
    <row r="21238" hidden="1"/>
    <row r="21239" hidden="1"/>
    <row r="21240" hidden="1"/>
    <row r="21241" hidden="1"/>
    <row r="21242" hidden="1"/>
    <row r="21243" hidden="1"/>
    <row r="21244" hidden="1"/>
    <row r="21245" hidden="1"/>
    <row r="21246" hidden="1"/>
    <row r="21247" hidden="1"/>
    <row r="21248" hidden="1"/>
    <row r="21249" hidden="1"/>
    <row r="21250" hidden="1"/>
    <row r="21251" hidden="1"/>
    <row r="21252" hidden="1"/>
    <row r="21253" hidden="1"/>
    <row r="21254" hidden="1"/>
    <row r="21255" hidden="1"/>
    <row r="21256" hidden="1"/>
    <row r="21257" hidden="1"/>
    <row r="21258" hidden="1"/>
    <row r="21259" hidden="1"/>
    <row r="21260" hidden="1"/>
    <row r="21261" hidden="1"/>
    <row r="21262" hidden="1"/>
    <row r="21263" hidden="1"/>
    <row r="21264" hidden="1"/>
    <row r="21265" hidden="1"/>
    <row r="21266" hidden="1"/>
    <row r="21267" hidden="1"/>
    <row r="21268" hidden="1"/>
    <row r="21269" hidden="1"/>
    <row r="21270" hidden="1"/>
    <row r="21271" hidden="1"/>
    <row r="21272" hidden="1"/>
    <row r="21273" hidden="1"/>
    <row r="21274" hidden="1"/>
    <row r="21275" hidden="1"/>
    <row r="21276" hidden="1"/>
    <row r="21277" hidden="1"/>
    <row r="21278" hidden="1"/>
    <row r="21279" hidden="1"/>
    <row r="21280" hidden="1"/>
    <row r="21281" hidden="1"/>
    <row r="21282" hidden="1"/>
    <row r="21283" hidden="1"/>
    <row r="21284" hidden="1"/>
    <row r="21285" hidden="1"/>
    <row r="21286" hidden="1"/>
    <row r="21287" hidden="1"/>
    <row r="21288" hidden="1"/>
    <row r="21289" hidden="1"/>
    <row r="21290" hidden="1"/>
    <row r="21291" hidden="1"/>
    <row r="21292" hidden="1"/>
    <row r="21293" hidden="1"/>
    <row r="21294" hidden="1"/>
    <row r="21295" hidden="1"/>
    <row r="21296" hidden="1"/>
    <row r="21297" hidden="1"/>
    <row r="21298" hidden="1"/>
    <row r="21299" hidden="1"/>
    <row r="21300" hidden="1"/>
    <row r="21301" hidden="1"/>
    <row r="21302" hidden="1"/>
    <row r="21303" hidden="1"/>
    <row r="21304" hidden="1"/>
    <row r="21305" hidden="1"/>
    <row r="21306" hidden="1"/>
    <row r="21307" hidden="1"/>
    <row r="21308" hidden="1"/>
    <row r="21309" hidden="1"/>
    <row r="21310" hidden="1"/>
    <row r="21311" hidden="1"/>
    <row r="21312" hidden="1"/>
    <row r="21313" hidden="1"/>
    <row r="21314" hidden="1"/>
    <row r="21315" hidden="1"/>
    <row r="21316" hidden="1"/>
    <row r="21317" hidden="1"/>
    <row r="21318" hidden="1"/>
    <row r="21319" hidden="1"/>
    <row r="21320" hidden="1"/>
    <row r="21321" hidden="1"/>
    <row r="21322" hidden="1"/>
    <row r="21323" hidden="1"/>
    <row r="21324" hidden="1"/>
    <row r="21325" hidden="1"/>
    <row r="21326" hidden="1"/>
    <row r="21327" hidden="1"/>
    <row r="21328" hidden="1"/>
    <row r="21329" hidden="1"/>
    <row r="21330" hidden="1"/>
    <row r="21331" hidden="1"/>
    <row r="21332" hidden="1"/>
    <row r="21333" hidden="1"/>
    <row r="21334" hidden="1"/>
    <row r="21335" hidden="1"/>
    <row r="21336" hidden="1"/>
    <row r="21337" hidden="1"/>
    <row r="21338" hidden="1"/>
    <row r="21339" hidden="1"/>
    <row r="21340" hidden="1"/>
    <row r="21341" hidden="1"/>
    <row r="21342" hidden="1"/>
    <row r="21343" hidden="1"/>
    <row r="21344" hidden="1"/>
    <row r="21345" hidden="1"/>
    <row r="21346" hidden="1"/>
    <row r="21347" hidden="1"/>
    <row r="21348" hidden="1"/>
    <row r="21349" hidden="1"/>
    <row r="21350" hidden="1"/>
    <row r="21351" hidden="1"/>
    <row r="21352" hidden="1"/>
    <row r="21353" hidden="1"/>
    <row r="21354" hidden="1"/>
    <row r="21355" hidden="1"/>
    <row r="21356" hidden="1"/>
    <row r="21357" hidden="1"/>
    <row r="21358" hidden="1"/>
    <row r="21359" hidden="1"/>
    <row r="21360" hidden="1"/>
    <row r="21361" hidden="1"/>
    <row r="21362" hidden="1"/>
    <row r="21363" hidden="1"/>
    <row r="21364" hidden="1"/>
    <row r="21365" hidden="1"/>
    <row r="21366" hidden="1"/>
    <row r="21367" hidden="1"/>
    <row r="21368" hidden="1"/>
    <row r="21369" hidden="1"/>
    <row r="21370" hidden="1"/>
    <row r="21371" hidden="1"/>
    <row r="21372" hidden="1"/>
    <row r="21373" hidden="1"/>
    <row r="21374" hidden="1"/>
    <row r="21375" hidden="1"/>
    <row r="21376" hidden="1"/>
    <row r="21377" hidden="1"/>
    <row r="21378" hidden="1"/>
    <row r="21379" hidden="1"/>
    <row r="21380" hidden="1"/>
    <row r="21381" hidden="1"/>
    <row r="21382" hidden="1"/>
    <row r="21383" hidden="1"/>
    <row r="21384" hidden="1"/>
    <row r="21385" hidden="1"/>
    <row r="21386" hidden="1"/>
    <row r="21387" hidden="1"/>
    <row r="21388" hidden="1"/>
    <row r="21389" hidden="1"/>
    <row r="21390" hidden="1"/>
    <row r="21391" hidden="1"/>
    <row r="21392" hidden="1"/>
    <row r="21393" hidden="1"/>
    <row r="21394" hidden="1"/>
    <row r="21395" hidden="1"/>
    <row r="21396" hidden="1"/>
    <row r="21397" hidden="1"/>
    <row r="21398" hidden="1"/>
    <row r="21399" hidden="1"/>
    <row r="21400" hidden="1"/>
    <row r="21401" hidden="1"/>
    <row r="21402" hidden="1"/>
    <row r="21403" hidden="1"/>
    <row r="21404" hidden="1"/>
    <row r="21405" hidden="1"/>
    <row r="21406" hidden="1"/>
    <row r="21407" hidden="1"/>
    <row r="21408" hidden="1"/>
    <row r="21409" hidden="1"/>
    <row r="21410" hidden="1"/>
    <row r="21411" hidden="1"/>
    <row r="21412" hidden="1"/>
    <row r="21413" hidden="1"/>
    <row r="21414" hidden="1"/>
    <row r="21415" hidden="1"/>
    <row r="21416" hidden="1"/>
    <row r="21417" hidden="1"/>
    <row r="21418" hidden="1"/>
    <row r="21419" hidden="1"/>
    <row r="21420" hidden="1"/>
    <row r="21421" hidden="1"/>
    <row r="21422" hidden="1"/>
    <row r="21423" hidden="1"/>
    <row r="21424" hidden="1"/>
    <row r="21425" hidden="1"/>
    <row r="21426" hidden="1"/>
    <row r="21427" hidden="1"/>
    <row r="21428" hidden="1"/>
    <row r="21429" hidden="1"/>
    <row r="21430" hidden="1"/>
    <row r="21431" hidden="1"/>
    <row r="21432" hidden="1"/>
    <row r="21433" hidden="1"/>
    <row r="21434" hidden="1"/>
    <row r="21435" hidden="1"/>
    <row r="21436" hidden="1"/>
    <row r="21437" hidden="1"/>
    <row r="21438" hidden="1"/>
    <row r="21439" hidden="1"/>
    <row r="21440" hidden="1"/>
    <row r="21441" hidden="1"/>
    <row r="21442" hidden="1"/>
    <row r="21443" hidden="1"/>
    <row r="21444" hidden="1"/>
    <row r="21445" hidden="1"/>
    <row r="21446" hidden="1"/>
    <row r="21447" hidden="1"/>
    <row r="21448" hidden="1"/>
    <row r="21449" hidden="1"/>
    <row r="21450" hidden="1"/>
    <row r="21451" hidden="1"/>
    <row r="21452" hidden="1"/>
    <row r="21453" hidden="1"/>
    <row r="21454" hidden="1"/>
    <row r="21455" hidden="1"/>
    <row r="21456" hidden="1"/>
    <row r="21457" hidden="1"/>
    <row r="21458" hidden="1"/>
    <row r="21459" hidden="1"/>
    <row r="21460" hidden="1"/>
    <row r="21461" hidden="1"/>
    <row r="21462" hidden="1"/>
    <row r="21463" hidden="1"/>
    <row r="21464" hidden="1"/>
    <row r="21465" hidden="1"/>
    <row r="21466" hidden="1"/>
    <row r="21467" hidden="1"/>
    <row r="21468" hidden="1"/>
    <row r="21469" hidden="1"/>
    <row r="21470" hidden="1"/>
    <row r="21471" hidden="1"/>
    <row r="21472" hidden="1"/>
    <row r="21473" hidden="1"/>
    <row r="21474" hidden="1"/>
    <row r="21475" hidden="1"/>
    <row r="21476" hidden="1"/>
    <row r="21477" hidden="1"/>
    <row r="21478" hidden="1"/>
    <row r="21479" hidden="1"/>
    <row r="21480" hidden="1"/>
    <row r="21481" hidden="1"/>
    <row r="21482" hidden="1"/>
    <row r="21483" hidden="1"/>
    <row r="21484" hidden="1"/>
    <row r="21485" hidden="1"/>
    <row r="21486" hidden="1"/>
    <row r="21487" hidden="1"/>
    <row r="21488" hidden="1"/>
    <row r="21489" hidden="1"/>
    <row r="21490" hidden="1"/>
    <row r="21491" hidden="1"/>
    <row r="21492" hidden="1"/>
    <row r="21493" hidden="1"/>
    <row r="21494" hidden="1"/>
    <row r="21495" hidden="1"/>
    <row r="21496" hidden="1"/>
    <row r="21497" hidden="1"/>
    <row r="21498" hidden="1"/>
    <row r="21499" hidden="1"/>
    <row r="21500" hidden="1"/>
    <row r="21501" hidden="1"/>
    <row r="21502" hidden="1"/>
    <row r="21503" hidden="1"/>
    <row r="21504" hidden="1"/>
    <row r="21505" hidden="1"/>
    <row r="21506" hidden="1"/>
    <row r="21507" hidden="1"/>
    <row r="21508" hidden="1"/>
    <row r="21509" hidden="1"/>
    <row r="21510" hidden="1"/>
    <row r="21511" hidden="1"/>
    <row r="21512" hidden="1"/>
    <row r="21513" hidden="1"/>
    <row r="21514" hidden="1"/>
    <row r="21515" hidden="1"/>
    <row r="21516" hidden="1"/>
    <row r="21517" hidden="1"/>
    <row r="21518" hidden="1"/>
    <row r="21519" hidden="1"/>
    <row r="21520" hidden="1"/>
    <row r="21521" hidden="1"/>
    <row r="21522" hidden="1"/>
    <row r="21523" hidden="1"/>
    <row r="21524" hidden="1"/>
    <row r="21525" hidden="1"/>
    <row r="21526" hidden="1"/>
    <row r="21527" hidden="1"/>
    <row r="21528" hidden="1"/>
    <row r="21529" hidden="1"/>
    <row r="21530" hidden="1"/>
    <row r="21531" hidden="1"/>
    <row r="21532" hidden="1"/>
    <row r="21533" hidden="1"/>
    <row r="21534" hidden="1"/>
    <row r="21535" hidden="1"/>
    <row r="21536" hidden="1"/>
    <row r="21537" hidden="1"/>
    <row r="21538" hidden="1"/>
    <row r="21539" hidden="1"/>
    <row r="21540" hidden="1"/>
    <row r="21541" hidden="1"/>
    <row r="21542" hidden="1"/>
    <row r="21543" hidden="1"/>
    <row r="21544" hidden="1"/>
    <row r="21545" hidden="1"/>
    <row r="21546" hidden="1"/>
    <row r="21547" hidden="1"/>
    <row r="21548" hidden="1"/>
    <row r="21549" hidden="1"/>
    <row r="21550" hidden="1"/>
    <row r="21551" hidden="1"/>
    <row r="21552" hidden="1"/>
    <row r="21553" hidden="1"/>
    <row r="21554" hidden="1"/>
    <row r="21555" hidden="1"/>
    <row r="21556" hidden="1"/>
    <row r="21557" hidden="1"/>
    <row r="21558" hidden="1"/>
    <row r="21559" hidden="1"/>
    <row r="21560" hidden="1"/>
    <row r="21561" hidden="1"/>
    <row r="21562" hidden="1"/>
    <row r="21563" hidden="1"/>
    <row r="21564" hidden="1"/>
    <row r="21565" hidden="1"/>
    <row r="21566" hidden="1"/>
    <row r="21567" hidden="1"/>
    <row r="21568" hidden="1"/>
    <row r="21569" hidden="1"/>
    <row r="21570" hidden="1"/>
    <row r="21571" hidden="1"/>
    <row r="21572" hidden="1"/>
    <row r="21573" hidden="1"/>
    <row r="21574" hidden="1"/>
    <row r="21575" hidden="1"/>
    <row r="21576" hidden="1"/>
    <row r="21577" hidden="1"/>
    <row r="21578" hidden="1"/>
    <row r="21579" hidden="1"/>
    <row r="21580" hidden="1"/>
    <row r="21581" hidden="1"/>
    <row r="21582" hidden="1"/>
    <row r="21583" hidden="1"/>
    <row r="21584" hidden="1"/>
    <row r="21585" hidden="1"/>
    <row r="21586" hidden="1"/>
    <row r="21587" hidden="1"/>
    <row r="21588" hidden="1"/>
    <row r="21589" hidden="1"/>
    <row r="21590" hidden="1"/>
    <row r="21591" hidden="1"/>
    <row r="21592" hidden="1"/>
    <row r="21593" hidden="1"/>
    <row r="21594" hidden="1"/>
    <row r="21595" hidden="1"/>
    <row r="21596" hidden="1"/>
    <row r="21597" hidden="1"/>
    <row r="21598" hidden="1"/>
    <row r="21599" hidden="1"/>
    <row r="21600" hidden="1"/>
    <row r="21601" hidden="1"/>
    <row r="21602" hidden="1"/>
    <row r="21603" hidden="1"/>
    <row r="21604" hidden="1"/>
    <row r="21605" hidden="1"/>
    <row r="21606" hidden="1"/>
    <row r="21607" hidden="1"/>
    <row r="21608" hidden="1"/>
    <row r="21609" hidden="1"/>
    <row r="21610" hidden="1"/>
    <row r="21611" hidden="1"/>
    <row r="21612" hidden="1"/>
    <row r="21613" hidden="1"/>
    <row r="21614" hidden="1"/>
    <row r="21615" hidden="1"/>
    <row r="21616" hidden="1"/>
    <row r="21617" hidden="1"/>
    <row r="21618" hidden="1"/>
    <row r="21619" hidden="1"/>
    <row r="21620" hidden="1"/>
    <row r="21621" hidden="1"/>
    <row r="21622" hidden="1"/>
    <row r="21623" hidden="1"/>
    <row r="21624" hidden="1"/>
    <row r="21625" hidden="1"/>
    <row r="21626" hidden="1"/>
    <row r="21627" hidden="1"/>
    <row r="21628" hidden="1"/>
    <row r="21629" hidden="1"/>
    <row r="21630" hidden="1"/>
    <row r="21631" hidden="1"/>
    <row r="21632" hidden="1"/>
    <row r="21633" hidden="1"/>
    <row r="21634" hidden="1"/>
    <row r="21635" hidden="1"/>
    <row r="21636" hidden="1"/>
    <row r="21637" hidden="1"/>
    <row r="21638" hidden="1"/>
    <row r="21639" hidden="1"/>
    <row r="21640" hidden="1"/>
    <row r="21641" hidden="1"/>
    <row r="21642" hidden="1"/>
    <row r="21643" hidden="1"/>
    <row r="21644" hidden="1"/>
    <row r="21645" hidden="1"/>
    <row r="21646" hidden="1"/>
    <row r="21647" hidden="1"/>
    <row r="21648" hidden="1"/>
    <row r="21649" hidden="1"/>
    <row r="21650" hidden="1"/>
    <row r="21651" hidden="1"/>
    <row r="21652" hidden="1"/>
    <row r="21653" hidden="1"/>
    <row r="21654" hidden="1"/>
    <row r="21655" hidden="1"/>
    <row r="21656" hidden="1"/>
    <row r="21657" hidden="1"/>
    <row r="21658" hidden="1"/>
    <row r="21659" hidden="1"/>
    <row r="21660" hidden="1"/>
    <row r="21661" hidden="1"/>
    <row r="21662" hidden="1"/>
    <row r="21663" hidden="1"/>
    <row r="21664" hidden="1"/>
    <row r="21665" hidden="1"/>
    <row r="21666" hidden="1"/>
    <row r="21667" hidden="1"/>
    <row r="21668" hidden="1"/>
    <row r="21669" hidden="1"/>
    <row r="21670" hidden="1"/>
    <row r="21671" hidden="1"/>
    <row r="21672" hidden="1"/>
    <row r="21673" hidden="1"/>
    <row r="21674" hidden="1"/>
    <row r="21675" hidden="1"/>
    <row r="21676" hidden="1"/>
    <row r="21677" hidden="1"/>
    <row r="21678" hidden="1"/>
    <row r="21679" hidden="1"/>
    <row r="21680" hidden="1"/>
    <row r="21681" hidden="1"/>
    <row r="21682" hidden="1"/>
    <row r="21683" hidden="1"/>
    <row r="21684" hidden="1"/>
    <row r="21685" hidden="1"/>
    <row r="21686" hidden="1"/>
    <row r="21687" hidden="1"/>
    <row r="21688" hidden="1"/>
    <row r="21689" hidden="1"/>
    <row r="21690" hidden="1"/>
    <row r="21691" hidden="1"/>
    <row r="21692" hidden="1"/>
    <row r="21693" hidden="1"/>
    <row r="21694" hidden="1"/>
    <row r="21695" hidden="1"/>
    <row r="21696" hidden="1"/>
    <row r="21697" hidden="1"/>
    <row r="21698" hidden="1"/>
    <row r="21699" hidden="1"/>
    <row r="21700" hidden="1"/>
    <row r="21701" hidden="1"/>
    <row r="21702" hidden="1"/>
    <row r="21703" hidden="1"/>
    <row r="21704" hidden="1"/>
    <row r="21705" hidden="1"/>
    <row r="21706" hidden="1"/>
    <row r="21707" hidden="1"/>
    <row r="21708" hidden="1"/>
    <row r="21709" hidden="1"/>
    <row r="21710" hidden="1"/>
    <row r="21711" hidden="1"/>
    <row r="21712" hidden="1"/>
    <row r="21713" hidden="1"/>
    <row r="21714" hidden="1"/>
    <row r="21715" hidden="1"/>
    <row r="21716" hidden="1"/>
    <row r="21717" hidden="1"/>
    <row r="21718" hidden="1"/>
    <row r="21719" hidden="1"/>
    <row r="21720" hidden="1"/>
    <row r="21721" hidden="1"/>
    <row r="21722" hidden="1"/>
    <row r="21723" hidden="1"/>
    <row r="21724" hidden="1"/>
    <row r="21725" hidden="1"/>
    <row r="21726" hidden="1"/>
    <row r="21727" hidden="1"/>
    <row r="21728" hidden="1"/>
    <row r="21729" hidden="1"/>
    <row r="21730" hidden="1"/>
    <row r="21731" hidden="1"/>
    <row r="21732" hidden="1"/>
    <row r="21733" hidden="1"/>
    <row r="21734" hidden="1"/>
    <row r="21735" hidden="1"/>
    <row r="21736" hidden="1"/>
    <row r="21737" hidden="1"/>
    <row r="21738" hidden="1"/>
    <row r="21739" hidden="1"/>
    <row r="21740" hidden="1"/>
    <row r="21741" hidden="1"/>
    <row r="21742" hidden="1"/>
    <row r="21743" hidden="1"/>
    <row r="21744" hidden="1"/>
    <row r="21745" hidden="1"/>
    <row r="21746" hidden="1"/>
    <row r="21747" hidden="1"/>
    <row r="21748" hidden="1"/>
    <row r="21749" hidden="1"/>
    <row r="21750" hidden="1"/>
    <row r="21751" hidden="1"/>
    <row r="21752" hidden="1"/>
    <row r="21753" hidden="1"/>
    <row r="21754" hidden="1"/>
    <row r="21755" hidden="1"/>
    <row r="21756" hidden="1"/>
    <row r="21757" hidden="1"/>
    <row r="21758" hidden="1"/>
    <row r="21759" hidden="1"/>
    <row r="21760" hidden="1"/>
    <row r="21761" hidden="1"/>
    <row r="21762" hidden="1"/>
    <row r="21763" hidden="1"/>
    <row r="21764" hidden="1"/>
    <row r="21765" hidden="1"/>
    <row r="21766" hidden="1"/>
    <row r="21767" hidden="1"/>
    <row r="21768" hidden="1"/>
    <row r="21769" hidden="1"/>
    <row r="21770" hidden="1"/>
    <row r="21771" hidden="1"/>
    <row r="21772" hidden="1"/>
    <row r="21773" hidden="1"/>
    <row r="21774" hidden="1"/>
    <row r="21775" hidden="1"/>
    <row r="21776" hidden="1"/>
    <row r="21777" hidden="1"/>
    <row r="21778" hidden="1"/>
    <row r="21779" hidden="1"/>
    <row r="21780" hidden="1"/>
    <row r="21781" hidden="1"/>
    <row r="21782" hidden="1"/>
    <row r="21783" hidden="1"/>
    <row r="21784" hidden="1"/>
    <row r="21785" hidden="1"/>
    <row r="21786" hidden="1"/>
    <row r="21787" hidden="1"/>
    <row r="21788" hidden="1"/>
    <row r="21789" hidden="1"/>
    <row r="21790" hidden="1"/>
    <row r="21791" hidden="1"/>
    <row r="21792" hidden="1"/>
    <row r="21793" hidden="1"/>
    <row r="21794" hidden="1"/>
    <row r="21795" hidden="1"/>
    <row r="21796" hidden="1"/>
    <row r="21797" hidden="1"/>
    <row r="21798" hidden="1"/>
    <row r="21799" hidden="1"/>
    <row r="21800" hidden="1"/>
    <row r="21801" hidden="1"/>
    <row r="21802" hidden="1"/>
    <row r="21803" hidden="1"/>
    <row r="21804" hidden="1"/>
    <row r="21805" hidden="1"/>
    <row r="21806" hidden="1"/>
    <row r="21807" hidden="1"/>
    <row r="21808" hidden="1"/>
    <row r="21809" hidden="1"/>
    <row r="21810" hidden="1"/>
    <row r="21811" hidden="1"/>
    <row r="21812" hidden="1"/>
    <row r="21813" hidden="1"/>
    <row r="21814" hidden="1"/>
    <row r="21815" hidden="1"/>
    <row r="21816" hidden="1"/>
    <row r="21817" hidden="1"/>
    <row r="21818" hidden="1"/>
    <row r="21819" hidden="1"/>
    <row r="21820" hidden="1"/>
    <row r="21821" hidden="1"/>
    <row r="21822" hidden="1"/>
    <row r="21823" hidden="1"/>
    <row r="21824" hidden="1"/>
    <row r="21825" hidden="1"/>
    <row r="21826" hidden="1"/>
    <row r="21827" hidden="1"/>
    <row r="21828" hidden="1"/>
    <row r="21829" hidden="1"/>
    <row r="21830" hidden="1"/>
    <row r="21831" hidden="1"/>
    <row r="21832" hidden="1"/>
    <row r="21833" hidden="1"/>
    <row r="21834" hidden="1"/>
    <row r="21835" hidden="1"/>
    <row r="21836" hidden="1"/>
    <row r="21837" hidden="1"/>
    <row r="21838" hidden="1"/>
    <row r="21839" hidden="1"/>
    <row r="21840" hidden="1"/>
    <row r="21841" hidden="1"/>
    <row r="21842" hidden="1"/>
    <row r="21843" hidden="1"/>
    <row r="21844" hidden="1"/>
    <row r="21845" hidden="1"/>
    <row r="21846" hidden="1"/>
    <row r="21847" hidden="1"/>
    <row r="21848" hidden="1"/>
    <row r="21849" hidden="1"/>
    <row r="21850" hidden="1"/>
    <row r="21851" hidden="1"/>
    <row r="21852" hidden="1"/>
    <row r="21853" hidden="1"/>
    <row r="21854" hidden="1"/>
    <row r="21855" hidden="1"/>
    <row r="21856" hidden="1"/>
    <row r="21857" hidden="1"/>
    <row r="21858" hidden="1"/>
    <row r="21859" hidden="1"/>
    <row r="21860" hidden="1"/>
    <row r="21861" hidden="1"/>
    <row r="21862" hidden="1"/>
    <row r="21863" hidden="1"/>
    <row r="21864" hidden="1"/>
    <row r="21865" hidden="1"/>
    <row r="21866" hidden="1"/>
    <row r="21867" hidden="1"/>
    <row r="21868" hidden="1"/>
    <row r="21869" hidden="1"/>
    <row r="21870" hidden="1"/>
    <row r="21871" hidden="1"/>
    <row r="21872" hidden="1"/>
    <row r="21873" hidden="1"/>
    <row r="21874" hidden="1"/>
    <row r="21875" hidden="1"/>
    <row r="21876" hidden="1"/>
    <row r="21877" hidden="1"/>
    <row r="21878" hidden="1"/>
    <row r="21879" hidden="1"/>
    <row r="21880" hidden="1"/>
    <row r="21881" hidden="1"/>
    <row r="21882" hidden="1"/>
    <row r="21883" hidden="1"/>
    <row r="21884" hidden="1"/>
    <row r="21885" hidden="1"/>
    <row r="21886" hidden="1"/>
    <row r="21887" hidden="1"/>
    <row r="21888" hidden="1"/>
    <row r="21889" hidden="1"/>
    <row r="21890" hidden="1"/>
    <row r="21891" hidden="1"/>
    <row r="21892" hidden="1"/>
    <row r="21893" hidden="1"/>
    <row r="21894" hidden="1"/>
    <row r="21895" hidden="1"/>
    <row r="21896" hidden="1"/>
    <row r="21897" hidden="1"/>
    <row r="21898" hidden="1"/>
    <row r="21899" hidden="1"/>
    <row r="21900" hidden="1"/>
    <row r="21901" hidden="1"/>
    <row r="21902" hidden="1"/>
    <row r="21903" hidden="1"/>
    <row r="21904" hidden="1"/>
    <row r="21905" hidden="1"/>
    <row r="21906" hidden="1"/>
    <row r="21907" hidden="1"/>
    <row r="21908" hidden="1"/>
    <row r="21909" hidden="1"/>
    <row r="21910" hidden="1"/>
    <row r="21911" hidden="1"/>
    <row r="21912" hidden="1"/>
    <row r="21913" hidden="1"/>
    <row r="21914" hidden="1"/>
    <row r="21915" hidden="1"/>
    <row r="21916" hidden="1"/>
    <row r="21917" hidden="1"/>
    <row r="21918" hidden="1"/>
    <row r="21919" hidden="1"/>
    <row r="21920" hidden="1"/>
    <row r="21921" hidden="1"/>
    <row r="21922" hidden="1"/>
    <row r="21923" hidden="1"/>
    <row r="21924" hidden="1"/>
    <row r="21925" hidden="1"/>
    <row r="21926" hidden="1"/>
    <row r="21927" hidden="1"/>
    <row r="21928" hidden="1"/>
    <row r="21929" hidden="1"/>
    <row r="21930" hidden="1"/>
    <row r="21931" hidden="1"/>
    <row r="21932" hidden="1"/>
    <row r="21933" hidden="1"/>
    <row r="21934" hidden="1"/>
    <row r="21935" hidden="1"/>
    <row r="21936" hidden="1"/>
    <row r="21937" hidden="1"/>
    <row r="21938" hidden="1"/>
    <row r="21939" hidden="1"/>
    <row r="21940" hidden="1"/>
    <row r="21941" hidden="1"/>
    <row r="21942" hidden="1"/>
    <row r="21943" hidden="1"/>
    <row r="21944" hidden="1"/>
    <row r="21945" hidden="1"/>
    <row r="21946" hidden="1"/>
    <row r="21947" hidden="1"/>
    <row r="21948" hidden="1"/>
    <row r="21949" hidden="1"/>
    <row r="21950" hidden="1"/>
    <row r="21951" hidden="1"/>
    <row r="21952" hidden="1"/>
    <row r="21953" hidden="1"/>
    <row r="21954" hidden="1"/>
    <row r="21955" hidden="1"/>
    <row r="21956" hidden="1"/>
    <row r="21957" hidden="1"/>
    <row r="21958" hidden="1"/>
    <row r="21959" hidden="1"/>
    <row r="21960" hidden="1"/>
    <row r="21961" hidden="1"/>
    <row r="21962" hidden="1"/>
    <row r="21963" hidden="1"/>
    <row r="21964" hidden="1"/>
    <row r="21965" hidden="1"/>
    <row r="21966" hidden="1"/>
    <row r="21967" hidden="1"/>
    <row r="21968" hidden="1"/>
    <row r="21969" hidden="1"/>
    <row r="21970" hidden="1"/>
    <row r="21971" hidden="1"/>
    <row r="21972" hidden="1"/>
    <row r="21973" hidden="1"/>
    <row r="21974" hidden="1"/>
    <row r="21975" hidden="1"/>
    <row r="21976" hidden="1"/>
    <row r="21977" hidden="1"/>
    <row r="21978" hidden="1"/>
    <row r="21979" hidden="1"/>
    <row r="21980" hidden="1"/>
    <row r="21981" hidden="1"/>
    <row r="21982" hidden="1"/>
    <row r="21983" hidden="1"/>
    <row r="21984" hidden="1"/>
    <row r="21985" hidden="1"/>
    <row r="21986" hidden="1"/>
    <row r="21987" hidden="1"/>
    <row r="21988" hidden="1"/>
    <row r="21989" hidden="1"/>
    <row r="21990" hidden="1"/>
    <row r="21991" hidden="1"/>
    <row r="21992" hidden="1"/>
    <row r="21993" hidden="1"/>
    <row r="21994" hidden="1"/>
    <row r="21995" hidden="1"/>
    <row r="21996" hidden="1"/>
    <row r="21997" hidden="1"/>
    <row r="21998" hidden="1"/>
    <row r="21999" hidden="1"/>
    <row r="22000" hidden="1"/>
    <row r="22001" hidden="1"/>
    <row r="22002" hidden="1"/>
    <row r="22003" hidden="1"/>
    <row r="22004" hidden="1"/>
    <row r="22005" hidden="1"/>
    <row r="22006" hidden="1"/>
    <row r="22007" hidden="1"/>
    <row r="22008" hidden="1"/>
    <row r="22009" hidden="1"/>
    <row r="22010" hidden="1"/>
    <row r="22011" hidden="1"/>
    <row r="22012" hidden="1"/>
    <row r="22013" hidden="1"/>
    <row r="22014" hidden="1"/>
    <row r="22015" hidden="1"/>
    <row r="22016" hidden="1"/>
    <row r="22017" hidden="1"/>
    <row r="22018" hidden="1"/>
    <row r="22019" hidden="1"/>
    <row r="22020" hidden="1"/>
    <row r="22021" hidden="1"/>
    <row r="22022" hidden="1"/>
    <row r="22023" hidden="1"/>
    <row r="22024" hidden="1"/>
    <row r="22025" hidden="1"/>
    <row r="22026" hidden="1"/>
    <row r="22027" hidden="1"/>
    <row r="22028" hidden="1"/>
    <row r="22029" hidden="1"/>
    <row r="22030" hidden="1"/>
    <row r="22031" hidden="1"/>
    <row r="22032" hidden="1"/>
    <row r="22033" hidden="1"/>
    <row r="22034" hidden="1"/>
    <row r="22035" hidden="1"/>
    <row r="22036" hidden="1"/>
    <row r="22037" hidden="1"/>
    <row r="22038" hidden="1"/>
    <row r="22039" hidden="1"/>
    <row r="22040" hidden="1"/>
    <row r="22041" hidden="1"/>
    <row r="22042" hidden="1"/>
    <row r="22043" hidden="1"/>
    <row r="22044" hidden="1"/>
    <row r="22045" hidden="1"/>
    <row r="22046" hidden="1"/>
    <row r="22047" hidden="1"/>
    <row r="22048" hidden="1"/>
    <row r="22049" hidden="1"/>
    <row r="22050" hidden="1"/>
    <row r="22051" hidden="1"/>
    <row r="22052" hidden="1"/>
    <row r="22053" hidden="1"/>
    <row r="22054" hidden="1"/>
    <row r="22055" hidden="1"/>
    <row r="22056" hidden="1"/>
    <row r="22057" hidden="1"/>
    <row r="22058" hidden="1"/>
    <row r="22059" hidden="1"/>
    <row r="22060" hidden="1"/>
    <row r="22061" hidden="1"/>
    <row r="22062" hidden="1"/>
    <row r="22063" hidden="1"/>
    <row r="22064" hidden="1"/>
    <row r="22065" hidden="1"/>
    <row r="22066" hidden="1"/>
    <row r="22067" hidden="1"/>
    <row r="22068" hidden="1"/>
    <row r="22069" hidden="1"/>
    <row r="22070" hidden="1"/>
    <row r="22071" hidden="1"/>
    <row r="22072" hidden="1"/>
    <row r="22073" hidden="1"/>
    <row r="22074" hidden="1"/>
    <row r="22075" hidden="1"/>
    <row r="22076" hidden="1"/>
    <row r="22077" hidden="1"/>
    <row r="22078" hidden="1"/>
    <row r="22079" hidden="1"/>
    <row r="22080" hidden="1"/>
    <row r="22081" hidden="1"/>
    <row r="22082" hidden="1"/>
    <row r="22083" hidden="1"/>
    <row r="22084" hidden="1"/>
    <row r="22085" hidden="1"/>
    <row r="22086" hidden="1"/>
    <row r="22087" hidden="1"/>
    <row r="22088" hidden="1"/>
    <row r="22089" hidden="1"/>
    <row r="22090" hidden="1"/>
    <row r="22091" hidden="1"/>
    <row r="22092" hidden="1"/>
    <row r="22093" hidden="1"/>
    <row r="22094" hidden="1"/>
    <row r="22095" hidden="1"/>
    <row r="22096" hidden="1"/>
    <row r="22097" hidden="1"/>
    <row r="22098" hidden="1"/>
    <row r="22099" hidden="1"/>
    <row r="22100" hidden="1"/>
    <row r="22101" hidden="1"/>
    <row r="22102" hidden="1"/>
    <row r="22103" hidden="1"/>
    <row r="22104" hidden="1"/>
    <row r="22105" hidden="1"/>
    <row r="22106" hidden="1"/>
    <row r="22107" hidden="1"/>
    <row r="22108" hidden="1"/>
    <row r="22109" hidden="1"/>
    <row r="22110" hidden="1"/>
    <row r="22111" hidden="1"/>
    <row r="22112" hidden="1"/>
    <row r="22113" hidden="1"/>
    <row r="22114" hidden="1"/>
    <row r="22115" hidden="1"/>
    <row r="22116" hidden="1"/>
    <row r="22117" hidden="1"/>
    <row r="22118" hidden="1"/>
    <row r="22119" hidden="1"/>
    <row r="22120" hidden="1"/>
    <row r="22121" hidden="1"/>
    <row r="22122" hidden="1"/>
    <row r="22123" hidden="1"/>
    <row r="22124" hidden="1"/>
    <row r="22125" hidden="1"/>
    <row r="22126" hidden="1"/>
    <row r="22127" hidden="1"/>
    <row r="22128" hidden="1"/>
    <row r="22129" hidden="1"/>
    <row r="22130" hidden="1"/>
    <row r="22131" hidden="1"/>
    <row r="22132" hidden="1"/>
    <row r="22133" hidden="1"/>
    <row r="22134" hidden="1"/>
    <row r="22135" hidden="1"/>
    <row r="22136" hidden="1"/>
    <row r="22137" hidden="1"/>
    <row r="22138" hidden="1"/>
    <row r="22139" hidden="1"/>
    <row r="22140" hidden="1"/>
    <row r="22141" hidden="1"/>
    <row r="22142" hidden="1"/>
    <row r="22143" hidden="1"/>
    <row r="22144" hidden="1"/>
    <row r="22145" hidden="1"/>
    <row r="22146" hidden="1"/>
    <row r="22147" hidden="1"/>
    <row r="22148" hidden="1"/>
    <row r="22149" hidden="1"/>
    <row r="22150" hidden="1"/>
    <row r="22151" hidden="1"/>
    <row r="22152" hidden="1"/>
    <row r="22153" hidden="1"/>
    <row r="22154" hidden="1"/>
    <row r="22155" hidden="1"/>
    <row r="22156" hidden="1"/>
    <row r="22157" hidden="1"/>
    <row r="22158" hidden="1"/>
    <row r="22159" hidden="1"/>
    <row r="22160" hidden="1"/>
    <row r="22161" hidden="1"/>
    <row r="22162" hidden="1"/>
    <row r="22163" hidden="1"/>
    <row r="22164" hidden="1"/>
    <row r="22165" hidden="1"/>
    <row r="22166" hidden="1"/>
    <row r="22167" hidden="1"/>
    <row r="22168" hidden="1"/>
    <row r="22169" hidden="1"/>
    <row r="22170" hidden="1"/>
    <row r="22171" hidden="1"/>
    <row r="22172" hidden="1"/>
    <row r="22173" hidden="1"/>
    <row r="22174" hidden="1"/>
    <row r="22175" hidden="1"/>
    <row r="22176" hidden="1"/>
    <row r="22177" hidden="1"/>
    <row r="22178" hidden="1"/>
    <row r="22179" hidden="1"/>
    <row r="22180" hidden="1"/>
    <row r="22181" hidden="1"/>
    <row r="22182" hidden="1"/>
    <row r="22183" hidden="1"/>
    <row r="22184" hidden="1"/>
    <row r="22185" hidden="1"/>
    <row r="22186" hidden="1"/>
    <row r="22187" hidden="1"/>
    <row r="22188" hidden="1"/>
    <row r="22189" hidden="1"/>
    <row r="22190" hidden="1"/>
    <row r="22191" hidden="1"/>
    <row r="22192" hidden="1"/>
    <row r="22193" hidden="1"/>
    <row r="22194" hidden="1"/>
    <row r="22195" hidden="1"/>
    <row r="22196" hidden="1"/>
    <row r="22197" hidden="1"/>
    <row r="22198" hidden="1"/>
    <row r="22199" hidden="1"/>
    <row r="22200" hidden="1"/>
    <row r="22201" hidden="1"/>
    <row r="22202" hidden="1"/>
    <row r="22203" hidden="1"/>
    <row r="22204" hidden="1"/>
    <row r="22205" hidden="1"/>
    <row r="22206" hidden="1"/>
    <row r="22207" hidden="1"/>
    <row r="22208" hidden="1"/>
    <row r="22209" hidden="1"/>
    <row r="22210" hidden="1"/>
    <row r="22211" hidden="1"/>
    <row r="22212" hidden="1"/>
    <row r="22213" hidden="1"/>
    <row r="22214" hidden="1"/>
    <row r="22215" hidden="1"/>
    <row r="22216" hidden="1"/>
    <row r="22217" hidden="1"/>
    <row r="22218" hidden="1"/>
    <row r="22219" hidden="1"/>
    <row r="22220" hidden="1"/>
    <row r="22221" hidden="1"/>
    <row r="22222" hidden="1"/>
    <row r="22223" hidden="1"/>
    <row r="22224" hidden="1"/>
    <row r="22225" hidden="1"/>
    <row r="22226" hidden="1"/>
    <row r="22227" hidden="1"/>
    <row r="22228" hidden="1"/>
    <row r="22229" hidden="1"/>
    <row r="22230" hidden="1"/>
    <row r="22231" hidden="1"/>
    <row r="22232" hidden="1"/>
    <row r="22233" hidden="1"/>
    <row r="22234" hidden="1"/>
    <row r="22235" hidden="1"/>
    <row r="22236" hidden="1"/>
    <row r="22237" hidden="1"/>
    <row r="22238" hidden="1"/>
    <row r="22239" hidden="1"/>
    <row r="22240" hidden="1"/>
    <row r="22241" hidden="1"/>
    <row r="22242" hidden="1"/>
    <row r="22243" hidden="1"/>
    <row r="22244" hidden="1"/>
    <row r="22245" hidden="1"/>
    <row r="22246" hidden="1"/>
    <row r="22247" hidden="1"/>
    <row r="22248" hidden="1"/>
    <row r="22249" hidden="1"/>
    <row r="22250" hidden="1"/>
    <row r="22251" hidden="1"/>
    <row r="22252" hidden="1"/>
    <row r="22253" hidden="1"/>
    <row r="22254" hidden="1"/>
    <row r="22255" hidden="1"/>
    <row r="22256" hidden="1"/>
    <row r="22257" hidden="1"/>
    <row r="22258" hidden="1"/>
    <row r="22259" hidden="1"/>
    <row r="22260" hidden="1"/>
    <row r="22261" hidden="1"/>
    <row r="22262" hidden="1"/>
    <row r="22263" hidden="1"/>
    <row r="22264" hidden="1"/>
    <row r="22265" hidden="1"/>
    <row r="22266" hidden="1"/>
    <row r="22267" hidden="1"/>
    <row r="22268" hidden="1"/>
    <row r="22269" hidden="1"/>
    <row r="22270" hidden="1"/>
    <row r="22271" hidden="1"/>
    <row r="22272" hidden="1"/>
    <row r="22273" hidden="1"/>
    <row r="22274" hidden="1"/>
    <row r="22275" hidden="1"/>
    <row r="22276" hidden="1"/>
    <row r="22277" hidden="1"/>
    <row r="22278" hidden="1"/>
    <row r="22279" hidden="1"/>
    <row r="22280" hidden="1"/>
    <row r="22281" hidden="1"/>
    <row r="22282" hidden="1"/>
    <row r="22283" hidden="1"/>
    <row r="22284" hidden="1"/>
    <row r="22285" hidden="1"/>
    <row r="22286" hidden="1"/>
    <row r="22287" hidden="1"/>
    <row r="22288" hidden="1"/>
    <row r="22289" hidden="1"/>
    <row r="22290" hidden="1"/>
    <row r="22291" hidden="1"/>
    <row r="22292" hidden="1"/>
    <row r="22293" hidden="1"/>
    <row r="22294" hidden="1"/>
    <row r="22295" hidden="1"/>
    <row r="22296" hidden="1"/>
    <row r="22297" hidden="1"/>
    <row r="22298" hidden="1"/>
    <row r="22299" hidden="1"/>
    <row r="22300" hidden="1"/>
    <row r="22301" hidden="1"/>
    <row r="22302" hidden="1"/>
    <row r="22303" hidden="1"/>
    <row r="22304" hidden="1"/>
    <row r="22305" hidden="1"/>
    <row r="22306" hidden="1"/>
    <row r="22307" hidden="1"/>
    <row r="22308" hidden="1"/>
    <row r="22309" hidden="1"/>
    <row r="22310" hidden="1"/>
    <row r="22311" hidden="1"/>
    <row r="22312" hidden="1"/>
    <row r="22313" hidden="1"/>
    <row r="22314" hidden="1"/>
    <row r="22315" hidden="1"/>
    <row r="22316" hidden="1"/>
    <row r="22317" hidden="1"/>
    <row r="22318" hidden="1"/>
    <row r="22319" hidden="1"/>
    <row r="22320" hidden="1"/>
    <row r="22321" hidden="1"/>
    <row r="22322" hidden="1"/>
    <row r="22323" hidden="1"/>
    <row r="22324" hidden="1"/>
    <row r="22325" hidden="1"/>
    <row r="22326" hidden="1"/>
    <row r="22327" hidden="1"/>
    <row r="22328" hidden="1"/>
    <row r="22329" hidden="1"/>
    <row r="22330" hidden="1"/>
    <row r="22331" hidden="1"/>
    <row r="22332" hidden="1"/>
    <row r="22333" hidden="1"/>
    <row r="22334" hidden="1"/>
    <row r="22335" hidden="1"/>
    <row r="22336" hidden="1"/>
    <row r="22337" hidden="1"/>
    <row r="22338" hidden="1"/>
    <row r="22339" hidden="1"/>
    <row r="22340" hidden="1"/>
    <row r="22341" hidden="1"/>
    <row r="22342" hidden="1"/>
    <row r="22343" hidden="1"/>
    <row r="22344" hidden="1"/>
    <row r="22345" hidden="1"/>
    <row r="22346" hidden="1"/>
    <row r="22347" hidden="1"/>
    <row r="22348" hidden="1"/>
    <row r="22349" hidden="1"/>
    <row r="22350" hidden="1"/>
    <row r="22351" hidden="1"/>
    <row r="22352" hidden="1"/>
    <row r="22353" hidden="1"/>
    <row r="22354" hidden="1"/>
    <row r="22355" hidden="1"/>
    <row r="22356" hidden="1"/>
    <row r="22357" hidden="1"/>
    <row r="22358" hidden="1"/>
    <row r="22359" hidden="1"/>
    <row r="22360" hidden="1"/>
    <row r="22361" hidden="1"/>
    <row r="22362" hidden="1"/>
    <row r="22363" hidden="1"/>
    <row r="22364" hidden="1"/>
    <row r="22365" hidden="1"/>
    <row r="22366" hidden="1"/>
    <row r="22367" hidden="1"/>
    <row r="22368" hidden="1"/>
    <row r="22369" hidden="1"/>
    <row r="22370" hidden="1"/>
    <row r="22371" hidden="1"/>
    <row r="22372" hidden="1"/>
    <row r="22373" hidden="1"/>
    <row r="22374" hidden="1"/>
    <row r="22375" hidden="1"/>
    <row r="22376" hidden="1"/>
    <row r="22377" hidden="1"/>
    <row r="22378" hidden="1"/>
    <row r="22379" hidden="1"/>
    <row r="22380" hidden="1"/>
    <row r="22381" hidden="1"/>
    <row r="22382" hidden="1"/>
    <row r="22383" hidden="1"/>
    <row r="22384" hidden="1"/>
    <row r="22385" hidden="1"/>
    <row r="22386" hidden="1"/>
    <row r="22387" hidden="1"/>
    <row r="22388" hidden="1"/>
    <row r="22389" hidden="1"/>
    <row r="22390" hidden="1"/>
    <row r="22391" hidden="1"/>
    <row r="22392" hidden="1"/>
    <row r="22393" hidden="1"/>
    <row r="22394" hidden="1"/>
    <row r="22395" hidden="1"/>
    <row r="22396" hidden="1"/>
    <row r="22397" hidden="1"/>
    <row r="22398" hidden="1"/>
    <row r="22399" hidden="1"/>
    <row r="22400" hidden="1"/>
    <row r="22401" hidden="1"/>
    <row r="22402" hidden="1"/>
    <row r="22403" hidden="1"/>
    <row r="22404" hidden="1"/>
    <row r="22405" hidden="1"/>
    <row r="22406" hidden="1"/>
    <row r="22407" hidden="1"/>
    <row r="22408" hidden="1"/>
    <row r="22409" hidden="1"/>
    <row r="22410" hidden="1"/>
    <row r="22411" hidden="1"/>
    <row r="22412" hidden="1"/>
    <row r="22413" hidden="1"/>
    <row r="22414" hidden="1"/>
    <row r="22415" hidden="1"/>
    <row r="22416" hidden="1"/>
    <row r="22417" hidden="1"/>
    <row r="22418" hidden="1"/>
    <row r="22419" hidden="1"/>
    <row r="22420" hidden="1"/>
    <row r="22421" hidden="1"/>
    <row r="22422" hidden="1"/>
    <row r="22423" hidden="1"/>
    <row r="22424" hidden="1"/>
    <row r="22425" hidden="1"/>
    <row r="22426" hidden="1"/>
    <row r="22427" hidden="1"/>
    <row r="22428" hidden="1"/>
    <row r="22429" hidden="1"/>
    <row r="22430" hidden="1"/>
    <row r="22431" hidden="1"/>
    <row r="22432" hidden="1"/>
    <row r="22433" hidden="1"/>
    <row r="22434" hidden="1"/>
    <row r="22435" hidden="1"/>
    <row r="22436" hidden="1"/>
    <row r="22437" hidden="1"/>
    <row r="22438" hidden="1"/>
    <row r="22439" hidden="1"/>
    <row r="22440" hidden="1"/>
    <row r="22441" hidden="1"/>
    <row r="22442" hidden="1"/>
    <row r="22443" hidden="1"/>
    <row r="22444" hidden="1"/>
    <row r="22445" hidden="1"/>
    <row r="22446" hidden="1"/>
    <row r="22447" hidden="1"/>
    <row r="22448" hidden="1"/>
    <row r="22449" hidden="1"/>
    <row r="22450" hidden="1"/>
    <row r="22451" hidden="1"/>
    <row r="22452" hidden="1"/>
    <row r="22453" hidden="1"/>
    <row r="22454" hidden="1"/>
    <row r="22455" hidden="1"/>
    <row r="22456" hidden="1"/>
    <row r="22457" hidden="1"/>
    <row r="22458" hidden="1"/>
    <row r="22459" hidden="1"/>
    <row r="22460" hidden="1"/>
    <row r="22461" hidden="1"/>
    <row r="22462" hidden="1"/>
    <row r="22463" hidden="1"/>
    <row r="22464" hidden="1"/>
    <row r="22465" hidden="1"/>
    <row r="22466" hidden="1"/>
    <row r="22467" hidden="1"/>
    <row r="22468" hidden="1"/>
    <row r="22469" hidden="1"/>
    <row r="22470" hidden="1"/>
    <row r="22471" hidden="1"/>
    <row r="22472" hidden="1"/>
    <row r="22473" hidden="1"/>
    <row r="22474" hidden="1"/>
    <row r="22475" hidden="1"/>
    <row r="22476" hidden="1"/>
    <row r="22477" hidden="1"/>
    <row r="22478" hidden="1"/>
    <row r="22479" hidden="1"/>
    <row r="22480" hidden="1"/>
    <row r="22481" hidden="1"/>
    <row r="22482" hidden="1"/>
    <row r="22483" hidden="1"/>
    <row r="22484" hidden="1"/>
    <row r="22485" hidden="1"/>
    <row r="22486" hidden="1"/>
    <row r="22487" hidden="1"/>
    <row r="22488" hidden="1"/>
    <row r="22489" hidden="1"/>
    <row r="22490" hidden="1"/>
    <row r="22491" hidden="1"/>
    <row r="22492" hidden="1"/>
    <row r="22493" hidden="1"/>
    <row r="22494" hidden="1"/>
    <row r="22495" hidden="1"/>
    <row r="22496" hidden="1"/>
    <row r="22497" hidden="1"/>
    <row r="22498" hidden="1"/>
    <row r="22499" hidden="1"/>
    <row r="22500" hidden="1"/>
    <row r="22501" hidden="1"/>
    <row r="22502" hidden="1"/>
    <row r="22503" hidden="1"/>
    <row r="22504" hidden="1"/>
    <row r="22505" hidden="1"/>
    <row r="22506" hidden="1"/>
    <row r="22507" hidden="1"/>
    <row r="22508" hidden="1"/>
    <row r="22509" hidden="1"/>
    <row r="22510" hidden="1"/>
    <row r="22511" hidden="1"/>
    <row r="22512" hidden="1"/>
    <row r="22513" hidden="1"/>
    <row r="22514" hidden="1"/>
    <row r="22515" hidden="1"/>
    <row r="22516" hidden="1"/>
    <row r="22517" hidden="1"/>
    <row r="22518" hidden="1"/>
    <row r="22519" hidden="1"/>
    <row r="22520" hidden="1"/>
    <row r="22521" hidden="1"/>
    <row r="22522" hidden="1"/>
    <row r="22523" hidden="1"/>
    <row r="22524" hidden="1"/>
    <row r="22525" hidden="1"/>
    <row r="22526" hidden="1"/>
    <row r="22527" hidden="1"/>
    <row r="22528" hidden="1"/>
    <row r="22529" hidden="1"/>
    <row r="22530" hidden="1"/>
    <row r="22531" hidden="1"/>
    <row r="22532" hidden="1"/>
    <row r="22533" hidden="1"/>
    <row r="22534" hidden="1"/>
    <row r="22535" hidden="1"/>
    <row r="22536" hidden="1"/>
    <row r="22537" hidden="1"/>
    <row r="22538" hidden="1"/>
    <row r="22539" hidden="1"/>
    <row r="22540" hidden="1"/>
    <row r="22541" hidden="1"/>
    <row r="22542" hidden="1"/>
    <row r="22543" hidden="1"/>
    <row r="22544" hidden="1"/>
    <row r="22545" hidden="1"/>
    <row r="22546" hidden="1"/>
    <row r="22547" hidden="1"/>
    <row r="22548" hidden="1"/>
    <row r="22549" hidden="1"/>
    <row r="22550" hidden="1"/>
    <row r="22551" hidden="1"/>
    <row r="22552" hidden="1"/>
    <row r="22553" hidden="1"/>
    <row r="22554" hidden="1"/>
    <row r="22555" hidden="1"/>
    <row r="22556" hidden="1"/>
    <row r="22557" hidden="1"/>
    <row r="22558" hidden="1"/>
    <row r="22559" hidden="1"/>
    <row r="22560" hidden="1"/>
    <row r="22561" hidden="1"/>
    <row r="22562" hidden="1"/>
    <row r="22563" hidden="1"/>
    <row r="22564" hidden="1"/>
    <row r="22565" hidden="1"/>
    <row r="22566" hidden="1"/>
    <row r="22567" hidden="1"/>
    <row r="22568" hidden="1"/>
    <row r="22569" hidden="1"/>
    <row r="22570" hidden="1"/>
    <row r="22571" hidden="1"/>
    <row r="22572" hidden="1"/>
    <row r="22573" hidden="1"/>
    <row r="22574" hidden="1"/>
    <row r="22575" hidden="1"/>
    <row r="22576" hidden="1"/>
    <row r="22577" hidden="1"/>
    <row r="22578" hidden="1"/>
    <row r="22579" hidden="1"/>
    <row r="22580" hidden="1"/>
    <row r="22581" hidden="1"/>
    <row r="22582" hidden="1"/>
    <row r="22583" hidden="1"/>
    <row r="22584" hidden="1"/>
    <row r="22585" hidden="1"/>
    <row r="22586" hidden="1"/>
    <row r="22587" hidden="1"/>
    <row r="22588" hidden="1"/>
    <row r="22589" hidden="1"/>
    <row r="22590" hidden="1"/>
    <row r="22591" hidden="1"/>
    <row r="22592" hidden="1"/>
    <row r="22593" hidden="1"/>
    <row r="22594" hidden="1"/>
    <row r="22595" hidden="1"/>
    <row r="22596" hidden="1"/>
    <row r="22597" hidden="1"/>
    <row r="22598" hidden="1"/>
    <row r="22599" hidden="1"/>
    <row r="22600" hidden="1"/>
    <row r="22601" hidden="1"/>
    <row r="22602" hidden="1"/>
    <row r="22603" hidden="1"/>
    <row r="22604" hidden="1"/>
    <row r="22605" hidden="1"/>
    <row r="22606" hidden="1"/>
    <row r="22607" hidden="1"/>
    <row r="22608" hidden="1"/>
    <row r="22609" hidden="1"/>
    <row r="22610" hidden="1"/>
    <row r="22611" hidden="1"/>
    <row r="22612" hidden="1"/>
    <row r="22613" hidden="1"/>
    <row r="22614" hidden="1"/>
    <row r="22615" hidden="1"/>
    <row r="22616" hidden="1"/>
    <row r="22617" hidden="1"/>
    <row r="22618" hidden="1"/>
    <row r="22619" hidden="1"/>
    <row r="22620" hidden="1"/>
    <row r="22621" hidden="1"/>
    <row r="22622" hidden="1"/>
    <row r="22623" hidden="1"/>
    <row r="22624" hidden="1"/>
    <row r="22625" hidden="1"/>
    <row r="22626" hidden="1"/>
    <row r="22627" hidden="1"/>
    <row r="22628" hidden="1"/>
    <row r="22629" hidden="1"/>
    <row r="22630" hidden="1"/>
    <row r="22631" hidden="1"/>
    <row r="22632" hidden="1"/>
    <row r="22633" hidden="1"/>
    <row r="22634" hidden="1"/>
    <row r="22635" hidden="1"/>
    <row r="22636" hidden="1"/>
    <row r="22637" hidden="1"/>
    <row r="22638" hidden="1"/>
    <row r="22639" hidden="1"/>
    <row r="22640" hidden="1"/>
    <row r="22641" hidden="1"/>
    <row r="22642" hidden="1"/>
    <row r="22643" hidden="1"/>
    <row r="22644" hidden="1"/>
    <row r="22645" hidden="1"/>
    <row r="22646" hidden="1"/>
    <row r="22647" hidden="1"/>
    <row r="22648" hidden="1"/>
    <row r="22649" hidden="1"/>
    <row r="22650" hidden="1"/>
    <row r="22651" hidden="1"/>
    <row r="22652" hidden="1"/>
    <row r="22653" hidden="1"/>
    <row r="22654" hidden="1"/>
    <row r="22655" hidden="1"/>
    <row r="22656" hidden="1"/>
    <row r="22657" hidden="1"/>
    <row r="22658" hidden="1"/>
    <row r="22659" hidden="1"/>
    <row r="22660" hidden="1"/>
    <row r="22661" hidden="1"/>
    <row r="22662" hidden="1"/>
    <row r="22663" hidden="1"/>
    <row r="22664" hidden="1"/>
    <row r="22665" hidden="1"/>
    <row r="22666" hidden="1"/>
    <row r="22667" hidden="1"/>
    <row r="22668" hidden="1"/>
    <row r="22669" hidden="1"/>
    <row r="22670" hidden="1"/>
    <row r="22671" hidden="1"/>
    <row r="22672" hidden="1"/>
    <row r="22673" hidden="1"/>
    <row r="22674" hidden="1"/>
    <row r="22675" hidden="1"/>
    <row r="22676" hidden="1"/>
    <row r="22677" hidden="1"/>
    <row r="22678" hidden="1"/>
    <row r="22679" hidden="1"/>
    <row r="22680" hidden="1"/>
    <row r="22681" hidden="1"/>
    <row r="22682" hidden="1"/>
    <row r="22683" hidden="1"/>
    <row r="22684" hidden="1"/>
    <row r="22685" hidden="1"/>
    <row r="22686" hidden="1"/>
    <row r="22687" hidden="1"/>
    <row r="22688" hidden="1"/>
    <row r="22689" hidden="1"/>
    <row r="22690" hidden="1"/>
    <row r="22691" hidden="1"/>
    <row r="22692" hidden="1"/>
    <row r="22693" hidden="1"/>
    <row r="22694" hidden="1"/>
    <row r="22695" hidden="1"/>
    <row r="22696" hidden="1"/>
    <row r="22697" hidden="1"/>
    <row r="22698" hidden="1"/>
    <row r="22699" hidden="1"/>
    <row r="22700" hidden="1"/>
    <row r="22701" hidden="1"/>
    <row r="22702" hidden="1"/>
    <row r="22703" hidden="1"/>
    <row r="22704" hidden="1"/>
    <row r="22705" hidden="1"/>
    <row r="22706" hidden="1"/>
    <row r="22707" hidden="1"/>
    <row r="22708" hidden="1"/>
    <row r="22709" hidden="1"/>
    <row r="22710" hidden="1"/>
    <row r="22711" hidden="1"/>
    <row r="22712" hidden="1"/>
    <row r="22713" hidden="1"/>
    <row r="22714" hidden="1"/>
    <row r="22715" hidden="1"/>
    <row r="22716" hidden="1"/>
    <row r="22717" hidden="1"/>
    <row r="22718" hidden="1"/>
    <row r="22719" hidden="1"/>
    <row r="22720" hidden="1"/>
    <row r="22721" hidden="1"/>
    <row r="22722" hidden="1"/>
    <row r="22723" hidden="1"/>
    <row r="22724" hidden="1"/>
    <row r="22725" hidden="1"/>
    <row r="22726" hidden="1"/>
    <row r="22727" hidden="1"/>
    <row r="22728" hidden="1"/>
    <row r="22729" hidden="1"/>
    <row r="22730" hidden="1"/>
    <row r="22731" hidden="1"/>
    <row r="22732" hidden="1"/>
    <row r="22733" hidden="1"/>
    <row r="22734" hidden="1"/>
    <row r="22735" hidden="1"/>
    <row r="22736" hidden="1"/>
    <row r="22737" hidden="1"/>
    <row r="22738" hidden="1"/>
    <row r="22739" hidden="1"/>
    <row r="22740" hidden="1"/>
    <row r="22741" hidden="1"/>
    <row r="22742" hidden="1"/>
    <row r="22743" hidden="1"/>
    <row r="22744" hidden="1"/>
    <row r="22745" hidden="1"/>
    <row r="22746" hidden="1"/>
    <row r="22747" hidden="1"/>
    <row r="22748" hidden="1"/>
    <row r="22749" hidden="1"/>
    <row r="22750" hidden="1"/>
    <row r="22751" hidden="1"/>
    <row r="22752" hidden="1"/>
    <row r="22753" hidden="1"/>
    <row r="22754" hidden="1"/>
    <row r="22755" hidden="1"/>
    <row r="22756" hidden="1"/>
    <row r="22757" hidden="1"/>
    <row r="22758" hidden="1"/>
    <row r="22759" hidden="1"/>
    <row r="22760" hidden="1"/>
    <row r="22761" hidden="1"/>
    <row r="22762" hidden="1"/>
    <row r="22763" hidden="1"/>
    <row r="22764" hidden="1"/>
    <row r="22765" hidden="1"/>
    <row r="22766" hidden="1"/>
    <row r="22767" hidden="1"/>
    <row r="22768" hidden="1"/>
    <row r="22769" hidden="1"/>
    <row r="22770" hidden="1"/>
    <row r="22771" hidden="1"/>
    <row r="22772" hidden="1"/>
    <row r="22773" hidden="1"/>
    <row r="22774" hidden="1"/>
    <row r="22775" hidden="1"/>
    <row r="22776" hidden="1"/>
    <row r="22777" hidden="1"/>
    <row r="22778" hidden="1"/>
    <row r="22779" hidden="1"/>
    <row r="22780" hidden="1"/>
    <row r="22781" hidden="1"/>
    <row r="22782" hidden="1"/>
    <row r="22783" hidden="1"/>
    <row r="22784" hidden="1"/>
    <row r="22785" hidden="1"/>
    <row r="22786" hidden="1"/>
    <row r="22787" hidden="1"/>
    <row r="22788" hidden="1"/>
    <row r="22789" hidden="1"/>
    <row r="22790" hidden="1"/>
    <row r="22791" hidden="1"/>
    <row r="22792" hidden="1"/>
    <row r="22793" hidden="1"/>
    <row r="22794" hidden="1"/>
    <row r="22795" hidden="1"/>
    <row r="22796" hidden="1"/>
    <row r="22797" hidden="1"/>
    <row r="22798" hidden="1"/>
    <row r="22799" hidden="1"/>
    <row r="22800" hidden="1"/>
    <row r="22801" hidden="1"/>
    <row r="22802" hidden="1"/>
    <row r="22803" hidden="1"/>
    <row r="22804" hidden="1"/>
    <row r="22805" hidden="1"/>
    <row r="22806" hidden="1"/>
    <row r="22807" hidden="1"/>
    <row r="22808" hidden="1"/>
    <row r="22809" hidden="1"/>
    <row r="22810" hidden="1"/>
    <row r="22811" hidden="1"/>
    <row r="22812" hidden="1"/>
    <row r="22813" hidden="1"/>
    <row r="22814" hidden="1"/>
    <row r="22815" hidden="1"/>
    <row r="22816" hidden="1"/>
    <row r="22817" hidden="1"/>
    <row r="22818" hidden="1"/>
    <row r="22819" hidden="1"/>
    <row r="22820" hidden="1"/>
    <row r="22821" hidden="1"/>
    <row r="22822" hidden="1"/>
    <row r="22823" hidden="1"/>
    <row r="22824" hidden="1"/>
    <row r="22825" hidden="1"/>
    <row r="22826" hidden="1"/>
    <row r="22827" hidden="1"/>
    <row r="22828" hidden="1"/>
    <row r="22829" hidden="1"/>
    <row r="22830" hidden="1"/>
    <row r="22831" hidden="1"/>
    <row r="22832" hidden="1"/>
    <row r="22833" hidden="1"/>
    <row r="22834" hidden="1"/>
    <row r="22835" hidden="1"/>
    <row r="22836" hidden="1"/>
    <row r="22837" hidden="1"/>
    <row r="22838" hidden="1"/>
    <row r="22839" hidden="1"/>
    <row r="22840" hidden="1"/>
    <row r="22841" hidden="1"/>
    <row r="22842" hidden="1"/>
    <row r="22843" hidden="1"/>
    <row r="22844" hidden="1"/>
    <row r="22845" hidden="1"/>
    <row r="22846" hidden="1"/>
    <row r="22847" hidden="1"/>
    <row r="22848" hidden="1"/>
    <row r="22849" hidden="1"/>
    <row r="22850" hidden="1"/>
    <row r="22851" hidden="1"/>
    <row r="22852" hidden="1"/>
    <row r="22853" hidden="1"/>
    <row r="22854" hidden="1"/>
    <row r="22855" hidden="1"/>
    <row r="22856" hidden="1"/>
    <row r="22857" hidden="1"/>
    <row r="22858" hidden="1"/>
    <row r="22859" hidden="1"/>
    <row r="22860" hidden="1"/>
    <row r="22861" hidden="1"/>
    <row r="22862" hidden="1"/>
    <row r="22863" hidden="1"/>
    <row r="22864" hidden="1"/>
    <row r="22865" hidden="1"/>
    <row r="22866" hidden="1"/>
    <row r="22867" hidden="1"/>
    <row r="22868" hidden="1"/>
    <row r="22869" hidden="1"/>
    <row r="22870" hidden="1"/>
    <row r="22871" hidden="1"/>
    <row r="22872" hidden="1"/>
    <row r="22873" hidden="1"/>
    <row r="22874" hidden="1"/>
    <row r="22875" hidden="1"/>
    <row r="22876" hidden="1"/>
    <row r="22877" hidden="1"/>
    <row r="22878" hidden="1"/>
    <row r="22879" hidden="1"/>
    <row r="22880" hidden="1"/>
    <row r="22881" hidden="1"/>
    <row r="22882" hidden="1"/>
    <row r="22883" hidden="1"/>
    <row r="22884" hidden="1"/>
    <row r="22885" hidden="1"/>
    <row r="22886" hidden="1"/>
    <row r="22887" hidden="1"/>
    <row r="22888" hidden="1"/>
    <row r="22889" hidden="1"/>
    <row r="22890" hidden="1"/>
    <row r="22891" hidden="1"/>
    <row r="22892" hidden="1"/>
    <row r="22893" hidden="1"/>
    <row r="22894" hidden="1"/>
    <row r="22895" hidden="1"/>
    <row r="22896" hidden="1"/>
    <row r="22897" hidden="1"/>
    <row r="22898" hidden="1"/>
    <row r="22899" hidden="1"/>
    <row r="22900" hidden="1"/>
    <row r="22901" hidden="1"/>
    <row r="22902" hidden="1"/>
    <row r="22903" hidden="1"/>
    <row r="22904" hidden="1"/>
    <row r="22905" hidden="1"/>
    <row r="22906" hidden="1"/>
    <row r="22907" hidden="1"/>
    <row r="22908" hidden="1"/>
    <row r="22909" hidden="1"/>
    <row r="22910" hidden="1"/>
    <row r="22911" hidden="1"/>
    <row r="22912" hidden="1"/>
    <row r="22913" hidden="1"/>
    <row r="22914" hidden="1"/>
    <row r="22915" hidden="1"/>
    <row r="22916" hidden="1"/>
    <row r="22917" hidden="1"/>
    <row r="22918" hidden="1"/>
    <row r="22919" hidden="1"/>
    <row r="22920" hidden="1"/>
    <row r="22921" hidden="1"/>
    <row r="22922" hidden="1"/>
    <row r="22923" hidden="1"/>
    <row r="22924" hidden="1"/>
    <row r="22925" hidden="1"/>
    <row r="22926" hidden="1"/>
    <row r="22927" hidden="1"/>
    <row r="22928" hidden="1"/>
    <row r="22929" hidden="1"/>
    <row r="22930" hidden="1"/>
    <row r="22931" hidden="1"/>
    <row r="22932" hidden="1"/>
    <row r="22933" hidden="1"/>
    <row r="22934" hidden="1"/>
    <row r="22935" hidden="1"/>
    <row r="22936" hidden="1"/>
    <row r="22937" hidden="1"/>
    <row r="22938" hidden="1"/>
    <row r="22939" hidden="1"/>
    <row r="22940" hidden="1"/>
    <row r="22941" hidden="1"/>
    <row r="22942" hidden="1"/>
    <row r="22943" hidden="1"/>
    <row r="22944" hidden="1"/>
    <row r="22945" hidden="1"/>
    <row r="22946" hidden="1"/>
    <row r="22947" hidden="1"/>
    <row r="22948" hidden="1"/>
    <row r="22949" hidden="1"/>
    <row r="22950" hidden="1"/>
    <row r="22951" hidden="1"/>
    <row r="22952" hidden="1"/>
    <row r="22953" hidden="1"/>
    <row r="22954" hidden="1"/>
    <row r="22955" hidden="1"/>
    <row r="22956" hidden="1"/>
    <row r="22957" hidden="1"/>
    <row r="22958" hidden="1"/>
    <row r="22959" hidden="1"/>
    <row r="22960" hidden="1"/>
    <row r="22961" hidden="1"/>
    <row r="22962" hidden="1"/>
    <row r="22963" hidden="1"/>
    <row r="22964" hidden="1"/>
    <row r="22965" hidden="1"/>
    <row r="22966" hidden="1"/>
    <row r="22967" hidden="1"/>
    <row r="22968" hidden="1"/>
    <row r="22969" hidden="1"/>
    <row r="22970" hidden="1"/>
    <row r="22971" hidden="1"/>
    <row r="22972" hidden="1"/>
    <row r="22973" hidden="1"/>
    <row r="22974" hidden="1"/>
    <row r="22975" hidden="1"/>
    <row r="22976" hidden="1"/>
    <row r="22977" hidden="1"/>
    <row r="22978" hidden="1"/>
    <row r="22979" hidden="1"/>
    <row r="22980" hidden="1"/>
    <row r="22981" hidden="1"/>
    <row r="22982" hidden="1"/>
    <row r="22983" hidden="1"/>
    <row r="22984" hidden="1"/>
    <row r="22985" hidden="1"/>
    <row r="22986" hidden="1"/>
    <row r="22987" hidden="1"/>
    <row r="22988" hidden="1"/>
    <row r="22989" hidden="1"/>
    <row r="22990" hidden="1"/>
    <row r="22991" hidden="1"/>
    <row r="22992" hidden="1"/>
    <row r="22993" hidden="1"/>
    <row r="22994" hidden="1"/>
    <row r="22995" hidden="1"/>
    <row r="22996" hidden="1"/>
    <row r="22997" hidden="1"/>
    <row r="22998" hidden="1"/>
    <row r="22999" hidden="1"/>
    <row r="23000" hidden="1"/>
    <row r="23001" hidden="1"/>
    <row r="23002" hidden="1"/>
    <row r="23003" hidden="1"/>
    <row r="23004" hidden="1"/>
    <row r="23005" hidden="1"/>
    <row r="23006" hidden="1"/>
    <row r="23007" hidden="1"/>
    <row r="23008" hidden="1"/>
    <row r="23009" hidden="1"/>
    <row r="23010" hidden="1"/>
    <row r="23011" hidden="1"/>
    <row r="23012" hidden="1"/>
    <row r="23013" hidden="1"/>
    <row r="23014" hidden="1"/>
    <row r="23015" hidden="1"/>
    <row r="23016" hidden="1"/>
    <row r="23017" hidden="1"/>
    <row r="23018" hidden="1"/>
    <row r="23019" hidden="1"/>
    <row r="23020" hidden="1"/>
    <row r="23021" hidden="1"/>
    <row r="23022" hidden="1"/>
    <row r="23023" hidden="1"/>
    <row r="23024" hidden="1"/>
    <row r="23025" hidden="1"/>
    <row r="23026" hidden="1"/>
    <row r="23027" hidden="1"/>
    <row r="23028" hidden="1"/>
    <row r="23029" hidden="1"/>
    <row r="23030" hidden="1"/>
    <row r="23031" hidden="1"/>
    <row r="23032" hidden="1"/>
    <row r="23033" hidden="1"/>
    <row r="23034" hidden="1"/>
    <row r="23035" hidden="1"/>
    <row r="23036" hidden="1"/>
    <row r="23037" hidden="1"/>
    <row r="23038" hidden="1"/>
    <row r="23039" hidden="1"/>
    <row r="23040" hidden="1"/>
    <row r="23041" hidden="1"/>
    <row r="23042" hidden="1"/>
    <row r="23043" hidden="1"/>
    <row r="23044" hidden="1"/>
    <row r="23045" hidden="1"/>
    <row r="23046" hidden="1"/>
    <row r="23047" hidden="1"/>
    <row r="23048" hidden="1"/>
    <row r="23049" hidden="1"/>
    <row r="23050" hidden="1"/>
    <row r="23051" hidden="1"/>
    <row r="23052" hidden="1"/>
    <row r="23053" hidden="1"/>
    <row r="23054" hidden="1"/>
    <row r="23055" hidden="1"/>
    <row r="23056" hidden="1"/>
    <row r="23057" hidden="1"/>
    <row r="23058" hidden="1"/>
    <row r="23059" hidden="1"/>
    <row r="23060" hidden="1"/>
    <row r="23061" hidden="1"/>
    <row r="23062" hidden="1"/>
    <row r="23063" hidden="1"/>
    <row r="23064" hidden="1"/>
    <row r="23065" hidden="1"/>
    <row r="23066" hidden="1"/>
    <row r="23067" hidden="1"/>
    <row r="23068" hidden="1"/>
    <row r="23069" hidden="1"/>
    <row r="23070" hidden="1"/>
    <row r="23071" hidden="1"/>
    <row r="23072" hidden="1"/>
    <row r="23073" hidden="1"/>
    <row r="23074" hidden="1"/>
    <row r="23075" hidden="1"/>
    <row r="23076" hidden="1"/>
    <row r="23077" hidden="1"/>
    <row r="23078" hidden="1"/>
    <row r="23079" hidden="1"/>
    <row r="23080" hidden="1"/>
    <row r="23081" hidden="1"/>
    <row r="23082" hidden="1"/>
    <row r="23083" hidden="1"/>
    <row r="23084" hidden="1"/>
    <row r="23085" hidden="1"/>
    <row r="23086" hidden="1"/>
    <row r="23087" hidden="1"/>
    <row r="23088" hidden="1"/>
    <row r="23089" hidden="1"/>
    <row r="23090" hidden="1"/>
    <row r="23091" hidden="1"/>
    <row r="23092" hidden="1"/>
    <row r="23093" hidden="1"/>
    <row r="23094" hidden="1"/>
    <row r="23095" hidden="1"/>
    <row r="23096" hidden="1"/>
    <row r="23097" hidden="1"/>
    <row r="23098" hidden="1"/>
    <row r="23099" hidden="1"/>
    <row r="23100" hidden="1"/>
    <row r="23101" hidden="1"/>
    <row r="23102" hidden="1"/>
    <row r="23103" hidden="1"/>
    <row r="23104" hidden="1"/>
    <row r="23105" hidden="1"/>
    <row r="23106" hidden="1"/>
    <row r="23107" hidden="1"/>
    <row r="23108" hidden="1"/>
    <row r="23109" hidden="1"/>
    <row r="23110" hidden="1"/>
    <row r="23111" hidden="1"/>
    <row r="23112" hidden="1"/>
    <row r="23113" hidden="1"/>
    <row r="23114" hidden="1"/>
    <row r="23115" hidden="1"/>
    <row r="23116" hidden="1"/>
    <row r="23117" hidden="1"/>
    <row r="23118" hidden="1"/>
    <row r="23119" hidden="1"/>
    <row r="23120" hidden="1"/>
    <row r="23121" hidden="1"/>
    <row r="23122" hidden="1"/>
    <row r="23123" hidden="1"/>
    <row r="23124" hidden="1"/>
    <row r="23125" hidden="1"/>
    <row r="23126" hidden="1"/>
    <row r="23127" hidden="1"/>
    <row r="23128" hidden="1"/>
    <row r="23129" hidden="1"/>
    <row r="23130" hidden="1"/>
    <row r="23131" hidden="1"/>
    <row r="23132" hidden="1"/>
    <row r="23133" hidden="1"/>
    <row r="23134" hidden="1"/>
    <row r="23135" hidden="1"/>
    <row r="23136" hidden="1"/>
    <row r="23137" hidden="1"/>
    <row r="23138" hidden="1"/>
    <row r="23139" hidden="1"/>
    <row r="23140" hidden="1"/>
    <row r="23141" hidden="1"/>
    <row r="23142" hidden="1"/>
    <row r="23143" hidden="1"/>
    <row r="23144" hidden="1"/>
    <row r="23145" hidden="1"/>
    <row r="23146" hidden="1"/>
    <row r="23147" hidden="1"/>
    <row r="23148" hidden="1"/>
    <row r="23149" hidden="1"/>
    <row r="23150" hidden="1"/>
    <row r="23151" hidden="1"/>
    <row r="23152" hidden="1"/>
    <row r="23153" hidden="1"/>
    <row r="23154" hidden="1"/>
    <row r="23155" hidden="1"/>
    <row r="23156" hidden="1"/>
    <row r="23157" hidden="1"/>
    <row r="23158" hidden="1"/>
    <row r="23159" hidden="1"/>
    <row r="23160" hidden="1"/>
    <row r="23161" hidden="1"/>
    <row r="23162" hidden="1"/>
    <row r="23163" hidden="1"/>
    <row r="23164" hidden="1"/>
    <row r="23165" hidden="1"/>
    <row r="23166" hidden="1"/>
    <row r="23167" hidden="1"/>
    <row r="23168" hidden="1"/>
    <row r="23169" hidden="1"/>
    <row r="23170" hidden="1"/>
    <row r="23171" hidden="1"/>
    <row r="23172" hidden="1"/>
    <row r="23173" hidden="1"/>
    <row r="23174" hidden="1"/>
    <row r="23175" hidden="1"/>
    <row r="23176" hidden="1"/>
    <row r="23177" hidden="1"/>
    <row r="23178" hidden="1"/>
    <row r="23179" hidden="1"/>
    <row r="23180" hidden="1"/>
    <row r="23181" hidden="1"/>
    <row r="23182" hidden="1"/>
    <row r="23183" hidden="1"/>
    <row r="23184" hidden="1"/>
    <row r="23185" hidden="1"/>
    <row r="23186" hidden="1"/>
    <row r="23187" hidden="1"/>
    <row r="23188" hidden="1"/>
    <row r="23189" hidden="1"/>
    <row r="23190" hidden="1"/>
    <row r="23191" hidden="1"/>
    <row r="23192" hidden="1"/>
    <row r="23193" hidden="1"/>
    <row r="23194" hidden="1"/>
    <row r="23195" hidden="1"/>
    <row r="23196" hidden="1"/>
    <row r="23197" hidden="1"/>
    <row r="23198" hidden="1"/>
    <row r="23199" hidden="1"/>
    <row r="23200" hidden="1"/>
    <row r="23201" hidden="1"/>
    <row r="23202" hidden="1"/>
    <row r="23203" hidden="1"/>
    <row r="23204" hidden="1"/>
    <row r="23205" hidden="1"/>
    <row r="23206" hidden="1"/>
    <row r="23207" hidden="1"/>
    <row r="23208" hidden="1"/>
    <row r="23209" hidden="1"/>
    <row r="23210" hidden="1"/>
    <row r="23211" hidden="1"/>
    <row r="23212" hidden="1"/>
    <row r="23213" hidden="1"/>
    <row r="23214" hidden="1"/>
    <row r="23215" hidden="1"/>
    <row r="23216" hidden="1"/>
    <row r="23217" hidden="1"/>
    <row r="23218" hidden="1"/>
    <row r="23219" hidden="1"/>
    <row r="23220" hidden="1"/>
    <row r="23221" hidden="1"/>
    <row r="23222" hidden="1"/>
    <row r="23223" hidden="1"/>
    <row r="23224" hidden="1"/>
    <row r="23225" hidden="1"/>
    <row r="23226" hidden="1"/>
    <row r="23227" hidden="1"/>
    <row r="23228" hidden="1"/>
    <row r="23229" hidden="1"/>
    <row r="23230" hidden="1"/>
    <row r="23231" hidden="1"/>
    <row r="23232" hidden="1"/>
    <row r="23233" hidden="1"/>
    <row r="23234" hidden="1"/>
    <row r="23235" hidden="1"/>
    <row r="23236" hidden="1"/>
    <row r="23237" hidden="1"/>
    <row r="23238" hidden="1"/>
    <row r="23239" hidden="1"/>
    <row r="23240" hidden="1"/>
    <row r="23241" hidden="1"/>
    <row r="23242" hidden="1"/>
    <row r="23243" hidden="1"/>
    <row r="23244" hidden="1"/>
    <row r="23245" hidden="1"/>
    <row r="23246" hidden="1"/>
    <row r="23247" hidden="1"/>
    <row r="23248" hidden="1"/>
    <row r="23249" hidden="1"/>
    <row r="23250" hidden="1"/>
    <row r="23251" hidden="1"/>
    <row r="23252" hidden="1"/>
    <row r="23253" hidden="1"/>
    <row r="23254" hidden="1"/>
    <row r="23255" hidden="1"/>
    <row r="23256" hidden="1"/>
    <row r="23257" hidden="1"/>
    <row r="23258" hidden="1"/>
    <row r="23259" hidden="1"/>
    <row r="23260" hidden="1"/>
    <row r="23261" hidden="1"/>
    <row r="23262" hidden="1"/>
    <row r="23263" hidden="1"/>
    <row r="23264" hidden="1"/>
    <row r="23265" hidden="1"/>
    <row r="23266" hidden="1"/>
    <row r="23267" hidden="1"/>
    <row r="23268" hidden="1"/>
    <row r="23269" hidden="1"/>
    <row r="23270" hidden="1"/>
    <row r="23271" hidden="1"/>
    <row r="23272" hidden="1"/>
    <row r="23273" hidden="1"/>
    <row r="23274" hidden="1"/>
    <row r="23275" hidden="1"/>
    <row r="23276" hidden="1"/>
    <row r="23277" hidden="1"/>
    <row r="23278" hidden="1"/>
    <row r="23279" hidden="1"/>
    <row r="23280" hidden="1"/>
    <row r="23281" hidden="1"/>
    <row r="23282" hidden="1"/>
    <row r="23283" hidden="1"/>
    <row r="23284" hidden="1"/>
    <row r="23285" hidden="1"/>
    <row r="23286" hidden="1"/>
    <row r="23287" hidden="1"/>
    <row r="23288" hidden="1"/>
    <row r="23289" hidden="1"/>
    <row r="23290" hidden="1"/>
    <row r="23291" hidden="1"/>
    <row r="23292" hidden="1"/>
    <row r="23293" hidden="1"/>
    <row r="23294" hidden="1"/>
    <row r="23295" hidden="1"/>
    <row r="23296" hidden="1"/>
    <row r="23297" hidden="1"/>
    <row r="23298" hidden="1"/>
    <row r="23299" hidden="1"/>
    <row r="23300" hidden="1"/>
    <row r="23301" hidden="1"/>
    <row r="23302" hidden="1"/>
    <row r="23303" hidden="1"/>
    <row r="23304" hidden="1"/>
    <row r="23305" hidden="1"/>
    <row r="23306" hidden="1"/>
    <row r="23307" hidden="1"/>
    <row r="23308" hidden="1"/>
    <row r="23309" hidden="1"/>
    <row r="23310" hidden="1"/>
    <row r="23311" hidden="1"/>
    <row r="23312" hidden="1"/>
    <row r="23313" hidden="1"/>
    <row r="23314" hidden="1"/>
    <row r="23315" hidden="1"/>
    <row r="23316" hidden="1"/>
    <row r="23317" hidden="1"/>
    <row r="23318" hidden="1"/>
    <row r="23319" hidden="1"/>
    <row r="23320" hidden="1"/>
    <row r="23321" hidden="1"/>
    <row r="23322" hidden="1"/>
    <row r="23323" hidden="1"/>
    <row r="23324" hidden="1"/>
    <row r="23325" hidden="1"/>
    <row r="23326" hidden="1"/>
    <row r="23327" hidden="1"/>
    <row r="23328" hidden="1"/>
    <row r="23329" hidden="1"/>
    <row r="23330" hidden="1"/>
    <row r="23331" hidden="1"/>
    <row r="23332" hidden="1"/>
    <row r="23333" hidden="1"/>
    <row r="23334" hidden="1"/>
    <row r="23335" hidden="1"/>
    <row r="23336" hidden="1"/>
    <row r="23337" hidden="1"/>
    <row r="23338" hidden="1"/>
    <row r="23339" hidden="1"/>
    <row r="23340" hidden="1"/>
    <row r="23341" hidden="1"/>
    <row r="23342" hidden="1"/>
    <row r="23343" hidden="1"/>
    <row r="23344" hidden="1"/>
    <row r="23345" hidden="1"/>
    <row r="23346" hidden="1"/>
    <row r="23347" hidden="1"/>
    <row r="23348" hidden="1"/>
    <row r="23349" hidden="1"/>
    <row r="23350" hidden="1"/>
    <row r="23351" hidden="1"/>
    <row r="23352" hidden="1"/>
    <row r="23353" hidden="1"/>
    <row r="23354" hidden="1"/>
    <row r="23355" hidden="1"/>
    <row r="23356" hidden="1"/>
    <row r="23357" hidden="1"/>
    <row r="23358" hidden="1"/>
    <row r="23359" hidden="1"/>
    <row r="23360" hidden="1"/>
    <row r="23361" hidden="1"/>
    <row r="23362" hidden="1"/>
    <row r="23363" hidden="1"/>
    <row r="23364" hidden="1"/>
    <row r="23365" hidden="1"/>
    <row r="23366" hidden="1"/>
    <row r="23367" hidden="1"/>
    <row r="23368" hidden="1"/>
    <row r="23369" hidden="1"/>
    <row r="23370" hidden="1"/>
    <row r="23371" hidden="1"/>
    <row r="23372" hidden="1"/>
    <row r="23373" hidden="1"/>
    <row r="23374" hidden="1"/>
    <row r="23375" hidden="1"/>
    <row r="23376" hidden="1"/>
    <row r="23377" hidden="1"/>
    <row r="23378" hidden="1"/>
    <row r="23379" hidden="1"/>
    <row r="23380" hidden="1"/>
    <row r="23381" hidden="1"/>
    <row r="23382" hidden="1"/>
    <row r="23383" hidden="1"/>
    <row r="23384" hidden="1"/>
    <row r="23385" hidden="1"/>
    <row r="23386" hidden="1"/>
    <row r="23387" hidden="1"/>
    <row r="23388" hidden="1"/>
    <row r="23389" hidden="1"/>
    <row r="23390" hidden="1"/>
    <row r="23391" hidden="1"/>
    <row r="23392" hidden="1"/>
    <row r="23393" hidden="1"/>
    <row r="23394" hidden="1"/>
    <row r="23395" hidden="1"/>
    <row r="23396" hidden="1"/>
    <row r="23397" hidden="1"/>
    <row r="23398" hidden="1"/>
    <row r="23399" hidden="1"/>
    <row r="23400" hidden="1"/>
    <row r="23401" hidden="1"/>
    <row r="23402" hidden="1"/>
    <row r="23403" hidden="1"/>
    <row r="23404" hidden="1"/>
    <row r="23405" hidden="1"/>
    <row r="23406" hidden="1"/>
    <row r="23407" hidden="1"/>
    <row r="23408" hidden="1"/>
    <row r="23409" hidden="1"/>
    <row r="23410" hidden="1"/>
    <row r="23411" hidden="1"/>
    <row r="23412" hidden="1"/>
    <row r="23413" hidden="1"/>
    <row r="23414" hidden="1"/>
    <row r="23415" hidden="1"/>
    <row r="23416" hidden="1"/>
    <row r="23417" hidden="1"/>
    <row r="23418" hidden="1"/>
    <row r="23419" hidden="1"/>
    <row r="23420" hidden="1"/>
    <row r="23421" hidden="1"/>
    <row r="23422" hidden="1"/>
    <row r="23423" hidden="1"/>
    <row r="23424" hidden="1"/>
    <row r="23425" hidden="1"/>
    <row r="23426" hidden="1"/>
    <row r="23427" hidden="1"/>
    <row r="23428" hidden="1"/>
    <row r="23429" hidden="1"/>
    <row r="23430" hidden="1"/>
    <row r="23431" hidden="1"/>
    <row r="23432" hidden="1"/>
    <row r="23433" hidden="1"/>
    <row r="23434" hidden="1"/>
    <row r="23435" hidden="1"/>
    <row r="23436" hidden="1"/>
    <row r="23437" hidden="1"/>
    <row r="23438" hidden="1"/>
    <row r="23439" hidden="1"/>
    <row r="23440" hidden="1"/>
    <row r="23441" hidden="1"/>
    <row r="23442" hidden="1"/>
    <row r="23443" hidden="1"/>
    <row r="23444" hidden="1"/>
    <row r="23445" hidden="1"/>
    <row r="23446" hidden="1"/>
    <row r="23447" hidden="1"/>
    <row r="23448" hidden="1"/>
    <row r="23449" hidden="1"/>
    <row r="23450" hidden="1"/>
    <row r="23451" hidden="1"/>
    <row r="23452" hidden="1"/>
    <row r="23453" hidden="1"/>
    <row r="23454" hidden="1"/>
    <row r="23455" hidden="1"/>
    <row r="23456" hidden="1"/>
    <row r="23457" hidden="1"/>
    <row r="23458" hidden="1"/>
    <row r="23459" hidden="1"/>
    <row r="23460" hidden="1"/>
    <row r="23461" hidden="1"/>
    <row r="23462" hidden="1"/>
    <row r="23463" hidden="1"/>
    <row r="23464" hidden="1"/>
    <row r="23465" hidden="1"/>
    <row r="23466" hidden="1"/>
    <row r="23467" hidden="1"/>
    <row r="23468" hidden="1"/>
    <row r="23469" hidden="1"/>
    <row r="23470" hidden="1"/>
    <row r="23471" hidden="1"/>
    <row r="23472" hidden="1"/>
    <row r="23473" hidden="1"/>
    <row r="23474" hidden="1"/>
    <row r="23475" hidden="1"/>
    <row r="23476" hidden="1"/>
    <row r="23477" hidden="1"/>
    <row r="23478" hidden="1"/>
    <row r="23479" hidden="1"/>
    <row r="23480" hidden="1"/>
    <row r="23481" hidden="1"/>
    <row r="23482" hidden="1"/>
    <row r="23483" hidden="1"/>
    <row r="23484" hidden="1"/>
    <row r="23485" hidden="1"/>
    <row r="23486" hidden="1"/>
    <row r="23487" hidden="1"/>
    <row r="23488" hidden="1"/>
    <row r="23489" hidden="1"/>
    <row r="23490" hidden="1"/>
    <row r="23491" hidden="1"/>
    <row r="23492" hidden="1"/>
    <row r="23493" hidden="1"/>
    <row r="23494" hidden="1"/>
    <row r="23495" hidden="1"/>
    <row r="23496" hidden="1"/>
    <row r="23497" hidden="1"/>
    <row r="23498" hidden="1"/>
    <row r="23499" hidden="1"/>
    <row r="23500" hidden="1"/>
    <row r="23501" hidden="1"/>
    <row r="23502" hidden="1"/>
    <row r="23503" hidden="1"/>
    <row r="23504" hidden="1"/>
    <row r="23505" hidden="1"/>
    <row r="23506" hidden="1"/>
    <row r="23507" hidden="1"/>
    <row r="23508" hidden="1"/>
    <row r="23509" hidden="1"/>
    <row r="23510" hidden="1"/>
    <row r="23511" hidden="1"/>
    <row r="23512" hidden="1"/>
    <row r="23513" hidden="1"/>
    <row r="23514" hidden="1"/>
    <row r="23515" hidden="1"/>
    <row r="23516" hidden="1"/>
    <row r="23517" hidden="1"/>
    <row r="23518" hidden="1"/>
    <row r="23519" hidden="1"/>
    <row r="23520" hidden="1"/>
    <row r="23521" hidden="1"/>
    <row r="23522" hidden="1"/>
    <row r="23523" hidden="1"/>
    <row r="23524" hidden="1"/>
    <row r="23525" hidden="1"/>
    <row r="23526" hidden="1"/>
    <row r="23527" hidden="1"/>
    <row r="23528" hidden="1"/>
    <row r="23529" hidden="1"/>
    <row r="23530" hidden="1"/>
    <row r="23531" hidden="1"/>
    <row r="23532" hidden="1"/>
    <row r="23533" hidden="1"/>
    <row r="23534" hidden="1"/>
    <row r="23535" hidden="1"/>
    <row r="23536" hidden="1"/>
    <row r="23537" hidden="1"/>
    <row r="23538" hidden="1"/>
    <row r="23539" hidden="1"/>
    <row r="23540" hidden="1"/>
    <row r="23541" hidden="1"/>
    <row r="23542" hidden="1"/>
    <row r="23543" hidden="1"/>
    <row r="23544" hidden="1"/>
    <row r="23545" hidden="1"/>
    <row r="23546" hidden="1"/>
    <row r="23547" hidden="1"/>
    <row r="23548" hidden="1"/>
    <row r="23549" hidden="1"/>
    <row r="23550" hidden="1"/>
    <row r="23551" hidden="1"/>
    <row r="23552" hidden="1"/>
    <row r="23553" hidden="1"/>
    <row r="23554" hidden="1"/>
    <row r="23555" hidden="1"/>
    <row r="23556" hidden="1"/>
    <row r="23557" hidden="1"/>
    <row r="23558" hidden="1"/>
    <row r="23559" hidden="1"/>
    <row r="23560" hidden="1"/>
    <row r="23561" hidden="1"/>
    <row r="23562" hidden="1"/>
    <row r="23563" hidden="1"/>
    <row r="23564" hidden="1"/>
    <row r="23565" hidden="1"/>
    <row r="23566" hidden="1"/>
    <row r="23567" hidden="1"/>
    <row r="23568" hidden="1"/>
    <row r="23569" hidden="1"/>
    <row r="23570" hidden="1"/>
    <row r="23571" hidden="1"/>
    <row r="23572" hidden="1"/>
    <row r="23573" hidden="1"/>
    <row r="23574" hidden="1"/>
    <row r="23575" hidden="1"/>
    <row r="23576" hidden="1"/>
    <row r="23577" hidden="1"/>
    <row r="23578" hidden="1"/>
    <row r="23579" hidden="1"/>
    <row r="23580" hidden="1"/>
    <row r="23581" hidden="1"/>
    <row r="23582" hidden="1"/>
    <row r="23583" hidden="1"/>
    <row r="23584" hidden="1"/>
    <row r="23585" hidden="1"/>
    <row r="23586" hidden="1"/>
    <row r="23587" hidden="1"/>
    <row r="23588" hidden="1"/>
    <row r="23589" hidden="1"/>
    <row r="23590" hidden="1"/>
    <row r="23591" hidden="1"/>
    <row r="23592" hidden="1"/>
    <row r="23593" hidden="1"/>
    <row r="23594" hidden="1"/>
    <row r="23595" hidden="1"/>
    <row r="23596" hidden="1"/>
    <row r="23597" hidden="1"/>
    <row r="23598" hidden="1"/>
    <row r="23599" hidden="1"/>
    <row r="23600" hidden="1"/>
    <row r="23601" hidden="1"/>
    <row r="23602" hidden="1"/>
    <row r="23603" hidden="1"/>
    <row r="23604" hidden="1"/>
    <row r="23605" hidden="1"/>
    <row r="23606" hidden="1"/>
    <row r="23607" hidden="1"/>
    <row r="23608" hidden="1"/>
    <row r="23609" hidden="1"/>
    <row r="23610" hidden="1"/>
    <row r="23611" hidden="1"/>
    <row r="23612" hidden="1"/>
    <row r="23613" hidden="1"/>
    <row r="23614" hidden="1"/>
    <row r="23615" hidden="1"/>
    <row r="23616" hidden="1"/>
    <row r="23617" hidden="1"/>
    <row r="23618" hidden="1"/>
    <row r="23619" hidden="1"/>
    <row r="23620" hidden="1"/>
    <row r="23621" hidden="1"/>
    <row r="23622" hidden="1"/>
    <row r="23623" hidden="1"/>
    <row r="23624" hidden="1"/>
    <row r="23625" hidden="1"/>
    <row r="23626" hidden="1"/>
    <row r="23627" hidden="1"/>
    <row r="23628" hidden="1"/>
    <row r="23629" hidden="1"/>
    <row r="23630" hidden="1"/>
    <row r="23631" hidden="1"/>
    <row r="23632" hidden="1"/>
    <row r="23633" hidden="1"/>
    <row r="23634" hidden="1"/>
    <row r="23635" hidden="1"/>
    <row r="23636" hidden="1"/>
    <row r="23637" hidden="1"/>
    <row r="23638" hidden="1"/>
    <row r="23639" hidden="1"/>
    <row r="23640" hidden="1"/>
    <row r="23641" hidden="1"/>
    <row r="23642" hidden="1"/>
    <row r="23643" hidden="1"/>
    <row r="23644" hidden="1"/>
    <row r="23645" hidden="1"/>
    <row r="23646" hidden="1"/>
    <row r="23647" hidden="1"/>
    <row r="23648" hidden="1"/>
    <row r="23649" hidden="1"/>
    <row r="23650" hidden="1"/>
    <row r="23651" hidden="1"/>
    <row r="23652" hidden="1"/>
    <row r="23653" hidden="1"/>
    <row r="23654" hidden="1"/>
    <row r="23655" hidden="1"/>
    <row r="23656" hidden="1"/>
    <row r="23657" hidden="1"/>
    <row r="23658" hidden="1"/>
    <row r="23659" hidden="1"/>
    <row r="23660" hidden="1"/>
    <row r="23661" hidden="1"/>
    <row r="23662" hidden="1"/>
    <row r="23663" hidden="1"/>
    <row r="23664" hidden="1"/>
    <row r="23665" hidden="1"/>
    <row r="23666" hidden="1"/>
    <row r="23667" hidden="1"/>
    <row r="23668" hidden="1"/>
    <row r="23669" hidden="1"/>
    <row r="23670" hidden="1"/>
    <row r="23671" hidden="1"/>
    <row r="23672" hidden="1"/>
    <row r="23673" hidden="1"/>
    <row r="23674" hidden="1"/>
    <row r="23675" hidden="1"/>
    <row r="23676" hidden="1"/>
    <row r="23677" hidden="1"/>
    <row r="23678" hidden="1"/>
    <row r="23679" hidden="1"/>
    <row r="23680" hidden="1"/>
    <row r="23681" hidden="1"/>
    <row r="23682" hidden="1"/>
    <row r="23683" hidden="1"/>
    <row r="23684" hidden="1"/>
    <row r="23685" hidden="1"/>
    <row r="23686" hidden="1"/>
    <row r="23687" hidden="1"/>
    <row r="23688" hidden="1"/>
    <row r="23689" hidden="1"/>
    <row r="23690" hidden="1"/>
    <row r="23691" hidden="1"/>
    <row r="23692" hidden="1"/>
    <row r="23693" hidden="1"/>
    <row r="23694" hidden="1"/>
    <row r="23695" hidden="1"/>
    <row r="23696" hidden="1"/>
    <row r="23697" hidden="1"/>
    <row r="23698" hidden="1"/>
    <row r="23699" hidden="1"/>
    <row r="23700" hidden="1"/>
    <row r="23701" hidden="1"/>
    <row r="23702" hidden="1"/>
    <row r="23703" hidden="1"/>
    <row r="23704" hidden="1"/>
    <row r="23705" hidden="1"/>
    <row r="23706" hidden="1"/>
    <row r="23707" hidden="1"/>
    <row r="23708" hidden="1"/>
    <row r="23709" hidden="1"/>
    <row r="23710" hidden="1"/>
    <row r="23711" hidden="1"/>
    <row r="23712" hidden="1"/>
    <row r="23713" hidden="1"/>
    <row r="23714" hidden="1"/>
    <row r="23715" hidden="1"/>
    <row r="23716" hidden="1"/>
    <row r="23717" hidden="1"/>
    <row r="23718" hidden="1"/>
    <row r="23719" hidden="1"/>
    <row r="23720" hidden="1"/>
    <row r="23721" hidden="1"/>
    <row r="23722" hidden="1"/>
    <row r="23723" hidden="1"/>
    <row r="23724" hidden="1"/>
    <row r="23725" hidden="1"/>
    <row r="23726" hidden="1"/>
    <row r="23727" hidden="1"/>
    <row r="23728" hidden="1"/>
    <row r="23729" hidden="1"/>
    <row r="23730" hidden="1"/>
    <row r="23731" hidden="1"/>
    <row r="23732" hidden="1"/>
    <row r="23733" hidden="1"/>
    <row r="23734" hidden="1"/>
    <row r="23735" hidden="1"/>
    <row r="23736" hidden="1"/>
    <row r="23737" hidden="1"/>
    <row r="23738" hidden="1"/>
    <row r="23739" hidden="1"/>
    <row r="23740" hidden="1"/>
    <row r="23741" hidden="1"/>
    <row r="23742" hidden="1"/>
    <row r="23743" hidden="1"/>
    <row r="23744" hidden="1"/>
    <row r="23745" hidden="1"/>
    <row r="23746" hidden="1"/>
    <row r="23747" hidden="1"/>
    <row r="23748" hidden="1"/>
    <row r="23749" hidden="1"/>
    <row r="23750" hidden="1"/>
    <row r="23751" hidden="1"/>
    <row r="23752" hidden="1"/>
    <row r="23753" hidden="1"/>
    <row r="23754" hidden="1"/>
    <row r="23755" hidden="1"/>
    <row r="23756" hidden="1"/>
    <row r="23757" hidden="1"/>
    <row r="23758" hidden="1"/>
    <row r="23759" hidden="1"/>
    <row r="23760" hidden="1"/>
    <row r="23761" hidden="1"/>
    <row r="23762" hidden="1"/>
    <row r="23763" hidden="1"/>
    <row r="23764" hidden="1"/>
    <row r="23765" hidden="1"/>
    <row r="23766" hidden="1"/>
    <row r="23767" hidden="1"/>
    <row r="23768" hidden="1"/>
    <row r="23769" hidden="1"/>
    <row r="23770" hidden="1"/>
    <row r="23771" hidden="1"/>
    <row r="23772" hidden="1"/>
    <row r="23773" hidden="1"/>
    <row r="23774" hidden="1"/>
    <row r="23775" hidden="1"/>
    <row r="23776" hidden="1"/>
    <row r="23777" hidden="1"/>
    <row r="23778" hidden="1"/>
    <row r="23779" hidden="1"/>
    <row r="23780" hidden="1"/>
    <row r="23781" hidden="1"/>
    <row r="23782" hidden="1"/>
    <row r="23783" hidden="1"/>
    <row r="23784" hidden="1"/>
    <row r="23785" hidden="1"/>
    <row r="23786" hidden="1"/>
    <row r="23787" hidden="1"/>
    <row r="23788" hidden="1"/>
    <row r="23789" hidden="1"/>
    <row r="23790" hidden="1"/>
    <row r="23791" hidden="1"/>
    <row r="23792" hidden="1"/>
    <row r="23793" hidden="1"/>
    <row r="23794" hidden="1"/>
    <row r="23795" hidden="1"/>
    <row r="23796" hidden="1"/>
    <row r="23797" hidden="1"/>
    <row r="23798" hidden="1"/>
    <row r="23799" hidden="1"/>
    <row r="23800" hidden="1"/>
    <row r="23801" hidden="1"/>
    <row r="23802" hidden="1"/>
    <row r="23803" hidden="1"/>
    <row r="23804" hidden="1"/>
    <row r="23805" hidden="1"/>
    <row r="23806" hidden="1"/>
    <row r="23807" hidden="1"/>
    <row r="23808" hidden="1"/>
    <row r="23809" hidden="1"/>
    <row r="23810" hidden="1"/>
    <row r="23811" hidden="1"/>
    <row r="23812" hidden="1"/>
    <row r="23813" hidden="1"/>
    <row r="23814" hidden="1"/>
    <row r="23815" hidden="1"/>
    <row r="23816" hidden="1"/>
    <row r="23817" hidden="1"/>
    <row r="23818" hidden="1"/>
    <row r="23819" hidden="1"/>
    <row r="23820" hidden="1"/>
    <row r="23821" hidden="1"/>
    <row r="23822" hidden="1"/>
    <row r="23823" hidden="1"/>
    <row r="23824" hidden="1"/>
    <row r="23825" hidden="1"/>
    <row r="23826" hidden="1"/>
    <row r="23827" hidden="1"/>
    <row r="23828" hidden="1"/>
    <row r="23829" hidden="1"/>
    <row r="23830" hidden="1"/>
    <row r="23831" hidden="1"/>
    <row r="23832" hidden="1"/>
    <row r="23833" hidden="1"/>
    <row r="23834" hidden="1"/>
    <row r="23835" hidden="1"/>
    <row r="23836" hidden="1"/>
    <row r="23837" hidden="1"/>
    <row r="23838" hidden="1"/>
    <row r="23839" hidden="1"/>
    <row r="23840" hidden="1"/>
    <row r="23841" hidden="1"/>
    <row r="23842" hidden="1"/>
    <row r="23843" hidden="1"/>
    <row r="23844" hidden="1"/>
    <row r="23845" hidden="1"/>
    <row r="23846" hidden="1"/>
    <row r="23847" hidden="1"/>
    <row r="23848" hidden="1"/>
    <row r="23849" hidden="1"/>
    <row r="23850" hidden="1"/>
    <row r="23851" hidden="1"/>
    <row r="23852" hidden="1"/>
    <row r="23853" hidden="1"/>
    <row r="23854" hidden="1"/>
    <row r="23855" hidden="1"/>
    <row r="23856" hidden="1"/>
    <row r="23857" hidden="1"/>
    <row r="23858" hidden="1"/>
    <row r="23859" hidden="1"/>
    <row r="23860" hidden="1"/>
    <row r="23861" hidden="1"/>
    <row r="23862" hidden="1"/>
    <row r="23863" hidden="1"/>
    <row r="23864" hidden="1"/>
    <row r="23865" hidden="1"/>
    <row r="23866" hidden="1"/>
    <row r="23867" hidden="1"/>
    <row r="23868" hidden="1"/>
    <row r="23869" hidden="1"/>
    <row r="23870" hidden="1"/>
    <row r="23871" hidden="1"/>
    <row r="23872" hidden="1"/>
    <row r="23873" hidden="1"/>
    <row r="23874" hidden="1"/>
    <row r="23875" hidden="1"/>
    <row r="23876" hidden="1"/>
    <row r="23877" hidden="1"/>
    <row r="23878" hidden="1"/>
    <row r="23879" hidden="1"/>
    <row r="23880" hidden="1"/>
    <row r="23881" hidden="1"/>
    <row r="23882" hidden="1"/>
    <row r="23883" hidden="1"/>
    <row r="23884" hidden="1"/>
    <row r="23885" hidden="1"/>
    <row r="23886" hidden="1"/>
    <row r="23887" hidden="1"/>
    <row r="23888" hidden="1"/>
    <row r="23889" hidden="1"/>
    <row r="23890" hidden="1"/>
    <row r="23891" hidden="1"/>
    <row r="23892" hidden="1"/>
    <row r="23893" hidden="1"/>
    <row r="23894" hidden="1"/>
    <row r="23895" hidden="1"/>
    <row r="23896" hidden="1"/>
    <row r="23897" hidden="1"/>
    <row r="23898" hidden="1"/>
    <row r="23899" hidden="1"/>
    <row r="23900" hidden="1"/>
    <row r="23901" hidden="1"/>
    <row r="23902" hidden="1"/>
    <row r="23903" hidden="1"/>
    <row r="23904" hidden="1"/>
    <row r="23905" hidden="1"/>
    <row r="23906" hidden="1"/>
    <row r="23907" hidden="1"/>
    <row r="23908" hidden="1"/>
    <row r="23909" hidden="1"/>
    <row r="23910" hidden="1"/>
    <row r="23911" hidden="1"/>
    <row r="23912" hidden="1"/>
    <row r="23913" hidden="1"/>
    <row r="23914" hidden="1"/>
    <row r="23915" hidden="1"/>
    <row r="23916" hidden="1"/>
    <row r="23917" hidden="1"/>
    <row r="23918" hidden="1"/>
    <row r="23919" hidden="1"/>
    <row r="23920" hidden="1"/>
    <row r="23921" hidden="1"/>
    <row r="23922" hidden="1"/>
    <row r="23923" hidden="1"/>
    <row r="23924" hidden="1"/>
    <row r="23925" hidden="1"/>
    <row r="23926" hidden="1"/>
    <row r="23927" hidden="1"/>
    <row r="23928" hidden="1"/>
    <row r="23929" hidden="1"/>
    <row r="23930" hidden="1"/>
    <row r="23931" hidden="1"/>
    <row r="23932" hidden="1"/>
    <row r="23933" hidden="1"/>
    <row r="23934" hidden="1"/>
    <row r="23935" hidden="1"/>
    <row r="23936" hidden="1"/>
    <row r="23937" hidden="1"/>
    <row r="23938" hidden="1"/>
    <row r="23939" hidden="1"/>
    <row r="23940" hidden="1"/>
    <row r="23941" hidden="1"/>
    <row r="23942" hidden="1"/>
    <row r="23943" hidden="1"/>
    <row r="23944" hidden="1"/>
    <row r="23945" hidden="1"/>
    <row r="23946" hidden="1"/>
    <row r="23947" hidden="1"/>
    <row r="23948" hidden="1"/>
    <row r="23949" hidden="1"/>
    <row r="23950" hidden="1"/>
    <row r="23951" hidden="1"/>
    <row r="23952" hidden="1"/>
    <row r="23953" hidden="1"/>
    <row r="23954" hidden="1"/>
    <row r="23955" hidden="1"/>
    <row r="23956" hidden="1"/>
    <row r="23957" hidden="1"/>
    <row r="23958" hidden="1"/>
    <row r="23959" hidden="1"/>
    <row r="23960" hidden="1"/>
    <row r="23961" hidden="1"/>
    <row r="23962" hidden="1"/>
    <row r="23963" hidden="1"/>
    <row r="23964" hidden="1"/>
    <row r="23965" hidden="1"/>
    <row r="23966" hidden="1"/>
    <row r="23967" hidden="1"/>
    <row r="23968" hidden="1"/>
    <row r="23969" hidden="1"/>
    <row r="23970" hidden="1"/>
    <row r="23971" hidden="1"/>
    <row r="23972" hidden="1"/>
    <row r="23973" hidden="1"/>
    <row r="23974" hidden="1"/>
    <row r="23975" hidden="1"/>
    <row r="23976" hidden="1"/>
    <row r="23977" hidden="1"/>
    <row r="23978" hidden="1"/>
    <row r="23979" hidden="1"/>
    <row r="23980" hidden="1"/>
    <row r="23981" hidden="1"/>
    <row r="23982" hidden="1"/>
    <row r="23983" hidden="1"/>
    <row r="23984" hidden="1"/>
    <row r="23985" hidden="1"/>
    <row r="23986" hidden="1"/>
    <row r="23987" hidden="1"/>
    <row r="23988" hidden="1"/>
    <row r="23989" hidden="1"/>
    <row r="23990" hidden="1"/>
    <row r="23991" hidden="1"/>
    <row r="23992" hidden="1"/>
    <row r="23993" hidden="1"/>
    <row r="23994" hidden="1"/>
    <row r="23995" hidden="1"/>
    <row r="23996" hidden="1"/>
    <row r="23997" hidden="1"/>
    <row r="23998" hidden="1"/>
    <row r="23999" hidden="1"/>
    <row r="24000" hidden="1"/>
    <row r="24001" hidden="1"/>
    <row r="24002" hidden="1"/>
    <row r="24003" hidden="1"/>
    <row r="24004" hidden="1"/>
    <row r="24005" hidden="1"/>
    <row r="24006" hidden="1"/>
    <row r="24007" hidden="1"/>
    <row r="24008" hidden="1"/>
    <row r="24009" hidden="1"/>
    <row r="24010" hidden="1"/>
    <row r="24011" hidden="1"/>
    <row r="24012" hidden="1"/>
    <row r="24013" hidden="1"/>
    <row r="24014" hidden="1"/>
    <row r="24015" hidden="1"/>
    <row r="24016" hidden="1"/>
    <row r="24017" hidden="1"/>
    <row r="24018" hidden="1"/>
    <row r="24019" hidden="1"/>
    <row r="24020" hidden="1"/>
    <row r="24021" hidden="1"/>
    <row r="24022" hidden="1"/>
    <row r="24023" hidden="1"/>
    <row r="24024" hidden="1"/>
    <row r="24025" hidden="1"/>
    <row r="24026" hidden="1"/>
    <row r="24027" hidden="1"/>
    <row r="24028" hidden="1"/>
    <row r="24029" hidden="1"/>
    <row r="24030" hidden="1"/>
    <row r="24031" hidden="1"/>
    <row r="24032" hidden="1"/>
    <row r="24033" hidden="1"/>
    <row r="24034" hidden="1"/>
    <row r="24035" hidden="1"/>
    <row r="24036" hidden="1"/>
    <row r="24037" hidden="1"/>
    <row r="24038" hidden="1"/>
    <row r="24039" hidden="1"/>
    <row r="24040" hidden="1"/>
    <row r="24041" hidden="1"/>
    <row r="24042" hidden="1"/>
    <row r="24043" hidden="1"/>
    <row r="24044" hidden="1"/>
    <row r="24045" hidden="1"/>
    <row r="24046" hidden="1"/>
    <row r="24047" hidden="1"/>
    <row r="24048" hidden="1"/>
    <row r="24049" hidden="1"/>
    <row r="24050" hidden="1"/>
    <row r="24051" hidden="1"/>
    <row r="24052" hidden="1"/>
    <row r="24053" hidden="1"/>
    <row r="24054" hidden="1"/>
    <row r="24055" hidden="1"/>
    <row r="24056" hidden="1"/>
    <row r="24057" hidden="1"/>
    <row r="24058" hidden="1"/>
    <row r="24059" hidden="1"/>
    <row r="24060" hidden="1"/>
    <row r="24061" hidden="1"/>
    <row r="24062" hidden="1"/>
    <row r="24063" hidden="1"/>
    <row r="24064" hidden="1"/>
    <row r="24065" hidden="1"/>
    <row r="24066" hidden="1"/>
    <row r="24067" hidden="1"/>
    <row r="24068" hidden="1"/>
    <row r="24069" hidden="1"/>
    <row r="24070" hidden="1"/>
    <row r="24071" hidden="1"/>
    <row r="24072" hidden="1"/>
    <row r="24073" hidden="1"/>
    <row r="24074" hidden="1"/>
    <row r="24075" hidden="1"/>
    <row r="24076" hidden="1"/>
    <row r="24077" hidden="1"/>
    <row r="24078" hidden="1"/>
    <row r="24079" hidden="1"/>
    <row r="24080" hidden="1"/>
    <row r="24081" hidden="1"/>
    <row r="24082" hidden="1"/>
    <row r="24083" hidden="1"/>
    <row r="24084" hidden="1"/>
    <row r="24085" hidden="1"/>
    <row r="24086" hidden="1"/>
    <row r="24087" hidden="1"/>
    <row r="24088" hidden="1"/>
    <row r="24089" hidden="1"/>
    <row r="24090" hidden="1"/>
    <row r="24091" hidden="1"/>
    <row r="24092" hidden="1"/>
    <row r="24093" hidden="1"/>
    <row r="24094" hidden="1"/>
    <row r="24095" hidden="1"/>
    <row r="24096" hidden="1"/>
    <row r="24097" hidden="1"/>
    <row r="24098" hidden="1"/>
    <row r="24099" hidden="1"/>
    <row r="24100" hidden="1"/>
    <row r="24101" hidden="1"/>
    <row r="24102" hidden="1"/>
    <row r="24103" hidden="1"/>
    <row r="24104" hidden="1"/>
    <row r="24105" hidden="1"/>
    <row r="24106" hidden="1"/>
    <row r="24107" hidden="1"/>
    <row r="24108" hidden="1"/>
    <row r="24109" hidden="1"/>
    <row r="24110" hidden="1"/>
    <row r="24111" hidden="1"/>
    <row r="24112" hidden="1"/>
    <row r="24113" hidden="1"/>
    <row r="24114" hidden="1"/>
    <row r="24115" hidden="1"/>
    <row r="24116" hidden="1"/>
    <row r="24117" hidden="1"/>
    <row r="24118" hidden="1"/>
    <row r="24119" hidden="1"/>
    <row r="24120" hidden="1"/>
    <row r="24121" hidden="1"/>
    <row r="24122" hidden="1"/>
    <row r="24123" hidden="1"/>
    <row r="24124" hidden="1"/>
    <row r="24125" hidden="1"/>
    <row r="24126" hidden="1"/>
    <row r="24127" hidden="1"/>
    <row r="24128" hidden="1"/>
    <row r="24129" hidden="1"/>
    <row r="24130" hidden="1"/>
    <row r="24131" hidden="1"/>
    <row r="24132" hidden="1"/>
    <row r="24133" hidden="1"/>
    <row r="24134" hidden="1"/>
    <row r="24135" hidden="1"/>
    <row r="24136" hidden="1"/>
    <row r="24137" hidden="1"/>
    <row r="24138" hidden="1"/>
    <row r="24139" hidden="1"/>
    <row r="24140" hidden="1"/>
    <row r="24141" hidden="1"/>
    <row r="24142" hidden="1"/>
    <row r="24143" hidden="1"/>
    <row r="24144" hidden="1"/>
    <row r="24145" hidden="1"/>
    <row r="24146" hidden="1"/>
    <row r="24147" hidden="1"/>
    <row r="24148" hidden="1"/>
    <row r="24149" hidden="1"/>
    <row r="24150" hidden="1"/>
    <row r="24151" hidden="1"/>
    <row r="24152" hidden="1"/>
    <row r="24153" hidden="1"/>
    <row r="24154" hidden="1"/>
    <row r="24155" hidden="1"/>
    <row r="24156" hidden="1"/>
    <row r="24157" hidden="1"/>
    <row r="24158" hidden="1"/>
    <row r="24159" hidden="1"/>
    <row r="24160" hidden="1"/>
    <row r="24161" hidden="1"/>
    <row r="24162" hidden="1"/>
    <row r="24163" hidden="1"/>
    <row r="24164" hidden="1"/>
    <row r="24165" hidden="1"/>
    <row r="24166" hidden="1"/>
    <row r="24167" hidden="1"/>
    <row r="24168" hidden="1"/>
    <row r="24169" hidden="1"/>
    <row r="24170" hidden="1"/>
    <row r="24171" hidden="1"/>
    <row r="24172" hidden="1"/>
    <row r="24173" hidden="1"/>
    <row r="24174" hidden="1"/>
    <row r="24175" hidden="1"/>
    <row r="24176" hidden="1"/>
    <row r="24177" hidden="1"/>
    <row r="24178" hidden="1"/>
    <row r="24179" hidden="1"/>
    <row r="24180" hidden="1"/>
    <row r="24181" hidden="1"/>
    <row r="24182" hidden="1"/>
    <row r="24183" hidden="1"/>
    <row r="24184" hidden="1"/>
    <row r="24185" hidden="1"/>
    <row r="24186" hidden="1"/>
    <row r="24187" hidden="1"/>
    <row r="24188" hidden="1"/>
    <row r="24189" hidden="1"/>
    <row r="24190" hidden="1"/>
    <row r="24191" hidden="1"/>
    <row r="24192" hidden="1"/>
    <row r="24193" hidden="1"/>
    <row r="24194" hidden="1"/>
    <row r="24195" hidden="1"/>
    <row r="24196" hidden="1"/>
    <row r="24197" hidden="1"/>
    <row r="24198" hidden="1"/>
    <row r="24199" hidden="1"/>
    <row r="24200" hidden="1"/>
    <row r="24201" hidden="1"/>
    <row r="24202" hidden="1"/>
    <row r="24203" hidden="1"/>
    <row r="24204" hidden="1"/>
    <row r="24205" hidden="1"/>
    <row r="24206" hidden="1"/>
    <row r="24207" hidden="1"/>
    <row r="24208" hidden="1"/>
    <row r="24209" hidden="1"/>
    <row r="24210" hidden="1"/>
    <row r="24211" hidden="1"/>
    <row r="24212" hidden="1"/>
    <row r="24213" hidden="1"/>
    <row r="24214" hidden="1"/>
    <row r="24215" hidden="1"/>
    <row r="24216" hidden="1"/>
    <row r="24217" hidden="1"/>
    <row r="24218" hidden="1"/>
    <row r="24219" hidden="1"/>
    <row r="24220" hidden="1"/>
    <row r="24221" hidden="1"/>
    <row r="24222" hidden="1"/>
    <row r="24223" hidden="1"/>
    <row r="24224" hidden="1"/>
    <row r="24225" hidden="1"/>
    <row r="24226" hidden="1"/>
    <row r="24227" hidden="1"/>
    <row r="24228" hidden="1"/>
    <row r="24229" hidden="1"/>
    <row r="24230" hidden="1"/>
    <row r="24231" hidden="1"/>
    <row r="24232" hidden="1"/>
    <row r="24233" hidden="1"/>
    <row r="24234" hidden="1"/>
    <row r="24235" hidden="1"/>
    <row r="24236" hidden="1"/>
    <row r="24237" hidden="1"/>
    <row r="24238" hidden="1"/>
    <row r="24239" hidden="1"/>
    <row r="24240" hidden="1"/>
    <row r="24241" hidden="1"/>
    <row r="24242" hidden="1"/>
    <row r="24243" hidden="1"/>
    <row r="24244" hidden="1"/>
    <row r="24245" hidden="1"/>
    <row r="24246" hidden="1"/>
    <row r="24247" hidden="1"/>
    <row r="24248" hidden="1"/>
    <row r="24249" hidden="1"/>
    <row r="24250" hidden="1"/>
    <row r="24251" hidden="1"/>
    <row r="24252" hidden="1"/>
    <row r="24253" hidden="1"/>
    <row r="24254" hidden="1"/>
    <row r="24255" hidden="1"/>
    <row r="24256" hidden="1"/>
    <row r="24257" hidden="1"/>
    <row r="24258" hidden="1"/>
    <row r="24259" hidden="1"/>
    <row r="24260" hidden="1"/>
    <row r="24261" hidden="1"/>
    <row r="24262" hidden="1"/>
    <row r="24263" hidden="1"/>
    <row r="24264" hidden="1"/>
    <row r="24265" hidden="1"/>
    <row r="24266" hidden="1"/>
    <row r="24267" hidden="1"/>
    <row r="24268" hidden="1"/>
    <row r="24269" hidden="1"/>
    <row r="24270" hidden="1"/>
    <row r="24271" hidden="1"/>
    <row r="24272" hidden="1"/>
    <row r="24273" hidden="1"/>
    <row r="24274" hidden="1"/>
    <row r="24275" hidden="1"/>
    <row r="24276" hidden="1"/>
    <row r="24277" hidden="1"/>
    <row r="24278" hidden="1"/>
    <row r="24279" hidden="1"/>
    <row r="24280" hidden="1"/>
    <row r="24281" hidden="1"/>
    <row r="24282" hidden="1"/>
    <row r="24283" hidden="1"/>
    <row r="24284" hidden="1"/>
    <row r="24285" hidden="1"/>
    <row r="24286" hidden="1"/>
    <row r="24287" hidden="1"/>
    <row r="24288" hidden="1"/>
    <row r="24289" hidden="1"/>
    <row r="24290" hidden="1"/>
    <row r="24291" hidden="1"/>
    <row r="24292" hidden="1"/>
    <row r="24293" hidden="1"/>
    <row r="24294" hidden="1"/>
    <row r="24295" hidden="1"/>
    <row r="24296" hidden="1"/>
    <row r="24297" hidden="1"/>
    <row r="24298" hidden="1"/>
    <row r="24299" hidden="1"/>
    <row r="24300" hidden="1"/>
    <row r="24301" hidden="1"/>
    <row r="24302" hidden="1"/>
    <row r="24303" hidden="1"/>
    <row r="24304" hidden="1"/>
    <row r="24305" hidden="1"/>
    <row r="24306" hidden="1"/>
    <row r="24307" hidden="1"/>
    <row r="24308" hidden="1"/>
    <row r="24309" hidden="1"/>
    <row r="24310" hidden="1"/>
    <row r="24311" hidden="1"/>
    <row r="24312" hidden="1"/>
    <row r="24313" hidden="1"/>
    <row r="24314" hidden="1"/>
    <row r="24315" hidden="1"/>
    <row r="24316" hidden="1"/>
    <row r="24317" hidden="1"/>
    <row r="24318" hidden="1"/>
    <row r="24319" hidden="1"/>
    <row r="24320" hidden="1"/>
    <row r="24321" hidden="1"/>
    <row r="24322" hidden="1"/>
    <row r="24323" hidden="1"/>
    <row r="24324" hidden="1"/>
    <row r="24325" hidden="1"/>
    <row r="24326" hidden="1"/>
    <row r="24327" hidden="1"/>
    <row r="24328" hidden="1"/>
    <row r="24329" hidden="1"/>
    <row r="24330" hidden="1"/>
    <row r="24331" hidden="1"/>
    <row r="24332" hidden="1"/>
    <row r="24333" hidden="1"/>
    <row r="24334" hidden="1"/>
    <row r="24335" hidden="1"/>
    <row r="24336" hidden="1"/>
    <row r="24337" hidden="1"/>
    <row r="24338" hidden="1"/>
    <row r="24339" hidden="1"/>
    <row r="24340" hidden="1"/>
    <row r="24341" hidden="1"/>
    <row r="24342" hidden="1"/>
    <row r="24343" hidden="1"/>
    <row r="24344" hidden="1"/>
    <row r="24345" hidden="1"/>
    <row r="24346" hidden="1"/>
    <row r="24347" hidden="1"/>
    <row r="24348" hidden="1"/>
    <row r="24349" hidden="1"/>
    <row r="24350" hidden="1"/>
    <row r="24351" hidden="1"/>
    <row r="24352" hidden="1"/>
    <row r="24353" hidden="1"/>
    <row r="24354" hidden="1"/>
    <row r="24355" hidden="1"/>
    <row r="24356" hidden="1"/>
    <row r="24357" hidden="1"/>
    <row r="24358" hidden="1"/>
    <row r="24359" hidden="1"/>
    <row r="24360" hidden="1"/>
    <row r="24361" hidden="1"/>
    <row r="24362" hidden="1"/>
    <row r="24363" hidden="1"/>
    <row r="24364" hidden="1"/>
    <row r="24365" hidden="1"/>
    <row r="24366" hidden="1"/>
    <row r="24367" hidden="1"/>
    <row r="24368" hidden="1"/>
    <row r="24369" hidden="1"/>
    <row r="24370" hidden="1"/>
    <row r="24371" hidden="1"/>
    <row r="24372" hidden="1"/>
    <row r="24373" hidden="1"/>
    <row r="24374" hidden="1"/>
    <row r="24375" hidden="1"/>
    <row r="24376" hidden="1"/>
    <row r="24377" hidden="1"/>
    <row r="24378" hidden="1"/>
    <row r="24379" hidden="1"/>
    <row r="24380" hidden="1"/>
    <row r="24381" hidden="1"/>
    <row r="24382" hidden="1"/>
    <row r="24383" hidden="1"/>
    <row r="24384" hidden="1"/>
    <row r="24385" hidden="1"/>
    <row r="24386" hidden="1"/>
    <row r="24387" hidden="1"/>
    <row r="24388" hidden="1"/>
    <row r="24389" hidden="1"/>
    <row r="24390" hidden="1"/>
    <row r="24391" hidden="1"/>
    <row r="24392" hidden="1"/>
    <row r="24393" hidden="1"/>
    <row r="24394" hidden="1"/>
    <row r="24395" hidden="1"/>
    <row r="24396" hidden="1"/>
    <row r="24397" hidden="1"/>
    <row r="24398" hidden="1"/>
    <row r="24399" hidden="1"/>
    <row r="24400" hidden="1"/>
    <row r="24401" hidden="1"/>
    <row r="24402" hidden="1"/>
    <row r="24403" hidden="1"/>
    <row r="24404" hidden="1"/>
    <row r="24405" hidden="1"/>
    <row r="24406" hidden="1"/>
    <row r="24407" hidden="1"/>
    <row r="24408" hidden="1"/>
    <row r="24409" hidden="1"/>
    <row r="24410" hidden="1"/>
    <row r="24411" hidden="1"/>
    <row r="24412" hidden="1"/>
    <row r="24413" hidden="1"/>
    <row r="24414" hidden="1"/>
    <row r="24415" hidden="1"/>
    <row r="24416" hidden="1"/>
    <row r="24417" hidden="1"/>
    <row r="24418" hidden="1"/>
    <row r="24419" hidden="1"/>
    <row r="24420" hidden="1"/>
    <row r="24421" hidden="1"/>
    <row r="24422" hidden="1"/>
    <row r="24423" hidden="1"/>
    <row r="24424" hidden="1"/>
    <row r="24425" hidden="1"/>
    <row r="24426" hidden="1"/>
    <row r="24427" hidden="1"/>
    <row r="24428" hidden="1"/>
    <row r="24429" hidden="1"/>
    <row r="24430" hidden="1"/>
    <row r="24431" hidden="1"/>
    <row r="24432" hidden="1"/>
    <row r="24433" hidden="1"/>
    <row r="24434" hidden="1"/>
    <row r="24435" hidden="1"/>
    <row r="24436" hidden="1"/>
    <row r="24437" hidden="1"/>
    <row r="24438" hidden="1"/>
    <row r="24439" hidden="1"/>
    <row r="24440" hidden="1"/>
    <row r="24441" hidden="1"/>
    <row r="24442" hidden="1"/>
    <row r="24443" hidden="1"/>
    <row r="24444" hidden="1"/>
    <row r="24445" hidden="1"/>
    <row r="24446" hidden="1"/>
    <row r="24447" hidden="1"/>
    <row r="24448" hidden="1"/>
    <row r="24449" hidden="1"/>
    <row r="24450" hidden="1"/>
    <row r="24451" hidden="1"/>
    <row r="24452" hidden="1"/>
    <row r="24453" hidden="1"/>
    <row r="24454" hidden="1"/>
    <row r="24455" hidden="1"/>
    <row r="24456" hidden="1"/>
    <row r="24457" hidden="1"/>
    <row r="24458" hidden="1"/>
    <row r="24459" hidden="1"/>
    <row r="24460" hidden="1"/>
    <row r="24461" hidden="1"/>
    <row r="24462" hidden="1"/>
    <row r="24463" hidden="1"/>
    <row r="24464" hidden="1"/>
    <row r="24465" hidden="1"/>
    <row r="24466" hidden="1"/>
    <row r="24467" hidden="1"/>
    <row r="24468" hidden="1"/>
    <row r="24469" hidden="1"/>
    <row r="24470" hidden="1"/>
    <row r="24471" hidden="1"/>
    <row r="24472" hidden="1"/>
    <row r="24473" hidden="1"/>
    <row r="24474" hidden="1"/>
    <row r="24475" hidden="1"/>
    <row r="24476" hidden="1"/>
    <row r="24477" hidden="1"/>
    <row r="24478" hidden="1"/>
    <row r="24479" hidden="1"/>
    <row r="24480" hidden="1"/>
    <row r="24481" hidden="1"/>
    <row r="24482" hidden="1"/>
    <row r="24483" hidden="1"/>
    <row r="24484" hidden="1"/>
    <row r="24485" hidden="1"/>
    <row r="24486" hidden="1"/>
    <row r="24487" hidden="1"/>
    <row r="24488" hidden="1"/>
    <row r="24489" hidden="1"/>
    <row r="24490" hidden="1"/>
    <row r="24491" hidden="1"/>
    <row r="24492" hidden="1"/>
    <row r="24493" hidden="1"/>
    <row r="24494" hidden="1"/>
    <row r="24495" hidden="1"/>
    <row r="24496" hidden="1"/>
    <row r="24497" hidden="1"/>
    <row r="24498" hidden="1"/>
    <row r="24499" hidden="1"/>
    <row r="24500" hidden="1"/>
    <row r="24501" hidden="1"/>
    <row r="24502" hidden="1"/>
    <row r="24503" hidden="1"/>
    <row r="24504" hidden="1"/>
    <row r="24505" hidden="1"/>
    <row r="24506" hidden="1"/>
    <row r="24507" hidden="1"/>
    <row r="24508" hidden="1"/>
    <row r="24509" hidden="1"/>
    <row r="24510" hidden="1"/>
    <row r="24511" hidden="1"/>
    <row r="24512" hidden="1"/>
    <row r="24513" hidden="1"/>
    <row r="24514" hidden="1"/>
    <row r="24515" hidden="1"/>
    <row r="24516" hidden="1"/>
    <row r="24517" hidden="1"/>
    <row r="24518" hidden="1"/>
    <row r="24519" hidden="1"/>
    <row r="24520" hidden="1"/>
    <row r="24521" hidden="1"/>
    <row r="24522" hidden="1"/>
    <row r="24523" hidden="1"/>
    <row r="24524" hidden="1"/>
    <row r="24525" hidden="1"/>
    <row r="24526" hidden="1"/>
    <row r="24527" hidden="1"/>
    <row r="24528" hidden="1"/>
    <row r="24529" hidden="1"/>
    <row r="24530" hidden="1"/>
    <row r="24531" hidden="1"/>
    <row r="24532" hidden="1"/>
    <row r="24533" hidden="1"/>
    <row r="24534" hidden="1"/>
    <row r="24535" hidden="1"/>
    <row r="24536" hidden="1"/>
    <row r="24537" hidden="1"/>
    <row r="24538" hidden="1"/>
    <row r="24539" hidden="1"/>
    <row r="24540" hidden="1"/>
    <row r="24541" hidden="1"/>
    <row r="24542" hidden="1"/>
    <row r="24543" hidden="1"/>
    <row r="24544" hidden="1"/>
    <row r="24545" hidden="1"/>
    <row r="24546" hidden="1"/>
    <row r="24547" hidden="1"/>
    <row r="24548" hidden="1"/>
    <row r="24549" hidden="1"/>
    <row r="24550" hidden="1"/>
    <row r="24551" hidden="1"/>
    <row r="24552" hidden="1"/>
    <row r="24553" hidden="1"/>
    <row r="24554" hidden="1"/>
    <row r="24555" hidden="1"/>
    <row r="24556" hidden="1"/>
    <row r="24557" hidden="1"/>
    <row r="24558" hidden="1"/>
    <row r="24559" hidden="1"/>
    <row r="24560" hidden="1"/>
    <row r="24561" hidden="1"/>
    <row r="24562" hidden="1"/>
    <row r="24563" hidden="1"/>
    <row r="24564" hidden="1"/>
    <row r="24565" hidden="1"/>
    <row r="24566" hidden="1"/>
    <row r="24567" hidden="1"/>
    <row r="24568" hidden="1"/>
    <row r="24569" hidden="1"/>
    <row r="24570" hidden="1"/>
    <row r="24571" hidden="1"/>
    <row r="24572" hidden="1"/>
    <row r="24573" hidden="1"/>
    <row r="24574" hidden="1"/>
    <row r="24575" hidden="1"/>
    <row r="24576" hidden="1"/>
    <row r="24577" hidden="1"/>
    <row r="24578" hidden="1"/>
    <row r="24579" hidden="1"/>
    <row r="24580" hidden="1"/>
    <row r="24581" hidden="1"/>
    <row r="24582" hidden="1"/>
    <row r="24583" hidden="1"/>
    <row r="24584" hidden="1"/>
    <row r="24585" hidden="1"/>
    <row r="24586" hidden="1"/>
    <row r="24587" hidden="1"/>
    <row r="24588" hidden="1"/>
    <row r="24589" hidden="1"/>
    <row r="24590" hidden="1"/>
    <row r="24591" hidden="1"/>
    <row r="24592" hidden="1"/>
    <row r="24593" hidden="1"/>
    <row r="24594" hidden="1"/>
    <row r="24595" hidden="1"/>
    <row r="24596" hidden="1"/>
    <row r="24597" hidden="1"/>
    <row r="24598" hidden="1"/>
    <row r="24599" hidden="1"/>
    <row r="24600" hidden="1"/>
    <row r="24601" hidden="1"/>
    <row r="24602" hidden="1"/>
    <row r="24603" hidden="1"/>
    <row r="24604" hidden="1"/>
    <row r="24605" hidden="1"/>
    <row r="24606" hidden="1"/>
    <row r="24607" hidden="1"/>
    <row r="24608" hidden="1"/>
    <row r="24609" hidden="1"/>
    <row r="24610" hidden="1"/>
    <row r="24611" hidden="1"/>
    <row r="24612" hidden="1"/>
    <row r="24613" hidden="1"/>
    <row r="24614" hidden="1"/>
    <row r="24615" hidden="1"/>
    <row r="24616" hidden="1"/>
    <row r="24617" hidden="1"/>
    <row r="24618" hidden="1"/>
    <row r="24619" hidden="1"/>
    <row r="24620" hidden="1"/>
    <row r="24621" hidden="1"/>
    <row r="24622" hidden="1"/>
    <row r="24623" hidden="1"/>
    <row r="24624" hidden="1"/>
    <row r="24625" hidden="1"/>
    <row r="24626" hidden="1"/>
    <row r="24627" hidden="1"/>
    <row r="24628" hidden="1"/>
    <row r="24629" hidden="1"/>
    <row r="24630" hidden="1"/>
    <row r="24631" hidden="1"/>
    <row r="24632" hidden="1"/>
    <row r="24633" hidden="1"/>
    <row r="24634" hidden="1"/>
    <row r="24635" hidden="1"/>
    <row r="24636" hidden="1"/>
    <row r="24637" hidden="1"/>
    <row r="24638" hidden="1"/>
    <row r="24639" hidden="1"/>
    <row r="24640" hidden="1"/>
    <row r="24641" hidden="1"/>
    <row r="24642" hidden="1"/>
    <row r="24643" hidden="1"/>
    <row r="24644" hidden="1"/>
    <row r="24645" hidden="1"/>
    <row r="24646" hidden="1"/>
    <row r="24647" hidden="1"/>
    <row r="24648" hidden="1"/>
    <row r="24649" hidden="1"/>
    <row r="24650" hidden="1"/>
    <row r="24651" hidden="1"/>
    <row r="24652" hidden="1"/>
    <row r="24653" hidden="1"/>
    <row r="24654" hidden="1"/>
    <row r="24655" hidden="1"/>
    <row r="24656" hidden="1"/>
    <row r="24657" hidden="1"/>
    <row r="24658" hidden="1"/>
    <row r="24659" hidden="1"/>
    <row r="24660" hidden="1"/>
    <row r="24661" hidden="1"/>
    <row r="24662" hidden="1"/>
    <row r="24663" hidden="1"/>
    <row r="24664" hidden="1"/>
    <row r="24665" hidden="1"/>
    <row r="24666" hidden="1"/>
    <row r="24667" hidden="1"/>
    <row r="24668" hidden="1"/>
    <row r="24669" hidden="1"/>
    <row r="24670" hidden="1"/>
    <row r="24671" hidden="1"/>
    <row r="24672" hidden="1"/>
    <row r="24673" hidden="1"/>
    <row r="24674" hidden="1"/>
    <row r="24675" hidden="1"/>
    <row r="24676" hidden="1"/>
    <row r="24677" hidden="1"/>
    <row r="24678" hidden="1"/>
    <row r="24679" hidden="1"/>
    <row r="24680" hidden="1"/>
    <row r="24681" hidden="1"/>
    <row r="24682" hidden="1"/>
    <row r="24683" hidden="1"/>
    <row r="24684" hidden="1"/>
    <row r="24685" hidden="1"/>
    <row r="24686" hidden="1"/>
    <row r="24687" hidden="1"/>
    <row r="24688" hidden="1"/>
    <row r="24689" hidden="1"/>
    <row r="24690" hidden="1"/>
    <row r="24691" hidden="1"/>
    <row r="24692" hidden="1"/>
    <row r="24693" hidden="1"/>
    <row r="24694" hidden="1"/>
    <row r="24695" hidden="1"/>
    <row r="24696" hidden="1"/>
    <row r="24697" hidden="1"/>
    <row r="24698" hidden="1"/>
    <row r="24699" hidden="1"/>
    <row r="24700" hidden="1"/>
    <row r="24701" hidden="1"/>
    <row r="24702" hidden="1"/>
    <row r="24703" hidden="1"/>
    <row r="24704" hidden="1"/>
    <row r="24705" hidden="1"/>
    <row r="24706" hidden="1"/>
    <row r="24707" hidden="1"/>
    <row r="24708" hidden="1"/>
    <row r="24709" hidden="1"/>
    <row r="24710" hidden="1"/>
    <row r="24711" hidden="1"/>
    <row r="24712" hidden="1"/>
    <row r="24713" hidden="1"/>
    <row r="24714" hidden="1"/>
    <row r="24715" hidden="1"/>
    <row r="24716" hidden="1"/>
    <row r="24717" hidden="1"/>
    <row r="24718" hidden="1"/>
    <row r="24719" hidden="1"/>
    <row r="24720" hidden="1"/>
    <row r="24721" hidden="1"/>
    <row r="24722" hidden="1"/>
    <row r="24723" hidden="1"/>
    <row r="24724" hidden="1"/>
    <row r="24725" hidden="1"/>
    <row r="24726" hidden="1"/>
    <row r="24727" hidden="1"/>
    <row r="24728" hidden="1"/>
    <row r="24729" hidden="1"/>
    <row r="24730" hidden="1"/>
    <row r="24731" hidden="1"/>
    <row r="24732" hidden="1"/>
    <row r="24733" hidden="1"/>
    <row r="24734" hidden="1"/>
    <row r="24735" hidden="1"/>
    <row r="24736" hidden="1"/>
    <row r="24737" hidden="1"/>
    <row r="24738" hidden="1"/>
    <row r="24739" hidden="1"/>
    <row r="24740" hidden="1"/>
    <row r="24741" hidden="1"/>
    <row r="24742" hidden="1"/>
    <row r="24743" hidden="1"/>
    <row r="24744" hidden="1"/>
    <row r="24745" hidden="1"/>
    <row r="24746" hidden="1"/>
    <row r="24747" hidden="1"/>
    <row r="24748" hidden="1"/>
    <row r="24749" hidden="1"/>
    <row r="24750" hidden="1"/>
    <row r="24751" hidden="1"/>
    <row r="24752" hidden="1"/>
    <row r="24753" hidden="1"/>
    <row r="24754" hidden="1"/>
    <row r="24755" hidden="1"/>
    <row r="24756" hidden="1"/>
    <row r="24757" hidden="1"/>
    <row r="24758" hidden="1"/>
    <row r="24759" hidden="1"/>
    <row r="24760" hidden="1"/>
    <row r="24761" hidden="1"/>
    <row r="24762" hidden="1"/>
    <row r="24763" hidden="1"/>
    <row r="24764" hidden="1"/>
    <row r="24765" hidden="1"/>
    <row r="24766" hidden="1"/>
    <row r="24767" hidden="1"/>
    <row r="24768" hidden="1"/>
    <row r="24769" hidden="1"/>
    <row r="24770" hidden="1"/>
    <row r="24771" hidden="1"/>
    <row r="24772" hidden="1"/>
    <row r="24773" hidden="1"/>
    <row r="24774" hidden="1"/>
    <row r="24775" hidden="1"/>
    <row r="24776" hidden="1"/>
    <row r="24777" hidden="1"/>
    <row r="24778" hidden="1"/>
    <row r="24779" hidden="1"/>
    <row r="24780" hidden="1"/>
    <row r="24781" hidden="1"/>
    <row r="24782" hidden="1"/>
    <row r="24783" hidden="1"/>
    <row r="24784" hidden="1"/>
    <row r="24785" hidden="1"/>
    <row r="24786" hidden="1"/>
    <row r="24787" hidden="1"/>
    <row r="24788" hidden="1"/>
    <row r="24789" hidden="1"/>
    <row r="24790" hidden="1"/>
    <row r="24791" hidden="1"/>
    <row r="24792" hidden="1"/>
    <row r="24793" hidden="1"/>
    <row r="24794" hidden="1"/>
    <row r="24795" hidden="1"/>
    <row r="24796" hidden="1"/>
    <row r="24797" hidden="1"/>
    <row r="24798" hidden="1"/>
    <row r="24799" hidden="1"/>
    <row r="24800" hidden="1"/>
    <row r="24801" hidden="1"/>
    <row r="24802" hidden="1"/>
    <row r="24803" hidden="1"/>
    <row r="24804" hidden="1"/>
    <row r="24805" hidden="1"/>
    <row r="24806" hidden="1"/>
    <row r="24807" hidden="1"/>
    <row r="24808" hidden="1"/>
    <row r="24809" hidden="1"/>
    <row r="24810" hidden="1"/>
    <row r="24811" hidden="1"/>
    <row r="24812" hidden="1"/>
    <row r="24813" hidden="1"/>
    <row r="24814" hidden="1"/>
    <row r="24815" hidden="1"/>
    <row r="24816" hidden="1"/>
    <row r="24817" hidden="1"/>
    <row r="24818" hidden="1"/>
    <row r="24819" hidden="1"/>
    <row r="24820" hidden="1"/>
    <row r="24821" hidden="1"/>
    <row r="24822" hidden="1"/>
    <row r="24823" hidden="1"/>
    <row r="24824" hidden="1"/>
    <row r="24825" hidden="1"/>
    <row r="24826" hidden="1"/>
    <row r="24827" hidden="1"/>
    <row r="24828" hidden="1"/>
    <row r="24829" hidden="1"/>
    <row r="24830" hidden="1"/>
    <row r="24831" hidden="1"/>
    <row r="24832" hidden="1"/>
    <row r="24833" hidden="1"/>
    <row r="24834" hidden="1"/>
    <row r="24835" hidden="1"/>
    <row r="24836" hidden="1"/>
    <row r="24837" hidden="1"/>
    <row r="24838" hidden="1"/>
    <row r="24839" hidden="1"/>
    <row r="24840" hidden="1"/>
    <row r="24841" hidden="1"/>
    <row r="24842" hidden="1"/>
    <row r="24843" hidden="1"/>
    <row r="24844" hidden="1"/>
    <row r="24845" hidden="1"/>
    <row r="24846" hidden="1"/>
    <row r="24847" hidden="1"/>
    <row r="24848" hidden="1"/>
    <row r="24849" hidden="1"/>
    <row r="24850" hidden="1"/>
    <row r="24851" hidden="1"/>
    <row r="24852" hidden="1"/>
    <row r="24853" hidden="1"/>
    <row r="24854" hidden="1"/>
    <row r="24855" hidden="1"/>
    <row r="24856" hidden="1"/>
    <row r="24857" hidden="1"/>
    <row r="24858" hidden="1"/>
    <row r="24859" hidden="1"/>
    <row r="24860" hidden="1"/>
    <row r="24861" hidden="1"/>
    <row r="24862" hidden="1"/>
    <row r="24863" hidden="1"/>
    <row r="24864" hidden="1"/>
    <row r="24865" hidden="1"/>
    <row r="24866" hidden="1"/>
    <row r="24867" hidden="1"/>
    <row r="24868" hidden="1"/>
    <row r="24869" hidden="1"/>
    <row r="24870" hidden="1"/>
    <row r="24871" hidden="1"/>
    <row r="24872" hidden="1"/>
    <row r="24873" hidden="1"/>
    <row r="24874" hidden="1"/>
    <row r="24875" hidden="1"/>
    <row r="24876" hidden="1"/>
    <row r="24877" hidden="1"/>
    <row r="24878" hidden="1"/>
    <row r="24879" hidden="1"/>
    <row r="24880" hidden="1"/>
    <row r="24881" hidden="1"/>
    <row r="24882" hidden="1"/>
    <row r="24883" hidden="1"/>
    <row r="24884" hidden="1"/>
    <row r="24885" hidden="1"/>
    <row r="24886" hidden="1"/>
    <row r="24887" hidden="1"/>
    <row r="24888" hidden="1"/>
    <row r="24889" hidden="1"/>
    <row r="24890" hidden="1"/>
    <row r="24891" hidden="1"/>
    <row r="24892" hidden="1"/>
    <row r="24893" hidden="1"/>
    <row r="24894" hidden="1"/>
    <row r="24895" hidden="1"/>
    <row r="24896" hidden="1"/>
    <row r="24897" hidden="1"/>
    <row r="24898" hidden="1"/>
    <row r="24899" hidden="1"/>
    <row r="24900" hidden="1"/>
    <row r="24901" hidden="1"/>
    <row r="24902" hidden="1"/>
    <row r="24903" hidden="1"/>
    <row r="24904" hidden="1"/>
    <row r="24905" hidden="1"/>
    <row r="24906" hidden="1"/>
    <row r="24907" hidden="1"/>
    <row r="24908" hidden="1"/>
    <row r="24909" hidden="1"/>
    <row r="24910" hidden="1"/>
    <row r="24911" hidden="1"/>
    <row r="24912" hidden="1"/>
    <row r="24913" hidden="1"/>
    <row r="24914" hidden="1"/>
    <row r="24915" hidden="1"/>
    <row r="24916" hidden="1"/>
    <row r="24917" hidden="1"/>
    <row r="24918" hidden="1"/>
    <row r="24919" hidden="1"/>
    <row r="24920" hidden="1"/>
    <row r="24921" hidden="1"/>
    <row r="24922" hidden="1"/>
    <row r="24923" hidden="1"/>
    <row r="24924" hidden="1"/>
    <row r="24925" hidden="1"/>
    <row r="24926" hidden="1"/>
    <row r="24927" hidden="1"/>
    <row r="24928" hidden="1"/>
    <row r="24929" hidden="1"/>
    <row r="24930" hidden="1"/>
    <row r="24931" hidden="1"/>
    <row r="24932" hidden="1"/>
    <row r="24933" hidden="1"/>
    <row r="24934" hidden="1"/>
    <row r="24935" hidden="1"/>
    <row r="24936" hidden="1"/>
    <row r="24937" hidden="1"/>
    <row r="24938" hidden="1"/>
    <row r="24939" hidden="1"/>
    <row r="24940" hidden="1"/>
    <row r="24941" hidden="1"/>
    <row r="24942" hidden="1"/>
    <row r="24943" hidden="1"/>
    <row r="24944" hidden="1"/>
    <row r="24945" hidden="1"/>
    <row r="24946" hidden="1"/>
    <row r="24947" hidden="1"/>
    <row r="24948" hidden="1"/>
    <row r="24949" hidden="1"/>
    <row r="24950" hidden="1"/>
    <row r="24951" hidden="1"/>
    <row r="24952" hidden="1"/>
    <row r="24953" hidden="1"/>
    <row r="24954" hidden="1"/>
    <row r="24955" hidden="1"/>
    <row r="24956" hidden="1"/>
    <row r="24957" hidden="1"/>
    <row r="24958" hidden="1"/>
    <row r="24959" hidden="1"/>
    <row r="24960" hidden="1"/>
    <row r="24961" hidden="1"/>
    <row r="24962" hidden="1"/>
    <row r="24963" hidden="1"/>
    <row r="24964" hidden="1"/>
    <row r="24965" hidden="1"/>
    <row r="24966" hidden="1"/>
    <row r="24967" hidden="1"/>
    <row r="24968" hidden="1"/>
    <row r="24969" hidden="1"/>
    <row r="24970" hidden="1"/>
    <row r="24971" hidden="1"/>
    <row r="24972" hidden="1"/>
    <row r="24973" hidden="1"/>
    <row r="24974" hidden="1"/>
    <row r="24975" hidden="1"/>
    <row r="24976" hidden="1"/>
    <row r="24977" hidden="1"/>
    <row r="24978" hidden="1"/>
    <row r="24979" hidden="1"/>
    <row r="24980" hidden="1"/>
    <row r="24981" hidden="1"/>
    <row r="24982" hidden="1"/>
    <row r="24983" hidden="1"/>
    <row r="24984" hidden="1"/>
    <row r="24985" hidden="1"/>
    <row r="24986" hidden="1"/>
    <row r="24987" hidden="1"/>
    <row r="24988" hidden="1"/>
    <row r="24989" hidden="1"/>
    <row r="24990" hidden="1"/>
    <row r="24991" hidden="1"/>
    <row r="24992" hidden="1"/>
    <row r="24993" hidden="1"/>
    <row r="24994" hidden="1"/>
    <row r="24995" hidden="1"/>
    <row r="24996" hidden="1"/>
    <row r="24997" hidden="1"/>
    <row r="24998" hidden="1"/>
    <row r="24999" hidden="1"/>
    <row r="25000" hidden="1"/>
    <row r="25001" hidden="1"/>
    <row r="25002" hidden="1"/>
    <row r="25003" hidden="1"/>
    <row r="25004" hidden="1"/>
    <row r="25005" hidden="1"/>
    <row r="25006" hidden="1"/>
    <row r="25007" hidden="1"/>
    <row r="25008" hidden="1"/>
    <row r="25009" hidden="1"/>
    <row r="25010" hidden="1"/>
    <row r="25011" hidden="1"/>
    <row r="25012" hidden="1"/>
    <row r="25013" hidden="1"/>
    <row r="25014" hidden="1"/>
    <row r="25015" hidden="1"/>
    <row r="25016" hidden="1"/>
    <row r="25017" hidden="1"/>
    <row r="25018" hidden="1"/>
    <row r="25019" hidden="1"/>
    <row r="25020" hidden="1"/>
    <row r="25021" hidden="1"/>
    <row r="25022" hidden="1"/>
    <row r="25023" hidden="1"/>
    <row r="25024" hidden="1"/>
    <row r="25025" hidden="1"/>
    <row r="25026" hidden="1"/>
    <row r="25027" hidden="1"/>
    <row r="25028" hidden="1"/>
    <row r="25029" hidden="1"/>
    <row r="25030" hidden="1"/>
    <row r="25031" hidden="1"/>
    <row r="25032" hidden="1"/>
    <row r="25033" hidden="1"/>
    <row r="25034" hidden="1"/>
    <row r="25035" hidden="1"/>
    <row r="25036" hidden="1"/>
    <row r="25037" hidden="1"/>
    <row r="25038" hidden="1"/>
    <row r="25039" hidden="1"/>
    <row r="25040" hidden="1"/>
    <row r="25041" hidden="1"/>
    <row r="25042" hidden="1"/>
    <row r="25043" hidden="1"/>
    <row r="25044" hidden="1"/>
    <row r="25045" hidden="1"/>
    <row r="25046" hidden="1"/>
    <row r="25047" hidden="1"/>
    <row r="25048" hidden="1"/>
    <row r="25049" hidden="1"/>
    <row r="25050" hidden="1"/>
    <row r="25051" hidden="1"/>
    <row r="25052" hidden="1"/>
    <row r="25053" hidden="1"/>
    <row r="25054" hidden="1"/>
    <row r="25055" hidden="1"/>
    <row r="25056" hidden="1"/>
    <row r="25057" hidden="1"/>
    <row r="25058" hidden="1"/>
    <row r="25059" hidden="1"/>
    <row r="25060" hidden="1"/>
    <row r="25061" hidden="1"/>
    <row r="25062" hidden="1"/>
    <row r="25063" hidden="1"/>
    <row r="25064" hidden="1"/>
    <row r="25065" hidden="1"/>
    <row r="25066" hidden="1"/>
    <row r="25067" hidden="1"/>
    <row r="25068" hidden="1"/>
    <row r="25069" hidden="1"/>
    <row r="25070" hidden="1"/>
    <row r="25071" hidden="1"/>
    <row r="25072" hidden="1"/>
    <row r="25073" hidden="1"/>
    <row r="25074" hidden="1"/>
    <row r="25075" hidden="1"/>
    <row r="25076" hidden="1"/>
    <row r="25077" hidden="1"/>
    <row r="25078" hidden="1"/>
    <row r="25079" hidden="1"/>
    <row r="25080" hidden="1"/>
    <row r="25081" hidden="1"/>
    <row r="25082" hidden="1"/>
    <row r="25083" hidden="1"/>
    <row r="25084" hidden="1"/>
    <row r="25085" hidden="1"/>
    <row r="25086" hidden="1"/>
    <row r="25087" hidden="1"/>
    <row r="25088" hidden="1"/>
    <row r="25089" hidden="1"/>
    <row r="25090" hidden="1"/>
    <row r="25091" hidden="1"/>
    <row r="25092" hidden="1"/>
    <row r="25093" hidden="1"/>
    <row r="25094" hidden="1"/>
    <row r="25095" hidden="1"/>
    <row r="25096" hidden="1"/>
    <row r="25097" hidden="1"/>
    <row r="25098" hidden="1"/>
    <row r="25099" hidden="1"/>
    <row r="25100" hidden="1"/>
    <row r="25101" hidden="1"/>
    <row r="25102" hidden="1"/>
    <row r="25103" hidden="1"/>
    <row r="25104" hidden="1"/>
    <row r="25105" hidden="1"/>
    <row r="25106" hidden="1"/>
    <row r="25107" hidden="1"/>
    <row r="25108" hidden="1"/>
    <row r="25109" hidden="1"/>
    <row r="25110" hidden="1"/>
    <row r="25111" hidden="1"/>
    <row r="25112" hidden="1"/>
    <row r="25113" hidden="1"/>
    <row r="25114" hidden="1"/>
    <row r="25115" hidden="1"/>
    <row r="25116" hidden="1"/>
    <row r="25117" hidden="1"/>
    <row r="25118" hidden="1"/>
    <row r="25119" hidden="1"/>
    <row r="25120" hidden="1"/>
    <row r="25121" hidden="1"/>
    <row r="25122" hidden="1"/>
    <row r="25123" hidden="1"/>
    <row r="25124" hidden="1"/>
    <row r="25125" hidden="1"/>
    <row r="25126" hidden="1"/>
    <row r="25127" hidden="1"/>
    <row r="25128" hidden="1"/>
    <row r="25129" hidden="1"/>
    <row r="25130" hidden="1"/>
    <row r="25131" hidden="1"/>
    <row r="25132" hidden="1"/>
    <row r="25133" hidden="1"/>
    <row r="25134" hidden="1"/>
    <row r="25135" hidden="1"/>
    <row r="25136" hidden="1"/>
    <row r="25137" hidden="1"/>
    <row r="25138" hidden="1"/>
    <row r="25139" hidden="1"/>
    <row r="25140" hidden="1"/>
    <row r="25141" hidden="1"/>
    <row r="25142" hidden="1"/>
    <row r="25143" hidden="1"/>
    <row r="25144" hidden="1"/>
    <row r="25145" hidden="1"/>
    <row r="25146" hidden="1"/>
    <row r="25147" hidden="1"/>
    <row r="25148" hidden="1"/>
    <row r="25149" hidden="1"/>
    <row r="25150" hidden="1"/>
    <row r="25151" hidden="1"/>
    <row r="25152" hidden="1"/>
    <row r="25153" hidden="1"/>
    <row r="25154" hidden="1"/>
    <row r="25155" hidden="1"/>
    <row r="25156" hidden="1"/>
    <row r="25157" hidden="1"/>
    <row r="25158" hidden="1"/>
    <row r="25159" hidden="1"/>
    <row r="25160" hidden="1"/>
    <row r="25161" hidden="1"/>
    <row r="25162" hidden="1"/>
    <row r="25163" hidden="1"/>
    <row r="25164" hidden="1"/>
    <row r="25165" hidden="1"/>
    <row r="25166" hidden="1"/>
    <row r="25167" hidden="1"/>
    <row r="25168" hidden="1"/>
    <row r="25169" hidden="1"/>
    <row r="25170" hidden="1"/>
    <row r="25171" hidden="1"/>
    <row r="25172" hidden="1"/>
    <row r="25173" hidden="1"/>
    <row r="25174" hidden="1"/>
    <row r="25175" hidden="1"/>
    <row r="25176" hidden="1"/>
    <row r="25177" hidden="1"/>
    <row r="25178" hidden="1"/>
    <row r="25179" hidden="1"/>
    <row r="25180" hidden="1"/>
    <row r="25181" hidden="1"/>
    <row r="25182" hidden="1"/>
    <row r="25183" hidden="1"/>
    <row r="25184" hidden="1"/>
    <row r="25185" hidden="1"/>
    <row r="25186" hidden="1"/>
    <row r="25187" hidden="1"/>
    <row r="25188" hidden="1"/>
    <row r="25189" hidden="1"/>
    <row r="25190" hidden="1"/>
    <row r="25191" hidden="1"/>
    <row r="25192" hidden="1"/>
    <row r="25193" hidden="1"/>
    <row r="25194" hidden="1"/>
    <row r="25195" hidden="1"/>
    <row r="25196" hidden="1"/>
    <row r="25197" hidden="1"/>
    <row r="25198" hidden="1"/>
    <row r="25199" hidden="1"/>
    <row r="25200" hidden="1"/>
    <row r="25201" hidden="1"/>
    <row r="25202" hidden="1"/>
    <row r="25203" hidden="1"/>
    <row r="25204" hidden="1"/>
    <row r="25205" hidden="1"/>
    <row r="25206" hidden="1"/>
    <row r="25207" hidden="1"/>
    <row r="25208" hidden="1"/>
    <row r="25209" hidden="1"/>
    <row r="25210" hidden="1"/>
    <row r="25211" hidden="1"/>
    <row r="25212" hidden="1"/>
    <row r="25213" hidden="1"/>
    <row r="25214" hidden="1"/>
    <row r="25215" hidden="1"/>
    <row r="25216" hidden="1"/>
    <row r="25217" hidden="1"/>
    <row r="25218" hidden="1"/>
    <row r="25219" hidden="1"/>
    <row r="25220" hidden="1"/>
    <row r="25221" hidden="1"/>
    <row r="25222" hidden="1"/>
    <row r="25223" hidden="1"/>
    <row r="25224" hidden="1"/>
    <row r="25225" hidden="1"/>
    <row r="25226" hidden="1"/>
    <row r="25227" hidden="1"/>
    <row r="25228" hidden="1"/>
    <row r="25229" hidden="1"/>
    <row r="25230" hidden="1"/>
    <row r="25231" hidden="1"/>
    <row r="25232" hidden="1"/>
    <row r="25233" hidden="1"/>
    <row r="25234" hidden="1"/>
    <row r="25235" hidden="1"/>
    <row r="25236" hidden="1"/>
    <row r="25237" hidden="1"/>
    <row r="25238" hidden="1"/>
    <row r="25239" hidden="1"/>
    <row r="25240" hidden="1"/>
    <row r="25241" hidden="1"/>
    <row r="25242" hidden="1"/>
    <row r="25243" hidden="1"/>
    <row r="25244" hidden="1"/>
    <row r="25245" hidden="1"/>
    <row r="25246" hidden="1"/>
    <row r="25247" hidden="1"/>
    <row r="25248" hidden="1"/>
    <row r="25249" hidden="1"/>
    <row r="25250" hidden="1"/>
    <row r="25251" hidden="1"/>
    <row r="25252" hidden="1"/>
    <row r="25253" hidden="1"/>
    <row r="25254" hidden="1"/>
    <row r="25255" hidden="1"/>
    <row r="25256" hidden="1"/>
    <row r="25257" hidden="1"/>
    <row r="25258" hidden="1"/>
    <row r="25259" hidden="1"/>
    <row r="25260" hidden="1"/>
    <row r="25261" hidden="1"/>
    <row r="25262" hidden="1"/>
    <row r="25263" hidden="1"/>
    <row r="25264" hidden="1"/>
    <row r="25265" hidden="1"/>
    <row r="25266" hidden="1"/>
    <row r="25267" hidden="1"/>
    <row r="25268" hidden="1"/>
    <row r="25269" hidden="1"/>
    <row r="25270" hidden="1"/>
    <row r="25271" hidden="1"/>
    <row r="25272" hidden="1"/>
    <row r="25273" hidden="1"/>
    <row r="25274" hidden="1"/>
    <row r="25275" hidden="1"/>
    <row r="25276" hidden="1"/>
    <row r="25277" hidden="1"/>
    <row r="25278" hidden="1"/>
    <row r="25279" hidden="1"/>
    <row r="25280" hidden="1"/>
    <row r="25281" hidden="1"/>
    <row r="25282" hidden="1"/>
    <row r="25283" hidden="1"/>
    <row r="25284" hidden="1"/>
    <row r="25285" hidden="1"/>
    <row r="25286" hidden="1"/>
    <row r="25287" hidden="1"/>
    <row r="25288" hidden="1"/>
    <row r="25289" hidden="1"/>
    <row r="25290" hidden="1"/>
    <row r="25291" hidden="1"/>
    <row r="25292" hidden="1"/>
    <row r="25293" hidden="1"/>
    <row r="25294" hidden="1"/>
    <row r="25295" hidden="1"/>
    <row r="25296" hidden="1"/>
    <row r="25297" hidden="1"/>
    <row r="25298" hidden="1"/>
    <row r="25299" hidden="1"/>
    <row r="25300" hidden="1"/>
    <row r="25301" hidden="1"/>
    <row r="25302" hidden="1"/>
    <row r="25303" hidden="1"/>
    <row r="25304" hidden="1"/>
    <row r="25305" hidden="1"/>
    <row r="25306" hidden="1"/>
    <row r="25307" hidden="1"/>
    <row r="25308" hidden="1"/>
    <row r="25309" hidden="1"/>
    <row r="25310" hidden="1"/>
    <row r="25311" hidden="1"/>
    <row r="25312" hidden="1"/>
    <row r="25313" hidden="1"/>
    <row r="25314" hidden="1"/>
    <row r="25315" hidden="1"/>
    <row r="25316" hidden="1"/>
    <row r="25317" hidden="1"/>
    <row r="25318" hidden="1"/>
    <row r="25319" hidden="1"/>
    <row r="25320" hidden="1"/>
    <row r="25321" hidden="1"/>
    <row r="25322" hidden="1"/>
    <row r="25323" hidden="1"/>
    <row r="25324" hidden="1"/>
    <row r="25325" hidden="1"/>
    <row r="25326" hidden="1"/>
    <row r="25327" hidden="1"/>
    <row r="25328" hidden="1"/>
    <row r="25329" hidden="1"/>
    <row r="25330" hidden="1"/>
    <row r="25331" hidden="1"/>
    <row r="25332" hidden="1"/>
    <row r="25333" hidden="1"/>
    <row r="25334" hidden="1"/>
    <row r="25335" hidden="1"/>
    <row r="25336" hidden="1"/>
    <row r="25337" hidden="1"/>
    <row r="25338" hidden="1"/>
    <row r="25339" hidden="1"/>
    <row r="25340" hidden="1"/>
    <row r="25341" hidden="1"/>
    <row r="25342" hidden="1"/>
    <row r="25343" hidden="1"/>
    <row r="25344" hidden="1"/>
    <row r="25345" hidden="1"/>
    <row r="25346" hidden="1"/>
    <row r="25347" hidden="1"/>
    <row r="25348" hidden="1"/>
    <row r="25349" hidden="1"/>
    <row r="25350" hidden="1"/>
    <row r="25351" hidden="1"/>
    <row r="25352" hidden="1"/>
    <row r="25353" hidden="1"/>
    <row r="25354" hidden="1"/>
    <row r="25355" hidden="1"/>
    <row r="25356" hidden="1"/>
    <row r="25357" hidden="1"/>
    <row r="25358" hidden="1"/>
    <row r="25359" hidden="1"/>
    <row r="25360" hidden="1"/>
    <row r="25361" hidden="1"/>
    <row r="25362" hidden="1"/>
    <row r="25363" hidden="1"/>
    <row r="25364" hidden="1"/>
    <row r="25365" hidden="1"/>
    <row r="25366" hidden="1"/>
    <row r="25367" hidden="1"/>
    <row r="25368" hidden="1"/>
    <row r="25369" hidden="1"/>
    <row r="25370" hidden="1"/>
    <row r="25371" hidden="1"/>
    <row r="25372" hidden="1"/>
    <row r="25373" hidden="1"/>
    <row r="25374" hidden="1"/>
    <row r="25375" hidden="1"/>
    <row r="25376" hidden="1"/>
    <row r="25377" hidden="1"/>
    <row r="25378" hidden="1"/>
    <row r="25379" hidden="1"/>
    <row r="25380" hidden="1"/>
    <row r="25381" hidden="1"/>
    <row r="25382" hidden="1"/>
    <row r="25383" hidden="1"/>
    <row r="25384" hidden="1"/>
    <row r="25385" hidden="1"/>
    <row r="25386" hidden="1"/>
    <row r="25387" hidden="1"/>
    <row r="25388" hidden="1"/>
    <row r="25389" hidden="1"/>
    <row r="25390" hidden="1"/>
    <row r="25391" hidden="1"/>
    <row r="25392" hidden="1"/>
    <row r="25393" hidden="1"/>
    <row r="25394" hidden="1"/>
    <row r="25395" hidden="1"/>
    <row r="25396" hidden="1"/>
    <row r="25397" hidden="1"/>
    <row r="25398" hidden="1"/>
    <row r="25399" hidden="1"/>
    <row r="25400" hidden="1"/>
    <row r="25401" hidden="1"/>
    <row r="25402" hidden="1"/>
    <row r="25403" hidden="1"/>
    <row r="25404" hidden="1"/>
    <row r="25405" hidden="1"/>
    <row r="25406" hidden="1"/>
    <row r="25407" hidden="1"/>
    <row r="25408" hidden="1"/>
    <row r="25409" hidden="1"/>
    <row r="25410" hidden="1"/>
    <row r="25411" hidden="1"/>
    <row r="25412" hidden="1"/>
    <row r="25413" hidden="1"/>
    <row r="25414" hidden="1"/>
    <row r="25415" hidden="1"/>
    <row r="25416" hidden="1"/>
    <row r="25417" hidden="1"/>
    <row r="25418" hidden="1"/>
    <row r="25419" hidden="1"/>
    <row r="25420" hidden="1"/>
    <row r="25421" hidden="1"/>
    <row r="25422" hidden="1"/>
    <row r="25423" hidden="1"/>
    <row r="25424" hidden="1"/>
    <row r="25425" hidden="1"/>
    <row r="25426" hidden="1"/>
    <row r="25427" hidden="1"/>
    <row r="25428" hidden="1"/>
    <row r="25429" hidden="1"/>
    <row r="25430" hidden="1"/>
    <row r="25431" hidden="1"/>
    <row r="25432" hidden="1"/>
    <row r="25433" hidden="1"/>
    <row r="25434" hidden="1"/>
    <row r="25435" hidden="1"/>
    <row r="25436" hidden="1"/>
    <row r="25437" hidden="1"/>
    <row r="25438" hidden="1"/>
    <row r="25439" hidden="1"/>
    <row r="25440" hidden="1"/>
    <row r="25441" hidden="1"/>
    <row r="25442" hidden="1"/>
    <row r="25443" hidden="1"/>
    <row r="25444" hidden="1"/>
    <row r="25445" hidden="1"/>
    <row r="25446" hidden="1"/>
    <row r="25447" hidden="1"/>
    <row r="25448" hidden="1"/>
    <row r="25449" hidden="1"/>
    <row r="25450" hidden="1"/>
    <row r="25451" hidden="1"/>
    <row r="25452" hidden="1"/>
    <row r="25453" hidden="1"/>
    <row r="25454" hidden="1"/>
    <row r="25455" hidden="1"/>
    <row r="25456" hidden="1"/>
    <row r="25457" hidden="1"/>
    <row r="25458" hidden="1"/>
    <row r="25459" hidden="1"/>
    <row r="25460" hidden="1"/>
    <row r="25461" hidden="1"/>
    <row r="25462" hidden="1"/>
    <row r="25463" hidden="1"/>
    <row r="25464" hidden="1"/>
    <row r="25465" hidden="1"/>
    <row r="25466" hidden="1"/>
    <row r="25467" hidden="1"/>
    <row r="25468" hidden="1"/>
    <row r="25469" hidden="1"/>
    <row r="25470" hidden="1"/>
    <row r="25471" hidden="1"/>
    <row r="25472" hidden="1"/>
    <row r="25473" hidden="1"/>
    <row r="25474" hidden="1"/>
    <row r="25475" hidden="1"/>
    <row r="25476" hidden="1"/>
    <row r="25477" hidden="1"/>
    <row r="25478" hidden="1"/>
    <row r="25479" hidden="1"/>
    <row r="25480" hidden="1"/>
    <row r="25481" hidden="1"/>
    <row r="25482" hidden="1"/>
    <row r="25483" hidden="1"/>
    <row r="25484" hidden="1"/>
    <row r="25485" hidden="1"/>
    <row r="25486" hidden="1"/>
    <row r="25487" hidden="1"/>
    <row r="25488" hidden="1"/>
    <row r="25489" hidden="1"/>
    <row r="25490" hidden="1"/>
    <row r="25491" hidden="1"/>
    <row r="25492" hidden="1"/>
    <row r="25493" hidden="1"/>
    <row r="25494" hidden="1"/>
    <row r="25495" hidden="1"/>
    <row r="25496" hidden="1"/>
    <row r="25497" hidden="1"/>
    <row r="25498" hidden="1"/>
    <row r="25499" hidden="1"/>
    <row r="25500" hidden="1"/>
    <row r="25501" hidden="1"/>
    <row r="25502" hidden="1"/>
    <row r="25503" hidden="1"/>
    <row r="25504" hidden="1"/>
    <row r="25505" hidden="1"/>
    <row r="25506" hidden="1"/>
    <row r="25507" hidden="1"/>
    <row r="25508" hidden="1"/>
    <row r="25509" hidden="1"/>
    <row r="25510" hidden="1"/>
    <row r="25511" hidden="1"/>
    <row r="25512" hidden="1"/>
    <row r="25513" hidden="1"/>
    <row r="25514" hidden="1"/>
    <row r="25515" hidden="1"/>
    <row r="25516" hidden="1"/>
    <row r="25517" hidden="1"/>
    <row r="25518" hidden="1"/>
    <row r="25519" hidden="1"/>
    <row r="25520" hidden="1"/>
    <row r="25521" hidden="1"/>
    <row r="25522" hidden="1"/>
    <row r="25523" hidden="1"/>
    <row r="25524" hidden="1"/>
    <row r="25525" hidden="1"/>
    <row r="25526" hidden="1"/>
    <row r="25527" hidden="1"/>
    <row r="25528" hidden="1"/>
    <row r="25529" hidden="1"/>
    <row r="25530" hidden="1"/>
    <row r="25531" hidden="1"/>
    <row r="25532" hidden="1"/>
    <row r="25533" hidden="1"/>
    <row r="25534" hidden="1"/>
    <row r="25535" hidden="1"/>
    <row r="25536" hidden="1"/>
    <row r="25537" hidden="1"/>
    <row r="25538" hidden="1"/>
    <row r="25539" hidden="1"/>
    <row r="25540" hidden="1"/>
    <row r="25541" hidden="1"/>
    <row r="25542" hidden="1"/>
    <row r="25543" hidden="1"/>
    <row r="25544" hidden="1"/>
    <row r="25545" hidden="1"/>
    <row r="25546" hidden="1"/>
    <row r="25547" hidden="1"/>
    <row r="25548" hidden="1"/>
    <row r="25549" hidden="1"/>
    <row r="25550" hidden="1"/>
    <row r="25551" hidden="1"/>
    <row r="25552" hidden="1"/>
    <row r="25553" hidden="1"/>
    <row r="25554" hidden="1"/>
    <row r="25555" hidden="1"/>
    <row r="25556" hidden="1"/>
    <row r="25557" hidden="1"/>
    <row r="25558" hidden="1"/>
    <row r="25559" hidden="1"/>
    <row r="25560" hidden="1"/>
    <row r="25561" hidden="1"/>
    <row r="25562" hidden="1"/>
    <row r="25563" hidden="1"/>
    <row r="25564" hidden="1"/>
    <row r="25565" hidden="1"/>
    <row r="25566" hidden="1"/>
    <row r="25567" hidden="1"/>
    <row r="25568" hidden="1"/>
    <row r="25569" hidden="1"/>
    <row r="25570" hidden="1"/>
    <row r="25571" hidden="1"/>
    <row r="25572" hidden="1"/>
    <row r="25573" hidden="1"/>
    <row r="25574" hidden="1"/>
    <row r="25575" hidden="1"/>
    <row r="25576" hidden="1"/>
    <row r="25577" hidden="1"/>
    <row r="25578" hidden="1"/>
    <row r="25579" hidden="1"/>
    <row r="25580" hidden="1"/>
    <row r="25581" hidden="1"/>
    <row r="25582" hidden="1"/>
    <row r="25583" hidden="1"/>
    <row r="25584" hidden="1"/>
    <row r="25585" hidden="1"/>
    <row r="25586" hidden="1"/>
    <row r="25587" hidden="1"/>
    <row r="25588" hidden="1"/>
    <row r="25589" hidden="1"/>
    <row r="25590" hidden="1"/>
    <row r="25591" hidden="1"/>
    <row r="25592" hidden="1"/>
    <row r="25593" hidden="1"/>
    <row r="25594" hidden="1"/>
    <row r="25595" hidden="1"/>
    <row r="25596" hidden="1"/>
    <row r="25597" hidden="1"/>
    <row r="25598" hidden="1"/>
    <row r="25599" hidden="1"/>
    <row r="25600" hidden="1"/>
    <row r="25601" hidden="1"/>
    <row r="25602" hidden="1"/>
    <row r="25603" hidden="1"/>
    <row r="25604" hidden="1"/>
    <row r="25605" hidden="1"/>
    <row r="25606" hidden="1"/>
    <row r="25607" hidden="1"/>
    <row r="25608" hidden="1"/>
    <row r="25609" hidden="1"/>
    <row r="25610" hidden="1"/>
    <row r="25611" hidden="1"/>
    <row r="25612" hidden="1"/>
    <row r="25613" hidden="1"/>
    <row r="25614" hidden="1"/>
    <row r="25615" hidden="1"/>
    <row r="25616" hidden="1"/>
    <row r="25617" hidden="1"/>
    <row r="25618" hidden="1"/>
    <row r="25619" hidden="1"/>
    <row r="25620" hidden="1"/>
    <row r="25621" hidden="1"/>
    <row r="25622" hidden="1"/>
    <row r="25623" hidden="1"/>
    <row r="25624" hidden="1"/>
    <row r="25625" hidden="1"/>
    <row r="25626" hidden="1"/>
    <row r="25627" hidden="1"/>
    <row r="25628" hidden="1"/>
    <row r="25629" hidden="1"/>
    <row r="25630" hidden="1"/>
    <row r="25631" hidden="1"/>
    <row r="25632" hidden="1"/>
    <row r="25633" hidden="1"/>
    <row r="25634" hidden="1"/>
    <row r="25635" hidden="1"/>
    <row r="25636" hidden="1"/>
    <row r="25637" hidden="1"/>
    <row r="25638" hidden="1"/>
    <row r="25639" hidden="1"/>
    <row r="25640" hidden="1"/>
    <row r="25641" hidden="1"/>
    <row r="25642" hidden="1"/>
    <row r="25643" hidden="1"/>
    <row r="25644" hidden="1"/>
    <row r="25645" hidden="1"/>
    <row r="25646" hidden="1"/>
    <row r="25647" hidden="1"/>
    <row r="25648" hidden="1"/>
    <row r="25649" hidden="1"/>
    <row r="25650" hidden="1"/>
    <row r="25651" hidden="1"/>
    <row r="25652" hidden="1"/>
    <row r="25653" hidden="1"/>
    <row r="25654" hidden="1"/>
    <row r="25655" hidden="1"/>
    <row r="25656" hidden="1"/>
    <row r="25657" hidden="1"/>
    <row r="25658" hidden="1"/>
    <row r="25659" hidden="1"/>
    <row r="25660" hidden="1"/>
    <row r="25661" hidden="1"/>
    <row r="25662" hidden="1"/>
    <row r="25663" hidden="1"/>
    <row r="25664" hidden="1"/>
    <row r="25665" hidden="1"/>
    <row r="25666" hidden="1"/>
    <row r="25667" hidden="1"/>
    <row r="25668" hidden="1"/>
    <row r="25669" hidden="1"/>
    <row r="25670" hidden="1"/>
    <row r="25671" hidden="1"/>
    <row r="25672" hidden="1"/>
    <row r="25673" hidden="1"/>
    <row r="25674" hidden="1"/>
    <row r="25675" hidden="1"/>
    <row r="25676" hidden="1"/>
    <row r="25677" hidden="1"/>
    <row r="25678" hidden="1"/>
    <row r="25679" hidden="1"/>
    <row r="25680" hidden="1"/>
    <row r="25681" hidden="1"/>
    <row r="25682" hidden="1"/>
    <row r="25683" hidden="1"/>
    <row r="25684" hidden="1"/>
    <row r="25685" hidden="1"/>
    <row r="25686" hidden="1"/>
    <row r="25687" hidden="1"/>
    <row r="25688" hidden="1"/>
    <row r="25689" hidden="1"/>
    <row r="25690" hidden="1"/>
    <row r="25691" hidden="1"/>
    <row r="25692" hidden="1"/>
    <row r="25693" hidden="1"/>
    <row r="25694" hidden="1"/>
    <row r="25695" hidden="1"/>
    <row r="25696" hidden="1"/>
    <row r="25697" hidden="1"/>
    <row r="25698" hidden="1"/>
    <row r="25699" hidden="1"/>
    <row r="25700" hidden="1"/>
    <row r="25701" hidden="1"/>
    <row r="25702" hidden="1"/>
    <row r="25703" hidden="1"/>
    <row r="25704" hidden="1"/>
    <row r="25705" hidden="1"/>
    <row r="25706" hidden="1"/>
    <row r="25707" hidden="1"/>
    <row r="25708" hidden="1"/>
    <row r="25709" hidden="1"/>
    <row r="25710" hidden="1"/>
    <row r="25711" hidden="1"/>
    <row r="25712" hidden="1"/>
    <row r="25713" hidden="1"/>
    <row r="25714" hidden="1"/>
    <row r="25715" hidden="1"/>
    <row r="25716" hidden="1"/>
    <row r="25717" hidden="1"/>
    <row r="25718" hidden="1"/>
    <row r="25719" hidden="1"/>
    <row r="25720" hidden="1"/>
    <row r="25721" hidden="1"/>
    <row r="25722" hidden="1"/>
    <row r="25723" hidden="1"/>
    <row r="25724" hidden="1"/>
    <row r="25725" hidden="1"/>
    <row r="25726" hidden="1"/>
    <row r="25727" hidden="1"/>
    <row r="25728" hidden="1"/>
    <row r="25729" hidden="1"/>
    <row r="25730" hidden="1"/>
    <row r="25731" hidden="1"/>
    <row r="25732" hidden="1"/>
    <row r="25733" hidden="1"/>
    <row r="25734" hidden="1"/>
    <row r="25735" hidden="1"/>
    <row r="25736" hidden="1"/>
    <row r="25737" hidden="1"/>
    <row r="25738" hidden="1"/>
    <row r="25739" hidden="1"/>
    <row r="25740" hidden="1"/>
    <row r="25741" hidden="1"/>
    <row r="25742" hidden="1"/>
    <row r="25743" hidden="1"/>
    <row r="25744" hidden="1"/>
    <row r="25745" hidden="1"/>
    <row r="25746" hidden="1"/>
    <row r="25747" hidden="1"/>
    <row r="25748" hidden="1"/>
    <row r="25749" hidden="1"/>
    <row r="25750" hidden="1"/>
    <row r="25751" hidden="1"/>
    <row r="25752" hidden="1"/>
    <row r="25753" hidden="1"/>
    <row r="25754" hidden="1"/>
    <row r="25755" hidden="1"/>
    <row r="25756" hidden="1"/>
    <row r="25757" hidden="1"/>
    <row r="25758" hidden="1"/>
    <row r="25759" hidden="1"/>
    <row r="25760" hidden="1"/>
    <row r="25761" hidden="1"/>
    <row r="25762" hidden="1"/>
    <row r="25763" hidden="1"/>
    <row r="25764" hidden="1"/>
    <row r="25765" hidden="1"/>
    <row r="25766" hidden="1"/>
    <row r="25767" hidden="1"/>
    <row r="25768" hidden="1"/>
    <row r="25769" hidden="1"/>
    <row r="25770" hidden="1"/>
    <row r="25771" hidden="1"/>
    <row r="25772" hidden="1"/>
    <row r="25773" hidden="1"/>
    <row r="25774" hidden="1"/>
    <row r="25775" hidden="1"/>
    <row r="25776" hidden="1"/>
    <row r="25777" hidden="1"/>
    <row r="25778" hidden="1"/>
    <row r="25779" hidden="1"/>
    <row r="25780" hidden="1"/>
    <row r="25781" hidden="1"/>
    <row r="25782" hidden="1"/>
    <row r="25783" hidden="1"/>
    <row r="25784" hidden="1"/>
    <row r="25785" hidden="1"/>
    <row r="25786" hidden="1"/>
    <row r="25787" hidden="1"/>
    <row r="25788" hidden="1"/>
    <row r="25789" hidden="1"/>
    <row r="25790" hidden="1"/>
    <row r="25791" hidden="1"/>
    <row r="25792" hidden="1"/>
    <row r="25793" hidden="1"/>
    <row r="25794" hidden="1"/>
    <row r="25795" hidden="1"/>
    <row r="25796" hidden="1"/>
    <row r="25797" hidden="1"/>
    <row r="25798" hidden="1"/>
    <row r="25799" hidden="1"/>
    <row r="25800" hidden="1"/>
    <row r="25801" hidden="1"/>
    <row r="25802" hidden="1"/>
    <row r="25803" hidden="1"/>
    <row r="25804" hidden="1"/>
    <row r="25805" hidden="1"/>
    <row r="25806" hidden="1"/>
    <row r="25807" hidden="1"/>
    <row r="25808" hidden="1"/>
    <row r="25809" hidden="1"/>
    <row r="25810" hidden="1"/>
    <row r="25811" hidden="1"/>
    <row r="25812" hidden="1"/>
    <row r="25813" hidden="1"/>
    <row r="25814" hidden="1"/>
    <row r="25815" hidden="1"/>
    <row r="25816" hidden="1"/>
    <row r="25817" hidden="1"/>
    <row r="25818" hidden="1"/>
    <row r="25819" hidden="1"/>
    <row r="25820" hidden="1"/>
    <row r="25821" hidden="1"/>
    <row r="25822" hidden="1"/>
    <row r="25823" hidden="1"/>
    <row r="25824" hidden="1"/>
    <row r="25825" hidden="1"/>
    <row r="25826" hidden="1"/>
    <row r="25827" hidden="1"/>
    <row r="25828" hidden="1"/>
    <row r="25829" hidden="1"/>
    <row r="25830" hidden="1"/>
    <row r="25831" hidden="1"/>
    <row r="25832" hidden="1"/>
    <row r="25833" hidden="1"/>
    <row r="25834" hidden="1"/>
    <row r="25835" hidden="1"/>
    <row r="25836" hidden="1"/>
    <row r="25837" hidden="1"/>
    <row r="25838" hidden="1"/>
    <row r="25839" hidden="1"/>
    <row r="25840" hidden="1"/>
    <row r="25841" hidden="1"/>
    <row r="25842" hidden="1"/>
    <row r="25843" hidden="1"/>
    <row r="25844" hidden="1"/>
    <row r="25845" hidden="1"/>
    <row r="25846" hidden="1"/>
    <row r="25847" hidden="1"/>
    <row r="25848" hidden="1"/>
    <row r="25849" hidden="1"/>
    <row r="25850" hidden="1"/>
    <row r="25851" hidden="1"/>
    <row r="25852" hidden="1"/>
    <row r="25853" hidden="1"/>
    <row r="25854" hidden="1"/>
    <row r="25855" hidden="1"/>
    <row r="25856" hidden="1"/>
    <row r="25857" hidden="1"/>
    <row r="25858" hidden="1"/>
    <row r="25859" hidden="1"/>
    <row r="25860" hidden="1"/>
    <row r="25861" hidden="1"/>
    <row r="25862" hidden="1"/>
    <row r="25863" hidden="1"/>
    <row r="25864" hidden="1"/>
    <row r="25865" hidden="1"/>
    <row r="25866" hidden="1"/>
    <row r="25867" hidden="1"/>
    <row r="25868" hidden="1"/>
    <row r="25869" hidden="1"/>
    <row r="25870" hidden="1"/>
    <row r="25871" hidden="1"/>
    <row r="25872" hidden="1"/>
    <row r="25873" hidden="1"/>
    <row r="25874" hidden="1"/>
    <row r="25875" hidden="1"/>
    <row r="25876" hidden="1"/>
    <row r="25877" hidden="1"/>
    <row r="25878" hidden="1"/>
    <row r="25879" hidden="1"/>
    <row r="25880" hidden="1"/>
    <row r="25881" hidden="1"/>
    <row r="25882" hidden="1"/>
    <row r="25883" hidden="1"/>
    <row r="25884" hidden="1"/>
    <row r="25885" hidden="1"/>
    <row r="25886" hidden="1"/>
    <row r="25887" hidden="1"/>
    <row r="25888" hidden="1"/>
    <row r="25889" hidden="1"/>
    <row r="25890" hidden="1"/>
    <row r="25891" hidden="1"/>
    <row r="25892" hidden="1"/>
    <row r="25893" hidden="1"/>
    <row r="25894" hidden="1"/>
    <row r="25895" hidden="1"/>
    <row r="25896" hidden="1"/>
    <row r="25897" hidden="1"/>
    <row r="25898" hidden="1"/>
    <row r="25899" hidden="1"/>
    <row r="25900" hidden="1"/>
    <row r="25901" hidden="1"/>
    <row r="25902" hidden="1"/>
    <row r="25903" hidden="1"/>
    <row r="25904" hidden="1"/>
    <row r="25905" hidden="1"/>
    <row r="25906" hidden="1"/>
    <row r="25907" hidden="1"/>
    <row r="25908" hidden="1"/>
    <row r="25909" hidden="1"/>
    <row r="25910" hidden="1"/>
    <row r="25911" hidden="1"/>
    <row r="25912" hidden="1"/>
    <row r="25913" hidden="1"/>
    <row r="25914" hidden="1"/>
    <row r="25915" hidden="1"/>
    <row r="25916" hidden="1"/>
    <row r="25917" hidden="1"/>
    <row r="25918" hidden="1"/>
    <row r="25919" hidden="1"/>
    <row r="25920" hidden="1"/>
    <row r="25921" hidden="1"/>
    <row r="25922" hidden="1"/>
    <row r="25923" hidden="1"/>
    <row r="25924" hidden="1"/>
    <row r="25925" hidden="1"/>
    <row r="25926" hidden="1"/>
    <row r="25927" hidden="1"/>
    <row r="25928" hidden="1"/>
    <row r="25929" hidden="1"/>
    <row r="25930" hidden="1"/>
    <row r="25931" hidden="1"/>
    <row r="25932" hidden="1"/>
    <row r="25933" hidden="1"/>
    <row r="25934" hidden="1"/>
    <row r="25935" hidden="1"/>
    <row r="25936" hidden="1"/>
    <row r="25937" hidden="1"/>
    <row r="25938" hidden="1"/>
    <row r="25939" hidden="1"/>
    <row r="25940" hidden="1"/>
    <row r="25941" hidden="1"/>
    <row r="25942" hidden="1"/>
    <row r="25943" hidden="1"/>
    <row r="25944" hidden="1"/>
    <row r="25945" hidden="1"/>
    <row r="25946" hidden="1"/>
    <row r="25947" hidden="1"/>
    <row r="25948" hidden="1"/>
    <row r="25949" hidden="1"/>
    <row r="25950" hidden="1"/>
    <row r="25951" hidden="1"/>
    <row r="25952" hidden="1"/>
    <row r="25953" hidden="1"/>
    <row r="25954" hidden="1"/>
    <row r="25955" hidden="1"/>
    <row r="25956" hidden="1"/>
    <row r="25957" hidden="1"/>
    <row r="25958" hidden="1"/>
    <row r="25959" hidden="1"/>
    <row r="25960" hidden="1"/>
    <row r="25961" hidden="1"/>
    <row r="25962" hidden="1"/>
    <row r="25963" hidden="1"/>
    <row r="25964" hidden="1"/>
    <row r="25965" hidden="1"/>
    <row r="25966" hidden="1"/>
    <row r="25967" hidden="1"/>
    <row r="25968" hidden="1"/>
    <row r="25969" hidden="1"/>
    <row r="25970" hidden="1"/>
    <row r="25971" hidden="1"/>
    <row r="25972" hidden="1"/>
    <row r="25973" hidden="1"/>
    <row r="25974" hidden="1"/>
    <row r="25975" hidden="1"/>
    <row r="25976" hidden="1"/>
    <row r="25977" hidden="1"/>
    <row r="25978" hidden="1"/>
    <row r="25979" hidden="1"/>
    <row r="25980" hidden="1"/>
    <row r="25981" hidden="1"/>
    <row r="25982" hidden="1"/>
    <row r="25983" hidden="1"/>
    <row r="25984" hidden="1"/>
    <row r="25985" hidden="1"/>
    <row r="25986" hidden="1"/>
    <row r="25987" hidden="1"/>
    <row r="25988" hidden="1"/>
    <row r="25989" hidden="1"/>
    <row r="25990" hidden="1"/>
    <row r="25991" hidden="1"/>
    <row r="25992" hidden="1"/>
    <row r="25993" hidden="1"/>
    <row r="25994" hidden="1"/>
    <row r="25995" hidden="1"/>
    <row r="25996" hidden="1"/>
    <row r="25997" hidden="1"/>
    <row r="25998" hidden="1"/>
    <row r="25999" hidden="1"/>
    <row r="26000" hidden="1"/>
    <row r="26001" hidden="1"/>
    <row r="26002" hidden="1"/>
    <row r="26003" hidden="1"/>
    <row r="26004" hidden="1"/>
    <row r="26005" hidden="1"/>
    <row r="26006" hidden="1"/>
    <row r="26007" hidden="1"/>
    <row r="26008" hidden="1"/>
    <row r="26009" hidden="1"/>
    <row r="26010" hidden="1"/>
    <row r="26011" hidden="1"/>
    <row r="26012" hidden="1"/>
    <row r="26013" hidden="1"/>
    <row r="26014" hidden="1"/>
    <row r="26015" hidden="1"/>
    <row r="26016" hidden="1"/>
    <row r="26017" hidden="1"/>
    <row r="26018" hidden="1"/>
    <row r="26019" hidden="1"/>
    <row r="26020" hidden="1"/>
    <row r="26021" hidden="1"/>
    <row r="26022" hidden="1"/>
    <row r="26023" hidden="1"/>
    <row r="26024" hidden="1"/>
    <row r="26025" hidden="1"/>
    <row r="26026" hidden="1"/>
    <row r="26027" hidden="1"/>
    <row r="26028" hidden="1"/>
    <row r="26029" hidden="1"/>
    <row r="26030" hidden="1"/>
    <row r="26031" hidden="1"/>
    <row r="26032" hidden="1"/>
    <row r="26033" hidden="1"/>
    <row r="26034" hidden="1"/>
    <row r="26035" hidden="1"/>
    <row r="26036" hidden="1"/>
    <row r="26037" hidden="1"/>
    <row r="26038" hidden="1"/>
    <row r="26039" hidden="1"/>
    <row r="26040" hidden="1"/>
    <row r="26041" hidden="1"/>
    <row r="26042" hidden="1"/>
    <row r="26043" hidden="1"/>
    <row r="26044" hidden="1"/>
    <row r="26045" hidden="1"/>
    <row r="26046" hidden="1"/>
    <row r="26047" hidden="1"/>
    <row r="26048" hidden="1"/>
    <row r="26049" hidden="1"/>
    <row r="26050" hidden="1"/>
    <row r="26051" hidden="1"/>
    <row r="26052" hidden="1"/>
    <row r="26053" hidden="1"/>
    <row r="26054" hidden="1"/>
    <row r="26055" hidden="1"/>
    <row r="26056" hidden="1"/>
    <row r="26057" hidden="1"/>
    <row r="26058" hidden="1"/>
    <row r="26059" hidden="1"/>
    <row r="26060" hidden="1"/>
    <row r="26061" hidden="1"/>
    <row r="26062" hidden="1"/>
    <row r="26063" hidden="1"/>
    <row r="26064" hidden="1"/>
    <row r="26065" hidden="1"/>
    <row r="26066" hidden="1"/>
    <row r="26067" hidden="1"/>
    <row r="26068" hidden="1"/>
    <row r="26069" hidden="1"/>
    <row r="26070" hidden="1"/>
    <row r="26071" hidden="1"/>
    <row r="26072" hidden="1"/>
    <row r="26073" hidden="1"/>
    <row r="26074" hidden="1"/>
    <row r="26075" hidden="1"/>
    <row r="26076" hidden="1"/>
    <row r="26077" hidden="1"/>
    <row r="26078" hidden="1"/>
    <row r="26079" hidden="1"/>
    <row r="26080" hidden="1"/>
    <row r="26081" hidden="1"/>
    <row r="26082" hidden="1"/>
    <row r="26083" hidden="1"/>
    <row r="26084" hidden="1"/>
    <row r="26085" hidden="1"/>
    <row r="26086" hidden="1"/>
    <row r="26087" hidden="1"/>
    <row r="26088" hidden="1"/>
    <row r="26089" hidden="1"/>
    <row r="26090" hidden="1"/>
    <row r="26091" hidden="1"/>
    <row r="26092" hidden="1"/>
    <row r="26093" hidden="1"/>
    <row r="26094" hidden="1"/>
    <row r="26095" hidden="1"/>
    <row r="26096" hidden="1"/>
    <row r="26097" hidden="1"/>
    <row r="26098" hidden="1"/>
    <row r="26099" hidden="1"/>
    <row r="26100" hidden="1"/>
    <row r="26101" hidden="1"/>
    <row r="26102" hidden="1"/>
    <row r="26103" hidden="1"/>
    <row r="26104" hidden="1"/>
    <row r="26105" hidden="1"/>
    <row r="26106" hidden="1"/>
    <row r="26107" hidden="1"/>
    <row r="26108" hidden="1"/>
    <row r="26109" hidden="1"/>
    <row r="26110" hidden="1"/>
    <row r="26111" hidden="1"/>
    <row r="26112" hidden="1"/>
    <row r="26113" hidden="1"/>
    <row r="26114" hidden="1"/>
    <row r="26115" hidden="1"/>
    <row r="26116" hidden="1"/>
    <row r="26117" hidden="1"/>
    <row r="26118" hidden="1"/>
    <row r="26119" hidden="1"/>
    <row r="26120" hidden="1"/>
    <row r="26121" hidden="1"/>
    <row r="26122" hidden="1"/>
    <row r="26123" hidden="1"/>
    <row r="26124" hidden="1"/>
    <row r="26125" hidden="1"/>
    <row r="26126" hidden="1"/>
    <row r="26127" hidden="1"/>
    <row r="26128" hidden="1"/>
    <row r="26129" hidden="1"/>
    <row r="26130" hidden="1"/>
    <row r="26131" hidden="1"/>
    <row r="26132" hidden="1"/>
    <row r="26133" hidden="1"/>
    <row r="26134" hidden="1"/>
    <row r="26135" hidden="1"/>
    <row r="26136" hidden="1"/>
    <row r="26137" hidden="1"/>
    <row r="26138" hidden="1"/>
    <row r="26139" hidden="1"/>
    <row r="26140" hidden="1"/>
    <row r="26141" hidden="1"/>
    <row r="26142" hidden="1"/>
    <row r="26143" hidden="1"/>
    <row r="26144" hidden="1"/>
    <row r="26145" hidden="1"/>
    <row r="26146" hidden="1"/>
    <row r="26147" hidden="1"/>
    <row r="26148" hidden="1"/>
    <row r="26149" hidden="1"/>
    <row r="26150" hidden="1"/>
    <row r="26151" hidden="1"/>
    <row r="26152" hidden="1"/>
    <row r="26153" hidden="1"/>
    <row r="26154" hidden="1"/>
    <row r="26155" hidden="1"/>
    <row r="26156" hidden="1"/>
    <row r="26157" hidden="1"/>
    <row r="26158" hidden="1"/>
    <row r="26159" hidden="1"/>
    <row r="26160" hidden="1"/>
    <row r="26161" hidden="1"/>
    <row r="26162" hidden="1"/>
    <row r="26163" hidden="1"/>
    <row r="26164" hidden="1"/>
    <row r="26165" hidden="1"/>
    <row r="26166" hidden="1"/>
    <row r="26167" hidden="1"/>
    <row r="26168" hidden="1"/>
    <row r="26169" hidden="1"/>
    <row r="26170" hidden="1"/>
    <row r="26171" hidden="1"/>
    <row r="26172" hidden="1"/>
    <row r="26173" hidden="1"/>
    <row r="26174" hidden="1"/>
    <row r="26175" hidden="1"/>
    <row r="26176" hidden="1"/>
    <row r="26177" hidden="1"/>
    <row r="26178" hidden="1"/>
    <row r="26179" hidden="1"/>
    <row r="26180" hidden="1"/>
    <row r="26181" hidden="1"/>
    <row r="26182" hidden="1"/>
    <row r="26183" hidden="1"/>
    <row r="26184" hidden="1"/>
    <row r="26185" hidden="1"/>
    <row r="26186" hidden="1"/>
    <row r="26187" hidden="1"/>
    <row r="26188" hidden="1"/>
    <row r="26189" hidden="1"/>
    <row r="26190" hidden="1"/>
    <row r="26191" hidden="1"/>
    <row r="26192" hidden="1"/>
    <row r="26193" hidden="1"/>
    <row r="26194" hidden="1"/>
    <row r="26195" hidden="1"/>
    <row r="26196" hidden="1"/>
    <row r="26197" hidden="1"/>
    <row r="26198" hidden="1"/>
    <row r="26199" hidden="1"/>
    <row r="26200" hidden="1"/>
    <row r="26201" hidden="1"/>
    <row r="26202" hidden="1"/>
    <row r="26203" hidden="1"/>
    <row r="26204" hidden="1"/>
    <row r="26205" hidden="1"/>
    <row r="26206" hidden="1"/>
    <row r="26207" hidden="1"/>
    <row r="26208" hidden="1"/>
    <row r="26209" hidden="1"/>
    <row r="26210" hidden="1"/>
    <row r="26211" hidden="1"/>
    <row r="26212" hidden="1"/>
    <row r="26213" hidden="1"/>
    <row r="26214" hidden="1"/>
    <row r="26215" hidden="1"/>
    <row r="26216" hidden="1"/>
    <row r="26217" hidden="1"/>
    <row r="26218" hidden="1"/>
    <row r="26219" hidden="1"/>
    <row r="26220" hidden="1"/>
    <row r="26221" hidden="1"/>
    <row r="26222" hidden="1"/>
    <row r="26223" hidden="1"/>
    <row r="26224" hidden="1"/>
    <row r="26225" hidden="1"/>
    <row r="26226" hidden="1"/>
    <row r="26227" hidden="1"/>
    <row r="26228" hidden="1"/>
    <row r="26229" hidden="1"/>
    <row r="26230" hidden="1"/>
    <row r="26231" hidden="1"/>
    <row r="26232" hidden="1"/>
    <row r="26233" hidden="1"/>
    <row r="26234" hidden="1"/>
    <row r="26235" hidden="1"/>
    <row r="26236" hidden="1"/>
    <row r="26237" hidden="1"/>
    <row r="26238" hidden="1"/>
    <row r="26239" hidden="1"/>
    <row r="26240" hidden="1"/>
    <row r="26241" hidden="1"/>
    <row r="26242" hidden="1"/>
    <row r="26243" hidden="1"/>
    <row r="26244" hidden="1"/>
    <row r="26245" hidden="1"/>
    <row r="26246" hidden="1"/>
    <row r="26247" hidden="1"/>
    <row r="26248" hidden="1"/>
    <row r="26249" hidden="1"/>
    <row r="26250" hidden="1"/>
    <row r="26251" hidden="1"/>
    <row r="26252" hidden="1"/>
    <row r="26253" hidden="1"/>
    <row r="26254" hidden="1"/>
    <row r="26255" hidden="1"/>
    <row r="26256" hidden="1"/>
    <row r="26257" hidden="1"/>
    <row r="26258" hidden="1"/>
    <row r="26259" hidden="1"/>
    <row r="26260" hidden="1"/>
    <row r="26261" hidden="1"/>
    <row r="26262" hidden="1"/>
    <row r="26263" hidden="1"/>
    <row r="26264" hidden="1"/>
    <row r="26265" hidden="1"/>
    <row r="26266" hidden="1"/>
    <row r="26267" hidden="1"/>
    <row r="26268" hidden="1"/>
    <row r="26269" hidden="1"/>
    <row r="26270" hidden="1"/>
    <row r="26271" hidden="1"/>
    <row r="26272" hidden="1"/>
    <row r="26273" hidden="1"/>
    <row r="26274" hidden="1"/>
    <row r="26275" hidden="1"/>
    <row r="26276" hidden="1"/>
    <row r="26277" hidden="1"/>
    <row r="26278" hidden="1"/>
    <row r="26279" hidden="1"/>
    <row r="26280" hidden="1"/>
    <row r="26281" hidden="1"/>
    <row r="26282" hidden="1"/>
    <row r="26283" hidden="1"/>
    <row r="26284" hidden="1"/>
    <row r="26285" hidden="1"/>
    <row r="26286" hidden="1"/>
    <row r="26287" hidden="1"/>
    <row r="26288" hidden="1"/>
    <row r="26289" hidden="1"/>
    <row r="26290" hidden="1"/>
    <row r="26291" hidden="1"/>
    <row r="26292" hidden="1"/>
    <row r="26293" hidden="1"/>
    <row r="26294" hidden="1"/>
    <row r="26295" hidden="1"/>
    <row r="26296" hidden="1"/>
    <row r="26297" hidden="1"/>
    <row r="26298" hidden="1"/>
    <row r="26299" hidden="1"/>
    <row r="26300" hidden="1"/>
    <row r="26301" hidden="1"/>
    <row r="26302" hidden="1"/>
    <row r="26303" hidden="1"/>
    <row r="26304" hidden="1"/>
    <row r="26305" hidden="1"/>
    <row r="26306" hidden="1"/>
    <row r="26307" hidden="1"/>
    <row r="26308" hidden="1"/>
    <row r="26309" hidden="1"/>
    <row r="26310" hidden="1"/>
    <row r="26311" hidden="1"/>
    <row r="26312" hidden="1"/>
    <row r="26313" hidden="1"/>
    <row r="26314" hidden="1"/>
    <row r="26315" hidden="1"/>
    <row r="26316" hidden="1"/>
    <row r="26317" hidden="1"/>
    <row r="26318" hidden="1"/>
    <row r="26319" hidden="1"/>
    <row r="26320" hidden="1"/>
    <row r="26321" hidden="1"/>
    <row r="26322" hidden="1"/>
    <row r="26323" hidden="1"/>
    <row r="26324" hidden="1"/>
    <row r="26325" hidden="1"/>
    <row r="26326" hidden="1"/>
    <row r="26327" hidden="1"/>
    <row r="26328" hidden="1"/>
    <row r="26329" hidden="1"/>
    <row r="26330" hidden="1"/>
    <row r="26331" hidden="1"/>
    <row r="26332" hidden="1"/>
    <row r="26333" hidden="1"/>
    <row r="26334" hidden="1"/>
    <row r="26335" hidden="1"/>
    <row r="26336" hidden="1"/>
    <row r="26337" hidden="1"/>
    <row r="26338" hidden="1"/>
    <row r="26339" hidden="1"/>
    <row r="26340" hidden="1"/>
    <row r="26341" hidden="1"/>
    <row r="26342" hidden="1"/>
    <row r="26343" hidden="1"/>
    <row r="26344" hidden="1"/>
    <row r="26345" hidden="1"/>
    <row r="26346" hidden="1"/>
    <row r="26347" hidden="1"/>
    <row r="26348" hidden="1"/>
    <row r="26349" hidden="1"/>
    <row r="26350" hidden="1"/>
    <row r="26351" hidden="1"/>
    <row r="26352" hidden="1"/>
    <row r="26353" hidden="1"/>
    <row r="26354" hidden="1"/>
    <row r="26355" hidden="1"/>
    <row r="26356" hidden="1"/>
    <row r="26357" hidden="1"/>
    <row r="26358" hidden="1"/>
    <row r="26359" hidden="1"/>
    <row r="26360" hidden="1"/>
    <row r="26361" hidden="1"/>
    <row r="26362" hidden="1"/>
    <row r="26363" hidden="1"/>
    <row r="26364" hidden="1"/>
    <row r="26365" hidden="1"/>
    <row r="26366" hidden="1"/>
    <row r="26367" hidden="1"/>
    <row r="26368" hidden="1"/>
    <row r="26369" hidden="1"/>
    <row r="26370" hidden="1"/>
    <row r="26371" hidden="1"/>
    <row r="26372" hidden="1"/>
    <row r="26373" hidden="1"/>
    <row r="26374" hidden="1"/>
    <row r="26375" hidden="1"/>
    <row r="26376" hidden="1"/>
    <row r="26377" hidden="1"/>
    <row r="26378" hidden="1"/>
    <row r="26379" hidden="1"/>
    <row r="26380" hidden="1"/>
    <row r="26381" hidden="1"/>
    <row r="26382" hidden="1"/>
    <row r="26383" hidden="1"/>
    <row r="26384" hidden="1"/>
    <row r="26385" hidden="1"/>
    <row r="26386" hidden="1"/>
    <row r="26387" hidden="1"/>
    <row r="26388" hidden="1"/>
    <row r="26389" hidden="1"/>
    <row r="26390" hidden="1"/>
    <row r="26391" hidden="1"/>
    <row r="26392" hidden="1"/>
    <row r="26393" hidden="1"/>
    <row r="26394" hidden="1"/>
    <row r="26395" hidden="1"/>
    <row r="26396" hidden="1"/>
    <row r="26397" hidden="1"/>
    <row r="26398" hidden="1"/>
    <row r="26399" hidden="1"/>
    <row r="26400" hidden="1"/>
    <row r="26401" hidden="1"/>
    <row r="26402" hidden="1"/>
    <row r="26403" hidden="1"/>
    <row r="26404" hidden="1"/>
    <row r="26405" hidden="1"/>
    <row r="26406" hidden="1"/>
    <row r="26407" hidden="1"/>
    <row r="26408" hidden="1"/>
    <row r="26409" hidden="1"/>
    <row r="26410" hidden="1"/>
    <row r="26411" hidden="1"/>
    <row r="26412" hidden="1"/>
    <row r="26413" hidden="1"/>
    <row r="26414" hidden="1"/>
    <row r="26415" hidden="1"/>
    <row r="26416" hidden="1"/>
    <row r="26417" hidden="1"/>
    <row r="26418" hidden="1"/>
    <row r="26419" hidden="1"/>
    <row r="26420" hidden="1"/>
    <row r="26421" hidden="1"/>
    <row r="26422" hidden="1"/>
    <row r="26423" hidden="1"/>
    <row r="26424" hidden="1"/>
    <row r="26425" hidden="1"/>
    <row r="26426" hidden="1"/>
    <row r="26427" hidden="1"/>
    <row r="26428" hidden="1"/>
    <row r="26429" hidden="1"/>
    <row r="26430" hidden="1"/>
    <row r="26431" hidden="1"/>
    <row r="26432" hidden="1"/>
    <row r="26433" hidden="1"/>
    <row r="26434" hidden="1"/>
    <row r="26435" hidden="1"/>
    <row r="26436" hidden="1"/>
    <row r="26437" hidden="1"/>
    <row r="26438" hidden="1"/>
    <row r="26439" hidden="1"/>
    <row r="26440" hidden="1"/>
    <row r="26441" hidden="1"/>
    <row r="26442" hidden="1"/>
    <row r="26443" hidden="1"/>
    <row r="26444" hidden="1"/>
    <row r="26445" hidden="1"/>
    <row r="26446" hidden="1"/>
    <row r="26447" hidden="1"/>
    <row r="26448" hidden="1"/>
    <row r="26449" hidden="1"/>
    <row r="26450" hidden="1"/>
    <row r="26451" hidden="1"/>
    <row r="26452" hidden="1"/>
    <row r="26453" hidden="1"/>
    <row r="26454" hidden="1"/>
    <row r="26455" hidden="1"/>
    <row r="26456" hidden="1"/>
    <row r="26457" hidden="1"/>
    <row r="26458" hidden="1"/>
    <row r="26459" hidden="1"/>
    <row r="26460" hidden="1"/>
    <row r="26461" hidden="1"/>
    <row r="26462" hidden="1"/>
    <row r="26463" hidden="1"/>
    <row r="26464" hidden="1"/>
    <row r="26465" hidden="1"/>
    <row r="26466" hidden="1"/>
    <row r="26467" hidden="1"/>
    <row r="26468" hidden="1"/>
    <row r="26469" hidden="1"/>
    <row r="26470" hidden="1"/>
    <row r="26471" hidden="1"/>
    <row r="26472" hidden="1"/>
    <row r="26473" hidden="1"/>
    <row r="26474" hidden="1"/>
    <row r="26475" hidden="1"/>
    <row r="26476" hidden="1"/>
    <row r="26477" hidden="1"/>
    <row r="26478" hidden="1"/>
    <row r="26479" hidden="1"/>
    <row r="26480" hidden="1"/>
    <row r="26481" hidden="1"/>
    <row r="26482" hidden="1"/>
    <row r="26483" hidden="1"/>
    <row r="26484" hidden="1"/>
    <row r="26485" hidden="1"/>
    <row r="26486" hidden="1"/>
    <row r="26487" hidden="1"/>
    <row r="26488" hidden="1"/>
    <row r="26489" hidden="1"/>
    <row r="26490" hidden="1"/>
    <row r="26491" hidden="1"/>
    <row r="26492" hidden="1"/>
    <row r="26493" hidden="1"/>
    <row r="26494" hidden="1"/>
    <row r="26495" hidden="1"/>
    <row r="26496" hidden="1"/>
    <row r="26497" hidden="1"/>
    <row r="26498" hidden="1"/>
    <row r="26499" hidden="1"/>
    <row r="26500" hidden="1"/>
    <row r="26501" hidden="1"/>
    <row r="26502" hidden="1"/>
    <row r="26503" hidden="1"/>
    <row r="26504" hidden="1"/>
    <row r="26505" hidden="1"/>
    <row r="26506" hidden="1"/>
    <row r="26507" hidden="1"/>
    <row r="26508" hidden="1"/>
    <row r="26509" hidden="1"/>
    <row r="26510" hidden="1"/>
    <row r="26511" hidden="1"/>
    <row r="26512" hidden="1"/>
    <row r="26513" hidden="1"/>
    <row r="26514" hidden="1"/>
    <row r="26515" hidden="1"/>
    <row r="26516" hidden="1"/>
    <row r="26517" hidden="1"/>
    <row r="26518" hidden="1"/>
    <row r="26519" hidden="1"/>
    <row r="26520" hidden="1"/>
    <row r="26521" hidden="1"/>
    <row r="26522" hidden="1"/>
    <row r="26523" hidden="1"/>
    <row r="26524" hidden="1"/>
    <row r="26525" hidden="1"/>
    <row r="26526" hidden="1"/>
    <row r="26527" hidden="1"/>
    <row r="26528" hidden="1"/>
    <row r="26529" hidden="1"/>
    <row r="26530" hidden="1"/>
    <row r="26531" hidden="1"/>
    <row r="26532" hidden="1"/>
    <row r="26533" hidden="1"/>
    <row r="26534" hidden="1"/>
    <row r="26535" hidden="1"/>
    <row r="26536" hidden="1"/>
    <row r="26537" hidden="1"/>
    <row r="26538" hidden="1"/>
    <row r="26539" hidden="1"/>
    <row r="26540" hidden="1"/>
    <row r="26541" hidden="1"/>
    <row r="26542" hidden="1"/>
    <row r="26543" hidden="1"/>
    <row r="26544" hidden="1"/>
    <row r="26545" hidden="1"/>
    <row r="26546" hidden="1"/>
    <row r="26547" hidden="1"/>
    <row r="26548" hidden="1"/>
    <row r="26549" hidden="1"/>
    <row r="26550" hidden="1"/>
    <row r="26551" hidden="1"/>
    <row r="26552" hidden="1"/>
    <row r="26553" hidden="1"/>
    <row r="26554" hidden="1"/>
    <row r="26555" hidden="1"/>
    <row r="26556" hidden="1"/>
    <row r="26557" hidden="1"/>
    <row r="26558" hidden="1"/>
    <row r="26559" hidden="1"/>
    <row r="26560" hidden="1"/>
    <row r="26561" hidden="1"/>
    <row r="26562" hidden="1"/>
    <row r="26563" hidden="1"/>
    <row r="26564" hidden="1"/>
    <row r="26565" hidden="1"/>
    <row r="26566" hidden="1"/>
    <row r="26567" hidden="1"/>
    <row r="26568" hidden="1"/>
    <row r="26569" hidden="1"/>
    <row r="26570" hidden="1"/>
    <row r="26571" hidden="1"/>
    <row r="26572" hidden="1"/>
    <row r="26573" hidden="1"/>
    <row r="26574" hidden="1"/>
    <row r="26575" hidden="1"/>
    <row r="26576" hidden="1"/>
    <row r="26577" hidden="1"/>
    <row r="26578" hidden="1"/>
    <row r="26579" hidden="1"/>
    <row r="26580" hidden="1"/>
    <row r="26581" hidden="1"/>
    <row r="26582" hidden="1"/>
    <row r="26583" hidden="1"/>
    <row r="26584" hidden="1"/>
    <row r="26585" hidden="1"/>
    <row r="26586" hidden="1"/>
    <row r="26587" hidden="1"/>
    <row r="26588" hidden="1"/>
    <row r="26589" hidden="1"/>
    <row r="26590" hidden="1"/>
    <row r="26591" hidden="1"/>
    <row r="26592" hidden="1"/>
    <row r="26593" hidden="1"/>
    <row r="26594" hidden="1"/>
    <row r="26595" hidden="1"/>
    <row r="26596" hidden="1"/>
    <row r="26597" hidden="1"/>
    <row r="26598" hidden="1"/>
    <row r="26599" hidden="1"/>
    <row r="26600" hidden="1"/>
    <row r="26601" hidden="1"/>
    <row r="26602" hidden="1"/>
    <row r="26603" hidden="1"/>
    <row r="26604" hidden="1"/>
    <row r="26605" hidden="1"/>
    <row r="26606" hidden="1"/>
    <row r="26607" hidden="1"/>
    <row r="26608" hidden="1"/>
    <row r="26609" hidden="1"/>
    <row r="26610" hidden="1"/>
    <row r="26611" hidden="1"/>
    <row r="26612" hidden="1"/>
    <row r="26613" hidden="1"/>
    <row r="26614" hidden="1"/>
    <row r="26615" hidden="1"/>
    <row r="26616" hidden="1"/>
    <row r="26617" hidden="1"/>
    <row r="26618" hidden="1"/>
    <row r="26619" hidden="1"/>
    <row r="26620" hidden="1"/>
    <row r="26621" hidden="1"/>
    <row r="26622" hidden="1"/>
    <row r="26623" hidden="1"/>
    <row r="26624" hidden="1"/>
    <row r="26625" hidden="1"/>
    <row r="26626" hidden="1"/>
    <row r="26627" hidden="1"/>
    <row r="26628" hidden="1"/>
    <row r="26629" hidden="1"/>
    <row r="26630" hidden="1"/>
    <row r="26631" hidden="1"/>
    <row r="26632" hidden="1"/>
    <row r="26633" hidden="1"/>
    <row r="26634" hidden="1"/>
    <row r="26635" hidden="1"/>
    <row r="26636" hidden="1"/>
    <row r="26637" hidden="1"/>
    <row r="26638" hidden="1"/>
    <row r="26639" hidden="1"/>
    <row r="26640" hidden="1"/>
    <row r="26641" hidden="1"/>
    <row r="26642" hidden="1"/>
    <row r="26643" hidden="1"/>
    <row r="26644" hidden="1"/>
    <row r="26645" hidden="1"/>
    <row r="26646" hidden="1"/>
    <row r="26647" hidden="1"/>
    <row r="26648" hidden="1"/>
    <row r="26649" hidden="1"/>
    <row r="26650" hidden="1"/>
    <row r="26651" hidden="1"/>
    <row r="26652" hidden="1"/>
    <row r="26653" hidden="1"/>
    <row r="26654" hidden="1"/>
    <row r="26655" hidden="1"/>
    <row r="26656" hidden="1"/>
    <row r="26657" hidden="1"/>
    <row r="26658" hidden="1"/>
    <row r="26659" hidden="1"/>
    <row r="26660" hidden="1"/>
    <row r="26661" hidden="1"/>
    <row r="26662" hidden="1"/>
    <row r="26663" hidden="1"/>
    <row r="26664" hidden="1"/>
    <row r="26665" hidden="1"/>
    <row r="26666" hidden="1"/>
    <row r="26667" hidden="1"/>
    <row r="26668" hidden="1"/>
    <row r="26669" hidden="1"/>
    <row r="26670" hidden="1"/>
    <row r="26671" hidden="1"/>
    <row r="26672" hidden="1"/>
    <row r="26673" hidden="1"/>
    <row r="26674" hidden="1"/>
    <row r="26675" hidden="1"/>
    <row r="26676" hidden="1"/>
    <row r="26677" hidden="1"/>
    <row r="26678" hidden="1"/>
    <row r="26679" hidden="1"/>
    <row r="26680" hidden="1"/>
    <row r="26681" hidden="1"/>
    <row r="26682" hidden="1"/>
    <row r="26683" hidden="1"/>
    <row r="26684" hidden="1"/>
    <row r="26685" hidden="1"/>
    <row r="26686" hidden="1"/>
    <row r="26687" hidden="1"/>
    <row r="26688" hidden="1"/>
    <row r="26689" hidden="1"/>
    <row r="26690" hidden="1"/>
    <row r="26691" hidden="1"/>
    <row r="26692" hidden="1"/>
    <row r="26693" hidden="1"/>
    <row r="26694" hidden="1"/>
    <row r="26695" hidden="1"/>
    <row r="26696" hidden="1"/>
    <row r="26697" hidden="1"/>
    <row r="26698" hidden="1"/>
    <row r="26699" hidden="1"/>
    <row r="26700" hidden="1"/>
    <row r="26701" hidden="1"/>
    <row r="26702" hidden="1"/>
    <row r="26703" hidden="1"/>
    <row r="26704" hidden="1"/>
    <row r="26705" hidden="1"/>
    <row r="26706" hidden="1"/>
    <row r="26707" hidden="1"/>
    <row r="26708" hidden="1"/>
    <row r="26709" hidden="1"/>
    <row r="26710" hidden="1"/>
    <row r="26711" hidden="1"/>
    <row r="26712" hidden="1"/>
    <row r="26713" hidden="1"/>
    <row r="26714" hidden="1"/>
    <row r="26715" hidden="1"/>
    <row r="26716" hidden="1"/>
    <row r="26717" hidden="1"/>
    <row r="26718" hidden="1"/>
    <row r="26719" hidden="1"/>
    <row r="26720" hidden="1"/>
    <row r="26721" hidden="1"/>
    <row r="26722" hidden="1"/>
    <row r="26723" hidden="1"/>
    <row r="26724" hidden="1"/>
    <row r="26725" hidden="1"/>
    <row r="26726" hidden="1"/>
    <row r="26727" hidden="1"/>
    <row r="26728" hidden="1"/>
    <row r="26729" hidden="1"/>
    <row r="26730" hidden="1"/>
    <row r="26731" hidden="1"/>
    <row r="26732" hidden="1"/>
    <row r="26733" hidden="1"/>
    <row r="26734" hidden="1"/>
    <row r="26735" hidden="1"/>
    <row r="26736" hidden="1"/>
    <row r="26737" hidden="1"/>
    <row r="26738" hidden="1"/>
    <row r="26739" hidden="1"/>
    <row r="26740" hidden="1"/>
    <row r="26741" hidden="1"/>
    <row r="26742" hidden="1"/>
    <row r="26743" hidden="1"/>
    <row r="26744" hidden="1"/>
    <row r="26745" hidden="1"/>
    <row r="26746" hidden="1"/>
    <row r="26747" hidden="1"/>
    <row r="26748" hidden="1"/>
    <row r="26749" hidden="1"/>
    <row r="26750" hidden="1"/>
    <row r="26751" hidden="1"/>
    <row r="26752" hidden="1"/>
    <row r="26753" hidden="1"/>
    <row r="26754" hidden="1"/>
    <row r="26755" hidden="1"/>
    <row r="26756" hidden="1"/>
    <row r="26757" hidden="1"/>
    <row r="26758" hidden="1"/>
    <row r="26759" hidden="1"/>
    <row r="26760" hidden="1"/>
    <row r="26761" hidden="1"/>
    <row r="26762" hidden="1"/>
    <row r="26763" hidden="1"/>
    <row r="26764" hidden="1"/>
    <row r="26765" hidden="1"/>
    <row r="26766" hidden="1"/>
    <row r="26767" hidden="1"/>
    <row r="26768" hidden="1"/>
    <row r="26769" hidden="1"/>
    <row r="26770" hidden="1"/>
    <row r="26771" hidden="1"/>
    <row r="26772" hidden="1"/>
    <row r="26773" hidden="1"/>
    <row r="26774" hidden="1"/>
    <row r="26775" hidden="1"/>
    <row r="26776" hidden="1"/>
    <row r="26777" hidden="1"/>
    <row r="26778" hidden="1"/>
    <row r="26779" hidden="1"/>
    <row r="26780" hidden="1"/>
    <row r="26781" hidden="1"/>
    <row r="26782" hidden="1"/>
    <row r="26783" hidden="1"/>
    <row r="26784" hidden="1"/>
    <row r="26785" hidden="1"/>
    <row r="26786" hidden="1"/>
    <row r="26787" hidden="1"/>
    <row r="26788" hidden="1"/>
    <row r="26789" hidden="1"/>
    <row r="26790" hidden="1"/>
    <row r="26791" hidden="1"/>
    <row r="26792" hidden="1"/>
    <row r="26793" hidden="1"/>
    <row r="26794" hidden="1"/>
    <row r="26795" hidden="1"/>
    <row r="26796" hidden="1"/>
    <row r="26797" hidden="1"/>
    <row r="26798" hidden="1"/>
    <row r="26799" hidden="1"/>
    <row r="26800" hidden="1"/>
    <row r="26801" hidden="1"/>
    <row r="26802" hidden="1"/>
    <row r="26803" hidden="1"/>
    <row r="26804" hidden="1"/>
    <row r="26805" hidden="1"/>
    <row r="26806" hidden="1"/>
    <row r="26807" hidden="1"/>
    <row r="26808" hidden="1"/>
    <row r="26809" hidden="1"/>
    <row r="26810" hidden="1"/>
    <row r="26811" hidden="1"/>
    <row r="26812" hidden="1"/>
    <row r="26813" hidden="1"/>
    <row r="26814" hidden="1"/>
    <row r="26815" hidden="1"/>
    <row r="26816" hidden="1"/>
    <row r="26817" hidden="1"/>
    <row r="26818" hidden="1"/>
    <row r="26819" hidden="1"/>
    <row r="26820" hidden="1"/>
    <row r="26821" hidden="1"/>
    <row r="26822" hidden="1"/>
    <row r="26823" hidden="1"/>
    <row r="26824" hidden="1"/>
    <row r="26825" hidden="1"/>
    <row r="26826" hidden="1"/>
    <row r="26827" hidden="1"/>
    <row r="26828" hidden="1"/>
    <row r="26829" hidden="1"/>
    <row r="26830" hidden="1"/>
    <row r="26831" hidden="1"/>
    <row r="26832" hidden="1"/>
    <row r="26833" hidden="1"/>
    <row r="26834" hidden="1"/>
    <row r="26835" hidden="1"/>
    <row r="26836" hidden="1"/>
    <row r="26837" hidden="1"/>
    <row r="26838" hidden="1"/>
    <row r="26839" hidden="1"/>
    <row r="26840" hidden="1"/>
    <row r="26841" hidden="1"/>
    <row r="26842" hidden="1"/>
    <row r="26843" hidden="1"/>
    <row r="26844" hidden="1"/>
    <row r="26845" hidden="1"/>
    <row r="26846" hidden="1"/>
    <row r="26847" hidden="1"/>
    <row r="26848" hidden="1"/>
    <row r="26849" hidden="1"/>
    <row r="26850" hidden="1"/>
    <row r="26851" hidden="1"/>
    <row r="26852" hidden="1"/>
    <row r="26853" hidden="1"/>
    <row r="26854" hidden="1"/>
    <row r="26855" hidden="1"/>
    <row r="26856" hidden="1"/>
    <row r="26857" hidden="1"/>
    <row r="26858" hidden="1"/>
    <row r="26859" hidden="1"/>
    <row r="26860" hidden="1"/>
    <row r="26861" hidden="1"/>
    <row r="26862" hidden="1"/>
    <row r="26863" hidden="1"/>
    <row r="26864" hidden="1"/>
    <row r="26865" hidden="1"/>
    <row r="26866" hidden="1"/>
    <row r="26867" hidden="1"/>
    <row r="26868" hidden="1"/>
    <row r="26869" hidden="1"/>
    <row r="26870" hidden="1"/>
    <row r="26871" hidden="1"/>
    <row r="26872" hidden="1"/>
    <row r="26873" hidden="1"/>
    <row r="26874" hidden="1"/>
    <row r="26875" hidden="1"/>
    <row r="26876" hidden="1"/>
    <row r="26877" hidden="1"/>
    <row r="26878" hidden="1"/>
    <row r="26879" hidden="1"/>
    <row r="26880" hidden="1"/>
    <row r="26881" hidden="1"/>
    <row r="26882" hidden="1"/>
    <row r="26883" hidden="1"/>
    <row r="26884" hidden="1"/>
    <row r="26885" hidden="1"/>
    <row r="26886" hidden="1"/>
    <row r="26887" hidden="1"/>
    <row r="26888" hidden="1"/>
    <row r="26889" hidden="1"/>
    <row r="26890" hidden="1"/>
    <row r="26891" hidden="1"/>
    <row r="26892" hidden="1"/>
    <row r="26893" hidden="1"/>
    <row r="26894" hidden="1"/>
    <row r="26895" hidden="1"/>
    <row r="26896" hidden="1"/>
    <row r="26897" hidden="1"/>
    <row r="26898" hidden="1"/>
    <row r="26899" hidden="1"/>
    <row r="26900" hidden="1"/>
    <row r="26901" hidden="1"/>
    <row r="26902" hidden="1"/>
    <row r="26903" hidden="1"/>
    <row r="26904" hidden="1"/>
    <row r="26905" hidden="1"/>
    <row r="26906" hidden="1"/>
    <row r="26907" hidden="1"/>
    <row r="26908" hidden="1"/>
    <row r="26909" hidden="1"/>
    <row r="26910" hidden="1"/>
    <row r="26911" hidden="1"/>
    <row r="26912" hidden="1"/>
    <row r="26913" hidden="1"/>
    <row r="26914" hidden="1"/>
    <row r="26915" hidden="1"/>
    <row r="26916" hidden="1"/>
    <row r="26917" hidden="1"/>
    <row r="26918" hidden="1"/>
    <row r="26919" hidden="1"/>
    <row r="26920" hidden="1"/>
    <row r="26921" hidden="1"/>
    <row r="26922" hidden="1"/>
    <row r="26923" hidden="1"/>
    <row r="26924" hidden="1"/>
    <row r="26925" hidden="1"/>
    <row r="26926" hidden="1"/>
    <row r="26927" hidden="1"/>
    <row r="26928" hidden="1"/>
    <row r="26929" hidden="1"/>
    <row r="26930" hidden="1"/>
    <row r="26931" hidden="1"/>
    <row r="26932" hidden="1"/>
    <row r="26933" hidden="1"/>
    <row r="26934" hidden="1"/>
    <row r="26935" hidden="1"/>
    <row r="26936" hidden="1"/>
    <row r="26937" hidden="1"/>
    <row r="26938" hidden="1"/>
    <row r="26939" hidden="1"/>
    <row r="26940" hidden="1"/>
    <row r="26941" hidden="1"/>
    <row r="26942" hidden="1"/>
    <row r="26943" hidden="1"/>
    <row r="26944" hidden="1"/>
    <row r="26945" hidden="1"/>
    <row r="26946" hidden="1"/>
    <row r="26947" hidden="1"/>
    <row r="26948" hidden="1"/>
    <row r="26949" hidden="1"/>
    <row r="26950" hidden="1"/>
    <row r="26951" hidden="1"/>
    <row r="26952" hidden="1"/>
    <row r="26953" hidden="1"/>
    <row r="26954" hidden="1"/>
    <row r="26955" hidden="1"/>
    <row r="26956" hidden="1"/>
    <row r="26957" hidden="1"/>
    <row r="26958" hidden="1"/>
    <row r="26959" hidden="1"/>
    <row r="26960" hidden="1"/>
    <row r="26961" hidden="1"/>
    <row r="26962" hidden="1"/>
    <row r="26963" hidden="1"/>
    <row r="26964" hidden="1"/>
    <row r="26965" hidden="1"/>
    <row r="26966" hidden="1"/>
    <row r="26967" hidden="1"/>
    <row r="26968" hidden="1"/>
    <row r="26969" hidden="1"/>
    <row r="26970" hidden="1"/>
    <row r="26971" hidden="1"/>
    <row r="26972" hidden="1"/>
    <row r="26973" hidden="1"/>
    <row r="26974" hidden="1"/>
    <row r="26975" hidden="1"/>
    <row r="26976" hidden="1"/>
    <row r="26977" hidden="1"/>
    <row r="26978" hidden="1"/>
    <row r="26979" hidden="1"/>
    <row r="26980" hidden="1"/>
    <row r="26981" hidden="1"/>
    <row r="26982" hidden="1"/>
    <row r="26983" hidden="1"/>
    <row r="26984" hidden="1"/>
    <row r="26985" hidden="1"/>
    <row r="26986" hidden="1"/>
    <row r="26987" hidden="1"/>
    <row r="26988" hidden="1"/>
    <row r="26989" hidden="1"/>
    <row r="26990" hidden="1"/>
    <row r="26991" hidden="1"/>
    <row r="26992" hidden="1"/>
    <row r="26993" hidden="1"/>
    <row r="26994" hidden="1"/>
    <row r="26995" hidden="1"/>
    <row r="26996" hidden="1"/>
    <row r="26997" hidden="1"/>
    <row r="26998" hidden="1"/>
    <row r="26999" hidden="1"/>
    <row r="27000" hidden="1"/>
    <row r="27001" hidden="1"/>
    <row r="27002" hidden="1"/>
    <row r="27003" hidden="1"/>
    <row r="27004" hidden="1"/>
    <row r="27005" hidden="1"/>
    <row r="27006" hidden="1"/>
    <row r="27007" hidden="1"/>
    <row r="27008" hidden="1"/>
    <row r="27009" hidden="1"/>
    <row r="27010" hidden="1"/>
    <row r="27011" hidden="1"/>
    <row r="27012" hidden="1"/>
    <row r="27013" hidden="1"/>
    <row r="27014" hidden="1"/>
    <row r="27015" hidden="1"/>
    <row r="27016" hidden="1"/>
    <row r="27017" hidden="1"/>
    <row r="27018" hidden="1"/>
    <row r="27019" hidden="1"/>
    <row r="27020" hidden="1"/>
    <row r="27021" hidden="1"/>
    <row r="27022" hidden="1"/>
    <row r="27023" hidden="1"/>
    <row r="27024" hidden="1"/>
    <row r="27025" hidden="1"/>
    <row r="27026" hidden="1"/>
    <row r="27027" hidden="1"/>
    <row r="27028" hidden="1"/>
    <row r="27029" hidden="1"/>
    <row r="27030" hidden="1"/>
    <row r="27031" hidden="1"/>
    <row r="27032" hidden="1"/>
    <row r="27033" hidden="1"/>
    <row r="27034" hidden="1"/>
    <row r="27035" hidden="1"/>
    <row r="27036" hidden="1"/>
    <row r="27037" hidden="1"/>
    <row r="27038" hidden="1"/>
    <row r="27039" hidden="1"/>
    <row r="27040" hidden="1"/>
    <row r="27041" hidden="1"/>
    <row r="27042" hidden="1"/>
    <row r="27043" hidden="1"/>
    <row r="27044" hidden="1"/>
    <row r="27045" hidden="1"/>
    <row r="27046" hidden="1"/>
    <row r="27047" hidden="1"/>
    <row r="27048" hidden="1"/>
    <row r="27049" hidden="1"/>
    <row r="27050" hidden="1"/>
    <row r="27051" hidden="1"/>
    <row r="27052" hidden="1"/>
    <row r="27053" hidden="1"/>
    <row r="27054" hidden="1"/>
    <row r="27055" hidden="1"/>
    <row r="27056" hidden="1"/>
    <row r="27057" hidden="1"/>
    <row r="27058" hidden="1"/>
    <row r="27059" hidden="1"/>
    <row r="27060" hidden="1"/>
    <row r="27061" hidden="1"/>
    <row r="27062" hidden="1"/>
    <row r="27063" hidden="1"/>
    <row r="27064" hidden="1"/>
    <row r="27065" hidden="1"/>
    <row r="27066" hidden="1"/>
    <row r="27067" hidden="1"/>
    <row r="27068" hidden="1"/>
    <row r="27069" hidden="1"/>
    <row r="27070" hidden="1"/>
    <row r="27071" hidden="1"/>
    <row r="27072" hidden="1"/>
    <row r="27073" hidden="1"/>
    <row r="27074" hidden="1"/>
    <row r="27075" hidden="1"/>
    <row r="27076" hidden="1"/>
    <row r="27077" hidden="1"/>
    <row r="27078" hidden="1"/>
    <row r="27079" hidden="1"/>
    <row r="27080" hidden="1"/>
    <row r="27081" hidden="1"/>
    <row r="27082" hidden="1"/>
    <row r="27083" hidden="1"/>
    <row r="27084" hidden="1"/>
    <row r="27085" hidden="1"/>
    <row r="27086" hidden="1"/>
    <row r="27087" hidden="1"/>
    <row r="27088" hidden="1"/>
    <row r="27089" hidden="1"/>
    <row r="27090" hidden="1"/>
    <row r="27091" hidden="1"/>
    <row r="27092" hidden="1"/>
    <row r="27093" hidden="1"/>
    <row r="27094" hidden="1"/>
    <row r="27095" hidden="1"/>
    <row r="27096" hidden="1"/>
    <row r="27097" hidden="1"/>
    <row r="27098" hidden="1"/>
    <row r="27099" hidden="1"/>
    <row r="27100" hidden="1"/>
    <row r="27101" hidden="1"/>
    <row r="27102" hidden="1"/>
    <row r="27103" hidden="1"/>
    <row r="27104" hidden="1"/>
    <row r="27105" hidden="1"/>
    <row r="27106" hidden="1"/>
    <row r="27107" hidden="1"/>
    <row r="27108" hidden="1"/>
    <row r="27109" hidden="1"/>
    <row r="27110" hidden="1"/>
    <row r="27111" hidden="1"/>
    <row r="27112" hidden="1"/>
    <row r="27113" hidden="1"/>
    <row r="27114" hidden="1"/>
    <row r="27115" hidden="1"/>
    <row r="27116" hidden="1"/>
    <row r="27117" hidden="1"/>
    <row r="27118" hidden="1"/>
    <row r="27119" hidden="1"/>
    <row r="27120" hidden="1"/>
    <row r="27121" hidden="1"/>
    <row r="27122" hidden="1"/>
    <row r="27123" hidden="1"/>
    <row r="27124" hidden="1"/>
    <row r="27125" hidden="1"/>
    <row r="27126" hidden="1"/>
    <row r="27127" hidden="1"/>
    <row r="27128" hidden="1"/>
    <row r="27129" hidden="1"/>
    <row r="27130" hidden="1"/>
    <row r="27131" hidden="1"/>
    <row r="27132" hidden="1"/>
    <row r="27133" hidden="1"/>
    <row r="27134" hidden="1"/>
    <row r="27135" hidden="1"/>
    <row r="27136" hidden="1"/>
    <row r="27137" hidden="1"/>
    <row r="27138" hidden="1"/>
    <row r="27139" hidden="1"/>
    <row r="27140" hidden="1"/>
    <row r="27141" hidden="1"/>
    <row r="27142" hidden="1"/>
    <row r="27143" hidden="1"/>
    <row r="27144" hidden="1"/>
    <row r="27145" hidden="1"/>
    <row r="27146" hidden="1"/>
    <row r="27147" hidden="1"/>
    <row r="27148" hidden="1"/>
    <row r="27149" hidden="1"/>
    <row r="27150" hidden="1"/>
    <row r="27151" hidden="1"/>
    <row r="27152" hidden="1"/>
    <row r="27153" hidden="1"/>
    <row r="27154" hidden="1"/>
    <row r="27155" hidden="1"/>
    <row r="27156" hidden="1"/>
    <row r="27157" hidden="1"/>
    <row r="27158" hidden="1"/>
    <row r="27159" hidden="1"/>
    <row r="27160" hidden="1"/>
    <row r="27161" hidden="1"/>
    <row r="27162" hidden="1"/>
    <row r="27163" hidden="1"/>
    <row r="27164" hidden="1"/>
    <row r="27165" hidden="1"/>
    <row r="27166" hidden="1"/>
    <row r="27167" hidden="1"/>
    <row r="27168" hidden="1"/>
    <row r="27169" hidden="1"/>
    <row r="27170" hidden="1"/>
    <row r="27171" hidden="1"/>
    <row r="27172" hidden="1"/>
    <row r="27173" hidden="1"/>
    <row r="27174" hidden="1"/>
    <row r="27175" hidden="1"/>
    <row r="27176" hidden="1"/>
    <row r="27177" hidden="1"/>
    <row r="27178" hidden="1"/>
    <row r="27179" hidden="1"/>
    <row r="27180" hidden="1"/>
    <row r="27181" hidden="1"/>
    <row r="27182" hidden="1"/>
    <row r="27183" hidden="1"/>
    <row r="27184" hidden="1"/>
    <row r="27185" hidden="1"/>
    <row r="27186" hidden="1"/>
    <row r="27187" hidden="1"/>
    <row r="27188" hidden="1"/>
    <row r="27189" hidden="1"/>
    <row r="27190" hidden="1"/>
    <row r="27191" hidden="1"/>
    <row r="27192" hidden="1"/>
    <row r="27193" hidden="1"/>
    <row r="27194" hidden="1"/>
    <row r="27195" hidden="1"/>
    <row r="27196" hidden="1"/>
    <row r="27197" hidden="1"/>
    <row r="27198" hidden="1"/>
    <row r="27199" hidden="1"/>
    <row r="27200" hidden="1"/>
    <row r="27201" hidden="1"/>
    <row r="27202" hidden="1"/>
    <row r="27203" hidden="1"/>
    <row r="27204" hidden="1"/>
    <row r="27205" hidden="1"/>
    <row r="27206" hidden="1"/>
    <row r="27207" hidden="1"/>
    <row r="27208" hidden="1"/>
    <row r="27209" hidden="1"/>
    <row r="27210" hidden="1"/>
    <row r="27211" hidden="1"/>
    <row r="27212" hidden="1"/>
    <row r="27213" hidden="1"/>
    <row r="27214" hidden="1"/>
    <row r="27215" hidden="1"/>
    <row r="27216" hidden="1"/>
    <row r="27217" hidden="1"/>
    <row r="27218" hidden="1"/>
    <row r="27219" hidden="1"/>
    <row r="27220" hidden="1"/>
    <row r="27221" hidden="1"/>
    <row r="27222" hidden="1"/>
    <row r="27223" hidden="1"/>
    <row r="27224" hidden="1"/>
    <row r="27225" hidden="1"/>
    <row r="27226" hidden="1"/>
    <row r="27227" hidden="1"/>
    <row r="27228" hidden="1"/>
    <row r="27229" hidden="1"/>
    <row r="27230" hidden="1"/>
    <row r="27231" hidden="1"/>
    <row r="27232" hidden="1"/>
    <row r="27233" hidden="1"/>
    <row r="27234" hidden="1"/>
    <row r="27235" hidden="1"/>
    <row r="27236" hidden="1"/>
    <row r="27237" hidden="1"/>
    <row r="27238" hidden="1"/>
    <row r="27239" hidden="1"/>
    <row r="27240" hidden="1"/>
    <row r="27241" hidden="1"/>
    <row r="27242" hidden="1"/>
    <row r="27243" hidden="1"/>
    <row r="27244" hidden="1"/>
    <row r="27245" hidden="1"/>
    <row r="27246" hidden="1"/>
    <row r="27247" hidden="1"/>
    <row r="27248" hidden="1"/>
    <row r="27249" hidden="1"/>
    <row r="27250" hidden="1"/>
    <row r="27251" hidden="1"/>
    <row r="27252" hidden="1"/>
    <row r="27253" hidden="1"/>
    <row r="27254" hidden="1"/>
    <row r="27255" hidden="1"/>
    <row r="27256" hidden="1"/>
    <row r="27257" hidden="1"/>
    <row r="27258" hidden="1"/>
    <row r="27259" hidden="1"/>
    <row r="27260" hidden="1"/>
    <row r="27261" hidden="1"/>
    <row r="27262" hidden="1"/>
    <row r="27263" hidden="1"/>
    <row r="27264" hidden="1"/>
    <row r="27265" hidden="1"/>
    <row r="27266" hidden="1"/>
    <row r="27267" hidden="1"/>
    <row r="27268" hidden="1"/>
    <row r="27269" hidden="1"/>
    <row r="27270" hidden="1"/>
    <row r="27271" hidden="1"/>
    <row r="27272" hidden="1"/>
    <row r="27273" hidden="1"/>
    <row r="27274" hidden="1"/>
    <row r="27275" hidden="1"/>
    <row r="27276" hidden="1"/>
    <row r="27277" hidden="1"/>
    <row r="27278" hidden="1"/>
    <row r="27279" hidden="1"/>
    <row r="27280" hidden="1"/>
    <row r="27281" hidden="1"/>
    <row r="27282" hidden="1"/>
    <row r="27283" hidden="1"/>
    <row r="27284" hidden="1"/>
    <row r="27285" hidden="1"/>
    <row r="27286" hidden="1"/>
    <row r="27287" hidden="1"/>
    <row r="27288" hidden="1"/>
    <row r="27289" hidden="1"/>
    <row r="27290" hidden="1"/>
    <row r="27291" hidden="1"/>
    <row r="27292" hidden="1"/>
    <row r="27293" hidden="1"/>
    <row r="27294" hidden="1"/>
    <row r="27295" hidden="1"/>
    <row r="27296" hidden="1"/>
    <row r="27297" hidden="1"/>
    <row r="27298" hidden="1"/>
    <row r="27299" hidden="1"/>
    <row r="27300" hidden="1"/>
    <row r="27301" hidden="1"/>
    <row r="27302" hidden="1"/>
    <row r="27303" hidden="1"/>
    <row r="27304" hidden="1"/>
    <row r="27305" hidden="1"/>
    <row r="27306" hidden="1"/>
    <row r="27307" hidden="1"/>
    <row r="27308" hidden="1"/>
    <row r="27309" hidden="1"/>
    <row r="27310" hidden="1"/>
    <row r="27311" hidden="1"/>
    <row r="27312" hidden="1"/>
    <row r="27313" hidden="1"/>
    <row r="27314" hidden="1"/>
    <row r="27315" hidden="1"/>
    <row r="27316" hidden="1"/>
    <row r="27317" hidden="1"/>
    <row r="27318" hidden="1"/>
    <row r="27319" hidden="1"/>
    <row r="27320" hidden="1"/>
    <row r="27321" hidden="1"/>
    <row r="27322" hidden="1"/>
    <row r="27323" hidden="1"/>
    <row r="27324" hidden="1"/>
    <row r="27325" hidden="1"/>
    <row r="27326" hidden="1"/>
    <row r="27327" hidden="1"/>
    <row r="27328" hidden="1"/>
    <row r="27329" hidden="1"/>
    <row r="27330" hidden="1"/>
    <row r="27331" hidden="1"/>
    <row r="27332" hidden="1"/>
    <row r="27333" hidden="1"/>
    <row r="27334" hidden="1"/>
    <row r="27335" hidden="1"/>
    <row r="27336" hidden="1"/>
    <row r="27337" hidden="1"/>
    <row r="27338" hidden="1"/>
    <row r="27339" hidden="1"/>
    <row r="27340" hidden="1"/>
    <row r="27341" hidden="1"/>
    <row r="27342" hidden="1"/>
    <row r="27343" hidden="1"/>
    <row r="27344" hidden="1"/>
    <row r="27345" hidden="1"/>
    <row r="27346" hidden="1"/>
    <row r="27347" hidden="1"/>
    <row r="27348" hidden="1"/>
    <row r="27349" hidden="1"/>
    <row r="27350" hidden="1"/>
    <row r="27351" hidden="1"/>
    <row r="27352" hidden="1"/>
    <row r="27353" hidden="1"/>
    <row r="27354" hidden="1"/>
    <row r="27355" hidden="1"/>
    <row r="27356" hidden="1"/>
    <row r="27357" hidden="1"/>
    <row r="27358" hidden="1"/>
    <row r="27359" hidden="1"/>
    <row r="27360" hidden="1"/>
    <row r="27361" hidden="1"/>
    <row r="27362" hidden="1"/>
    <row r="27363" hidden="1"/>
    <row r="27364" hidden="1"/>
    <row r="27365" hidden="1"/>
    <row r="27366" hidden="1"/>
    <row r="27367" hidden="1"/>
    <row r="27368" hidden="1"/>
    <row r="27369" hidden="1"/>
    <row r="27370" hidden="1"/>
    <row r="27371" hidden="1"/>
    <row r="27372" hidden="1"/>
    <row r="27373" hidden="1"/>
    <row r="27374" hidden="1"/>
    <row r="27375" hidden="1"/>
    <row r="27376" hidden="1"/>
    <row r="27377" hidden="1"/>
    <row r="27378" hidden="1"/>
    <row r="27379" hidden="1"/>
    <row r="27380" hidden="1"/>
    <row r="27381" hidden="1"/>
    <row r="27382" hidden="1"/>
    <row r="27383" hidden="1"/>
    <row r="27384" hidden="1"/>
    <row r="27385" hidden="1"/>
    <row r="27386" hidden="1"/>
    <row r="27387" hidden="1"/>
    <row r="27388" hidden="1"/>
    <row r="27389" hidden="1"/>
    <row r="27390" hidden="1"/>
    <row r="27391" hidden="1"/>
    <row r="27392" hidden="1"/>
    <row r="27393" hidden="1"/>
    <row r="27394" hidden="1"/>
    <row r="27395" hidden="1"/>
    <row r="27396" hidden="1"/>
    <row r="27397" hidden="1"/>
    <row r="27398" hidden="1"/>
    <row r="27399" hidden="1"/>
    <row r="27400" hidden="1"/>
    <row r="27401" hidden="1"/>
    <row r="27402" hidden="1"/>
    <row r="27403" hidden="1"/>
    <row r="27404" hidden="1"/>
    <row r="27405" hidden="1"/>
    <row r="27406" hidden="1"/>
    <row r="27407" hidden="1"/>
    <row r="27408" hidden="1"/>
    <row r="27409" hidden="1"/>
    <row r="27410" hidden="1"/>
    <row r="27411" hidden="1"/>
    <row r="27412" hidden="1"/>
    <row r="27413" hidden="1"/>
    <row r="27414" hidden="1"/>
    <row r="27415" hidden="1"/>
    <row r="27416" hidden="1"/>
    <row r="27417" hidden="1"/>
    <row r="27418" hidden="1"/>
    <row r="27419" hidden="1"/>
    <row r="27420" hidden="1"/>
    <row r="27421" hidden="1"/>
    <row r="27422" hidden="1"/>
    <row r="27423" hidden="1"/>
    <row r="27424" hidden="1"/>
    <row r="27425" hidden="1"/>
    <row r="27426" hidden="1"/>
    <row r="27427" hidden="1"/>
    <row r="27428" hidden="1"/>
    <row r="27429" hidden="1"/>
    <row r="27430" hidden="1"/>
    <row r="27431" hidden="1"/>
    <row r="27432" hidden="1"/>
    <row r="27433" hidden="1"/>
    <row r="27434" hidden="1"/>
    <row r="27435" hidden="1"/>
    <row r="27436" hidden="1"/>
    <row r="27437" hidden="1"/>
    <row r="27438" hidden="1"/>
    <row r="27439" hidden="1"/>
    <row r="27440" hidden="1"/>
    <row r="27441" hidden="1"/>
    <row r="27442" hidden="1"/>
    <row r="27443" hidden="1"/>
    <row r="27444" hidden="1"/>
    <row r="27445" hidden="1"/>
    <row r="27446" hidden="1"/>
    <row r="27447" hidden="1"/>
    <row r="27448" hidden="1"/>
    <row r="27449" hidden="1"/>
    <row r="27450" hidden="1"/>
    <row r="27451" hidden="1"/>
    <row r="27452" hidden="1"/>
    <row r="27453" hidden="1"/>
    <row r="27454" hidden="1"/>
    <row r="27455" hidden="1"/>
    <row r="27456" hidden="1"/>
    <row r="27457" hidden="1"/>
    <row r="27458" hidden="1"/>
    <row r="27459" hidden="1"/>
    <row r="27460" hidden="1"/>
    <row r="27461" hidden="1"/>
    <row r="27462" hidden="1"/>
    <row r="27463" hidden="1"/>
    <row r="27464" hidden="1"/>
    <row r="27465" hidden="1"/>
    <row r="27466" hidden="1"/>
    <row r="27467" hidden="1"/>
    <row r="27468" hidden="1"/>
    <row r="27469" hidden="1"/>
    <row r="27470" hidden="1"/>
    <row r="27471" hidden="1"/>
    <row r="27472" hidden="1"/>
    <row r="27473" hidden="1"/>
    <row r="27474" hidden="1"/>
    <row r="27475" hidden="1"/>
    <row r="27476" hidden="1"/>
    <row r="27477" hidden="1"/>
    <row r="27478" hidden="1"/>
    <row r="27479" hidden="1"/>
    <row r="27480" hidden="1"/>
    <row r="27481" hidden="1"/>
    <row r="27482" hidden="1"/>
    <row r="27483" hidden="1"/>
    <row r="27484" hidden="1"/>
    <row r="27485" hidden="1"/>
    <row r="27486" hidden="1"/>
    <row r="27487" hidden="1"/>
    <row r="27488" hidden="1"/>
    <row r="27489" hidden="1"/>
    <row r="27490" hidden="1"/>
    <row r="27491" hidden="1"/>
    <row r="27492" hidden="1"/>
    <row r="27493" hidden="1"/>
    <row r="27494" hidden="1"/>
    <row r="27495" hidden="1"/>
    <row r="27496" hidden="1"/>
    <row r="27497" hidden="1"/>
    <row r="27498" hidden="1"/>
    <row r="27499" hidden="1"/>
    <row r="27500" hidden="1"/>
    <row r="27501" hidden="1"/>
    <row r="27502" hidden="1"/>
    <row r="27503" hidden="1"/>
    <row r="27504" hidden="1"/>
    <row r="27505" hidden="1"/>
    <row r="27506" hidden="1"/>
    <row r="27507" hidden="1"/>
    <row r="27508" hidden="1"/>
    <row r="27509" hidden="1"/>
    <row r="27510" hidden="1"/>
    <row r="27511" hidden="1"/>
    <row r="27512" hidden="1"/>
    <row r="27513" hidden="1"/>
    <row r="27514" hidden="1"/>
    <row r="27515" hidden="1"/>
    <row r="27516" hidden="1"/>
    <row r="27517" hidden="1"/>
    <row r="27518" hidden="1"/>
    <row r="27519" hidden="1"/>
    <row r="27520" hidden="1"/>
    <row r="27521" hidden="1"/>
    <row r="27522" hidden="1"/>
    <row r="27523" hidden="1"/>
    <row r="27524" hidden="1"/>
    <row r="27525" hidden="1"/>
    <row r="27526" hidden="1"/>
    <row r="27527" hidden="1"/>
    <row r="27528" hidden="1"/>
    <row r="27529" hidden="1"/>
    <row r="27530" hidden="1"/>
    <row r="27531" hidden="1"/>
    <row r="27532" hidden="1"/>
    <row r="27533" hidden="1"/>
    <row r="27534" hidden="1"/>
    <row r="27535" hidden="1"/>
    <row r="27536" hidden="1"/>
    <row r="27537" hidden="1"/>
    <row r="27538" hidden="1"/>
    <row r="27539" hidden="1"/>
    <row r="27540" hidden="1"/>
    <row r="27541" hidden="1"/>
    <row r="27542" hidden="1"/>
    <row r="27543" hidden="1"/>
    <row r="27544" hidden="1"/>
    <row r="27545" hidden="1"/>
    <row r="27546" hidden="1"/>
    <row r="27547" hidden="1"/>
    <row r="27548" hidden="1"/>
    <row r="27549" hidden="1"/>
    <row r="27550" hidden="1"/>
    <row r="27551" hidden="1"/>
    <row r="27552" hidden="1"/>
    <row r="27553" hidden="1"/>
    <row r="27554" hidden="1"/>
    <row r="27555" hidden="1"/>
    <row r="27556" hidden="1"/>
    <row r="27557" hidden="1"/>
    <row r="27558" hidden="1"/>
    <row r="27559" hidden="1"/>
    <row r="27560" hidden="1"/>
    <row r="27561" hidden="1"/>
    <row r="27562" hidden="1"/>
    <row r="27563" hidden="1"/>
    <row r="27564" hidden="1"/>
    <row r="27565" hidden="1"/>
    <row r="27566" hidden="1"/>
    <row r="27567" hidden="1"/>
    <row r="27568" hidden="1"/>
    <row r="27569" hidden="1"/>
    <row r="27570" hidden="1"/>
    <row r="27571" hidden="1"/>
    <row r="27572" hidden="1"/>
    <row r="27573" hidden="1"/>
    <row r="27574" hidden="1"/>
    <row r="27575" hidden="1"/>
    <row r="27576" hidden="1"/>
    <row r="27577" hidden="1"/>
    <row r="27578" hidden="1"/>
    <row r="27579" hidden="1"/>
    <row r="27580" hidden="1"/>
    <row r="27581" hidden="1"/>
    <row r="27582" hidden="1"/>
    <row r="27583" hidden="1"/>
    <row r="27584" hidden="1"/>
    <row r="27585" hidden="1"/>
    <row r="27586" hidden="1"/>
    <row r="27587" hidden="1"/>
    <row r="27588" hidden="1"/>
    <row r="27589" hidden="1"/>
    <row r="27590" hidden="1"/>
    <row r="27591" hidden="1"/>
    <row r="27592" hidden="1"/>
    <row r="27593" hidden="1"/>
    <row r="27594" hidden="1"/>
    <row r="27595" hidden="1"/>
    <row r="27596" hidden="1"/>
    <row r="27597" hidden="1"/>
    <row r="27598" hidden="1"/>
    <row r="27599" hidden="1"/>
    <row r="27600" hidden="1"/>
    <row r="27601" hidden="1"/>
    <row r="27602" hidden="1"/>
    <row r="27603" hidden="1"/>
    <row r="27604" hidden="1"/>
    <row r="27605" hidden="1"/>
    <row r="27606" hidden="1"/>
    <row r="27607" hidden="1"/>
    <row r="27608" hidden="1"/>
    <row r="27609" hidden="1"/>
    <row r="27610" hidden="1"/>
    <row r="27611" hidden="1"/>
    <row r="27612" hidden="1"/>
    <row r="27613" hidden="1"/>
    <row r="27614" hidden="1"/>
    <row r="27615" hidden="1"/>
    <row r="27616" hidden="1"/>
    <row r="27617" hidden="1"/>
    <row r="27618" hidden="1"/>
    <row r="27619" hidden="1"/>
    <row r="27620" hidden="1"/>
    <row r="27621" hidden="1"/>
    <row r="27622" hidden="1"/>
    <row r="27623" hidden="1"/>
    <row r="27624" hidden="1"/>
    <row r="27625" hidden="1"/>
    <row r="27626" hidden="1"/>
    <row r="27627" hidden="1"/>
    <row r="27628" hidden="1"/>
    <row r="27629" hidden="1"/>
    <row r="27630" hidden="1"/>
    <row r="27631" hidden="1"/>
    <row r="27632" hidden="1"/>
    <row r="27633" hidden="1"/>
    <row r="27634" hidden="1"/>
    <row r="27635" hidden="1"/>
    <row r="27636" hidden="1"/>
    <row r="27637" hidden="1"/>
    <row r="27638" hidden="1"/>
    <row r="27639" hidden="1"/>
    <row r="27640" hidden="1"/>
    <row r="27641" hidden="1"/>
    <row r="27642" hidden="1"/>
    <row r="27643" hidden="1"/>
    <row r="27644" hidden="1"/>
    <row r="27645" hidden="1"/>
    <row r="27646" hidden="1"/>
    <row r="27647" hidden="1"/>
    <row r="27648" hidden="1"/>
    <row r="27649" hidden="1"/>
    <row r="27650" hidden="1"/>
    <row r="27651" hidden="1"/>
    <row r="27652" hidden="1"/>
    <row r="27653" hidden="1"/>
    <row r="27654" hidden="1"/>
    <row r="27655" hidden="1"/>
    <row r="27656" hidden="1"/>
    <row r="27657" hidden="1"/>
    <row r="27658" hidden="1"/>
    <row r="27659" hidden="1"/>
    <row r="27660" hidden="1"/>
    <row r="27661" hidden="1"/>
    <row r="27662" hidden="1"/>
    <row r="27663" hidden="1"/>
    <row r="27664" hidden="1"/>
    <row r="27665" hidden="1"/>
    <row r="27666" hidden="1"/>
    <row r="27667" hidden="1"/>
    <row r="27668" hidden="1"/>
    <row r="27669" hidden="1"/>
    <row r="27670" hidden="1"/>
    <row r="27671" hidden="1"/>
    <row r="27672" hidden="1"/>
    <row r="27673" hidden="1"/>
    <row r="27674" hidden="1"/>
    <row r="27675" hidden="1"/>
    <row r="27676" hidden="1"/>
    <row r="27677" hidden="1"/>
    <row r="27678" hidden="1"/>
    <row r="27679" hidden="1"/>
    <row r="27680" hidden="1"/>
    <row r="27681" hidden="1"/>
    <row r="27682" hidden="1"/>
    <row r="27683" hidden="1"/>
    <row r="27684" hidden="1"/>
    <row r="27685" hidden="1"/>
    <row r="27686" hidden="1"/>
    <row r="27687" hidden="1"/>
    <row r="27688" hidden="1"/>
    <row r="27689" hidden="1"/>
    <row r="27690" hidden="1"/>
    <row r="27691" hidden="1"/>
    <row r="27692" hidden="1"/>
    <row r="27693" hidden="1"/>
    <row r="27694" hidden="1"/>
    <row r="27695" hidden="1"/>
    <row r="27696" hidden="1"/>
    <row r="27697" hidden="1"/>
    <row r="27698" hidden="1"/>
    <row r="27699" hidden="1"/>
    <row r="27700" hidden="1"/>
    <row r="27701" hidden="1"/>
    <row r="27702" hidden="1"/>
    <row r="27703" hidden="1"/>
    <row r="27704" hidden="1"/>
    <row r="27705" hidden="1"/>
    <row r="27706" hidden="1"/>
    <row r="27707" hidden="1"/>
    <row r="27708" hidden="1"/>
    <row r="27709" hidden="1"/>
    <row r="27710" hidden="1"/>
    <row r="27711" hidden="1"/>
    <row r="27712" hidden="1"/>
    <row r="27713" hidden="1"/>
    <row r="27714" hidden="1"/>
    <row r="27715" hidden="1"/>
    <row r="27716" hidden="1"/>
    <row r="27717" hidden="1"/>
    <row r="27718" hidden="1"/>
    <row r="27719" hidden="1"/>
    <row r="27720" hidden="1"/>
    <row r="27721" hidden="1"/>
    <row r="27722" hidden="1"/>
    <row r="27723" hidden="1"/>
    <row r="27724" hidden="1"/>
    <row r="27725" hidden="1"/>
    <row r="27726" hidden="1"/>
    <row r="27727" hidden="1"/>
    <row r="27728" hidden="1"/>
    <row r="27729" hidden="1"/>
    <row r="27730" hidden="1"/>
    <row r="27731" hidden="1"/>
    <row r="27732" hidden="1"/>
    <row r="27733" hidden="1"/>
    <row r="27734" hidden="1"/>
    <row r="27735" hidden="1"/>
    <row r="27736" hidden="1"/>
    <row r="27737" hidden="1"/>
    <row r="27738" hidden="1"/>
    <row r="27739" hidden="1"/>
    <row r="27740" hidden="1"/>
    <row r="27741" hidden="1"/>
    <row r="27742" hidden="1"/>
    <row r="27743" hidden="1"/>
    <row r="27744" hidden="1"/>
    <row r="27745" hidden="1"/>
    <row r="27746" hidden="1"/>
    <row r="27747" hidden="1"/>
    <row r="27748" hidden="1"/>
    <row r="27749" hidden="1"/>
    <row r="27750" hidden="1"/>
    <row r="27751" hidden="1"/>
    <row r="27752" hidden="1"/>
    <row r="27753" hidden="1"/>
    <row r="27754" hidden="1"/>
    <row r="27755" hidden="1"/>
    <row r="27756" hidden="1"/>
    <row r="27757" hidden="1"/>
    <row r="27758" hidden="1"/>
    <row r="27759" hidden="1"/>
    <row r="27760" hidden="1"/>
    <row r="27761" hidden="1"/>
    <row r="27762" hidden="1"/>
    <row r="27763" hidden="1"/>
    <row r="27764" hidden="1"/>
    <row r="27765" hidden="1"/>
    <row r="27766" hidden="1"/>
    <row r="27767" hidden="1"/>
    <row r="27768" hidden="1"/>
    <row r="27769" hidden="1"/>
    <row r="27770" hidden="1"/>
    <row r="27771" hidden="1"/>
    <row r="27772" hidden="1"/>
    <row r="27773" hidden="1"/>
    <row r="27774" hidden="1"/>
    <row r="27775" hidden="1"/>
    <row r="27776" hidden="1"/>
    <row r="27777" hidden="1"/>
    <row r="27778" hidden="1"/>
    <row r="27779" hidden="1"/>
    <row r="27780" hidden="1"/>
    <row r="27781" hidden="1"/>
    <row r="27782" hidden="1"/>
    <row r="27783" hidden="1"/>
    <row r="27784" hidden="1"/>
    <row r="27785" hidden="1"/>
    <row r="27786" hidden="1"/>
    <row r="27787" hidden="1"/>
    <row r="27788" hidden="1"/>
    <row r="27789" hidden="1"/>
    <row r="27790" hidden="1"/>
    <row r="27791" hidden="1"/>
    <row r="27792" hidden="1"/>
    <row r="27793" hidden="1"/>
    <row r="27794" hidden="1"/>
    <row r="27795" hidden="1"/>
    <row r="27796" hidden="1"/>
    <row r="27797" hidden="1"/>
    <row r="27798" hidden="1"/>
    <row r="27799" hidden="1"/>
    <row r="27800" hidden="1"/>
    <row r="27801" hidden="1"/>
    <row r="27802" hidden="1"/>
    <row r="27803" hidden="1"/>
    <row r="27804" hidden="1"/>
    <row r="27805" hidden="1"/>
    <row r="27806" hidden="1"/>
    <row r="27807" hidden="1"/>
    <row r="27808" hidden="1"/>
    <row r="27809" hidden="1"/>
    <row r="27810" hidden="1"/>
    <row r="27811" hidden="1"/>
    <row r="27812" hidden="1"/>
    <row r="27813" hidden="1"/>
    <row r="27814" hidden="1"/>
    <row r="27815" hidden="1"/>
    <row r="27816" hidden="1"/>
    <row r="27817" hidden="1"/>
    <row r="27818" hidden="1"/>
    <row r="27819" hidden="1"/>
    <row r="27820" hidden="1"/>
    <row r="27821" hidden="1"/>
    <row r="27822" hidden="1"/>
    <row r="27823" hidden="1"/>
    <row r="27824" hidden="1"/>
    <row r="27825" hidden="1"/>
    <row r="27826" hidden="1"/>
    <row r="27827" hidden="1"/>
    <row r="27828" hidden="1"/>
    <row r="27829" hidden="1"/>
    <row r="27830" hidden="1"/>
    <row r="27831" hidden="1"/>
    <row r="27832" hidden="1"/>
    <row r="27833" hidden="1"/>
    <row r="27834" hidden="1"/>
    <row r="27835" hidden="1"/>
    <row r="27836" hidden="1"/>
    <row r="27837" hidden="1"/>
    <row r="27838" hidden="1"/>
    <row r="27839" hidden="1"/>
    <row r="27840" hidden="1"/>
    <row r="27841" hidden="1"/>
    <row r="27842" hidden="1"/>
    <row r="27843" hidden="1"/>
    <row r="27844" hidden="1"/>
    <row r="27845" hidden="1"/>
    <row r="27846" hidden="1"/>
    <row r="27847" hidden="1"/>
    <row r="27848" hidden="1"/>
    <row r="27849" hidden="1"/>
    <row r="27850" hidden="1"/>
    <row r="27851" hidden="1"/>
    <row r="27852" hidden="1"/>
    <row r="27853" hidden="1"/>
    <row r="27854" hidden="1"/>
    <row r="27855" hidden="1"/>
    <row r="27856" hidden="1"/>
    <row r="27857" hidden="1"/>
    <row r="27858" hidden="1"/>
    <row r="27859" hidden="1"/>
    <row r="27860" hidden="1"/>
    <row r="27861" hidden="1"/>
    <row r="27862" hidden="1"/>
    <row r="27863" hidden="1"/>
    <row r="27864" hidden="1"/>
    <row r="27865" hidden="1"/>
    <row r="27866" hidden="1"/>
    <row r="27867" hidden="1"/>
    <row r="27868" hidden="1"/>
    <row r="27869" hidden="1"/>
    <row r="27870" hidden="1"/>
    <row r="27871" hidden="1"/>
    <row r="27872" hidden="1"/>
    <row r="27873" hidden="1"/>
    <row r="27874" hidden="1"/>
    <row r="27875" hidden="1"/>
    <row r="27876" hidden="1"/>
    <row r="27877" hidden="1"/>
    <row r="27878" hidden="1"/>
    <row r="27879" hidden="1"/>
    <row r="27880" hidden="1"/>
    <row r="27881" hidden="1"/>
    <row r="27882" hidden="1"/>
    <row r="27883" hidden="1"/>
    <row r="27884" hidden="1"/>
    <row r="27885" hidden="1"/>
    <row r="27886" hidden="1"/>
    <row r="27887" hidden="1"/>
    <row r="27888" hidden="1"/>
    <row r="27889" hidden="1"/>
    <row r="27890" hidden="1"/>
    <row r="27891" hidden="1"/>
    <row r="27892" hidden="1"/>
    <row r="27893" hidden="1"/>
    <row r="27894" hidden="1"/>
    <row r="27895" hidden="1"/>
    <row r="27896" hidden="1"/>
    <row r="27897" hidden="1"/>
    <row r="27898" hidden="1"/>
    <row r="27899" hidden="1"/>
    <row r="27900" hidden="1"/>
    <row r="27901" hidden="1"/>
    <row r="27902" hidden="1"/>
    <row r="27903" hidden="1"/>
    <row r="27904" hidden="1"/>
    <row r="27905" hidden="1"/>
    <row r="27906" hidden="1"/>
    <row r="27907" hidden="1"/>
    <row r="27908" hidden="1"/>
    <row r="27909" hidden="1"/>
    <row r="27910" hidden="1"/>
    <row r="27911" hidden="1"/>
    <row r="27912" hidden="1"/>
    <row r="27913" hidden="1"/>
    <row r="27914" hidden="1"/>
    <row r="27915" hidden="1"/>
    <row r="27916" hidden="1"/>
    <row r="27917" hidden="1"/>
    <row r="27918" hidden="1"/>
    <row r="27919" hidden="1"/>
    <row r="27920" hidden="1"/>
    <row r="27921" hidden="1"/>
    <row r="27922" hidden="1"/>
    <row r="27923" hidden="1"/>
    <row r="27924" hidden="1"/>
    <row r="27925" hidden="1"/>
    <row r="27926" hidden="1"/>
    <row r="27927" hidden="1"/>
    <row r="27928" hidden="1"/>
    <row r="27929" hidden="1"/>
    <row r="27930" hidden="1"/>
    <row r="27931" hidden="1"/>
    <row r="27932" hidden="1"/>
    <row r="27933" hidden="1"/>
    <row r="27934" hidden="1"/>
    <row r="27935" hidden="1"/>
    <row r="27936" hidden="1"/>
    <row r="27937" hidden="1"/>
    <row r="27938" hidden="1"/>
    <row r="27939" hidden="1"/>
    <row r="27940" hidden="1"/>
    <row r="27941" hidden="1"/>
    <row r="27942" hidden="1"/>
    <row r="27943" hidden="1"/>
    <row r="27944" hidden="1"/>
    <row r="27945" hidden="1"/>
    <row r="27946" hidden="1"/>
    <row r="27947" hidden="1"/>
    <row r="27948" hidden="1"/>
    <row r="27949" hidden="1"/>
    <row r="27950" hidden="1"/>
    <row r="27951" hidden="1"/>
    <row r="27952" hidden="1"/>
    <row r="27953" hidden="1"/>
    <row r="27954" hidden="1"/>
    <row r="27955" hidden="1"/>
    <row r="27956" hidden="1"/>
    <row r="27957" hidden="1"/>
    <row r="27958" hidden="1"/>
    <row r="27959" hidden="1"/>
    <row r="27960" hidden="1"/>
    <row r="27961" hidden="1"/>
    <row r="27962" hidden="1"/>
    <row r="27963" hidden="1"/>
    <row r="27964" hidden="1"/>
    <row r="27965" hidden="1"/>
    <row r="27966" hidden="1"/>
    <row r="27967" hidden="1"/>
    <row r="27968" hidden="1"/>
    <row r="27969" hidden="1"/>
    <row r="27970" hidden="1"/>
    <row r="27971" hidden="1"/>
    <row r="27972" hidden="1"/>
    <row r="27973" hidden="1"/>
    <row r="27974" hidden="1"/>
    <row r="27975" hidden="1"/>
    <row r="27976" hidden="1"/>
    <row r="27977" hidden="1"/>
    <row r="27978" hidden="1"/>
    <row r="27979" hidden="1"/>
    <row r="27980" hidden="1"/>
    <row r="27981" hidden="1"/>
    <row r="27982" hidden="1"/>
    <row r="27983" hidden="1"/>
    <row r="27984" hidden="1"/>
    <row r="27985" hidden="1"/>
    <row r="27986" hidden="1"/>
    <row r="27987" hidden="1"/>
    <row r="27988" hidden="1"/>
    <row r="27989" hidden="1"/>
    <row r="27990" hidden="1"/>
    <row r="27991" hidden="1"/>
    <row r="27992" hidden="1"/>
    <row r="27993" hidden="1"/>
    <row r="27994" hidden="1"/>
    <row r="27995" hidden="1"/>
    <row r="27996" hidden="1"/>
    <row r="27997" hidden="1"/>
    <row r="27998" hidden="1"/>
    <row r="27999" hidden="1"/>
    <row r="28000" hidden="1"/>
    <row r="28001" hidden="1"/>
    <row r="28002" hidden="1"/>
    <row r="28003" hidden="1"/>
    <row r="28004" hidden="1"/>
    <row r="28005" hidden="1"/>
    <row r="28006" hidden="1"/>
    <row r="28007" hidden="1"/>
    <row r="28008" hidden="1"/>
    <row r="28009" hidden="1"/>
    <row r="28010" hidden="1"/>
    <row r="28011" hidden="1"/>
    <row r="28012" hidden="1"/>
    <row r="28013" hidden="1"/>
    <row r="28014" hidden="1"/>
    <row r="28015" hidden="1"/>
    <row r="28016" hidden="1"/>
    <row r="28017" hidden="1"/>
    <row r="28018" hidden="1"/>
    <row r="28019" hidden="1"/>
    <row r="28020" hidden="1"/>
    <row r="28021" hidden="1"/>
    <row r="28022" hidden="1"/>
    <row r="28023" hidden="1"/>
    <row r="28024" hidden="1"/>
    <row r="28025" hidden="1"/>
    <row r="28026" hidden="1"/>
    <row r="28027" hidden="1"/>
    <row r="28028" hidden="1"/>
    <row r="28029" hidden="1"/>
    <row r="28030" hidden="1"/>
    <row r="28031" hidden="1"/>
    <row r="28032" hidden="1"/>
    <row r="28033" hidden="1"/>
    <row r="28034" hidden="1"/>
    <row r="28035" hidden="1"/>
    <row r="28036" hidden="1"/>
    <row r="28037" hidden="1"/>
    <row r="28038" hidden="1"/>
    <row r="28039" hidden="1"/>
    <row r="28040" hidden="1"/>
    <row r="28041" hidden="1"/>
    <row r="28042" hidden="1"/>
    <row r="28043" hidden="1"/>
    <row r="28044" hidden="1"/>
    <row r="28045" hidden="1"/>
    <row r="28046" hidden="1"/>
    <row r="28047" hidden="1"/>
    <row r="28048" hidden="1"/>
    <row r="28049" hidden="1"/>
    <row r="28050" hidden="1"/>
    <row r="28051" hidden="1"/>
    <row r="28052" hidden="1"/>
    <row r="28053" hidden="1"/>
    <row r="28054" hidden="1"/>
    <row r="28055" hidden="1"/>
    <row r="28056" hidden="1"/>
    <row r="28057" hidden="1"/>
    <row r="28058" hidden="1"/>
    <row r="28059" hidden="1"/>
    <row r="28060" hidden="1"/>
    <row r="28061" hidden="1"/>
    <row r="28062" hidden="1"/>
    <row r="28063" hidden="1"/>
    <row r="28064" hidden="1"/>
    <row r="28065" hidden="1"/>
    <row r="28066" hidden="1"/>
    <row r="28067" hidden="1"/>
    <row r="28068" hidden="1"/>
    <row r="28069" hidden="1"/>
    <row r="28070" hidden="1"/>
    <row r="28071" hidden="1"/>
    <row r="28072" hidden="1"/>
    <row r="28073" hidden="1"/>
    <row r="28074" hidden="1"/>
    <row r="28075" hidden="1"/>
    <row r="28076" hidden="1"/>
    <row r="28077" hidden="1"/>
    <row r="28078" hidden="1"/>
    <row r="28079" hidden="1"/>
    <row r="28080" hidden="1"/>
    <row r="28081" hidden="1"/>
    <row r="28082" hidden="1"/>
    <row r="28083" hidden="1"/>
    <row r="28084" hidden="1"/>
    <row r="28085" hidden="1"/>
    <row r="28086" hidden="1"/>
    <row r="28087" hidden="1"/>
    <row r="28088" hidden="1"/>
    <row r="28089" hidden="1"/>
    <row r="28090" hidden="1"/>
    <row r="28091" hidden="1"/>
    <row r="28092" hidden="1"/>
    <row r="28093" hidden="1"/>
    <row r="28094" hidden="1"/>
    <row r="28095" hidden="1"/>
    <row r="28096" hidden="1"/>
    <row r="28097" hidden="1"/>
    <row r="28098" hidden="1"/>
    <row r="28099" hidden="1"/>
    <row r="28100" hidden="1"/>
    <row r="28101" hidden="1"/>
    <row r="28102" hidden="1"/>
    <row r="28103" hidden="1"/>
    <row r="28104" hidden="1"/>
    <row r="28105" hidden="1"/>
    <row r="28106" hidden="1"/>
    <row r="28107" hidden="1"/>
    <row r="28108" hidden="1"/>
    <row r="28109" hidden="1"/>
    <row r="28110" hidden="1"/>
    <row r="28111" hidden="1"/>
    <row r="28112" hidden="1"/>
    <row r="28113" hidden="1"/>
    <row r="28114" hidden="1"/>
    <row r="28115" hidden="1"/>
    <row r="28116" hidden="1"/>
    <row r="28117" hidden="1"/>
    <row r="28118" hidden="1"/>
    <row r="28119" hidden="1"/>
    <row r="28120" hidden="1"/>
    <row r="28121" hidden="1"/>
    <row r="28122" hidden="1"/>
    <row r="28123" hidden="1"/>
    <row r="28124" hidden="1"/>
    <row r="28125" hidden="1"/>
    <row r="28126" hidden="1"/>
    <row r="28127" hidden="1"/>
    <row r="28128" hidden="1"/>
    <row r="28129" hidden="1"/>
    <row r="28130" hidden="1"/>
    <row r="28131" hidden="1"/>
    <row r="28132" hidden="1"/>
    <row r="28133" hidden="1"/>
    <row r="28134" hidden="1"/>
    <row r="28135" hidden="1"/>
    <row r="28136" hidden="1"/>
    <row r="28137" hidden="1"/>
    <row r="28138" hidden="1"/>
    <row r="28139" hidden="1"/>
    <row r="28140" hidden="1"/>
    <row r="28141" hidden="1"/>
    <row r="28142" hidden="1"/>
    <row r="28143" hidden="1"/>
    <row r="28144" hidden="1"/>
    <row r="28145" hidden="1"/>
    <row r="28146" hidden="1"/>
    <row r="28147" hidden="1"/>
    <row r="28148" hidden="1"/>
    <row r="28149" hidden="1"/>
    <row r="28150" hidden="1"/>
    <row r="28151" hidden="1"/>
    <row r="28152" hidden="1"/>
    <row r="28153" hidden="1"/>
    <row r="28154" hidden="1"/>
    <row r="28155" hidden="1"/>
    <row r="28156" hidden="1"/>
    <row r="28157" hidden="1"/>
    <row r="28158" hidden="1"/>
    <row r="28159" hidden="1"/>
    <row r="28160" hidden="1"/>
    <row r="28161" hidden="1"/>
    <row r="28162" hidden="1"/>
    <row r="28163" hidden="1"/>
    <row r="28164" hidden="1"/>
    <row r="28165" hidden="1"/>
    <row r="28166" hidden="1"/>
    <row r="28167" hidden="1"/>
    <row r="28168" hidden="1"/>
    <row r="28169" hidden="1"/>
    <row r="28170" hidden="1"/>
    <row r="28171" hidden="1"/>
    <row r="28172" hidden="1"/>
    <row r="28173" hidden="1"/>
    <row r="28174" hidden="1"/>
    <row r="28175" hidden="1"/>
    <row r="28176" hidden="1"/>
    <row r="28177" hidden="1"/>
    <row r="28178" hidden="1"/>
    <row r="28179" hidden="1"/>
    <row r="28180" hidden="1"/>
    <row r="28181" hidden="1"/>
    <row r="28182" hidden="1"/>
    <row r="28183" hidden="1"/>
    <row r="28184" hidden="1"/>
    <row r="28185" hidden="1"/>
    <row r="28186" hidden="1"/>
    <row r="28187" hidden="1"/>
    <row r="28188" hidden="1"/>
    <row r="28189" hidden="1"/>
    <row r="28190" hidden="1"/>
    <row r="28191" hidden="1"/>
    <row r="28192" hidden="1"/>
    <row r="28193" hidden="1"/>
    <row r="28194" hidden="1"/>
    <row r="28195" hidden="1"/>
    <row r="28196" hidden="1"/>
    <row r="28197" hidden="1"/>
    <row r="28198" hidden="1"/>
    <row r="28199" hidden="1"/>
    <row r="28200" hidden="1"/>
    <row r="28201" hidden="1"/>
    <row r="28202" hidden="1"/>
    <row r="28203" hidden="1"/>
    <row r="28204" hidden="1"/>
    <row r="28205" hidden="1"/>
    <row r="28206" hidden="1"/>
    <row r="28207" hidden="1"/>
    <row r="28208" hidden="1"/>
    <row r="28209" hidden="1"/>
    <row r="28210" hidden="1"/>
    <row r="28211" hidden="1"/>
    <row r="28212" hidden="1"/>
    <row r="28213" hidden="1"/>
    <row r="28214" hidden="1"/>
    <row r="28215" hidden="1"/>
    <row r="28216" hidden="1"/>
    <row r="28217" hidden="1"/>
    <row r="28218" hidden="1"/>
    <row r="28219" hidden="1"/>
    <row r="28220" hidden="1"/>
    <row r="28221" hidden="1"/>
    <row r="28222" hidden="1"/>
    <row r="28223" hidden="1"/>
    <row r="28224" hidden="1"/>
    <row r="28225" hidden="1"/>
    <row r="28226" hidden="1"/>
    <row r="28227" hidden="1"/>
    <row r="28228" hidden="1"/>
    <row r="28229" hidden="1"/>
    <row r="28230" hidden="1"/>
    <row r="28231" hidden="1"/>
    <row r="28232" hidden="1"/>
    <row r="28233" hidden="1"/>
    <row r="28234" hidden="1"/>
    <row r="28235" hidden="1"/>
    <row r="28236" hidden="1"/>
    <row r="28237" hidden="1"/>
    <row r="28238" hidden="1"/>
    <row r="28239" hidden="1"/>
    <row r="28240" hidden="1"/>
    <row r="28241" hidden="1"/>
    <row r="28242" hidden="1"/>
    <row r="28243" hidden="1"/>
    <row r="28244" hidden="1"/>
    <row r="28245" hidden="1"/>
    <row r="28246" hidden="1"/>
    <row r="28247" hidden="1"/>
    <row r="28248" hidden="1"/>
    <row r="28249" hidden="1"/>
    <row r="28250" hidden="1"/>
    <row r="28251" hidden="1"/>
    <row r="28252" hidden="1"/>
    <row r="28253" hidden="1"/>
    <row r="28254" hidden="1"/>
    <row r="28255" hidden="1"/>
    <row r="28256" hidden="1"/>
    <row r="28257" hidden="1"/>
    <row r="28258" hidden="1"/>
    <row r="28259" hidden="1"/>
    <row r="28260" hidden="1"/>
    <row r="28261" hidden="1"/>
    <row r="28262" hidden="1"/>
    <row r="28263" hidden="1"/>
    <row r="28264" hidden="1"/>
    <row r="28265" hidden="1"/>
    <row r="28266" hidden="1"/>
    <row r="28267" hidden="1"/>
    <row r="28268" hidden="1"/>
    <row r="28269" hidden="1"/>
    <row r="28270" hidden="1"/>
    <row r="28271" hidden="1"/>
    <row r="28272" hidden="1"/>
    <row r="28273" hidden="1"/>
    <row r="28274" hidden="1"/>
    <row r="28275" hidden="1"/>
    <row r="28276" hidden="1"/>
    <row r="28277" hidden="1"/>
    <row r="28278" hidden="1"/>
    <row r="28279" hidden="1"/>
    <row r="28280" hidden="1"/>
    <row r="28281" hidden="1"/>
    <row r="28282" hidden="1"/>
    <row r="28283" hidden="1"/>
    <row r="28284" hidden="1"/>
    <row r="28285" hidden="1"/>
    <row r="28286" hidden="1"/>
    <row r="28287" hidden="1"/>
    <row r="28288" hidden="1"/>
    <row r="28289" hidden="1"/>
    <row r="28290" hidden="1"/>
    <row r="28291" hidden="1"/>
    <row r="28292" hidden="1"/>
    <row r="28293" hidden="1"/>
    <row r="28294" hidden="1"/>
    <row r="28295" hidden="1"/>
    <row r="28296" hidden="1"/>
    <row r="28297" hidden="1"/>
    <row r="28298" hidden="1"/>
    <row r="28299" hidden="1"/>
    <row r="28300" hidden="1"/>
    <row r="28301" hidden="1"/>
    <row r="28302" hidden="1"/>
    <row r="28303" hidden="1"/>
    <row r="28304" hidden="1"/>
    <row r="28305" hidden="1"/>
    <row r="28306" hidden="1"/>
    <row r="28307" hidden="1"/>
    <row r="28308" hidden="1"/>
    <row r="28309" hidden="1"/>
    <row r="28310" hidden="1"/>
    <row r="28311" hidden="1"/>
    <row r="28312" hidden="1"/>
    <row r="28313" hidden="1"/>
    <row r="28314" hidden="1"/>
    <row r="28315" hidden="1"/>
    <row r="28316" hidden="1"/>
    <row r="28317" hidden="1"/>
    <row r="28318" hidden="1"/>
    <row r="28319" hidden="1"/>
    <row r="28320" hidden="1"/>
    <row r="28321" hidden="1"/>
    <row r="28322" hidden="1"/>
    <row r="28323" hidden="1"/>
    <row r="28324" hidden="1"/>
    <row r="28325" hidden="1"/>
    <row r="28326" hidden="1"/>
    <row r="28327" hidden="1"/>
    <row r="28328" hidden="1"/>
    <row r="28329" hidden="1"/>
    <row r="28330" hidden="1"/>
    <row r="28331" hidden="1"/>
    <row r="28332" hidden="1"/>
    <row r="28333" hidden="1"/>
    <row r="28334" hidden="1"/>
    <row r="28335" hidden="1"/>
    <row r="28336" hidden="1"/>
    <row r="28337" hidden="1"/>
    <row r="28338" hidden="1"/>
    <row r="28339" hidden="1"/>
    <row r="28340" hidden="1"/>
    <row r="28341" hidden="1"/>
    <row r="28342" hidden="1"/>
    <row r="28343" hidden="1"/>
    <row r="28344" hidden="1"/>
    <row r="28345" hidden="1"/>
    <row r="28346" hidden="1"/>
    <row r="28347" hidden="1"/>
    <row r="28348" hidden="1"/>
    <row r="28349" hidden="1"/>
    <row r="28350" hidden="1"/>
    <row r="28351" hidden="1"/>
    <row r="28352" hidden="1"/>
    <row r="28353" hidden="1"/>
    <row r="28354" hidden="1"/>
    <row r="28355" hidden="1"/>
    <row r="28356" hidden="1"/>
    <row r="28357" hidden="1"/>
    <row r="28358" hidden="1"/>
    <row r="28359" hidden="1"/>
    <row r="28360" hidden="1"/>
    <row r="28361" hidden="1"/>
    <row r="28362" hidden="1"/>
    <row r="28363" hidden="1"/>
    <row r="28364" hidden="1"/>
    <row r="28365" hidden="1"/>
    <row r="28366" hidden="1"/>
    <row r="28367" hidden="1"/>
    <row r="28368" hidden="1"/>
    <row r="28369" hidden="1"/>
    <row r="28370" hidden="1"/>
    <row r="28371" hidden="1"/>
    <row r="28372" hidden="1"/>
    <row r="28373" hidden="1"/>
    <row r="28374" hidden="1"/>
    <row r="28375" hidden="1"/>
    <row r="28376" hidden="1"/>
    <row r="28377" hidden="1"/>
    <row r="28378" hidden="1"/>
    <row r="28379" hidden="1"/>
    <row r="28380" hidden="1"/>
    <row r="28381" hidden="1"/>
    <row r="28382" hidden="1"/>
    <row r="28383" hidden="1"/>
    <row r="28384" hidden="1"/>
    <row r="28385" hidden="1"/>
    <row r="28386" hidden="1"/>
    <row r="28387" hidden="1"/>
    <row r="28388" hidden="1"/>
    <row r="28389" hidden="1"/>
    <row r="28390" hidden="1"/>
    <row r="28391" hidden="1"/>
    <row r="28392" hidden="1"/>
    <row r="28393" hidden="1"/>
    <row r="28394" hidden="1"/>
    <row r="28395" hidden="1"/>
    <row r="28396" hidden="1"/>
    <row r="28397" hidden="1"/>
    <row r="28398" hidden="1"/>
    <row r="28399" hidden="1"/>
    <row r="28400" hidden="1"/>
    <row r="28401" hidden="1"/>
    <row r="28402" hidden="1"/>
    <row r="28403" hidden="1"/>
    <row r="28404" hidden="1"/>
    <row r="28405" hidden="1"/>
    <row r="28406" hidden="1"/>
    <row r="28407" hidden="1"/>
    <row r="28408" hidden="1"/>
    <row r="28409" hidden="1"/>
    <row r="28410" hidden="1"/>
    <row r="28411" hidden="1"/>
    <row r="28412" hidden="1"/>
    <row r="28413" hidden="1"/>
    <row r="28414" hidden="1"/>
    <row r="28415" hidden="1"/>
    <row r="28416" hidden="1"/>
    <row r="28417" hidden="1"/>
    <row r="28418" hidden="1"/>
    <row r="28419" hidden="1"/>
    <row r="28420" hidden="1"/>
    <row r="28421" hidden="1"/>
    <row r="28422" hidden="1"/>
    <row r="28423" hidden="1"/>
    <row r="28424" hidden="1"/>
    <row r="28425" hidden="1"/>
    <row r="28426" hidden="1"/>
    <row r="28427" hidden="1"/>
    <row r="28428" hidden="1"/>
    <row r="28429" hidden="1"/>
    <row r="28430" hidden="1"/>
    <row r="28431" hidden="1"/>
    <row r="28432" hidden="1"/>
    <row r="28433" hidden="1"/>
    <row r="28434" hidden="1"/>
    <row r="28435" hidden="1"/>
    <row r="28436" hidden="1"/>
    <row r="28437" hidden="1"/>
    <row r="28438" hidden="1"/>
    <row r="28439" hidden="1"/>
    <row r="28440" hidden="1"/>
    <row r="28441" hidden="1"/>
    <row r="28442" hidden="1"/>
    <row r="28443" hidden="1"/>
    <row r="28444" hidden="1"/>
    <row r="28445" hidden="1"/>
    <row r="28446" hidden="1"/>
    <row r="28447" hidden="1"/>
    <row r="28448" hidden="1"/>
    <row r="28449" hidden="1"/>
    <row r="28450" hidden="1"/>
    <row r="28451" hidden="1"/>
    <row r="28452" hidden="1"/>
    <row r="28453" hidden="1"/>
    <row r="28454" hidden="1"/>
    <row r="28455" hidden="1"/>
    <row r="28456" hidden="1"/>
    <row r="28457" hidden="1"/>
    <row r="28458" hidden="1"/>
    <row r="28459" hidden="1"/>
    <row r="28460" hidden="1"/>
    <row r="28461" hidden="1"/>
    <row r="28462" hidden="1"/>
    <row r="28463" hidden="1"/>
    <row r="28464" hidden="1"/>
    <row r="28465" hidden="1"/>
    <row r="28466" hidden="1"/>
    <row r="28467" hidden="1"/>
    <row r="28468" hidden="1"/>
    <row r="28469" hidden="1"/>
    <row r="28470" hidden="1"/>
    <row r="28471" hidden="1"/>
    <row r="28472" hidden="1"/>
    <row r="28473" hidden="1"/>
    <row r="28474" hidden="1"/>
    <row r="28475" hidden="1"/>
    <row r="28476" hidden="1"/>
    <row r="28477" hidden="1"/>
    <row r="28478" hidden="1"/>
    <row r="28479" hidden="1"/>
    <row r="28480" hidden="1"/>
    <row r="28481" hidden="1"/>
    <row r="28482" hidden="1"/>
    <row r="28483" hidden="1"/>
    <row r="28484" hidden="1"/>
    <row r="28485" hidden="1"/>
    <row r="28486" hidden="1"/>
    <row r="28487" hidden="1"/>
    <row r="28488" hidden="1"/>
    <row r="28489" hidden="1"/>
    <row r="28490" hidden="1"/>
    <row r="28491" hidden="1"/>
    <row r="28492" hidden="1"/>
    <row r="28493" hidden="1"/>
    <row r="28494" hidden="1"/>
    <row r="28495" hidden="1"/>
    <row r="28496" hidden="1"/>
    <row r="28497" hidden="1"/>
    <row r="28498" hidden="1"/>
    <row r="28499" hidden="1"/>
    <row r="28500" hidden="1"/>
    <row r="28501" hidden="1"/>
    <row r="28502" hidden="1"/>
    <row r="28503" hidden="1"/>
    <row r="28504" hidden="1"/>
    <row r="28505" hidden="1"/>
    <row r="28506" hidden="1"/>
    <row r="28507" hidden="1"/>
    <row r="28508" hidden="1"/>
    <row r="28509" hidden="1"/>
    <row r="28510" hidden="1"/>
    <row r="28511" hidden="1"/>
    <row r="28512" hidden="1"/>
    <row r="28513" hidden="1"/>
    <row r="28514" hidden="1"/>
    <row r="28515" hidden="1"/>
    <row r="28516" hidden="1"/>
    <row r="28517" hidden="1"/>
    <row r="28518" hidden="1"/>
    <row r="28519" hidden="1"/>
    <row r="28520" hidden="1"/>
    <row r="28521" hidden="1"/>
    <row r="28522" hidden="1"/>
    <row r="28523" hidden="1"/>
    <row r="28524" hidden="1"/>
    <row r="28525" hidden="1"/>
    <row r="28526" hidden="1"/>
    <row r="28527" hidden="1"/>
    <row r="28528" hidden="1"/>
    <row r="28529" hidden="1"/>
    <row r="28530" hidden="1"/>
    <row r="28531" hidden="1"/>
    <row r="28532" hidden="1"/>
    <row r="28533" hidden="1"/>
    <row r="28534" hidden="1"/>
    <row r="28535" hidden="1"/>
    <row r="28536" hidden="1"/>
    <row r="28537" hidden="1"/>
    <row r="28538" hidden="1"/>
    <row r="28539" hidden="1"/>
    <row r="28540" hidden="1"/>
    <row r="28541" hidden="1"/>
    <row r="28542" hidden="1"/>
    <row r="28543" hidden="1"/>
    <row r="28544" hidden="1"/>
    <row r="28545" hidden="1"/>
    <row r="28546" hidden="1"/>
    <row r="28547" hidden="1"/>
    <row r="28548" hidden="1"/>
    <row r="28549" hidden="1"/>
    <row r="28550" hidden="1"/>
    <row r="28551" hidden="1"/>
    <row r="28552" hidden="1"/>
    <row r="28553" hidden="1"/>
    <row r="28554" hidden="1"/>
    <row r="28555" hidden="1"/>
    <row r="28556" hidden="1"/>
    <row r="28557" hidden="1"/>
    <row r="28558" hidden="1"/>
    <row r="28559" hidden="1"/>
    <row r="28560" hidden="1"/>
    <row r="28561" hidden="1"/>
    <row r="28562" hidden="1"/>
    <row r="28563" hidden="1"/>
    <row r="28564" hidden="1"/>
    <row r="28565" hidden="1"/>
    <row r="28566" hidden="1"/>
    <row r="28567" hidden="1"/>
    <row r="28568" hidden="1"/>
    <row r="28569" hidden="1"/>
    <row r="28570" hidden="1"/>
    <row r="28571" hidden="1"/>
    <row r="28572" hidden="1"/>
    <row r="28573" hidden="1"/>
    <row r="28574" hidden="1"/>
    <row r="28575" hidden="1"/>
    <row r="28576" hidden="1"/>
    <row r="28577" hidden="1"/>
    <row r="28578" hidden="1"/>
    <row r="28579" hidden="1"/>
    <row r="28580" hidden="1"/>
    <row r="28581" hidden="1"/>
    <row r="28582" hidden="1"/>
    <row r="28583" hidden="1"/>
    <row r="28584" hidden="1"/>
    <row r="28585" hidden="1"/>
    <row r="28586" hidden="1"/>
    <row r="28587" hidden="1"/>
    <row r="28588" hidden="1"/>
    <row r="28589" hidden="1"/>
    <row r="28590" hidden="1"/>
    <row r="28591" hidden="1"/>
    <row r="28592" hidden="1"/>
    <row r="28593" hidden="1"/>
    <row r="28594" hidden="1"/>
    <row r="28595" hidden="1"/>
    <row r="28596" hidden="1"/>
    <row r="28597" hidden="1"/>
    <row r="28598" hidden="1"/>
    <row r="28599" hidden="1"/>
    <row r="28600" hidden="1"/>
    <row r="28601" hidden="1"/>
    <row r="28602" hidden="1"/>
    <row r="28603" hidden="1"/>
    <row r="28604" hidden="1"/>
    <row r="28605" hidden="1"/>
    <row r="28606" hidden="1"/>
    <row r="28607" hidden="1"/>
    <row r="28608" hidden="1"/>
    <row r="28609" hidden="1"/>
    <row r="28610" hidden="1"/>
    <row r="28611" hidden="1"/>
    <row r="28612" hidden="1"/>
    <row r="28613" hidden="1"/>
    <row r="28614" hidden="1"/>
    <row r="28615" hidden="1"/>
    <row r="28616" hidden="1"/>
    <row r="28617" hidden="1"/>
    <row r="28618" hidden="1"/>
    <row r="28619" hidden="1"/>
    <row r="28620" hidden="1"/>
    <row r="28621" hidden="1"/>
    <row r="28622" hidden="1"/>
    <row r="28623" hidden="1"/>
    <row r="28624" hidden="1"/>
    <row r="28625" hidden="1"/>
    <row r="28626" hidden="1"/>
    <row r="28627" hidden="1"/>
    <row r="28628" hidden="1"/>
    <row r="28629" hidden="1"/>
    <row r="28630" hidden="1"/>
    <row r="28631" hidden="1"/>
    <row r="28632" hidden="1"/>
    <row r="28633" hidden="1"/>
    <row r="28634" hidden="1"/>
    <row r="28635" hidden="1"/>
    <row r="28636" hidden="1"/>
    <row r="28637" hidden="1"/>
    <row r="28638" hidden="1"/>
    <row r="28639" hidden="1"/>
    <row r="28640" hidden="1"/>
    <row r="28641" hidden="1"/>
    <row r="28642" hidden="1"/>
    <row r="28643" hidden="1"/>
    <row r="28644" hidden="1"/>
    <row r="28645" hidden="1"/>
    <row r="28646" hidden="1"/>
    <row r="28647" hidden="1"/>
    <row r="28648" hidden="1"/>
    <row r="28649" hidden="1"/>
    <row r="28650" hidden="1"/>
    <row r="28651" hidden="1"/>
    <row r="28652" hidden="1"/>
    <row r="28653" hidden="1"/>
    <row r="28654" hidden="1"/>
    <row r="28655" hidden="1"/>
    <row r="28656" hidden="1"/>
    <row r="28657" hidden="1"/>
    <row r="28658" hidden="1"/>
    <row r="28659" hidden="1"/>
    <row r="28660" hidden="1"/>
    <row r="28661" hidden="1"/>
    <row r="28662" hidden="1"/>
    <row r="28663" hidden="1"/>
    <row r="28664" hidden="1"/>
    <row r="28665" hidden="1"/>
    <row r="28666" hidden="1"/>
    <row r="28667" hidden="1"/>
    <row r="28668" hidden="1"/>
    <row r="28669" hidden="1"/>
    <row r="28670" hidden="1"/>
    <row r="28671" hidden="1"/>
    <row r="28672" hidden="1"/>
    <row r="28673" hidden="1"/>
    <row r="28674" hidden="1"/>
    <row r="28675" hidden="1"/>
    <row r="28676" hidden="1"/>
    <row r="28677" hidden="1"/>
    <row r="28678" hidden="1"/>
    <row r="28679" hidden="1"/>
    <row r="28680" hidden="1"/>
    <row r="28681" hidden="1"/>
    <row r="28682" hidden="1"/>
    <row r="28683" hidden="1"/>
    <row r="28684" hidden="1"/>
    <row r="28685" hidden="1"/>
    <row r="28686" hidden="1"/>
    <row r="28687" hidden="1"/>
    <row r="28688" hidden="1"/>
    <row r="28689" hidden="1"/>
    <row r="28690" hidden="1"/>
    <row r="28691" hidden="1"/>
    <row r="28692" hidden="1"/>
    <row r="28693" hidden="1"/>
    <row r="28694" hidden="1"/>
    <row r="28695" hidden="1"/>
    <row r="28696" hidden="1"/>
    <row r="28697" hidden="1"/>
    <row r="28698" hidden="1"/>
    <row r="28699" hidden="1"/>
    <row r="28700" hidden="1"/>
    <row r="28701" hidden="1"/>
    <row r="28702" hidden="1"/>
    <row r="28703" hidden="1"/>
    <row r="28704" hidden="1"/>
    <row r="28705" hidden="1"/>
    <row r="28706" hidden="1"/>
    <row r="28707" hidden="1"/>
    <row r="28708" hidden="1"/>
    <row r="28709" hidden="1"/>
    <row r="28710" hidden="1"/>
    <row r="28711" hidden="1"/>
    <row r="28712" hidden="1"/>
    <row r="28713" hidden="1"/>
    <row r="28714" hidden="1"/>
    <row r="28715" hidden="1"/>
    <row r="28716" hidden="1"/>
    <row r="28717" hidden="1"/>
    <row r="28718" hidden="1"/>
    <row r="28719" hidden="1"/>
    <row r="28720" hidden="1"/>
    <row r="28721" hidden="1"/>
    <row r="28722" hidden="1"/>
    <row r="28723" hidden="1"/>
    <row r="28724" hidden="1"/>
    <row r="28725" hidden="1"/>
    <row r="28726" hidden="1"/>
    <row r="28727" hidden="1"/>
    <row r="28728" hidden="1"/>
    <row r="28729" hidden="1"/>
    <row r="28730" hidden="1"/>
    <row r="28731" hidden="1"/>
    <row r="28732" hidden="1"/>
    <row r="28733" hidden="1"/>
    <row r="28734" hidden="1"/>
    <row r="28735" hidden="1"/>
    <row r="28736" hidden="1"/>
    <row r="28737" hidden="1"/>
    <row r="28738" hidden="1"/>
    <row r="28739" hidden="1"/>
    <row r="28740" hidden="1"/>
    <row r="28741" hidden="1"/>
    <row r="28742" hidden="1"/>
    <row r="28743" hidden="1"/>
    <row r="28744" hidden="1"/>
    <row r="28745" hidden="1"/>
    <row r="28746" hidden="1"/>
    <row r="28747" hidden="1"/>
    <row r="28748" hidden="1"/>
    <row r="28749" hidden="1"/>
    <row r="28750" hidden="1"/>
    <row r="28751" hidden="1"/>
    <row r="28752" hidden="1"/>
    <row r="28753" hidden="1"/>
    <row r="28754" hidden="1"/>
    <row r="28755" hidden="1"/>
    <row r="28756" hidden="1"/>
    <row r="28757" hidden="1"/>
    <row r="28758" hidden="1"/>
    <row r="28759" hidden="1"/>
    <row r="28760" hidden="1"/>
    <row r="28761" hidden="1"/>
    <row r="28762" hidden="1"/>
    <row r="28763" hidden="1"/>
    <row r="28764" hidden="1"/>
    <row r="28765" hidden="1"/>
    <row r="28766" hidden="1"/>
    <row r="28767" hidden="1"/>
    <row r="28768" hidden="1"/>
    <row r="28769" hidden="1"/>
    <row r="28770" hidden="1"/>
    <row r="28771" hidden="1"/>
    <row r="28772" hidden="1"/>
    <row r="28773" hidden="1"/>
    <row r="28774" hidden="1"/>
    <row r="28775" hidden="1"/>
    <row r="28776" hidden="1"/>
    <row r="28777" hidden="1"/>
    <row r="28778" hidden="1"/>
    <row r="28779" hidden="1"/>
    <row r="28780" hidden="1"/>
    <row r="28781" hidden="1"/>
    <row r="28782" hidden="1"/>
    <row r="28783" hidden="1"/>
    <row r="28784" hidden="1"/>
    <row r="28785" hidden="1"/>
    <row r="28786" hidden="1"/>
    <row r="28787" hidden="1"/>
    <row r="28788" hidden="1"/>
    <row r="28789" hidden="1"/>
    <row r="28790" hidden="1"/>
    <row r="28791" hidden="1"/>
    <row r="28792" hidden="1"/>
    <row r="28793" hidden="1"/>
    <row r="28794" hidden="1"/>
    <row r="28795" hidden="1"/>
    <row r="28796" hidden="1"/>
    <row r="28797" hidden="1"/>
    <row r="28798" hidden="1"/>
    <row r="28799" hidden="1"/>
    <row r="28800" hidden="1"/>
    <row r="28801" hidden="1"/>
    <row r="28802" hidden="1"/>
    <row r="28803" hidden="1"/>
    <row r="28804" hidden="1"/>
    <row r="28805" hidden="1"/>
    <row r="28806" hidden="1"/>
    <row r="28807" hidden="1"/>
    <row r="28808" hidden="1"/>
    <row r="28809" hidden="1"/>
    <row r="28810" hidden="1"/>
    <row r="28811" hidden="1"/>
    <row r="28812" hidden="1"/>
    <row r="28813" hidden="1"/>
    <row r="28814" hidden="1"/>
    <row r="28815" hidden="1"/>
    <row r="28816" hidden="1"/>
    <row r="28817" hidden="1"/>
    <row r="28818" hidden="1"/>
    <row r="28819" hidden="1"/>
    <row r="28820" hidden="1"/>
    <row r="28821" hidden="1"/>
    <row r="28822" hidden="1"/>
    <row r="28823" hidden="1"/>
    <row r="28824" hidden="1"/>
    <row r="28825" hidden="1"/>
    <row r="28826" hidden="1"/>
    <row r="28827" hidden="1"/>
    <row r="28828" hidden="1"/>
    <row r="28829" hidden="1"/>
    <row r="28830" hidden="1"/>
    <row r="28831" hidden="1"/>
    <row r="28832" hidden="1"/>
    <row r="28833" hidden="1"/>
    <row r="28834" hidden="1"/>
    <row r="28835" hidden="1"/>
    <row r="28836" hidden="1"/>
    <row r="28837" hidden="1"/>
    <row r="28838" hidden="1"/>
    <row r="28839" hidden="1"/>
    <row r="28840" hidden="1"/>
    <row r="28841" hidden="1"/>
    <row r="28842" hidden="1"/>
    <row r="28843" hidden="1"/>
    <row r="28844" hidden="1"/>
    <row r="28845" hidden="1"/>
    <row r="28846" hidden="1"/>
    <row r="28847" hidden="1"/>
    <row r="28848" hidden="1"/>
    <row r="28849" hidden="1"/>
    <row r="28850" hidden="1"/>
    <row r="28851" hidden="1"/>
    <row r="28852" hidden="1"/>
    <row r="28853" hidden="1"/>
    <row r="28854" hidden="1"/>
    <row r="28855" hidden="1"/>
    <row r="28856" hidden="1"/>
    <row r="28857" hidden="1"/>
    <row r="28858" hidden="1"/>
    <row r="28859" hidden="1"/>
    <row r="28860" hidden="1"/>
    <row r="28861" hidden="1"/>
    <row r="28862" hidden="1"/>
    <row r="28863" hidden="1"/>
    <row r="28864" hidden="1"/>
    <row r="28865" hidden="1"/>
    <row r="28866" hidden="1"/>
    <row r="28867" hidden="1"/>
    <row r="28868" hidden="1"/>
    <row r="28869" hidden="1"/>
    <row r="28870" hidden="1"/>
    <row r="28871" hidden="1"/>
    <row r="28872" hidden="1"/>
    <row r="28873" hidden="1"/>
    <row r="28874" hidden="1"/>
    <row r="28875" hidden="1"/>
    <row r="28876" hidden="1"/>
    <row r="28877" hidden="1"/>
    <row r="28878" hidden="1"/>
    <row r="28879" hidden="1"/>
    <row r="28880" hidden="1"/>
    <row r="28881" hidden="1"/>
    <row r="28882" hidden="1"/>
    <row r="28883" hidden="1"/>
    <row r="28884" hidden="1"/>
    <row r="28885" hidden="1"/>
    <row r="28886" hidden="1"/>
    <row r="28887" hidden="1"/>
    <row r="28888" hidden="1"/>
    <row r="28889" hidden="1"/>
    <row r="28890" hidden="1"/>
    <row r="28891" hidden="1"/>
    <row r="28892" hidden="1"/>
    <row r="28893" hidden="1"/>
    <row r="28894" hidden="1"/>
    <row r="28895" hidden="1"/>
    <row r="28896" hidden="1"/>
    <row r="28897" hidden="1"/>
    <row r="28898" hidden="1"/>
    <row r="28899" hidden="1"/>
    <row r="28900" hidden="1"/>
    <row r="28901" hidden="1"/>
    <row r="28902" hidden="1"/>
    <row r="28903" hidden="1"/>
    <row r="28904" hidden="1"/>
    <row r="28905" hidden="1"/>
    <row r="28906" hidden="1"/>
    <row r="28907" hidden="1"/>
    <row r="28908" hidden="1"/>
    <row r="28909" hidden="1"/>
    <row r="28910" hidden="1"/>
    <row r="28911" hidden="1"/>
    <row r="28912" hidden="1"/>
    <row r="28913" hidden="1"/>
    <row r="28914" hidden="1"/>
    <row r="28915" hidden="1"/>
    <row r="28916" hidden="1"/>
    <row r="28917" hidden="1"/>
    <row r="28918" hidden="1"/>
    <row r="28919" hidden="1"/>
    <row r="28920" hidden="1"/>
    <row r="28921" hidden="1"/>
    <row r="28922" hidden="1"/>
    <row r="28923" hidden="1"/>
    <row r="28924" hidden="1"/>
    <row r="28925" hidden="1"/>
    <row r="28926" hidden="1"/>
    <row r="28927" hidden="1"/>
    <row r="28928" hidden="1"/>
    <row r="28929" hidden="1"/>
    <row r="28930" hidden="1"/>
    <row r="28931" hidden="1"/>
    <row r="28932" hidden="1"/>
    <row r="28933" hidden="1"/>
    <row r="28934" hidden="1"/>
    <row r="28935" hidden="1"/>
    <row r="28936" hidden="1"/>
    <row r="28937" hidden="1"/>
    <row r="28938" hidden="1"/>
    <row r="28939" hidden="1"/>
    <row r="28940" hidden="1"/>
    <row r="28941" hidden="1"/>
    <row r="28942" hidden="1"/>
    <row r="28943" hidden="1"/>
    <row r="28944" hidden="1"/>
    <row r="28945" hidden="1"/>
    <row r="28946" hidden="1"/>
    <row r="28947" hidden="1"/>
    <row r="28948" hidden="1"/>
    <row r="28949" hidden="1"/>
    <row r="28950" hidden="1"/>
    <row r="28951" hidden="1"/>
    <row r="28952" hidden="1"/>
    <row r="28953" hidden="1"/>
    <row r="28954" hidden="1"/>
    <row r="28955" hidden="1"/>
    <row r="28956" hidden="1"/>
    <row r="28957" hidden="1"/>
    <row r="28958" hidden="1"/>
    <row r="28959" hidden="1"/>
    <row r="28960" hidden="1"/>
    <row r="28961" hidden="1"/>
    <row r="28962" hidden="1"/>
    <row r="28963" hidden="1"/>
    <row r="28964" hidden="1"/>
    <row r="28965" hidden="1"/>
    <row r="28966" hidden="1"/>
    <row r="28967" hidden="1"/>
    <row r="28968" hidden="1"/>
    <row r="28969" hidden="1"/>
    <row r="28970" hidden="1"/>
    <row r="28971" hidden="1"/>
    <row r="28972" hidden="1"/>
    <row r="28973" hidden="1"/>
    <row r="28974" hidden="1"/>
    <row r="28975" hidden="1"/>
    <row r="28976" hidden="1"/>
    <row r="28977" hidden="1"/>
    <row r="28978" hidden="1"/>
    <row r="28979" hidden="1"/>
    <row r="28980" hidden="1"/>
    <row r="28981" hidden="1"/>
    <row r="28982" hidden="1"/>
    <row r="28983" hidden="1"/>
    <row r="28984" hidden="1"/>
    <row r="28985" hidden="1"/>
    <row r="28986" hidden="1"/>
    <row r="28987" hidden="1"/>
    <row r="28988" hidden="1"/>
    <row r="28989" hidden="1"/>
    <row r="28990" hidden="1"/>
    <row r="28991" hidden="1"/>
    <row r="28992" hidden="1"/>
    <row r="28993" hidden="1"/>
    <row r="28994" hidden="1"/>
    <row r="28995" hidden="1"/>
    <row r="28996" hidden="1"/>
    <row r="28997" hidden="1"/>
    <row r="28998" hidden="1"/>
    <row r="28999" hidden="1"/>
    <row r="29000" hidden="1"/>
    <row r="29001" hidden="1"/>
    <row r="29002" hidden="1"/>
    <row r="29003" hidden="1"/>
    <row r="29004" hidden="1"/>
    <row r="29005" hidden="1"/>
    <row r="29006" hidden="1"/>
    <row r="29007" hidden="1"/>
    <row r="29008" hidden="1"/>
    <row r="29009" hidden="1"/>
    <row r="29010" hidden="1"/>
    <row r="29011" hidden="1"/>
    <row r="29012" hidden="1"/>
    <row r="29013" hidden="1"/>
    <row r="29014" hidden="1"/>
    <row r="29015" hidden="1"/>
    <row r="29016" hidden="1"/>
    <row r="29017" hidden="1"/>
    <row r="29018" hidden="1"/>
    <row r="29019" hidden="1"/>
    <row r="29020" hidden="1"/>
    <row r="29021" hidden="1"/>
    <row r="29022" hidden="1"/>
    <row r="29023" hidden="1"/>
    <row r="29024" hidden="1"/>
    <row r="29025" hidden="1"/>
    <row r="29026" hidden="1"/>
    <row r="29027" hidden="1"/>
    <row r="29028" hidden="1"/>
    <row r="29029" hidden="1"/>
    <row r="29030" hidden="1"/>
    <row r="29031" hidden="1"/>
    <row r="29032" hidden="1"/>
    <row r="29033" hidden="1"/>
    <row r="29034" hidden="1"/>
    <row r="29035" hidden="1"/>
    <row r="29036" hidden="1"/>
    <row r="29037" hidden="1"/>
    <row r="29038" hidden="1"/>
    <row r="29039" hidden="1"/>
    <row r="29040" hidden="1"/>
    <row r="29041" hidden="1"/>
    <row r="29042" hidden="1"/>
    <row r="29043" hidden="1"/>
    <row r="29044" hidden="1"/>
    <row r="29045" hidden="1"/>
    <row r="29046" hidden="1"/>
    <row r="29047" hidden="1"/>
    <row r="29048" hidden="1"/>
    <row r="29049" hidden="1"/>
    <row r="29050" hidden="1"/>
    <row r="29051" hidden="1"/>
    <row r="29052" hidden="1"/>
    <row r="29053" hidden="1"/>
    <row r="29054" hidden="1"/>
    <row r="29055" hidden="1"/>
    <row r="29056" hidden="1"/>
    <row r="29057" hidden="1"/>
    <row r="29058" hidden="1"/>
    <row r="29059" hidden="1"/>
    <row r="29060" hidden="1"/>
    <row r="29061" hidden="1"/>
    <row r="29062" hidden="1"/>
    <row r="29063" hidden="1"/>
    <row r="29064" hidden="1"/>
    <row r="29065" hidden="1"/>
    <row r="29066" hidden="1"/>
    <row r="29067" hidden="1"/>
    <row r="29068" hidden="1"/>
    <row r="29069" hidden="1"/>
    <row r="29070" hidden="1"/>
    <row r="29071" hidden="1"/>
    <row r="29072" hidden="1"/>
    <row r="29073" hidden="1"/>
    <row r="29074" hidden="1"/>
    <row r="29075" hidden="1"/>
    <row r="29076" hidden="1"/>
    <row r="29077" hidden="1"/>
    <row r="29078" hidden="1"/>
    <row r="29079" hidden="1"/>
    <row r="29080" hidden="1"/>
    <row r="29081" hidden="1"/>
    <row r="29082" hidden="1"/>
    <row r="29083" hidden="1"/>
    <row r="29084" hidden="1"/>
    <row r="29085" hidden="1"/>
    <row r="29086" hidden="1"/>
    <row r="29087" hidden="1"/>
    <row r="29088" hidden="1"/>
    <row r="29089" hidden="1"/>
    <row r="29090" hidden="1"/>
    <row r="29091" hidden="1"/>
    <row r="29092" hidden="1"/>
    <row r="29093" hidden="1"/>
    <row r="29094" hidden="1"/>
    <row r="29095" hidden="1"/>
    <row r="29096" hidden="1"/>
    <row r="29097" hidden="1"/>
    <row r="29098" hidden="1"/>
    <row r="29099" hidden="1"/>
    <row r="29100" hidden="1"/>
    <row r="29101" hidden="1"/>
    <row r="29102" hidden="1"/>
    <row r="29103" hidden="1"/>
    <row r="29104" hidden="1"/>
    <row r="29105" hidden="1"/>
    <row r="29106" hidden="1"/>
    <row r="29107" hidden="1"/>
    <row r="29108" hidden="1"/>
    <row r="29109" hidden="1"/>
    <row r="29110" hidden="1"/>
    <row r="29111" hidden="1"/>
    <row r="29112" hidden="1"/>
    <row r="29113" hidden="1"/>
    <row r="29114" hidden="1"/>
    <row r="29115" hidden="1"/>
    <row r="29116" hidden="1"/>
    <row r="29117" hidden="1"/>
    <row r="29118" hidden="1"/>
    <row r="29119" hidden="1"/>
    <row r="29120" hidden="1"/>
    <row r="29121" hidden="1"/>
    <row r="29122" hidden="1"/>
    <row r="29123" hidden="1"/>
    <row r="29124" hidden="1"/>
    <row r="29125" hidden="1"/>
    <row r="29126" hidden="1"/>
    <row r="29127" hidden="1"/>
    <row r="29128" hidden="1"/>
    <row r="29129" hidden="1"/>
    <row r="29130" hidden="1"/>
    <row r="29131" hidden="1"/>
    <row r="29132" hidden="1"/>
    <row r="29133" hidden="1"/>
    <row r="29134" hidden="1"/>
    <row r="29135" hidden="1"/>
    <row r="29136" hidden="1"/>
    <row r="29137" hidden="1"/>
    <row r="29138" hidden="1"/>
    <row r="29139" hidden="1"/>
    <row r="29140" hidden="1"/>
    <row r="29141" hidden="1"/>
    <row r="29142" hidden="1"/>
    <row r="29143" hidden="1"/>
    <row r="29144" hidden="1"/>
    <row r="29145" hidden="1"/>
    <row r="29146" hidden="1"/>
    <row r="29147" hidden="1"/>
    <row r="29148" hidden="1"/>
    <row r="29149" hidden="1"/>
    <row r="29150" hidden="1"/>
    <row r="29151" hidden="1"/>
    <row r="29152" hidden="1"/>
    <row r="29153" hidden="1"/>
    <row r="29154" hidden="1"/>
    <row r="29155" hidden="1"/>
    <row r="29156" hidden="1"/>
    <row r="29157" hidden="1"/>
    <row r="29158" hidden="1"/>
    <row r="29159" hidden="1"/>
    <row r="29160" hidden="1"/>
    <row r="29161" hidden="1"/>
    <row r="29162" hidden="1"/>
    <row r="29163" hidden="1"/>
    <row r="29164" hidden="1"/>
    <row r="29165" hidden="1"/>
    <row r="29166" hidden="1"/>
    <row r="29167" hidden="1"/>
    <row r="29168" hidden="1"/>
    <row r="29169" hidden="1"/>
    <row r="29170" hidden="1"/>
    <row r="29171" hidden="1"/>
    <row r="29172" hidden="1"/>
    <row r="29173" hidden="1"/>
    <row r="29174" hidden="1"/>
    <row r="29175" hidden="1"/>
    <row r="29176" hidden="1"/>
    <row r="29177" hidden="1"/>
    <row r="29178" hidden="1"/>
    <row r="29179" hidden="1"/>
    <row r="29180" hidden="1"/>
    <row r="29181" hidden="1"/>
    <row r="29182" hidden="1"/>
    <row r="29183" hidden="1"/>
    <row r="29184" hidden="1"/>
    <row r="29185" hidden="1"/>
    <row r="29186" hidden="1"/>
    <row r="29187" hidden="1"/>
    <row r="29188" hidden="1"/>
    <row r="29189" hidden="1"/>
    <row r="29190" hidden="1"/>
    <row r="29191" hidden="1"/>
    <row r="29192" hidden="1"/>
    <row r="29193" hidden="1"/>
    <row r="29194" hidden="1"/>
    <row r="29195" hidden="1"/>
    <row r="29196" hidden="1"/>
    <row r="29197" hidden="1"/>
    <row r="29198" hidden="1"/>
    <row r="29199" hidden="1"/>
    <row r="29200" hidden="1"/>
    <row r="29201" hidden="1"/>
    <row r="29202" hidden="1"/>
    <row r="29203" hidden="1"/>
    <row r="29204" hidden="1"/>
    <row r="29205" hidden="1"/>
    <row r="29206" hidden="1"/>
    <row r="29207" hidden="1"/>
    <row r="29208" hidden="1"/>
    <row r="29209" hidden="1"/>
    <row r="29210" hidden="1"/>
    <row r="29211" hidden="1"/>
    <row r="29212" hidden="1"/>
    <row r="29213" hidden="1"/>
    <row r="29214" hidden="1"/>
    <row r="29215" hidden="1"/>
    <row r="29216" hidden="1"/>
    <row r="29217" hidden="1"/>
    <row r="29218" hidden="1"/>
    <row r="29219" hidden="1"/>
    <row r="29220" hidden="1"/>
    <row r="29221" hidden="1"/>
    <row r="29222" hidden="1"/>
    <row r="29223" hidden="1"/>
    <row r="29224" hidden="1"/>
    <row r="29225" hidden="1"/>
    <row r="29226" hidden="1"/>
    <row r="29227" hidden="1"/>
    <row r="29228" hidden="1"/>
    <row r="29229" hidden="1"/>
    <row r="29230" hidden="1"/>
    <row r="29231" hidden="1"/>
    <row r="29232" hidden="1"/>
    <row r="29233" hidden="1"/>
    <row r="29234" hidden="1"/>
    <row r="29235" hidden="1"/>
    <row r="29236" hidden="1"/>
    <row r="29237" hidden="1"/>
    <row r="29238" hidden="1"/>
    <row r="29239" hidden="1"/>
    <row r="29240" hidden="1"/>
    <row r="29241" hidden="1"/>
    <row r="29242" hidden="1"/>
    <row r="29243" hidden="1"/>
    <row r="29244" hidden="1"/>
    <row r="29245" hidden="1"/>
    <row r="29246" hidden="1"/>
    <row r="29247" hidden="1"/>
    <row r="29248" hidden="1"/>
    <row r="29249" hidden="1"/>
    <row r="29250" hidden="1"/>
    <row r="29251" hidden="1"/>
    <row r="29252" hidden="1"/>
    <row r="29253" hidden="1"/>
    <row r="29254" hidden="1"/>
    <row r="29255" hidden="1"/>
    <row r="29256" hidden="1"/>
    <row r="29257" hidden="1"/>
    <row r="29258" hidden="1"/>
    <row r="29259" hidden="1"/>
    <row r="29260" hidden="1"/>
    <row r="29261" hidden="1"/>
    <row r="29262" hidden="1"/>
    <row r="29263" hidden="1"/>
    <row r="29264" hidden="1"/>
    <row r="29265" hidden="1"/>
    <row r="29266" hidden="1"/>
    <row r="29267" hidden="1"/>
    <row r="29268" hidden="1"/>
    <row r="29269" hidden="1"/>
    <row r="29270" hidden="1"/>
    <row r="29271" hidden="1"/>
    <row r="29272" hidden="1"/>
    <row r="29273" hidden="1"/>
    <row r="29274" hidden="1"/>
    <row r="29275" hidden="1"/>
    <row r="29276" hidden="1"/>
    <row r="29277" hidden="1"/>
    <row r="29278" hidden="1"/>
    <row r="29279" hidden="1"/>
    <row r="29280" hidden="1"/>
    <row r="29281" hidden="1"/>
    <row r="29282" hidden="1"/>
    <row r="29283" hidden="1"/>
    <row r="29284" hidden="1"/>
    <row r="29285" hidden="1"/>
    <row r="29286" hidden="1"/>
    <row r="29287" hidden="1"/>
    <row r="29288" hidden="1"/>
    <row r="29289" hidden="1"/>
    <row r="29290" hidden="1"/>
    <row r="29291" hidden="1"/>
    <row r="29292" hidden="1"/>
    <row r="29293" hidden="1"/>
    <row r="29294" hidden="1"/>
    <row r="29295" hidden="1"/>
    <row r="29296" hidden="1"/>
    <row r="29297" hidden="1"/>
    <row r="29298" hidden="1"/>
    <row r="29299" hidden="1"/>
    <row r="29300" hidden="1"/>
    <row r="29301" hidden="1"/>
    <row r="29302" hidden="1"/>
    <row r="29303" hidden="1"/>
    <row r="29304" hidden="1"/>
    <row r="29305" hidden="1"/>
    <row r="29306" hidden="1"/>
    <row r="29307" hidden="1"/>
    <row r="29308" hidden="1"/>
    <row r="29309" hidden="1"/>
    <row r="29310" hidden="1"/>
    <row r="29311" hidden="1"/>
    <row r="29312" hidden="1"/>
    <row r="29313" hidden="1"/>
    <row r="29314" hidden="1"/>
    <row r="29315" hidden="1"/>
    <row r="29316" hidden="1"/>
    <row r="29317" hidden="1"/>
    <row r="29318" hidden="1"/>
    <row r="29319" hidden="1"/>
    <row r="29320" hidden="1"/>
    <row r="29321" hidden="1"/>
    <row r="29322" hidden="1"/>
    <row r="29323" hidden="1"/>
    <row r="29324" hidden="1"/>
    <row r="29325" hidden="1"/>
    <row r="29326" hidden="1"/>
    <row r="29327" hidden="1"/>
    <row r="29328" hidden="1"/>
    <row r="29329" hidden="1"/>
    <row r="29330" hidden="1"/>
    <row r="29331" hidden="1"/>
    <row r="29332" hidden="1"/>
    <row r="29333" hidden="1"/>
    <row r="29334" hidden="1"/>
    <row r="29335" hidden="1"/>
    <row r="29336" hidden="1"/>
    <row r="29337" hidden="1"/>
    <row r="29338" hidden="1"/>
    <row r="29339" hidden="1"/>
    <row r="29340" hidden="1"/>
    <row r="29341" hidden="1"/>
    <row r="29342" hidden="1"/>
    <row r="29343" hidden="1"/>
    <row r="29344" hidden="1"/>
    <row r="29345" hidden="1"/>
    <row r="29346" hidden="1"/>
    <row r="29347" hidden="1"/>
    <row r="29348" hidden="1"/>
    <row r="29349" hidden="1"/>
    <row r="29350" hidden="1"/>
    <row r="29351" hidden="1"/>
    <row r="29352" hidden="1"/>
    <row r="29353" hidden="1"/>
    <row r="29354" hidden="1"/>
    <row r="29355" hidden="1"/>
    <row r="29356" hidden="1"/>
    <row r="29357" hidden="1"/>
    <row r="29358" hidden="1"/>
    <row r="29359" hidden="1"/>
    <row r="29360" hidden="1"/>
    <row r="29361" hidden="1"/>
    <row r="29362" hidden="1"/>
    <row r="29363" hidden="1"/>
    <row r="29364" hidden="1"/>
    <row r="29365" hidden="1"/>
    <row r="29366" hidden="1"/>
    <row r="29367" hidden="1"/>
    <row r="29368" hidden="1"/>
    <row r="29369" hidden="1"/>
    <row r="29370" hidden="1"/>
    <row r="29371" hidden="1"/>
    <row r="29372" hidden="1"/>
    <row r="29373" hidden="1"/>
    <row r="29374" hidden="1"/>
    <row r="29375" hidden="1"/>
    <row r="29376" hidden="1"/>
    <row r="29377" hidden="1"/>
    <row r="29378" hidden="1"/>
    <row r="29379" hidden="1"/>
    <row r="29380" hidden="1"/>
    <row r="29381" hidden="1"/>
    <row r="29382" hidden="1"/>
    <row r="29383" hidden="1"/>
    <row r="29384" hidden="1"/>
    <row r="29385" hidden="1"/>
    <row r="29386" hidden="1"/>
    <row r="29387" hidden="1"/>
    <row r="29388" hidden="1"/>
    <row r="29389" hidden="1"/>
    <row r="29390" hidden="1"/>
    <row r="29391" hidden="1"/>
    <row r="29392" hidden="1"/>
    <row r="29393" hidden="1"/>
    <row r="29394" hidden="1"/>
    <row r="29395" hidden="1"/>
    <row r="29396" hidden="1"/>
    <row r="29397" hidden="1"/>
    <row r="29398" hidden="1"/>
    <row r="29399" hidden="1"/>
    <row r="29400" hidden="1"/>
    <row r="29401" hidden="1"/>
    <row r="29402" hidden="1"/>
    <row r="29403" hidden="1"/>
    <row r="29404" hidden="1"/>
    <row r="29405" hidden="1"/>
    <row r="29406" hidden="1"/>
    <row r="29407" hidden="1"/>
    <row r="29408" hidden="1"/>
    <row r="29409" hidden="1"/>
    <row r="29410" hidden="1"/>
    <row r="29411" hidden="1"/>
    <row r="29412" hidden="1"/>
    <row r="29413" hidden="1"/>
    <row r="29414" hidden="1"/>
    <row r="29415" hidden="1"/>
    <row r="29416" hidden="1"/>
    <row r="29417" hidden="1"/>
    <row r="29418" hidden="1"/>
    <row r="29419" hidden="1"/>
    <row r="29420" hidden="1"/>
    <row r="29421" hidden="1"/>
    <row r="29422" hidden="1"/>
    <row r="29423" hidden="1"/>
    <row r="29424" hidden="1"/>
    <row r="29425" hidden="1"/>
    <row r="29426" hidden="1"/>
    <row r="29427" hidden="1"/>
    <row r="29428" hidden="1"/>
    <row r="29429" hidden="1"/>
    <row r="29430" hidden="1"/>
    <row r="29431" hidden="1"/>
    <row r="29432" hidden="1"/>
    <row r="29433" hidden="1"/>
    <row r="29434" hidden="1"/>
    <row r="29435" hidden="1"/>
    <row r="29436" hidden="1"/>
    <row r="29437" hidden="1"/>
    <row r="29438" hidden="1"/>
    <row r="29439" hidden="1"/>
    <row r="29440" hidden="1"/>
    <row r="29441" hidden="1"/>
    <row r="29442" hidden="1"/>
    <row r="29443" hidden="1"/>
    <row r="29444" hidden="1"/>
    <row r="29445" hidden="1"/>
    <row r="29446" hidden="1"/>
    <row r="29447" hidden="1"/>
    <row r="29448" hidden="1"/>
    <row r="29449" hidden="1"/>
    <row r="29450" hidden="1"/>
    <row r="29451" hidden="1"/>
    <row r="29452" hidden="1"/>
    <row r="29453" hidden="1"/>
    <row r="29454" hidden="1"/>
    <row r="29455" hidden="1"/>
    <row r="29456" hidden="1"/>
    <row r="29457" hidden="1"/>
    <row r="29458" hidden="1"/>
    <row r="29459" hidden="1"/>
    <row r="29460" hidden="1"/>
    <row r="29461" hidden="1"/>
    <row r="29462" hidden="1"/>
    <row r="29463" hidden="1"/>
    <row r="29464" hidden="1"/>
    <row r="29465" hidden="1"/>
    <row r="29466" hidden="1"/>
    <row r="29467" hidden="1"/>
    <row r="29468" hidden="1"/>
    <row r="29469" hidden="1"/>
    <row r="29470" hidden="1"/>
    <row r="29471" hidden="1"/>
    <row r="29472" hidden="1"/>
    <row r="29473" hidden="1"/>
    <row r="29474" hidden="1"/>
    <row r="29475" hidden="1"/>
    <row r="29476" hidden="1"/>
    <row r="29477" hidden="1"/>
    <row r="29478" hidden="1"/>
    <row r="29479" hidden="1"/>
    <row r="29480" hidden="1"/>
    <row r="29481" hidden="1"/>
    <row r="29482" hidden="1"/>
    <row r="29483" hidden="1"/>
    <row r="29484" hidden="1"/>
    <row r="29485" hidden="1"/>
    <row r="29486" hidden="1"/>
    <row r="29487" hidden="1"/>
    <row r="29488" hidden="1"/>
    <row r="29489" hidden="1"/>
    <row r="29490" hidden="1"/>
    <row r="29491" hidden="1"/>
    <row r="29492" hidden="1"/>
    <row r="29493" hidden="1"/>
    <row r="29494" hidden="1"/>
    <row r="29495" hidden="1"/>
    <row r="29496" hidden="1"/>
    <row r="29497" hidden="1"/>
    <row r="29498" hidden="1"/>
    <row r="29499" hidden="1"/>
    <row r="29500" hidden="1"/>
    <row r="29501" hidden="1"/>
    <row r="29502" hidden="1"/>
    <row r="29503" hidden="1"/>
    <row r="29504" hidden="1"/>
    <row r="29505" hidden="1"/>
    <row r="29506" hidden="1"/>
    <row r="29507" hidden="1"/>
    <row r="29508" hidden="1"/>
    <row r="29509" hidden="1"/>
    <row r="29510" hidden="1"/>
    <row r="29511" hidden="1"/>
    <row r="29512" hidden="1"/>
    <row r="29513" hidden="1"/>
    <row r="29514" hidden="1"/>
    <row r="29515" hidden="1"/>
    <row r="29516" hidden="1"/>
    <row r="29517" hidden="1"/>
    <row r="29518" hidden="1"/>
    <row r="29519" hidden="1"/>
    <row r="29520" hidden="1"/>
    <row r="29521" hidden="1"/>
    <row r="29522" hidden="1"/>
    <row r="29523" hidden="1"/>
    <row r="29524" hidden="1"/>
    <row r="29525" hidden="1"/>
    <row r="29526" hidden="1"/>
    <row r="29527" hidden="1"/>
    <row r="29528" hidden="1"/>
    <row r="29529" hidden="1"/>
    <row r="29530" hidden="1"/>
    <row r="29531" hidden="1"/>
    <row r="29532" hidden="1"/>
    <row r="29533" hidden="1"/>
    <row r="29534" hidden="1"/>
    <row r="29535" hidden="1"/>
    <row r="29536" hidden="1"/>
    <row r="29537" hidden="1"/>
    <row r="29538" hidden="1"/>
    <row r="29539" hidden="1"/>
    <row r="29540" hidden="1"/>
    <row r="29541" hidden="1"/>
    <row r="29542" hidden="1"/>
    <row r="29543" hidden="1"/>
    <row r="29544" hidden="1"/>
    <row r="29545" hidden="1"/>
    <row r="29546" hidden="1"/>
    <row r="29547" hidden="1"/>
    <row r="29548" hidden="1"/>
    <row r="29549" hidden="1"/>
    <row r="29550" hidden="1"/>
    <row r="29551" hidden="1"/>
    <row r="29552" hidden="1"/>
    <row r="29553" hidden="1"/>
    <row r="29554" hidden="1"/>
    <row r="29555" hidden="1"/>
    <row r="29556" hidden="1"/>
    <row r="29557" hidden="1"/>
    <row r="29558" hidden="1"/>
    <row r="29559" hidden="1"/>
    <row r="29560" hidden="1"/>
    <row r="29561" hidden="1"/>
    <row r="29562" hidden="1"/>
    <row r="29563" hidden="1"/>
    <row r="29564" hidden="1"/>
    <row r="29565" hidden="1"/>
    <row r="29566" hidden="1"/>
    <row r="29567" hidden="1"/>
    <row r="29568" hidden="1"/>
    <row r="29569" hidden="1"/>
    <row r="29570" hidden="1"/>
    <row r="29571" hidden="1"/>
    <row r="29572" hidden="1"/>
    <row r="29573" hidden="1"/>
    <row r="29574" hidden="1"/>
    <row r="29575" hidden="1"/>
    <row r="29576" hidden="1"/>
    <row r="29577" hidden="1"/>
    <row r="29578" hidden="1"/>
    <row r="29579" hidden="1"/>
    <row r="29580" hidden="1"/>
    <row r="29581" hidden="1"/>
    <row r="29582" hidden="1"/>
    <row r="29583" hidden="1"/>
    <row r="29584" hidden="1"/>
    <row r="29585" hidden="1"/>
    <row r="29586" hidden="1"/>
    <row r="29587" hidden="1"/>
    <row r="29588" hidden="1"/>
    <row r="29589" hidden="1"/>
    <row r="29590" hidden="1"/>
    <row r="29591" hidden="1"/>
    <row r="29592" hidden="1"/>
    <row r="29593" hidden="1"/>
    <row r="29594" hidden="1"/>
    <row r="29595" hidden="1"/>
    <row r="29596" hidden="1"/>
    <row r="29597" hidden="1"/>
    <row r="29598" hidden="1"/>
    <row r="29599" hidden="1"/>
    <row r="29600" hidden="1"/>
    <row r="29601" hidden="1"/>
    <row r="29602" hidden="1"/>
    <row r="29603" hidden="1"/>
    <row r="29604" hidden="1"/>
    <row r="29605" hidden="1"/>
    <row r="29606" hidden="1"/>
    <row r="29607" hidden="1"/>
    <row r="29608" hidden="1"/>
    <row r="29609" hidden="1"/>
    <row r="29610" hidden="1"/>
    <row r="29611" hidden="1"/>
    <row r="29612" hidden="1"/>
    <row r="29613" hidden="1"/>
    <row r="29614" hidden="1"/>
    <row r="29615" hidden="1"/>
    <row r="29616" hidden="1"/>
    <row r="29617" hidden="1"/>
    <row r="29618" hidden="1"/>
    <row r="29619" hidden="1"/>
    <row r="29620" hidden="1"/>
    <row r="29621" hidden="1"/>
    <row r="29622" hidden="1"/>
    <row r="29623" hidden="1"/>
    <row r="29624" hidden="1"/>
    <row r="29625" hidden="1"/>
    <row r="29626" hidden="1"/>
    <row r="29627" hidden="1"/>
    <row r="29628" hidden="1"/>
    <row r="29629" hidden="1"/>
    <row r="29630" hidden="1"/>
    <row r="29631" hidden="1"/>
    <row r="29632" hidden="1"/>
    <row r="29633" hidden="1"/>
    <row r="29634" hidden="1"/>
    <row r="29635" hidden="1"/>
    <row r="29636" hidden="1"/>
    <row r="29637" hidden="1"/>
    <row r="29638" hidden="1"/>
    <row r="29639" hidden="1"/>
    <row r="29640" hidden="1"/>
    <row r="29641" hidden="1"/>
    <row r="29642" hidden="1"/>
    <row r="29643" hidden="1"/>
    <row r="29644" hidden="1"/>
    <row r="29645" hidden="1"/>
    <row r="29646" hidden="1"/>
    <row r="29647" hidden="1"/>
    <row r="29648" hidden="1"/>
    <row r="29649" hidden="1"/>
    <row r="29650" hidden="1"/>
    <row r="29651" hidden="1"/>
    <row r="29652" hidden="1"/>
    <row r="29653" hidden="1"/>
    <row r="29654" hidden="1"/>
    <row r="29655" hidden="1"/>
    <row r="29656" hidden="1"/>
    <row r="29657" hidden="1"/>
    <row r="29658" hidden="1"/>
    <row r="29659" hidden="1"/>
    <row r="29660" hidden="1"/>
    <row r="29661" hidden="1"/>
    <row r="29662" hidden="1"/>
    <row r="29663" hidden="1"/>
    <row r="29664" hidden="1"/>
    <row r="29665" hidden="1"/>
    <row r="29666" hidden="1"/>
    <row r="29667" hidden="1"/>
    <row r="29668" hidden="1"/>
    <row r="29669" hidden="1"/>
    <row r="29670" hidden="1"/>
    <row r="29671" hidden="1"/>
    <row r="29672" hidden="1"/>
    <row r="29673" hidden="1"/>
    <row r="29674" hidden="1"/>
    <row r="29675" hidden="1"/>
    <row r="29676" hidden="1"/>
    <row r="29677" hidden="1"/>
    <row r="29678" hidden="1"/>
    <row r="29679" hidden="1"/>
    <row r="29680" hidden="1"/>
    <row r="29681" hidden="1"/>
    <row r="29682" hidden="1"/>
    <row r="29683" hidden="1"/>
    <row r="29684" hidden="1"/>
    <row r="29685" hidden="1"/>
    <row r="29686" hidden="1"/>
    <row r="29687" hidden="1"/>
    <row r="29688" hidden="1"/>
    <row r="29689" hidden="1"/>
    <row r="29690" hidden="1"/>
    <row r="29691" hidden="1"/>
    <row r="29692" hidden="1"/>
    <row r="29693" hidden="1"/>
    <row r="29694" hidden="1"/>
    <row r="29695" hidden="1"/>
    <row r="29696" hidden="1"/>
    <row r="29697" hidden="1"/>
    <row r="29698" hidden="1"/>
    <row r="29699" hidden="1"/>
    <row r="29700" hidden="1"/>
    <row r="29701" hidden="1"/>
    <row r="29702" hidden="1"/>
    <row r="29703" hidden="1"/>
    <row r="29704" hidden="1"/>
    <row r="29705" hidden="1"/>
    <row r="29706" hidden="1"/>
    <row r="29707" hidden="1"/>
    <row r="29708" hidden="1"/>
    <row r="29709" hidden="1"/>
    <row r="29710" hidden="1"/>
    <row r="29711" hidden="1"/>
    <row r="29712" hidden="1"/>
    <row r="29713" hidden="1"/>
    <row r="29714" hidden="1"/>
    <row r="29715" hidden="1"/>
    <row r="29716" hidden="1"/>
    <row r="29717" hidden="1"/>
    <row r="29718" hidden="1"/>
    <row r="29719" hidden="1"/>
    <row r="29720" hidden="1"/>
    <row r="29721" hidden="1"/>
    <row r="29722" hidden="1"/>
    <row r="29723" hidden="1"/>
    <row r="29724" hidden="1"/>
    <row r="29725" hidden="1"/>
    <row r="29726" hidden="1"/>
    <row r="29727" hidden="1"/>
    <row r="29728" hidden="1"/>
    <row r="29729" hidden="1"/>
    <row r="29730" hidden="1"/>
    <row r="29731" hidden="1"/>
    <row r="29732" hidden="1"/>
    <row r="29733" hidden="1"/>
    <row r="29734" hidden="1"/>
    <row r="29735" hidden="1"/>
    <row r="29736" hidden="1"/>
    <row r="29737" hidden="1"/>
    <row r="29738" hidden="1"/>
    <row r="29739" hidden="1"/>
    <row r="29740" hidden="1"/>
    <row r="29741" hidden="1"/>
    <row r="29742" hidden="1"/>
    <row r="29743" hidden="1"/>
    <row r="29744" hidden="1"/>
    <row r="29745" hidden="1"/>
    <row r="29746" hidden="1"/>
    <row r="29747" hidden="1"/>
    <row r="29748" hidden="1"/>
    <row r="29749" hidden="1"/>
    <row r="29750" hidden="1"/>
    <row r="29751" hidden="1"/>
    <row r="29752" hidden="1"/>
    <row r="29753" hidden="1"/>
    <row r="29754" hidden="1"/>
    <row r="29755" hidden="1"/>
    <row r="29756" hidden="1"/>
    <row r="29757" hidden="1"/>
    <row r="29758" hidden="1"/>
    <row r="29759" hidden="1"/>
    <row r="29760" hidden="1"/>
    <row r="29761" hidden="1"/>
    <row r="29762" hidden="1"/>
    <row r="29763" hidden="1"/>
    <row r="29764" hidden="1"/>
    <row r="29765" hidden="1"/>
    <row r="29766" hidden="1"/>
    <row r="29767" hidden="1"/>
    <row r="29768" hidden="1"/>
    <row r="29769" hidden="1"/>
    <row r="29770" hidden="1"/>
    <row r="29771" hidden="1"/>
    <row r="29772" hidden="1"/>
    <row r="29773" hidden="1"/>
    <row r="29774" hidden="1"/>
    <row r="29775" hidden="1"/>
    <row r="29776" hidden="1"/>
    <row r="29777" hidden="1"/>
    <row r="29778" hidden="1"/>
    <row r="29779" hidden="1"/>
    <row r="29780" hidden="1"/>
    <row r="29781" hidden="1"/>
    <row r="29782" hidden="1"/>
    <row r="29783" hidden="1"/>
    <row r="29784" hidden="1"/>
    <row r="29785" hidden="1"/>
    <row r="29786" hidden="1"/>
    <row r="29787" hidden="1"/>
    <row r="29788" hidden="1"/>
    <row r="29789" hidden="1"/>
    <row r="29790" hidden="1"/>
    <row r="29791" hidden="1"/>
    <row r="29792" hidden="1"/>
    <row r="29793" hidden="1"/>
    <row r="29794" hidden="1"/>
    <row r="29795" hidden="1"/>
    <row r="29796" hidden="1"/>
    <row r="29797" hidden="1"/>
    <row r="29798" hidden="1"/>
    <row r="29799" hidden="1"/>
    <row r="29800" hidden="1"/>
    <row r="29801" hidden="1"/>
    <row r="29802" hidden="1"/>
    <row r="29803" hidden="1"/>
    <row r="29804" hidden="1"/>
    <row r="29805" hidden="1"/>
    <row r="29806" hidden="1"/>
    <row r="29807" hidden="1"/>
    <row r="29808" hidden="1"/>
    <row r="29809" hidden="1"/>
    <row r="29810" hidden="1"/>
    <row r="29811" hidden="1"/>
    <row r="29812" hidden="1"/>
    <row r="29813" hidden="1"/>
    <row r="29814" hidden="1"/>
    <row r="29815" hidden="1"/>
    <row r="29816" hidden="1"/>
    <row r="29817" hidden="1"/>
    <row r="29818" hidden="1"/>
    <row r="29819" hidden="1"/>
    <row r="29820" hidden="1"/>
    <row r="29821" hidden="1"/>
    <row r="29822" hidden="1"/>
    <row r="29823" hidden="1"/>
    <row r="29824" hidden="1"/>
    <row r="29825" hidden="1"/>
    <row r="29826" hidden="1"/>
    <row r="29827" hidden="1"/>
    <row r="29828" hidden="1"/>
    <row r="29829" hidden="1"/>
    <row r="29830" hidden="1"/>
    <row r="29831" hidden="1"/>
    <row r="29832" hidden="1"/>
    <row r="29833" hidden="1"/>
    <row r="29834" hidden="1"/>
    <row r="29835" hidden="1"/>
    <row r="29836" hidden="1"/>
    <row r="29837" hidden="1"/>
    <row r="29838" hidden="1"/>
    <row r="29839" hidden="1"/>
    <row r="29840" hidden="1"/>
    <row r="29841" hidden="1"/>
    <row r="29842" hidden="1"/>
    <row r="29843" hidden="1"/>
    <row r="29844" hidden="1"/>
    <row r="29845" hidden="1"/>
    <row r="29846" hidden="1"/>
    <row r="29847" hidden="1"/>
    <row r="29848" hidden="1"/>
    <row r="29849" hidden="1"/>
    <row r="29850" hidden="1"/>
    <row r="29851" hidden="1"/>
    <row r="29852" hidden="1"/>
    <row r="29853" hidden="1"/>
    <row r="29854" hidden="1"/>
    <row r="29855" hidden="1"/>
    <row r="29856" hidden="1"/>
    <row r="29857" hidden="1"/>
    <row r="29858" hidden="1"/>
    <row r="29859" hidden="1"/>
    <row r="29860" hidden="1"/>
    <row r="29861" hidden="1"/>
    <row r="29862" hidden="1"/>
    <row r="29863" hidden="1"/>
    <row r="29864" hidden="1"/>
    <row r="29865" hidden="1"/>
    <row r="29866" hidden="1"/>
    <row r="29867" hidden="1"/>
    <row r="29868" hidden="1"/>
    <row r="29869" hidden="1"/>
    <row r="29870" hidden="1"/>
    <row r="29871" hidden="1"/>
    <row r="29872" hidden="1"/>
    <row r="29873" hidden="1"/>
    <row r="29874" hidden="1"/>
    <row r="29875" hidden="1"/>
    <row r="29876" hidden="1"/>
    <row r="29877" hidden="1"/>
    <row r="29878" hidden="1"/>
    <row r="29879" hidden="1"/>
    <row r="29880" hidden="1"/>
    <row r="29881" hidden="1"/>
    <row r="29882" hidden="1"/>
    <row r="29883" hidden="1"/>
    <row r="29884" hidden="1"/>
    <row r="29885" hidden="1"/>
    <row r="29886" hidden="1"/>
    <row r="29887" hidden="1"/>
    <row r="29888" hidden="1"/>
    <row r="29889" hidden="1"/>
    <row r="29890" hidden="1"/>
    <row r="29891" hidden="1"/>
    <row r="29892" hidden="1"/>
    <row r="29893" hidden="1"/>
    <row r="29894" hidden="1"/>
    <row r="29895" hidden="1"/>
    <row r="29896" hidden="1"/>
    <row r="29897" hidden="1"/>
    <row r="29898" hidden="1"/>
    <row r="29899" hidden="1"/>
    <row r="29900" hidden="1"/>
    <row r="29901" hidden="1"/>
    <row r="29902" hidden="1"/>
    <row r="29903" hidden="1"/>
    <row r="29904" hidden="1"/>
    <row r="29905" hidden="1"/>
    <row r="29906" hidden="1"/>
    <row r="29907" hidden="1"/>
    <row r="29908" hidden="1"/>
    <row r="29909" hidden="1"/>
    <row r="29910" hidden="1"/>
    <row r="29911" hidden="1"/>
    <row r="29912" hidden="1"/>
    <row r="29913" hidden="1"/>
    <row r="29914" hidden="1"/>
    <row r="29915" hidden="1"/>
    <row r="29916" hidden="1"/>
    <row r="29917" hidden="1"/>
    <row r="29918" hidden="1"/>
    <row r="29919" hidden="1"/>
    <row r="29920" hidden="1"/>
    <row r="29921" hidden="1"/>
    <row r="29922" hidden="1"/>
    <row r="29923" hidden="1"/>
    <row r="29924" hidden="1"/>
    <row r="29925" hidden="1"/>
    <row r="29926" hidden="1"/>
    <row r="29927" hidden="1"/>
    <row r="29928" hidden="1"/>
    <row r="29929" hidden="1"/>
    <row r="29930" hidden="1"/>
    <row r="29931" hidden="1"/>
    <row r="29932" hidden="1"/>
    <row r="29933" hidden="1"/>
    <row r="29934" hidden="1"/>
    <row r="29935" hidden="1"/>
    <row r="29936" hidden="1"/>
    <row r="29937" hidden="1"/>
    <row r="29938" hidden="1"/>
    <row r="29939" hidden="1"/>
    <row r="29940" hidden="1"/>
    <row r="29941" hidden="1"/>
    <row r="29942" hidden="1"/>
    <row r="29943" hidden="1"/>
    <row r="29944" hidden="1"/>
    <row r="29945" hidden="1"/>
    <row r="29946" hidden="1"/>
    <row r="29947" hidden="1"/>
    <row r="29948" hidden="1"/>
    <row r="29949" hidden="1"/>
    <row r="29950" hidden="1"/>
    <row r="29951" hidden="1"/>
    <row r="29952" hidden="1"/>
    <row r="29953" hidden="1"/>
    <row r="29954" hidden="1"/>
    <row r="29955" hidden="1"/>
    <row r="29956" hidden="1"/>
    <row r="29957" hidden="1"/>
    <row r="29958" hidden="1"/>
    <row r="29959" hidden="1"/>
    <row r="29960" hidden="1"/>
    <row r="29961" hidden="1"/>
    <row r="29962" hidden="1"/>
    <row r="29963" hidden="1"/>
    <row r="29964" hidden="1"/>
    <row r="29965" hidden="1"/>
    <row r="29966" hidden="1"/>
    <row r="29967" hidden="1"/>
    <row r="29968" hidden="1"/>
    <row r="29969" hidden="1"/>
    <row r="29970" hidden="1"/>
    <row r="29971" hidden="1"/>
    <row r="29972" hidden="1"/>
    <row r="29973" hidden="1"/>
    <row r="29974" hidden="1"/>
    <row r="29975" hidden="1"/>
    <row r="29976" hidden="1"/>
    <row r="29977" hidden="1"/>
    <row r="29978" hidden="1"/>
    <row r="29979" hidden="1"/>
    <row r="29980" hidden="1"/>
    <row r="29981" hidden="1"/>
    <row r="29982" hidden="1"/>
    <row r="29983" hidden="1"/>
    <row r="29984" hidden="1"/>
    <row r="29985" hidden="1"/>
    <row r="29986" hidden="1"/>
    <row r="29987" hidden="1"/>
    <row r="29988" hidden="1"/>
    <row r="29989" hidden="1"/>
    <row r="29990" hidden="1"/>
    <row r="29991" hidden="1"/>
    <row r="29992" hidden="1"/>
    <row r="29993" hidden="1"/>
    <row r="29994" hidden="1"/>
    <row r="29995" hidden="1"/>
    <row r="29996" hidden="1"/>
    <row r="29997" hidden="1"/>
    <row r="29998" hidden="1"/>
    <row r="29999" hidden="1"/>
    <row r="30000" hidden="1"/>
    <row r="30001" hidden="1"/>
    <row r="30002" hidden="1"/>
    <row r="30003" hidden="1"/>
    <row r="30004" hidden="1"/>
    <row r="30005" hidden="1"/>
    <row r="30006" hidden="1"/>
    <row r="30007" hidden="1"/>
    <row r="30008" hidden="1"/>
    <row r="30009" hidden="1"/>
    <row r="30010" hidden="1"/>
    <row r="30011" hidden="1"/>
    <row r="30012" hidden="1"/>
    <row r="30013" hidden="1"/>
    <row r="30014" hidden="1"/>
    <row r="30015" hidden="1"/>
    <row r="30016" hidden="1"/>
    <row r="30017" hidden="1"/>
    <row r="30018" hidden="1"/>
    <row r="30019" hidden="1"/>
    <row r="30020" hidden="1"/>
    <row r="30021" hidden="1"/>
    <row r="30022" hidden="1"/>
    <row r="30023" hidden="1"/>
    <row r="30024" hidden="1"/>
    <row r="30025" hidden="1"/>
    <row r="30026" hidden="1"/>
    <row r="30027" hidden="1"/>
    <row r="30028" hidden="1"/>
    <row r="30029" hidden="1"/>
    <row r="30030" hidden="1"/>
    <row r="30031" hidden="1"/>
    <row r="30032" hidden="1"/>
    <row r="30033" hidden="1"/>
    <row r="30034" hidden="1"/>
    <row r="30035" hidden="1"/>
    <row r="30036" hidden="1"/>
    <row r="30037" hidden="1"/>
    <row r="30038" hidden="1"/>
    <row r="30039" hidden="1"/>
    <row r="30040" hidden="1"/>
    <row r="30041" hidden="1"/>
    <row r="30042" hidden="1"/>
    <row r="30043" hidden="1"/>
    <row r="30044" hidden="1"/>
    <row r="30045" hidden="1"/>
    <row r="30046" hidden="1"/>
    <row r="30047" hidden="1"/>
    <row r="30048" hidden="1"/>
    <row r="30049" hidden="1"/>
    <row r="30050" hidden="1"/>
    <row r="30051" hidden="1"/>
    <row r="30052" hidden="1"/>
    <row r="30053" hidden="1"/>
    <row r="30054" hidden="1"/>
    <row r="30055" hidden="1"/>
    <row r="30056" hidden="1"/>
    <row r="30057" hidden="1"/>
    <row r="30058" hidden="1"/>
    <row r="30059" hidden="1"/>
    <row r="30060" hidden="1"/>
    <row r="30061" hidden="1"/>
    <row r="30062" hidden="1"/>
    <row r="30063" hidden="1"/>
    <row r="30064" hidden="1"/>
    <row r="30065" hidden="1"/>
    <row r="30066" hidden="1"/>
    <row r="30067" hidden="1"/>
    <row r="30068" hidden="1"/>
    <row r="30069" hidden="1"/>
    <row r="30070" hidden="1"/>
    <row r="30071" hidden="1"/>
    <row r="30072" hidden="1"/>
    <row r="30073" hidden="1"/>
    <row r="30074" hidden="1"/>
    <row r="30075" hidden="1"/>
    <row r="30076" hidden="1"/>
    <row r="30077" hidden="1"/>
    <row r="30078" hidden="1"/>
    <row r="30079" hidden="1"/>
    <row r="30080" hidden="1"/>
    <row r="30081" hidden="1"/>
    <row r="30082" hidden="1"/>
    <row r="30083" hidden="1"/>
    <row r="30084" hidden="1"/>
    <row r="30085" hidden="1"/>
    <row r="30086" hidden="1"/>
    <row r="30087" hidden="1"/>
    <row r="30088" hidden="1"/>
    <row r="30089" hidden="1"/>
    <row r="30090" hidden="1"/>
    <row r="30091" hidden="1"/>
    <row r="30092" hidden="1"/>
    <row r="30093" hidden="1"/>
    <row r="30094" hidden="1"/>
    <row r="30095" hidden="1"/>
    <row r="30096" hidden="1"/>
    <row r="30097" hidden="1"/>
    <row r="30098" hidden="1"/>
    <row r="30099" hidden="1"/>
    <row r="30100" hidden="1"/>
    <row r="30101" hidden="1"/>
    <row r="30102" hidden="1"/>
    <row r="30103" hidden="1"/>
    <row r="30104" hidden="1"/>
    <row r="30105" hidden="1"/>
    <row r="30106" hidden="1"/>
    <row r="30107" hidden="1"/>
    <row r="30108" hidden="1"/>
    <row r="30109" hidden="1"/>
    <row r="30110" hidden="1"/>
    <row r="30111" hidden="1"/>
    <row r="30112" hidden="1"/>
    <row r="30113" hidden="1"/>
    <row r="30114" hidden="1"/>
    <row r="30115" hidden="1"/>
    <row r="30116" hidden="1"/>
    <row r="30117" hidden="1"/>
    <row r="30118" hidden="1"/>
    <row r="30119" hidden="1"/>
    <row r="30120" hidden="1"/>
    <row r="30121" hidden="1"/>
    <row r="30122" hidden="1"/>
    <row r="30123" hidden="1"/>
    <row r="30124" hidden="1"/>
    <row r="30125" hidden="1"/>
    <row r="30126" hidden="1"/>
    <row r="30127" hidden="1"/>
    <row r="30128" hidden="1"/>
    <row r="30129" hidden="1"/>
    <row r="30130" hidden="1"/>
    <row r="30131" hidden="1"/>
    <row r="30132" hidden="1"/>
    <row r="30133" hidden="1"/>
    <row r="30134" hidden="1"/>
    <row r="30135" hidden="1"/>
    <row r="30136" hidden="1"/>
    <row r="30137" hidden="1"/>
    <row r="30138" hidden="1"/>
    <row r="30139" hidden="1"/>
    <row r="30140" hidden="1"/>
    <row r="30141" hidden="1"/>
    <row r="30142" hidden="1"/>
    <row r="30143" hidden="1"/>
    <row r="30144" hidden="1"/>
    <row r="30145" hidden="1"/>
    <row r="30146" hidden="1"/>
    <row r="30147" hidden="1"/>
    <row r="30148" hidden="1"/>
    <row r="30149" hidden="1"/>
    <row r="30150" hidden="1"/>
    <row r="30151" hidden="1"/>
    <row r="30152" hidden="1"/>
    <row r="30153" hidden="1"/>
    <row r="30154" hidden="1"/>
    <row r="30155" hidden="1"/>
    <row r="30156" hidden="1"/>
    <row r="30157" hidden="1"/>
    <row r="30158" hidden="1"/>
    <row r="30159" hidden="1"/>
    <row r="30160" hidden="1"/>
    <row r="30161" hidden="1"/>
    <row r="30162" hidden="1"/>
    <row r="30163" hidden="1"/>
    <row r="30164" hidden="1"/>
    <row r="30165" hidden="1"/>
    <row r="30166" hidden="1"/>
    <row r="30167" hidden="1"/>
    <row r="30168" hidden="1"/>
    <row r="30169" hidden="1"/>
    <row r="30170" hidden="1"/>
    <row r="30171" hidden="1"/>
    <row r="30172" hidden="1"/>
    <row r="30173" hidden="1"/>
    <row r="30174" hidden="1"/>
    <row r="30175" hidden="1"/>
    <row r="30176" hidden="1"/>
    <row r="30177" hidden="1"/>
    <row r="30178" hidden="1"/>
    <row r="30179" hidden="1"/>
    <row r="30180" hidden="1"/>
    <row r="30181" hidden="1"/>
    <row r="30182" hidden="1"/>
    <row r="30183" hidden="1"/>
    <row r="30184" hidden="1"/>
    <row r="30185" hidden="1"/>
    <row r="30186" hidden="1"/>
    <row r="30187" hidden="1"/>
    <row r="30188" hidden="1"/>
    <row r="30189" hidden="1"/>
    <row r="30190" hidden="1"/>
    <row r="30191" hidden="1"/>
    <row r="30192" hidden="1"/>
    <row r="30193" hidden="1"/>
    <row r="30194" hidden="1"/>
    <row r="30195" hidden="1"/>
    <row r="30196" hidden="1"/>
    <row r="30197" hidden="1"/>
    <row r="30198" hidden="1"/>
    <row r="30199" hidden="1"/>
    <row r="30200" hidden="1"/>
    <row r="30201" hidden="1"/>
    <row r="30202" hidden="1"/>
    <row r="30203" hidden="1"/>
    <row r="30204" hidden="1"/>
    <row r="30205" hidden="1"/>
    <row r="30206" hidden="1"/>
    <row r="30207" hidden="1"/>
    <row r="30208" hidden="1"/>
    <row r="30209" hidden="1"/>
    <row r="30210" hidden="1"/>
    <row r="30211" hidden="1"/>
    <row r="30212" hidden="1"/>
    <row r="30213" hidden="1"/>
    <row r="30214" hidden="1"/>
    <row r="30215" hidden="1"/>
    <row r="30216" hidden="1"/>
    <row r="30217" hidden="1"/>
    <row r="30218" hidden="1"/>
    <row r="30219" hidden="1"/>
    <row r="30220" hidden="1"/>
    <row r="30221" hidden="1"/>
    <row r="30222" hidden="1"/>
    <row r="30223" hidden="1"/>
    <row r="30224" hidden="1"/>
    <row r="30225" hidden="1"/>
    <row r="30226" hidden="1"/>
    <row r="30227" hidden="1"/>
    <row r="30228" hidden="1"/>
    <row r="30229" hidden="1"/>
    <row r="30230" hidden="1"/>
    <row r="30231" hidden="1"/>
    <row r="30232" hidden="1"/>
    <row r="30233" hidden="1"/>
    <row r="30234" hidden="1"/>
    <row r="30235" hidden="1"/>
    <row r="30236" hidden="1"/>
    <row r="30237" hidden="1"/>
    <row r="30238" hidden="1"/>
    <row r="30239" hidden="1"/>
    <row r="30240" hidden="1"/>
    <row r="30241" hidden="1"/>
    <row r="30242" hidden="1"/>
    <row r="30243" hidden="1"/>
    <row r="30244" hidden="1"/>
    <row r="30245" hidden="1"/>
    <row r="30246" hidden="1"/>
    <row r="30247" hidden="1"/>
    <row r="30248" hidden="1"/>
    <row r="30249" hidden="1"/>
    <row r="30250" hidden="1"/>
    <row r="30251" hidden="1"/>
    <row r="30252" hidden="1"/>
    <row r="30253" hidden="1"/>
    <row r="30254" hidden="1"/>
    <row r="30255" hidden="1"/>
    <row r="30256" hidden="1"/>
    <row r="30257" hidden="1"/>
    <row r="30258" hidden="1"/>
    <row r="30259" hidden="1"/>
    <row r="30260" hidden="1"/>
    <row r="30261" hidden="1"/>
    <row r="30262" hidden="1"/>
    <row r="30263" hidden="1"/>
    <row r="30264" hidden="1"/>
    <row r="30265" hidden="1"/>
    <row r="30266" hidden="1"/>
    <row r="30267" hidden="1"/>
    <row r="30268" hidden="1"/>
    <row r="30269" hidden="1"/>
    <row r="30270" hidden="1"/>
    <row r="30271" hidden="1"/>
    <row r="30272" hidden="1"/>
    <row r="30273" hidden="1"/>
    <row r="30274" hidden="1"/>
    <row r="30275" hidden="1"/>
    <row r="30276" hidden="1"/>
    <row r="30277" hidden="1"/>
    <row r="30278" hidden="1"/>
    <row r="30279" hidden="1"/>
    <row r="30280" hidden="1"/>
    <row r="30281" hidden="1"/>
    <row r="30282" hidden="1"/>
    <row r="30283" hidden="1"/>
    <row r="30284" hidden="1"/>
    <row r="30285" hidden="1"/>
    <row r="30286" hidden="1"/>
    <row r="30287" hidden="1"/>
    <row r="30288" hidden="1"/>
    <row r="30289" hidden="1"/>
    <row r="30290" hidden="1"/>
    <row r="30291" hidden="1"/>
    <row r="30292" hidden="1"/>
    <row r="30293" hidden="1"/>
    <row r="30294" hidden="1"/>
    <row r="30295" hidden="1"/>
    <row r="30296" hidden="1"/>
    <row r="30297" hidden="1"/>
    <row r="30298" hidden="1"/>
    <row r="30299" hidden="1"/>
    <row r="30300" hidden="1"/>
    <row r="30301" hidden="1"/>
    <row r="30302" hidden="1"/>
    <row r="30303" hidden="1"/>
    <row r="30304" hidden="1"/>
    <row r="30305" hidden="1"/>
    <row r="30306" hidden="1"/>
    <row r="30307" hidden="1"/>
    <row r="30308" hidden="1"/>
    <row r="30309" hidden="1"/>
    <row r="30310" hidden="1"/>
    <row r="30311" hidden="1"/>
    <row r="30312" hidden="1"/>
    <row r="30313" hidden="1"/>
    <row r="30314" hidden="1"/>
    <row r="30315" hidden="1"/>
    <row r="30316" hidden="1"/>
    <row r="30317" hidden="1"/>
    <row r="30318" hidden="1"/>
    <row r="30319" hidden="1"/>
    <row r="30320" hidden="1"/>
    <row r="30321" hidden="1"/>
    <row r="30322" hidden="1"/>
    <row r="30323" hidden="1"/>
    <row r="30324" hidden="1"/>
    <row r="30325" hidden="1"/>
    <row r="30326" hidden="1"/>
    <row r="30327" hidden="1"/>
    <row r="30328" hidden="1"/>
    <row r="30329" hidden="1"/>
    <row r="30330" hidden="1"/>
    <row r="30331" hidden="1"/>
    <row r="30332" hidden="1"/>
    <row r="30333" hidden="1"/>
    <row r="30334" hidden="1"/>
    <row r="30335" hidden="1"/>
    <row r="30336" hidden="1"/>
    <row r="30337" hidden="1"/>
    <row r="30338" hidden="1"/>
    <row r="30339" hidden="1"/>
    <row r="30340" hidden="1"/>
    <row r="30341" hidden="1"/>
    <row r="30342" hidden="1"/>
    <row r="30343" hidden="1"/>
    <row r="30344" hidden="1"/>
    <row r="30345" hidden="1"/>
    <row r="30346" hidden="1"/>
    <row r="30347" hidden="1"/>
    <row r="30348" hidden="1"/>
    <row r="30349" hidden="1"/>
    <row r="30350" hidden="1"/>
    <row r="30351" hidden="1"/>
    <row r="30352" hidden="1"/>
    <row r="30353" hidden="1"/>
    <row r="30354" hidden="1"/>
    <row r="30355" hidden="1"/>
    <row r="30356" hidden="1"/>
    <row r="30357" hidden="1"/>
    <row r="30358" hidden="1"/>
    <row r="30359" hidden="1"/>
    <row r="30360" hidden="1"/>
    <row r="30361" hidden="1"/>
    <row r="30362" hidden="1"/>
    <row r="30363" hidden="1"/>
    <row r="30364" hidden="1"/>
    <row r="30365" hidden="1"/>
    <row r="30366" hidden="1"/>
    <row r="30367" hidden="1"/>
    <row r="30368" hidden="1"/>
    <row r="30369" hidden="1"/>
    <row r="30370" hidden="1"/>
    <row r="30371" hidden="1"/>
    <row r="30372" hidden="1"/>
    <row r="30373" hidden="1"/>
    <row r="30374" hidden="1"/>
    <row r="30375" hidden="1"/>
    <row r="30376" hidden="1"/>
    <row r="30377" hidden="1"/>
    <row r="30378" hidden="1"/>
    <row r="30379" hidden="1"/>
    <row r="30380" hidden="1"/>
    <row r="30381" hidden="1"/>
    <row r="30382" hidden="1"/>
    <row r="30383" hidden="1"/>
    <row r="30384" hidden="1"/>
    <row r="30385" hidden="1"/>
    <row r="30386" hidden="1"/>
    <row r="30387" hidden="1"/>
    <row r="30388" hidden="1"/>
    <row r="30389" hidden="1"/>
    <row r="30390" hidden="1"/>
    <row r="30391" hidden="1"/>
    <row r="30392" hidden="1"/>
    <row r="30393" hidden="1"/>
    <row r="30394" hidden="1"/>
    <row r="30395" hidden="1"/>
    <row r="30396" hidden="1"/>
    <row r="30397" hidden="1"/>
    <row r="30398" hidden="1"/>
    <row r="30399" hidden="1"/>
    <row r="30400" hidden="1"/>
    <row r="30401" hidden="1"/>
    <row r="30402" hidden="1"/>
    <row r="30403" hidden="1"/>
    <row r="30404" hidden="1"/>
    <row r="30405" hidden="1"/>
    <row r="30406" hidden="1"/>
    <row r="30407" hidden="1"/>
    <row r="30408" hidden="1"/>
    <row r="30409" hidden="1"/>
    <row r="30410" hidden="1"/>
    <row r="30411" hidden="1"/>
    <row r="30412" hidden="1"/>
    <row r="30413" hidden="1"/>
    <row r="30414" hidden="1"/>
    <row r="30415" hidden="1"/>
    <row r="30416" hidden="1"/>
    <row r="30417" hidden="1"/>
    <row r="30418" hidden="1"/>
    <row r="30419" hidden="1"/>
    <row r="30420" hidden="1"/>
    <row r="30421" hidden="1"/>
    <row r="30422" hidden="1"/>
    <row r="30423" hidden="1"/>
    <row r="30424" hidden="1"/>
    <row r="30425" hidden="1"/>
    <row r="30426" hidden="1"/>
    <row r="30427" hidden="1"/>
    <row r="30428" hidden="1"/>
    <row r="30429" hidden="1"/>
    <row r="30430" hidden="1"/>
    <row r="30431" hidden="1"/>
    <row r="30432" hidden="1"/>
    <row r="30433" hidden="1"/>
    <row r="30434" hidden="1"/>
    <row r="30435" hidden="1"/>
    <row r="30436" hidden="1"/>
    <row r="30437" hidden="1"/>
    <row r="30438" hidden="1"/>
    <row r="30439" hidden="1"/>
    <row r="30440" hidden="1"/>
    <row r="30441" hidden="1"/>
    <row r="30442" hidden="1"/>
    <row r="30443" hidden="1"/>
    <row r="30444" hidden="1"/>
    <row r="30445" hidden="1"/>
    <row r="30446" hidden="1"/>
    <row r="30447" hidden="1"/>
    <row r="30448" hidden="1"/>
    <row r="30449" hidden="1"/>
    <row r="30450" hidden="1"/>
    <row r="30451" hidden="1"/>
    <row r="30452" hidden="1"/>
    <row r="30453" hidden="1"/>
    <row r="30454" hidden="1"/>
    <row r="30455" hidden="1"/>
    <row r="30456" hidden="1"/>
    <row r="30457" hidden="1"/>
    <row r="30458" hidden="1"/>
    <row r="30459" hidden="1"/>
    <row r="30460" hidden="1"/>
    <row r="30461" hidden="1"/>
    <row r="30462" hidden="1"/>
    <row r="30463" hidden="1"/>
    <row r="30464" hidden="1"/>
    <row r="30465" hidden="1"/>
    <row r="30466" hidden="1"/>
    <row r="30467" hidden="1"/>
    <row r="30468" hidden="1"/>
    <row r="30469" hidden="1"/>
    <row r="30470" hidden="1"/>
    <row r="30471" hidden="1"/>
    <row r="30472" hidden="1"/>
    <row r="30473" hidden="1"/>
    <row r="30474" hidden="1"/>
    <row r="30475" hidden="1"/>
    <row r="30476" hidden="1"/>
    <row r="30477" hidden="1"/>
    <row r="30478" hidden="1"/>
    <row r="30479" hidden="1"/>
    <row r="30480" hidden="1"/>
    <row r="30481" hidden="1"/>
    <row r="30482" hidden="1"/>
    <row r="30483" hidden="1"/>
    <row r="30484" hidden="1"/>
    <row r="30485" hidden="1"/>
    <row r="30486" hidden="1"/>
    <row r="30487" hidden="1"/>
    <row r="30488" hidden="1"/>
    <row r="30489" hidden="1"/>
    <row r="30490" hidden="1"/>
    <row r="30491" hidden="1"/>
    <row r="30492" hidden="1"/>
    <row r="30493" hidden="1"/>
    <row r="30494" hidden="1"/>
    <row r="30495" hidden="1"/>
    <row r="30496" hidden="1"/>
    <row r="30497" hidden="1"/>
    <row r="30498" hidden="1"/>
    <row r="30499" hidden="1"/>
    <row r="30500" hidden="1"/>
    <row r="30501" hidden="1"/>
    <row r="30502" hidden="1"/>
    <row r="30503" hidden="1"/>
    <row r="30504" hidden="1"/>
    <row r="30505" hidden="1"/>
    <row r="30506" hidden="1"/>
    <row r="30507" hidden="1"/>
    <row r="30508" hidden="1"/>
    <row r="30509" hidden="1"/>
    <row r="30510" hidden="1"/>
    <row r="30511" hidden="1"/>
    <row r="30512" hidden="1"/>
    <row r="30513" hidden="1"/>
    <row r="30514" hidden="1"/>
    <row r="30515" hidden="1"/>
    <row r="30516" hidden="1"/>
    <row r="30517" hidden="1"/>
    <row r="30518" hidden="1"/>
    <row r="30519" hidden="1"/>
    <row r="30520" hidden="1"/>
    <row r="30521" hidden="1"/>
    <row r="30522" hidden="1"/>
    <row r="30523" hidden="1"/>
    <row r="30524" hidden="1"/>
    <row r="30525" hidden="1"/>
    <row r="30526" hidden="1"/>
    <row r="30527" hidden="1"/>
    <row r="30528" hidden="1"/>
    <row r="30529" hidden="1"/>
    <row r="30530" hidden="1"/>
    <row r="30531" hidden="1"/>
    <row r="30532" hidden="1"/>
    <row r="30533" hidden="1"/>
    <row r="30534" hidden="1"/>
    <row r="30535" hidden="1"/>
    <row r="30536" hidden="1"/>
    <row r="30537" hidden="1"/>
    <row r="30538" hidden="1"/>
    <row r="30539" hidden="1"/>
    <row r="30540" hidden="1"/>
    <row r="30541" hidden="1"/>
    <row r="30542" hidden="1"/>
    <row r="30543" hidden="1"/>
    <row r="30544" hidden="1"/>
    <row r="30545" hidden="1"/>
    <row r="30546" hidden="1"/>
    <row r="30547" hidden="1"/>
    <row r="30548" hidden="1"/>
    <row r="30549" hidden="1"/>
    <row r="30550" hidden="1"/>
    <row r="30551" hidden="1"/>
    <row r="30552" hidden="1"/>
    <row r="30553" hidden="1"/>
    <row r="30554" hidden="1"/>
    <row r="30555" hidden="1"/>
    <row r="30556" hidden="1"/>
    <row r="30557" hidden="1"/>
    <row r="30558" hidden="1"/>
    <row r="30559" hidden="1"/>
    <row r="30560" hidden="1"/>
    <row r="30561" hidden="1"/>
    <row r="30562" hidden="1"/>
    <row r="30563" hidden="1"/>
    <row r="30564" hidden="1"/>
    <row r="30565" hidden="1"/>
    <row r="30566" hidden="1"/>
    <row r="30567" hidden="1"/>
    <row r="30568" hidden="1"/>
    <row r="30569" hidden="1"/>
    <row r="30570" hidden="1"/>
    <row r="30571" hidden="1"/>
    <row r="30572" hidden="1"/>
    <row r="30573" hidden="1"/>
    <row r="30574" hidden="1"/>
    <row r="30575" hidden="1"/>
    <row r="30576" hidden="1"/>
    <row r="30577" hidden="1"/>
    <row r="30578" hidden="1"/>
    <row r="30579" hidden="1"/>
    <row r="30580" hidden="1"/>
    <row r="30581" hidden="1"/>
    <row r="30582" hidden="1"/>
    <row r="30583" hidden="1"/>
    <row r="30584" hidden="1"/>
    <row r="30585" hidden="1"/>
    <row r="30586" hidden="1"/>
    <row r="30587" hidden="1"/>
    <row r="30588" hidden="1"/>
    <row r="30589" hidden="1"/>
    <row r="30590" hidden="1"/>
    <row r="30591" hidden="1"/>
    <row r="30592" hidden="1"/>
    <row r="30593" hidden="1"/>
    <row r="30594" hidden="1"/>
    <row r="30595" hidden="1"/>
    <row r="30596" hidden="1"/>
    <row r="30597" hidden="1"/>
    <row r="30598" hidden="1"/>
    <row r="30599" hidden="1"/>
    <row r="30600" hidden="1"/>
    <row r="30601" hidden="1"/>
    <row r="30602" hidden="1"/>
    <row r="30603" hidden="1"/>
    <row r="30604" hidden="1"/>
    <row r="30605" hidden="1"/>
    <row r="30606" hidden="1"/>
    <row r="30607" hidden="1"/>
    <row r="30608" hidden="1"/>
    <row r="30609" hidden="1"/>
    <row r="30610" hidden="1"/>
    <row r="30611" hidden="1"/>
    <row r="30612" hidden="1"/>
    <row r="30613" hidden="1"/>
    <row r="30614" hidden="1"/>
    <row r="30615" hidden="1"/>
    <row r="30616" hidden="1"/>
    <row r="30617" hidden="1"/>
    <row r="30618" hidden="1"/>
    <row r="30619" hidden="1"/>
    <row r="30620" hidden="1"/>
    <row r="30621" hidden="1"/>
    <row r="30622" hidden="1"/>
    <row r="30623" hidden="1"/>
    <row r="30624" hidden="1"/>
    <row r="30625" hidden="1"/>
    <row r="30626" hidden="1"/>
    <row r="30627" hidden="1"/>
    <row r="30628" hidden="1"/>
    <row r="30629" hidden="1"/>
    <row r="30630" hidden="1"/>
    <row r="30631" hidden="1"/>
    <row r="30632" hidden="1"/>
    <row r="30633" hidden="1"/>
    <row r="30634" hidden="1"/>
    <row r="30635" hidden="1"/>
    <row r="30636" hidden="1"/>
    <row r="30637" hidden="1"/>
    <row r="30638" hidden="1"/>
    <row r="30639" hidden="1"/>
    <row r="30640" hidden="1"/>
    <row r="30641" hidden="1"/>
    <row r="30642" hidden="1"/>
    <row r="30643" hidden="1"/>
    <row r="30644" hidden="1"/>
    <row r="30645" hidden="1"/>
    <row r="30646" hidden="1"/>
    <row r="30647" hidden="1"/>
    <row r="30648" hidden="1"/>
    <row r="30649" hidden="1"/>
    <row r="30650" hidden="1"/>
    <row r="30651" hidden="1"/>
    <row r="30652" hidden="1"/>
    <row r="30653" hidden="1"/>
    <row r="30654" hidden="1"/>
    <row r="30655" hidden="1"/>
    <row r="30656" hidden="1"/>
    <row r="30657" hidden="1"/>
    <row r="30658" hidden="1"/>
    <row r="30659" hidden="1"/>
    <row r="30660" hidden="1"/>
    <row r="30661" hidden="1"/>
    <row r="30662" hidden="1"/>
    <row r="30663" hidden="1"/>
    <row r="30664" hidden="1"/>
    <row r="30665" hidden="1"/>
    <row r="30666" hidden="1"/>
    <row r="30667" hidden="1"/>
    <row r="30668" hidden="1"/>
    <row r="30669" hidden="1"/>
    <row r="30670" hidden="1"/>
    <row r="30671" hidden="1"/>
    <row r="30672" hidden="1"/>
    <row r="30673" hidden="1"/>
    <row r="30674" hidden="1"/>
    <row r="30675" hidden="1"/>
    <row r="30676" hidden="1"/>
    <row r="30677" hidden="1"/>
    <row r="30678" hidden="1"/>
    <row r="30679" hidden="1"/>
    <row r="30680" hidden="1"/>
    <row r="30681" hidden="1"/>
    <row r="30682" hidden="1"/>
    <row r="30683" hidden="1"/>
    <row r="30684" hidden="1"/>
    <row r="30685" hidden="1"/>
    <row r="30686" hidden="1"/>
    <row r="30687" hidden="1"/>
    <row r="30688" hidden="1"/>
    <row r="30689" hidden="1"/>
    <row r="30690" hidden="1"/>
    <row r="30691" hidden="1"/>
    <row r="30692" hidden="1"/>
    <row r="30693" hidden="1"/>
    <row r="30694" hidden="1"/>
    <row r="30695" hidden="1"/>
    <row r="30696" hidden="1"/>
    <row r="30697" hidden="1"/>
    <row r="30698" hidden="1"/>
    <row r="30699" hidden="1"/>
    <row r="30700" hidden="1"/>
    <row r="30701" hidden="1"/>
    <row r="30702" hidden="1"/>
    <row r="30703" hidden="1"/>
    <row r="30704" hidden="1"/>
    <row r="30705" hidden="1"/>
    <row r="30706" hidden="1"/>
    <row r="30707" hidden="1"/>
    <row r="30708" hidden="1"/>
    <row r="30709" hidden="1"/>
    <row r="30710" hidden="1"/>
    <row r="30711" hidden="1"/>
    <row r="30712" hidden="1"/>
    <row r="30713" hidden="1"/>
    <row r="30714" hidden="1"/>
    <row r="30715" hidden="1"/>
    <row r="30716" hidden="1"/>
    <row r="30717" hidden="1"/>
    <row r="30718" hidden="1"/>
    <row r="30719" hidden="1"/>
    <row r="30720" hidden="1"/>
    <row r="30721" hidden="1"/>
    <row r="30722" hidden="1"/>
    <row r="30723" hidden="1"/>
    <row r="30724" hidden="1"/>
    <row r="30725" hidden="1"/>
    <row r="30726" hidden="1"/>
    <row r="30727" hidden="1"/>
    <row r="30728" hidden="1"/>
    <row r="30729" hidden="1"/>
    <row r="30730" hidden="1"/>
    <row r="30731" hidden="1"/>
    <row r="30732" hidden="1"/>
    <row r="30733" hidden="1"/>
    <row r="30734" hidden="1"/>
    <row r="30735" hidden="1"/>
    <row r="30736" hidden="1"/>
    <row r="30737" hidden="1"/>
    <row r="30738" hidden="1"/>
    <row r="30739" hidden="1"/>
    <row r="30740" hidden="1"/>
    <row r="30741" hidden="1"/>
    <row r="30742" hidden="1"/>
    <row r="30743" hidden="1"/>
    <row r="30744" hidden="1"/>
    <row r="30745" hidden="1"/>
    <row r="30746" hidden="1"/>
    <row r="30747" hidden="1"/>
    <row r="30748" hidden="1"/>
    <row r="30749" hidden="1"/>
    <row r="30750" hidden="1"/>
    <row r="30751" hidden="1"/>
    <row r="30752" hidden="1"/>
    <row r="30753" hidden="1"/>
    <row r="30754" hidden="1"/>
    <row r="30755" hidden="1"/>
    <row r="30756" hidden="1"/>
    <row r="30757" hidden="1"/>
    <row r="30758" hidden="1"/>
    <row r="30759" hidden="1"/>
    <row r="30760" hidden="1"/>
    <row r="30761" hidden="1"/>
    <row r="30762" hidden="1"/>
    <row r="30763" hidden="1"/>
    <row r="30764" hidden="1"/>
    <row r="30765" hidden="1"/>
    <row r="30766" hidden="1"/>
    <row r="30767" hidden="1"/>
    <row r="30768" hidden="1"/>
    <row r="30769" hidden="1"/>
    <row r="30770" hidden="1"/>
    <row r="30771" hidden="1"/>
    <row r="30772" hidden="1"/>
    <row r="30773" hidden="1"/>
    <row r="30774" hidden="1"/>
    <row r="30775" hidden="1"/>
    <row r="30776" hidden="1"/>
    <row r="30777" hidden="1"/>
    <row r="30778" hidden="1"/>
    <row r="30779" hidden="1"/>
    <row r="30780" hidden="1"/>
    <row r="30781" hidden="1"/>
    <row r="30782" hidden="1"/>
    <row r="30783" hidden="1"/>
    <row r="30784" hidden="1"/>
    <row r="30785" hidden="1"/>
    <row r="30786" hidden="1"/>
    <row r="30787" hidden="1"/>
    <row r="30788" hidden="1"/>
    <row r="30789" hidden="1"/>
    <row r="30790" hidden="1"/>
    <row r="30791" hidden="1"/>
    <row r="30792" hidden="1"/>
    <row r="30793" hidden="1"/>
    <row r="30794" hidden="1"/>
    <row r="30795" hidden="1"/>
    <row r="30796" hidden="1"/>
    <row r="30797" hidden="1"/>
    <row r="30798" hidden="1"/>
    <row r="30799" hidden="1"/>
    <row r="30800" hidden="1"/>
    <row r="30801" hidden="1"/>
    <row r="30802" hidden="1"/>
    <row r="30803" hidden="1"/>
    <row r="30804" hidden="1"/>
    <row r="30805" hidden="1"/>
    <row r="30806" hidden="1"/>
    <row r="30807" hidden="1"/>
    <row r="30808" hidden="1"/>
    <row r="30809" hidden="1"/>
    <row r="30810" hidden="1"/>
    <row r="30811" hidden="1"/>
    <row r="30812" hidden="1"/>
    <row r="30813" hidden="1"/>
    <row r="30814" hidden="1"/>
    <row r="30815" hidden="1"/>
    <row r="30816" hidden="1"/>
    <row r="30817" hidden="1"/>
    <row r="30818" hidden="1"/>
    <row r="30819" hidden="1"/>
    <row r="30820" hidden="1"/>
    <row r="30821" hidden="1"/>
    <row r="30822" hidden="1"/>
    <row r="30823" hidden="1"/>
    <row r="30824" hidden="1"/>
    <row r="30825" hidden="1"/>
    <row r="30826" hidden="1"/>
    <row r="30827" hidden="1"/>
    <row r="30828" hidden="1"/>
    <row r="30829" hidden="1"/>
    <row r="30830" hidden="1"/>
    <row r="30831" hidden="1"/>
    <row r="30832" hidden="1"/>
    <row r="30833" hidden="1"/>
    <row r="30834" hidden="1"/>
    <row r="30835" hidden="1"/>
    <row r="30836" hidden="1"/>
    <row r="30837" hidden="1"/>
    <row r="30838" hidden="1"/>
    <row r="30839" hidden="1"/>
    <row r="30840" hidden="1"/>
    <row r="30841" hidden="1"/>
    <row r="30842" hidden="1"/>
    <row r="30843" hidden="1"/>
    <row r="30844" hidden="1"/>
    <row r="30845" hidden="1"/>
    <row r="30846" hidden="1"/>
    <row r="30847" hidden="1"/>
    <row r="30848" hidden="1"/>
    <row r="30849" hidden="1"/>
    <row r="30850" hidden="1"/>
    <row r="30851" hidden="1"/>
    <row r="30852" hidden="1"/>
    <row r="30853" hidden="1"/>
    <row r="30854" hidden="1"/>
    <row r="30855" hidden="1"/>
    <row r="30856" hidden="1"/>
    <row r="30857" hidden="1"/>
    <row r="30858" hidden="1"/>
    <row r="30859" hidden="1"/>
    <row r="30860" hidden="1"/>
    <row r="30861" hidden="1"/>
    <row r="30862" hidden="1"/>
    <row r="30863" hidden="1"/>
    <row r="30864" hidden="1"/>
    <row r="30865" hidden="1"/>
    <row r="30866" hidden="1"/>
    <row r="30867" hidden="1"/>
    <row r="30868" hidden="1"/>
    <row r="30869" hidden="1"/>
    <row r="30870" hidden="1"/>
    <row r="30871" hidden="1"/>
    <row r="30872" hidden="1"/>
    <row r="30873" hidden="1"/>
    <row r="30874" hidden="1"/>
    <row r="30875" hidden="1"/>
    <row r="30876" hidden="1"/>
    <row r="30877" hidden="1"/>
    <row r="30878" hidden="1"/>
    <row r="30879" hidden="1"/>
    <row r="30880" hidden="1"/>
    <row r="30881" hidden="1"/>
    <row r="30882" hidden="1"/>
    <row r="30883" hidden="1"/>
    <row r="30884" hidden="1"/>
    <row r="30885" hidden="1"/>
    <row r="30886" hidden="1"/>
    <row r="30887" hidden="1"/>
    <row r="30888" hidden="1"/>
    <row r="30889" hidden="1"/>
    <row r="30890" hidden="1"/>
    <row r="30891" hidden="1"/>
    <row r="30892" hidden="1"/>
    <row r="30893" hidden="1"/>
    <row r="30894" hidden="1"/>
    <row r="30895" hidden="1"/>
    <row r="30896" hidden="1"/>
    <row r="30897" hidden="1"/>
    <row r="30898" hidden="1"/>
    <row r="30899" hidden="1"/>
    <row r="30900" hidden="1"/>
    <row r="30901" hidden="1"/>
    <row r="30902" hidden="1"/>
    <row r="30903" hidden="1"/>
    <row r="30904" hidden="1"/>
    <row r="30905" hidden="1"/>
    <row r="30906" hidden="1"/>
    <row r="30907" hidden="1"/>
    <row r="30908" hidden="1"/>
    <row r="30909" hidden="1"/>
    <row r="30910" hidden="1"/>
    <row r="30911" hidden="1"/>
    <row r="30912" hidden="1"/>
    <row r="30913" hidden="1"/>
    <row r="30914" hidden="1"/>
    <row r="30915" hidden="1"/>
    <row r="30916" hidden="1"/>
    <row r="30917" hidden="1"/>
    <row r="30918" hidden="1"/>
    <row r="30919" hidden="1"/>
    <row r="30920" hidden="1"/>
    <row r="30921" hidden="1"/>
    <row r="30922" hidden="1"/>
    <row r="30923" hidden="1"/>
    <row r="30924" hidden="1"/>
    <row r="30925" hidden="1"/>
    <row r="30926" hidden="1"/>
    <row r="30927" hidden="1"/>
    <row r="30928" hidden="1"/>
    <row r="30929" hidden="1"/>
    <row r="30930" hidden="1"/>
    <row r="30931" hidden="1"/>
    <row r="30932" hidden="1"/>
    <row r="30933" hidden="1"/>
    <row r="30934" hidden="1"/>
    <row r="30935" hidden="1"/>
    <row r="30936" hidden="1"/>
    <row r="30937" hidden="1"/>
    <row r="30938" hidden="1"/>
    <row r="30939" hidden="1"/>
    <row r="30940" hidden="1"/>
    <row r="30941" hidden="1"/>
    <row r="30942" hidden="1"/>
    <row r="30943" hidden="1"/>
    <row r="30944" hidden="1"/>
    <row r="30945" hidden="1"/>
    <row r="30946" hidden="1"/>
    <row r="30947" hidden="1"/>
    <row r="30948" hidden="1"/>
    <row r="30949" hidden="1"/>
    <row r="30950" hidden="1"/>
    <row r="30951" hidden="1"/>
    <row r="30952" hidden="1"/>
    <row r="30953" hidden="1"/>
    <row r="30954" hidden="1"/>
    <row r="30955" hidden="1"/>
    <row r="30956" hidden="1"/>
    <row r="30957" hidden="1"/>
    <row r="30958" hidden="1"/>
    <row r="30959" hidden="1"/>
    <row r="30960" hidden="1"/>
    <row r="30961" hidden="1"/>
    <row r="30962" hidden="1"/>
    <row r="30963" hidden="1"/>
    <row r="30964" hidden="1"/>
    <row r="30965" hidden="1"/>
    <row r="30966" hidden="1"/>
    <row r="30967" hidden="1"/>
    <row r="30968" hidden="1"/>
    <row r="30969" hidden="1"/>
    <row r="30970" hidden="1"/>
    <row r="30971" hidden="1"/>
    <row r="30972" hidden="1"/>
    <row r="30973" hidden="1"/>
    <row r="30974" hidden="1"/>
    <row r="30975" hidden="1"/>
    <row r="30976" hidden="1"/>
    <row r="30977" hidden="1"/>
    <row r="30978" hidden="1"/>
    <row r="30979" hidden="1"/>
    <row r="30980" hidden="1"/>
    <row r="30981" hidden="1"/>
    <row r="30982" hidden="1"/>
    <row r="30983" hidden="1"/>
    <row r="30984" hidden="1"/>
    <row r="30985" hidden="1"/>
    <row r="30986" hidden="1"/>
    <row r="30987" hidden="1"/>
    <row r="30988" hidden="1"/>
    <row r="30989" hidden="1"/>
    <row r="30990" hidden="1"/>
    <row r="30991" hidden="1"/>
    <row r="30992" hidden="1"/>
    <row r="30993" hidden="1"/>
    <row r="30994" hidden="1"/>
    <row r="30995" hidden="1"/>
    <row r="30996" hidden="1"/>
    <row r="30997" hidden="1"/>
    <row r="30998" hidden="1"/>
    <row r="30999" hidden="1"/>
    <row r="31000" hidden="1"/>
    <row r="31001" hidden="1"/>
    <row r="31002" hidden="1"/>
    <row r="31003" hidden="1"/>
    <row r="31004" hidden="1"/>
    <row r="31005" hidden="1"/>
    <row r="31006" hidden="1"/>
    <row r="31007" hidden="1"/>
    <row r="31008" hidden="1"/>
    <row r="31009" hidden="1"/>
    <row r="31010" hidden="1"/>
    <row r="31011" hidden="1"/>
    <row r="31012" hidden="1"/>
    <row r="31013" hidden="1"/>
    <row r="31014" hidden="1"/>
    <row r="31015" hidden="1"/>
    <row r="31016" hidden="1"/>
    <row r="31017" hidden="1"/>
    <row r="31018" hidden="1"/>
    <row r="31019" hidden="1"/>
    <row r="31020" hidden="1"/>
    <row r="31021" hidden="1"/>
    <row r="31022" hidden="1"/>
    <row r="31023" hidden="1"/>
    <row r="31024" hidden="1"/>
    <row r="31025" hidden="1"/>
    <row r="31026" hidden="1"/>
    <row r="31027" hidden="1"/>
    <row r="31028" hidden="1"/>
    <row r="31029" hidden="1"/>
    <row r="31030" hidden="1"/>
    <row r="31031" hidden="1"/>
    <row r="31032" hidden="1"/>
    <row r="31033" hidden="1"/>
    <row r="31034" hidden="1"/>
    <row r="31035" hidden="1"/>
    <row r="31036" hidden="1"/>
    <row r="31037" hidden="1"/>
    <row r="31038" hidden="1"/>
    <row r="31039" hidden="1"/>
    <row r="31040" hidden="1"/>
    <row r="31041" hidden="1"/>
    <row r="31042" hidden="1"/>
    <row r="31043" hidden="1"/>
    <row r="31044" hidden="1"/>
    <row r="31045" hidden="1"/>
    <row r="31046" hidden="1"/>
    <row r="31047" hidden="1"/>
    <row r="31048" hidden="1"/>
    <row r="31049" hidden="1"/>
    <row r="31050" hidden="1"/>
    <row r="31051" hidden="1"/>
    <row r="31052" hidden="1"/>
    <row r="31053" hidden="1"/>
    <row r="31054" hidden="1"/>
    <row r="31055" hidden="1"/>
    <row r="31056" hidden="1"/>
    <row r="31057" hidden="1"/>
    <row r="31058" hidden="1"/>
    <row r="31059" hidden="1"/>
    <row r="31060" hidden="1"/>
    <row r="31061" hidden="1"/>
    <row r="31062" hidden="1"/>
    <row r="31063" hidden="1"/>
    <row r="31064" hidden="1"/>
    <row r="31065" hidden="1"/>
    <row r="31066" hidden="1"/>
    <row r="31067" hidden="1"/>
    <row r="31068" hidden="1"/>
    <row r="31069" hidden="1"/>
    <row r="31070" hidden="1"/>
    <row r="31071" hidden="1"/>
    <row r="31072" hidden="1"/>
    <row r="31073" hidden="1"/>
    <row r="31074" hidden="1"/>
    <row r="31075" hidden="1"/>
    <row r="31076" hidden="1"/>
    <row r="31077" hidden="1"/>
    <row r="31078" hidden="1"/>
    <row r="31079" hidden="1"/>
    <row r="31080" hidden="1"/>
    <row r="31081" hidden="1"/>
    <row r="31082" hidden="1"/>
    <row r="31083" hidden="1"/>
    <row r="31084" hidden="1"/>
    <row r="31085" hidden="1"/>
    <row r="31086" hidden="1"/>
    <row r="31087" hidden="1"/>
    <row r="31088" hidden="1"/>
    <row r="31089" hidden="1"/>
    <row r="31090" hidden="1"/>
    <row r="31091" hidden="1"/>
    <row r="31092" hidden="1"/>
    <row r="31093" hidden="1"/>
    <row r="31094" hidden="1"/>
    <row r="31095" hidden="1"/>
    <row r="31096" hidden="1"/>
    <row r="31097" hidden="1"/>
    <row r="31098" hidden="1"/>
    <row r="31099" hidden="1"/>
    <row r="31100" hidden="1"/>
    <row r="31101" hidden="1"/>
    <row r="31102" hidden="1"/>
    <row r="31103" hidden="1"/>
    <row r="31104" hidden="1"/>
    <row r="31105" hidden="1"/>
    <row r="31106" hidden="1"/>
    <row r="31107" hidden="1"/>
    <row r="31108" hidden="1"/>
    <row r="31109" hidden="1"/>
    <row r="31110" hidden="1"/>
    <row r="31111" hidden="1"/>
    <row r="31112" hidden="1"/>
    <row r="31113" hidden="1"/>
    <row r="31114" hidden="1"/>
    <row r="31115" hidden="1"/>
    <row r="31116" hidden="1"/>
    <row r="31117" hidden="1"/>
    <row r="31118" hidden="1"/>
    <row r="31119" hidden="1"/>
    <row r="31120" hidden="1"/>
    <row r="31121" hidden="1"/>
    <row r="31122" hidden="1"/>
    <row r="31123" hidden="1"/>
    <row r="31124" hidden="1"/>
    <row r="31125" hidden="1"/>
    <row r="31126" hidden="1"/>
    <row r="31127" hidden="1"/>
    <row r="31128" hidden="1"/>
    <row r="31129" hidden="1"/>
    <row r="31130" hidden="1"/>
    <row r="31131" hidden="1"/>
    <row r="31132" hidden="1"/>
    <row r="31133" hidden="1"/>
    <row r="31134" hidden="1"/>
    <row r="31135" hidden="1"/>
    <row r="31136" hidden="1"/>
    <row r="31137" hidden="1"/>
    <row r="31138" hidden="1"/>
    <row r="31139" hidden="1"/>
    <row r="31140" hidden="1"/>
    <row r="31141" hidden="1"/>
    <row r="31142" hidden="1"/>
    <row r="31143" hidden="1"/>
    <row r="31144" hidden="1"/>
    <row r="31145" hidden="1"/>
    <row r="31146" hidden="1"/>
    <row r="31147" hidden="1"/>
    <row r="31148" hidden="1"/>
    <row r="31149" hidden="1"/>
    <row r="31150" hidden="1"/>
    <row r="31151" hidden="1"/>
    <row r="31152" hidden="1"/>
    <row r="31153" hidden="1"/>
    <row r="31154" hidden="1"/>
    <row r="31155" hidden="1"/>
    <row r="31156" hidden="1"/>
    <row r="31157" hidden="1"/>
    <row r="31158" hidden="1"/>
    <row r="31159" hidden="1"/>
    <row r="31160" hidden="1"/>
    <row r="31161" hidden="1"/>
    <row r="31162" hidden="1"/>
    <row r="31163" hidden="1"/>
    <row r="31164" hidden="1"/>
    <row r="31165" hidden="1"/>
    <row r="31166" hidden="1"/>
    <row r="31167" hidden="1"/>
    <row r="31168" hidden="1"/>
    <row r="31169" hidden="1"/>
    <row r="31170" hidden="1"/>
    <row r="31171" hidden="1"/>
    <row r="31172" hidden="1"/>
    <row r="31173" hidden="1"/>
    <row r="31174" hidden="1"/>
    <row r="31175" hidden="1"/>
    <row r="31176" hidden="1"/>
    <row r="31177" hidden="1"/>
    <row r="31178" hidden="1"/>
    <row r="31179" hidden="1"/>
    <row r="31180" hidden="1"/>
    <row r="31181" hidden="1"/>
    <row r="31182" hidden="1"/>
    <row r="31183" hidden="1"/>
    <row r="31184" hidden="1"/>
    <row r="31185" hidden="1"/>
    <row r="31186" hidden="1"/>
    <row r="31187" hidden="1"/>
    <row r="31188" hidden="1"/>
    <row r="31189" hidden="1"/>
    <row r="31190" hidden="1"/>
    <row r="31191" hidden="1"/>
    <row r="31192" hidden="1"/>
    <row r="31193" hidden="1"/>
    <row r="31194" hidden="1"/>
    <row r="31195" hidden="1"/>
    <row r="31196" hidden="1"/>
    <row r="31197" hidden="1"/>
    <row r="31198" hidden="1"/>
    <row r="31199" hidden="1"/>
    <row r="31200" hidden="1"/>
    <row r="31201" hidden="1"/>
    <row r="31202" hidden="1"/>
    <row r="31203" hidden="1"/>
    <row r="31204" hidden="1"/>
    <row r="31205" hidden="1"/>
    <row r="31206" hidden="1"/>
    <row r="31207" hidden="1"/>
    <row r="31208" hidden="1"/>
    <row r="31209" hidden="1"/>
    <row r="31210" hidden="1"/>
    <row r="31211" hidden="1"/>
    <row r="31212" hidden="1"/>
    <row r="31213" hidden="1"/>
    <row r="31214" hidden="1"/>
    <row r="31215" hidden="1"/>
    <row r="31216" hidden="1"/>
    <row r="31217" hidden="1"/>
    <row r="31218" hidden="1"/>
    <row r="31219" hidden="1"/>
    <row r="31220" hidden="1"/>
    <row r="31221" hidden="1"/>
    <row r="31222" hidden="1"/>
    <row r="31223" hidden="1"/>
    <row r="31224" hidden="1"/>
    <row r="31225" hidden="1"/>
    <row r="31226" hidden="1"/>
    <row r="31227" hidden="1"/>
    <row r="31228" hidden="1"/>
    <row r="31229" hidden="1"/>
    <row r="31230" hidden="1"/>
    <row r="31231" hidden="1"/>
    <row r="31232" hidden="1"/>
    <row r="31233" hidden="1"/>
    <row r="31234" hidden="1"/>
    <row r="31235" hidden="1"/>
    <row r="31236" hidden="1"/>
    <row r="31237" hidden="1"/>
    <row r="31238" hidden="1"/>
    <row r="31239" hidden="1"/>
    <row r="31240" hidden="1"/>
    <row r="31241" hidden="1"/>
    <row r="31242" hidden="1"/>
    <row r="31243" hidden="1"/>
    <row r="31244" hidden="1"/>
    <row r="31245" hidden="1"/>
    <row r="31246" hidden="1"/>
    <row r="31247" hidden="1"/>
    <row r="31248" hidden="1"/>
    <row r="31249" hidden="1"/>
    <row r="31250" hidden="1"/>
    <row r="31251" hidden="1"/>
    <row r="31252" hidden="1"/>
    <row r="31253" hidden="1"/>
    <row r="31254" hidden="1"/>
    <row r="31255" hidden="1"/>
    <row r="31256" hidden="1"/>
    <row r="31257" hidden="1"/>
    <row r="31258" hidden="1"/>
    <row r="31259" hidden="1"/>
    <row r="31260" hidden="1"/>
    <row r="31261" hidden="1"/>
    <row r="31262" hidden="1"/>
    <row r="31263" hidden="1"/>
    <row r="31264" hidden="1"/>
    <row r="31265" hidden="1"/>
    <row r="31266" hidden="1"/>
    <row r="31267" hidden="1"/>
    <row r="31268" hidden="1"/>
    <row r="31269" hidden="1"/>
    <row r="31270" hidden="1"/>
    <row r="31271" hidden="1"/>
    <row r="31272" hidden="1"/>
    <row r="31273" hidden="1"/>
    <row r="31274" hidden="1"/>
    <row r="31275" hidden="1"/>
    <row r="31276" hidden="1"/>
    <row r="31277" hidden="1"/>
    <row r="31278" hidden="1"/>
    <row r="31279" hidden="1"/>
    <row r="31280" hidden="1"/>
    <row r="31281" hidden="1"/>
    <row r="31282" hidden="1"/>
    <row r="31283" hidden="1"/>
    <row r="31284" hidden="1"/>
    <row r="31285" hidden="1"/>
    <row r="31286" hidden="1"/>
    <row r="31287" hidden="1"/>
    <row r="31288" hidden="1"/>
    <row r="31289" hidden="1"/>
    <row r="31290" hidden="1"/>
    <row r="31291" hidden="1"/>
    <row r="31292" hidden="1"/>
    <row r="31293" hidden="1"/>
    <row r="31294" hidden="1"/>
    <row r="31295" hidden="1"/>
    <row r="31296" hidden="1"/>
    <row r="31297" hidden="1"/>
    <row r="31298" hidden="1"/>
    <row r="31299" hidden="1"/>
    <row r="31300" hidden="1"/>
    <row r="31301" hidden="1"/>
    <row r="31302" hidden="1"/>
    <row r="31303" hidden="1"/>
    <row r="31304" hidden="1"/>
    <row r="31305" hidden="1"/>
    <row r="31306" hidden="1"/>
    <row r="31307" hidden="1"/>
    <row r="31308" hidden="1"/>
    <row r="31309" hidden="1"/>
    <row r="31310" hidden="1"/>
    <row r="31311" hidden="1"/>
    <row r="31312" hidden="1"/>
    <row r="31313" hidden="1"/>
    <row r="31314" hidden="1"/>
    <row r="31315" hidden="1"/>
    <row r="31316" hidden="1"/>
    <row r="31317" hidden="1"/>
    <row r="31318" hidden="1"/>
    <row r="31319" hidden="1"/>
    <row r="31320" hidden="1"/>
    <row r="31321" hidden="1"/>
    <row r="31322" hidden="1"/>
    <row r="31323" hidden="1"/>
    <row r="31324" hidden="1"/>
    <row r="31325" hidden="1"/>
    <row r="31326" hidden="1"/>
    <row r="31327" hidden="1"/>
    <row r="31328" hidden="1"/>
    <row r="31329" hidden="1"/>
    <row r="31330" hidden="1"/>
    <row r="31331" hidden="1"/>
    <row r="31332" hidden="1"/>
    <row r="31333" hidden="1"/>
    <row r="31334" hidden="1"/>
    <row r="31335" hidden="1"/>
    <row r="31336" hidden="1"/>
    <row r="31337" hidden="1"/>
    <row r="31338" hidden="1"/>
    <row r="31339" hidden="1"/>
    <row r="31340" hidden="1"/>
    <row r="31341" hidden="1"/>
    <row r="31342" hidden="1"/>
    <row r="31343" hidden="1"/>
    <row r="31344" hidden="1"/>
    <row r="31345" hidden="1"/>
    <row r="31346" hidden="1"/>
    <row r="31347" hidden="1"/>
    <row r="31348" hidden="1"/>
    <row r="31349" hidden="1"/>
    <row r="31350" hidden="1"/>
    <row r="31351" hidden="1"/>
    <row r="31352" hidden="1"/>
    <row r="31353" hidden="1"/>
    <row r="31354" hidden="1"/>
    <row r="31355" hidden="1"/>
    <row r="31356" hidden="1"/>
    <row r="31357" hidden="1"/>
    <row r="31358" hidden="1"/>
    <row r="31359" hidden="1"/>
    <row r="31360" hidden="1"/>
    <row r="31361" hidden="1"/>
    <row r="31362" hidden="1"/>
    <row r="31363" hidden="1"/>
    <row r="31364" hidden="1"/>
    <row r="31365" hidden="1"/>
    <row r="31366" hidden="1"/>
    <row r="31367" hidden="1"/>
    <row r="31368" hidden="1"/>
    <row r="31369" hidden="1"/>
    <row r="31370" hidden="1"/>
    <row r="31371" hidden="1"/>
    <row r="31372" hidden="1"/>
    <row r="31373" hidden="1"/>
    <row r="31374" hidden="1"/>
    <row r="31375" hidden="1"/>
    <row r="31376" hidden="1"/>
    <row r="31377" hidden="1"/>
    <row r="31378" hidden="1"/>
    <row r="31379" hidden="1"/>
    <row r="31380" hidden="1"/>
    <row r="31381" hidden="1"/>
    <row r="31382" hidden="1"/>
    <row r="31383" hidden="1"/>
    <row r="31384" hidden="1"/>
    <row r="31385" hidden="1"/>
    <row r="31386" hidden="1"/>
    <row r="31387" hidden="1"/>
    <row r="31388" hidden="1"/>
    <row r="31389" hidden="1"/>
    <row r="31390" hidden="1"/>
    <row r="31391" hidden="1"/>
    <row r="31392" hidden="1"/>
    <row r="31393" hidden="1"/>
    <row r="31394" hidden="1"/>
    <row r="31395" hidden="1"/>
    <row r="31396" hidden="1"/>
    <row r="31397" hidden="1"/>
    <row r="31398" hidden="1"/>
    <row r="31399" hidden="1"/>
    <row r="31400" hidden="1"/>
    <row r="31401" hidden="1"/>
    <row r="31402" hidden="1"/>
    <row r="31403" hidden="1"/>
    <row r="31404" hidden="1"/>
    <row r="31405" hidden="1"/>
    <row r="31406" hidden="1"/>
    <row r="31407" hidden="1"/>
    <row r="31408" hidden="1"/>
    <row r="31409" hidden="1"/>
    <row r="31410" hidden="1"/>
    <row r="31411" hidden="1"/>
    <row r="31412" hidden="1"/>
    <row r="31413" hidden="1"/>
    <row r="31414" hidden="1"/>
    <row r="31415" hidden="1"/>
    <row r="31416" hidden="1"/>
    <row r="31417" hidden="1"/>
    <row r="31418" hidden="1"/>
    <row r="31419" hidden="1"/>
    <row r="31420" hidden="1"/>
    <row r="31421" hidden="1"/>
    <row r="31422" hidden="1"/>
    <row r="31423" hidden="1"/>
    <row r="31424" hidden="1"/>
    <row r="31425" hidden="1"/>
    <row r="31426" hidden="1"/>
    <row r="31427" hidden="1"/>
    <row r="31428" hidden="1"/>
    <row r="31429" hidden="1"/>
    <row r="31430" hidden="1"/>
    <row r="31431" hidden="1"/>
    <row r="31432" hidden="1"/>
    <row r="31433" hidden="1"/>
    <row r="31434" hidden="1"/>
    <row r="31435" hidden="1"/>
    <row r="31436" hidden="1"/>
    <row r="31437" hidden="1"/>
    <row r="31438" hidden="1"/>
    <row r="31439" hidden="1"/>
    <row r="31440" hidden="1"/>
    <row r="31441" hidden="1"/>
    <row r="31442" hidden="1"/>
    <row r="31443" hidden="1"/>
    <row r="31444" hidden="1"/>
    <row r="31445" hidden="1"/>
    <row r="31446" hidden="1"/>
    <row r="31447" hidden="1"/>
    <row r="31448" hidden="1"/>
    <row r="31449" hidden="1"/>
    <row r="31450" hidden="1"/>
    <row r="31451" hidden="1"/>
    <row r="31452" hidden="1"/>
    <row r="31453" hidden="1"/>
    <row r="31454" hidden="1"/>
    <row r="31455" hidden="1"/>
    <row r="31456" hidden="1"/>
    <row r="31457" hidden="1"/>
    <row r="31458" hidden="1"/>
    <row r="31459" hidden="1"/>
    <row r="31460" hidden="1"/>
    <row r="31461" hidden="1"/>
    <row r="31462" hidden="1"/>
    <row r="31463" hidden="1"/>
    <row r="31464" hidden="1"/>
    <row r="31465" hidden="1"/>
    <row r="31466" hidden="1"/>
    <row r="31467" hidden="1"/>
    <row r="31468" hidden="1"/>
    <row r="31469" hidden="1"/>
    <row r="31470" hidden="1"/>
    <row r="31471" hidden="1"/>
    <row r="31472" hidden="1"/>
    <row r="31473" hidden="1"/>
    <row r="31474" hidden="1"/>
    <row r="31475" hidden="1"/>
    <row r="31476" hidden="1"/>
    <row r="31477" hidden="1"/>
    <row r="31478" hidden="1"/>
    <row r="31479" hidden="1"/>
    <row r="31480" hidden="1"/>
    <row r="31481" hidden="1"/>
    <row r="31482" hidden="1"/>
    <row r="31483" hidden="1"/>
    <row r="31484" hidden="1"/>
    <row r="31485" hidden="1"/>
    <row r="31486" hidden="1"/>
    <row r="31487" hidden="1"/>
    <row r="31488" hidden="1"/>
    <row r="31489" hidden="1"/>
    <row r="31490" hidden="1"/>
    <row r="31491" hidden="1"/>
    <row r="31492" hidden="1"/>
    <row r="31493" hidden="1"/>
    <row r="31494" hidden="1"/>
    <row r="31495" hidden="1"/>
    <row r="31496" hidden="1"/>
    <row r="31497" hidden="1"/>
    <row r="31498" hidden="1"/>
    <row r="31499" hidden="1"/>
    <row r="31500" hidden="1"/>
    <row r="31501" hidden="1"/>
    <row r="31502" hidden="1"/>
    <row r="31503" hidden="1"/>
    <row r="31504" hidden="1"/>
    <row r="31505" hidden="1"/>
    <row r="31506" hidden="1"/>
    <row r="31507" hidden="1"/>
    <row r="31508" hidden="1"/>
    <row r="31509" hidden="1"/>
    <row r="31510" hidden="1"/>
    <row r="31511" hidden="1"/>
    <row r="31512" hidden="1"/>
    <row r="31513" hidden="1"/>
    <row r="31514" hidden="1"/>
    <row r="31515" hidden="1"/>
    <row r="31516" hidden="1"/>
    <row r="31517" hidden="1"/>
    <row r="31518" hidden="1"/>
    <row r="31519" hidden="1"/>
    <row r="31520" hidden="1"/>
    <row r="31521" hidden="1"/>
    <row r="31522" hidden="1"/>
    <row r="31523" hidden="1"/>
    <row r="31524" hidden="1"/>
    <row r="31525" hidden="1"/>
    <row r="31526" hidden="1"/>
    <row r="31527" hidden="1"/>
    <row r="31528" hidden="1"/>
    <row r="31529" hidden="1"/>
    <row r="31530" hidden="1"/>
    <row r="31531" hidden="1"/>
    <row r="31532" hidden="1"/>
    <row r="31533" hidden="1"/>
    <row r="31534" hidden="1"/>
    <row r="31535" hidden="1"/>
    <row r="31536" hidden="1"/>
    <row r="31537" hidden="1"/>
    <row r="31538" hidden="1"/>
    <row r="31539" hidden="1"/>
    <row r="31540" hidden="1"/>
    <row r="31541" hidden="1"/>
    <row r="31542" hidden="1"/>
    <row r="31543" hidden="1"/>
    <row r="31544" hidden="1"/>
    <row r="31545" hidden="1"/>
    <row r="31546" hidden="1"/>
    <row r="31547" hidden="1"/>
    <row r="31548" hidden="1"/>
    <row r="31549" hidden="1"/>
    <row r="31550" hidden="1"/>
    <row r="31551" hidden="1"/>
    <row r="31552" hidden="1"/>
    <row r="31553" hidden="1"/>
    <row r="31554" hidden="1"/>
    <row r="31555" hidden="1"/>
    <row r="31556" hidden="1"/>
    <row r="31557" hidden="1"/>
    <row r="31558" hidden="1"/>
    <row r="31559" hidden="1"/>
    <row r="31560" hidden="1"/>
    <row r="31561" hidden="1"/>
    <row r="31562" hidden="1"/>
    <row r="31563" hidden="1"/>
    <row r="31564" hidden="1"/>
    <row r="31565" hidden="1"/>
    <row r="31566" hidden="1"/>
    <row r="31567" hidden="1"/>
    <row r="31568" hidden="1"/>
    <row r="31569" hidden="1"/>
    <row r="31570" hidden="1"/>
    <row r="31571" hidden="1"/>
    <row r="31572" hidden="1"/>
    <row r="31573" hidden="1"/>
    <row r="31574" hidden="1"/>
    <row r="31575" hidden="1"/>
    <row r="31576" hidden="1"/>
    <row r="31577" hidden="1"/>
    <row r="31578" hidden="1"/>
    <row r="31579" hidden="1"/>
    <row r="31580" hidden="1"/>
    <row r="31581" hidden="1"/>
    <row r="31582" hidden="1"/>
    <row r="31583" hidden="1"/>
    <row r="31584" hidden="1"/>
    <row r="31585" hidden="1"/>
    <row r="31586" hidden="1"/>
    <row r="31587" hidden="1"/>
    <row r="31588" hidden="1"/>
    <row r="31589" hidden="1"/>
    <row r="31590" hidden="1"/>
    <row r="31591" hidden="1"/>
    <row r="31592" hidden="1"/>
    <row r="31593" hidden="1"/>
    <row r="31594" hidden="1"/>
    <row r="31595" hidden="1"/>
    <row r="31596" hidden="1"/>
    <row r="31597" hidden="1"/>
    <row r="31598" hidden="1"/>
    <row r="31599" hidden="1"/>
    <row r="31600" hidden="1"/>
    <row r="31601" hidden="1"/>
    <row r="31602" hidden="1"/>
    <row r="31603" hidden="1"/>
    <row r="31604" hidden="1"/>
    <row r="31605" hidden="1"/>
    <row r="31606" hidden="1"/>
    <row r="31607" hidden="1"/>
    <row r="31608" hidden="1"/>
    <row r="31609" hidden="1"/>
    <row r="31610" hidden="1"/>
    <row r="31611" hidden="1"/>
    <row r="31612" hidden="1"/>
    <row r="31613" hidden="1"/>
    <row r="31614" hidden="1"/>
    <row r="31615" hidden="1"/>
    <row r="31616" hidden="1"/>
    <row r="31617" hidden="1"/>
    <row r="31618" hidden="1"/>
    <row r="31619" hidden="1"/>
    <row r="31620" hidden="1"/>
    <row r="31621" hidden="1"/>
    <row r="31622" hidden="1"/>
    <row r="31623" hidden="1"/>
    <row r="31624" hidden="1"/>
    <row r="31625" hidden="1"/>
    <row r="31626" hidden="1"/>
    <row r="31627" hidden="1"/>
    <row r="31628" hidden="1"/>
    <row r="31629" hidden="1"/>
    <row r="31630" hidden="1"/>
    <row r="31631" hidden="1"/>
    <row r="31632" hidden="1"/>
    <row r="31633" hidden="1"/>
    <row r="31634" hidden="1"/>
    <row r="31635" hidden="1"/>
    <row r="31636" hidden="1"/>
    <row r="31637" hidden="1"/>
    <row r="31638" hidden="1"/>
    <row r="31639" hidden="1"/>
    <row r="31640" hidden="1"/>
    <row r="31641" hidden="1"/>
    <row r="31642" hidden="1"/>
    <row r="31643" hidden="1"/>
    <row r="31644" hidden="1"/>
    <row r="31645" hidden="1"/>
    <row r="31646" hidden="1"/>
    <row r="31647" hidden="1"/>
    <row r="31648" hidden="1"/>
    <row r="31649" hidden="1"/>
    <row r="31650" hidden="1"/>
    <row r="31651" hidden="1"/>
    <row r="31652" hidden="1"/>
    <row r="31653" hidden="1"/>
    <row r="31654" hidden="1"/>
    <row r="31655" hidden="1"/>
    <row r="31656" hidden="1"/>
    <row r="31657" hidden="1"/>
    <row r="31658" hidden="1"/>
    <row r="31659" hidden="1"/>
    <row r="31660" hidden="1"/>
    <row r="31661" hidden="1"/>
    <row r="31662" hidden="1"/>
    <row r="31663" hidden="1"/>
    <row r="31664" hidden="1"/>
    <row r="31665" hidden="1"/>
    <row r="31666" hidden="1"/>
    <row r="31667" hidden="1"/>
    <row r="31668" hidden="1"/>
    <row r="31669" hidden="1"/>
    <row r="31670" hidden="1"/>
    <row r="31671" hidden="1"/>
    <row r="31672" hidden="1"/>
    <row r="31673" hidden="1"/>
    <row r="31674" hidden="1"/>
    <row r="31675" hidden="1"/>
    <row r="31676" hidden="1"/>
    <row r="31677" hidden="1"/>
    <row r="31678" hidden="1"/>
    <row r="31679" hidden="1"/>
    <row r="31680" hidden="1"/>
    <row r="31681" hidden="1"/>
    <row r="31682" hidden="1"/>
    <row r="31683" hidden="1"/>
    <row r="31684" hidden="1"/>
    <row r="31685" hidden="1"/>
    <row r="31686" hidden="1"/>
    <row r="31687" hidden="1"/>
    <row r="31688" hidden="1"/>
    <row r="31689" hidden="1"/>
    <row r="31690" hidden="1"/>
    <row r="31691" hidden="1"/>
    <row r="31692" hidden="1"/>
    <row r="31693" hidden="1"/>
    <row r="31694" hidden="1"/>
    <row r="31695" hidden="1"/>
    <row r="31696" hidden="1"/>
    <row r="31697" hidden="1"/>
    <row r="31698" hidden="1"/>
    <row r="31699" hidden="1"/>
    <row r="31700" hidden="1"/>
    <row r="31701" hidden="1"/>
    <row r="31702" hidden="1"/>
    <row r="31703" hidden="1"/>
    <row r="31704" hidden="1"/>
    <row r="31705" hidden="1"/>
    <row r="31706" hidden="1"/>
    <row r="31707" hidden="1"/>
    <row r="31708" hidden="1"/>
    <row r="31709" hidden="1"/>
    <row r="31710" hidden="1"/>
    <row r="31711" hidden="1"/>
    <row r="31712" hidden="1"/>
    <row r="31713" hidden="1"/>
    <row r="31714" hidden="1"/>
    <row r="31715" hidden="1"/>
    <row r="31716" hidden="1"/>
    <row r="31717" hidden="1"/>
    <row r="31718" hidden="1"/>
    <row r="31719" hidden="1"/>
    <row r="31720" hidden="1"/>
    <row r="31721" hidden="1"/>
    <row r="31722" hidden="1"/>
    <row r="31723" hidden="1"/>
    <row r="31724" hidden="1"/>
    <row r="31725" hidden="1"/>
    <row r="31726" hidden="1"/>
    <row r="31727" hidden="1"/>
    <row r="31728" hidden="1"/>
    <row r="31729" hidden="1"/>
    <row r="31730" hidden="1"/>
    <row r="31731" hidden="1"/>
    <row r="31732" hidden="1"/>
    <row r="31733" hidden="1"/>
    <row r="31734" hidden="1"/>
    <row r="31735" hidden="1"/>
    <row r="31736" hidden="1"/>
    <row r="31737" hidden="1"/>
    <row r="31738" hidden="1"/>
    <row r="31739" hidden="1"/>
    <row r="31740" hidden="1"/>
    <row r="31741" hidden="1"/>
    <row r="31742" hidden="1"/>
    <row r="31743" hidden="1"/>
    <row r="31744" hidden="1"/>
    <row r="31745" hidden="1"/>
    <row r="31746" hidden="1"/>
    <row r="31747" hidden="1"/>
    <row r="31748" hidden="1"/>
    <row r="31749" hidden="1"/>
    <row r="31750" hidden="1"/>
    <row r="31751" hidden="1"/>
    <row r="31752" hidden="1"/>
    <row r="31753" hidden="1"/>
    <row r="31754" hidden="1"/>
    <row r="31755" hidden="1"/>
    <row r="31756" hidden="1"/>
    <row r="31757" hidden="1"/>
    <row r="31758" hidden="1"/>
    <row r="31759" hidden="1"/>
    <row r="31760" hidden="1"/>
    <row r="31761" hidden="1"/>
    <row r="31762" hidden="1"/>
    <row r="31763" hidden="1"/>
    <row r="31764" hidden="1"/>
    <row r="31765" hidden="1"/>
    <row r="31766" hidden="1"/>
    <row r="31767" hidden="1"/>
    <row r="31768" hidden="1"/>
    <row r="31769" hidden="1"/>
    <row r="31770" hidden="1"/>
    <row r="31771" hidden="1"/>
    <row r="31772" hidden="1"/>
    <row r="31773" hidden="1"/>
    <row r="31774" hidden="1"/>
    <row r="31775" hidden="1"/>
    <row r="31776" hidden="1"/>
    <row r="31777" hidden="1"/>
    <row r="31778" hidden="1"/>
    <row r="31779" hidden="1"/>
    <row r="31780" hidden="1"/>
    <row r="31781" hidden="1"/>
    <row r="31782" hidden="1"/>
    <row r="31783" hidden="1"/>
    <row r="31784" hidden="1"/>
    <row r="31785" hidden="1"/>
    <row r="31786" hidden="1"/>
    <row r="31787" hidden="1"/>
    <row r="31788" hidden="1"/>
    <row r="31789" hidden="1"/>
    <row r="31790" hidden="1"/>
    <row r="31791" hidden="1"/>
    <row r="31792" hidden="1"/>
    <row r="31793" hidden="1"/>
    <row r="31794" hidden="1"/>
    <row r="31795" hidden="1"/>
    <row r="31796" hidden="1"/>
    <row r="31797" hidden="1"/>
    <row r="31798" hidden="1"/>
    <row r="31799" hidden="1"/>
    <row r="31800" hidden="1"/>
    <row r="31801" hidden="1"/>
    <row r="31802" hidden="1"/>
    <row r="31803" hidden="1"/>
    <row r="31804" hidden="1"/>
    <row r="31805" hidden="1"/>
    <row r="31806" hidden="1"/>
    <row r="31807" hidden="1"/>
    <row r="31808" hidden="1"/>
    <row r="31809" hidden="1"/>
    <row r="31810" hidden="1"/>
    <row r="31811" hidden="1"/>
    <row r="31812" hidden="1"/>
    <row r="31813" hidden="1"/>
    <row r="31814" hidden="1"/>
    <row r="31815" hidden="1"/>
    <row r="31816" hidden="1"/>
    <row r="31817" hidden="1"/>
    <row r="31818" hidden="1"/>
    <row r="31819" hidden="1"/>
    <row r="31820" hidden="1"/>
    <row r="31821" hidden="1"/>
    <row r="31822" hidden="1"/>
    <row r="31823" hidden="1"/>
    <row r="31824" hidden="1"/>
    <row r="31825" hidden="1"/>
    <row r="31826" hidden="1"/>
    <row r="31827" hidden="1"/>
    <row r="31828" hidden="1"/>
    <row r="31829" hidden="1"/>
    <row r="31830" hidden="1"/>
    <row r="31831" hidden="1"/>
    <row r="31832" hidden="1"/>
    <row r="31833" hidden="1"/>
    <row r="31834" hidden="1"/>
    <row r="31835" hidden="1"/>
    <row r="31836" hidden="1"/>
    <row r="31837" hidden="1"/>
    <row r="31838" hidden="1"/>
    <row r="31839" hidden="1"/>
    <row r="31840" hidden="1"/>
    <row r="31841" hidden="1"/>
    <row r="31842" hidden="1"/>
    <row r="31843" hidden="1"/>
    <row r="31844" hidden="1"/>
    <row r="31845" hidden="1"/>
    <row r="31846" hidden="1"/>
    <row r="31847" hidden="1"/>
    <row r="31848" hidden="1"/>
    <row r="31849" hidden="1"/>
    <row r="31850" hidden="1"/>
    <row r="31851" hidden="1"/>
    <row r="31852" hidden="1"/>
    <row r="31853" hidden="1"/>
    <row r="31854" hidden="1"/>
    <row r="31855" hidden="1"/>
    <row r="31856" hidden="1"/>
    <row r="31857" hidden="1"/>
    <row r="31858" hidden="1"/>
    <row r="31859" hidden="1"/>
    <row r="31860" hidden="1"/>
    <row r="31861" hidden="1"/>
    <row r="31862" hidden="1"/>
    <row r="31863" hidden="1"/>
    <row r="31864" hidden="1"/>
    <row r="31865" hidden="1"/>
    <row r="31866" hidden="1"/>
    <row r="31867" hidden="1"/>
    <row r="31868" hidden="1"/>
    <row r="31869" hidden="1"/>
    <row r="31870" hidden="1"/>
    <row r="31871" hidden="1"/>
    <row r="31872" hidden="1"/>
    <row r="31873" hidden="1"/>
    <row r="31874" hidden="1"/>
    <row r="31875" hidden="1"/>
    <row r="31876" hidden="1"/>
    <row r="31877" hidden="1"/>
    <row r="31878" hidden="1"/>
    <row r="31879" hidden="1"/>
    <row r="31880" hidden="1"/>
    <row r="31881" hidden="1"/>
    <row r="31882" hidden="1"/>
    <row r="31883" hidden="1"/>
    <row r="31884" hidden="1"/>
    <row r="31885" hidden="1"/>
    <row r="31886" hidden="1"/>
    <row r="31887" hidden="1"/>
    <row r="31888" hidden="1"/>
    <row r="31889" hidden="1"/>
    <row r="31890" hidden="1"/>
    <row r="31891" hidden="1"/>
    <row r="31892" hidden="1"/>
    <row r="31893" hidden="1"/>
    <row r="31894" hidden="1"/>
    <row r="31895" hidden="1"/>
    <row r="31896" hidden="1"/>
    <row r="31897" hidden="1"/>
    <row r="31898" hidden="1"/>
    <row r="31899" hidden="1"/>
    <row r="31900" hidden="1"/>
    <row r="31901" hidden="1"/>
    <row r="31902" hidden="1"/>
    <row r="31903" hidden="1"/>
    <row r="31904" hidden="1"/>
    <row r="31905" hidden="1"/>
    <row r="31906" hidden="1"/>
    <row r="31907" hidden="1"/>
    <row r="31908" hidden="1"/>
    <row r="31909" hidden="1"/>
    <row r="31910" hidden="1"/>
    <row r="31911" hidden="1"/>
    <row r="31912" hidden="1"/>
    <row r="31913" hidden="1"/>
    <row r="31914" hidden="1"/>
    <row r="31915" hidden="1"/>
    <row r="31916" hidden="1"/>
    <row r="31917" hidden="1"/>
    <row r="31918" hidden="1"/>
    <row r="31919" hidden="1"/>
    <row r="31920" hidden="1"/>
    <row r="31921" hidden="1"/>
    <row r="31922" hidden="1"/>
    <row r="31923" hidden="1"/>
    <row r="31924" hidden="1"/>
    <row r="31925" hidden="1"/>
    <row r="31926" hidden="1"/>
    <row r="31927" hidden="1"/>
    <row r="31928" hidden="1"/>
    <row r="31929" hidden="1"/>
    <row r="31930" hidden="1"/>
    <row r="31931" hidden="1"/>
    <row r="31932" hidden="1"/>
    <row r="31933" hidden="1"/>
    <row r="31934" hidden="1"/>
    <row r="31935" hidden="1"/>
    <row r="31936" hidden="1"/>
    <row r="31937" hidden="1"/>
    <row r="31938" hidden="1"/>
    <row r="31939" hidden="1"/>
    <row r="31940" hidden="1"/>
    <row r="31941" hidden="1"/>
    <row r="31942" hidden="1"/>
    <row r="31943" hidden="1"/>
    <row r="31944" hidden="1"/>
    <row r="31945" hidden="1"/>
    <row r="31946" hidden="1"/>
    <row r="31947" hidden="1"/>
    <row r="31948" hidden="1"/>
    <row r="31949" hidden="1"/>
    <row r="31950" hidden="1"/>
    <row r="31951" hidden="1"/>
    <row r="31952" hidden="1"/>
    <row r="31953" hidden="1"/>
    <row r="31954" hidden="1"/>
    <row r="31955" hidden="1"/>
    <row r="31956" hidden="1"/>
    <row r="31957" hidden="1"/>
    <row r="31958" hidden="1"/>
    <row r="31959" hidden="1"/>
    <row r="31960" hidden="1"/>
    <row r="31961" hidden="1"/>
    <row r="31962" hidden="1"/>
    <row r="31963" hidden="1"/>
    <row r="31964" hidden="1"/>
    <row r="31965" hidden="1"/>
    <row r="31966" hidden="1"/>
    <row r="31967" hidden="1"/>
    <row r="31968" hidden="1"/>
    <row r="31969" hidden="1"/>
    <row r="31970" hidden="1"/>
    <row r="31971" hidden="1"/>
    <row r="31972" hidden="1"/>
    <row r="31973" hidden="1"/>
    <row r="31974" hidden="1"/>
    <row r="31975" hidden="1"/>
    <row r="31976" hidden="1"/>
    <row r="31977" hidden="1"/>
    <row r="31978" hidden="1"/>
    <row r="31979" hidden="1"/>
    <row r="31980" hidden="1"/>
    <row r="31981" hidden="1"/>
    <row r="31982" hidden="1"/>
    <row r="31983" hidden="1"/>
    <row r="31984" hidden="1"/>
    <row r="31985" hidden="1"/>
    <row r="31986" hidden="1"/>
    <row r="31987" hidden="1"/>
    <row r="31988" hidden="1"/>
    <row r="31989" hidden="1"/>
    <row r="31990" hidden="1"/>
    <row r="31991" hidden="1"/>
    <row r="31992" hidden="1"/>
    <row r="31993" hidden="1"/>
    <row r="31994" hidden="1"/>
    <row r="31995" hidden="1"/>
    <row r="31996" hidden="1"/>
    <row r="31997" hidden="1"/>
    <row r="31998" hidden="1"/>
    <row r="31999" hidden="1"/>
    <row r="32000" hidden="1"/>
    <row r="32001" hidden="1"/>
    <row r="32002" hidden="1"/>
    <row r="32003" hidden="1"/>
    <row r="32004" hidden="1"/>
    <row r="32005" hidden="1"/>
    <row r="32006" hidden="1"/>
    <row r="32007" hidden="1"/>
    <row r="32008" hidden="1"/>
    <row r="32009" hidden="1"/>
    <row r="32010" hidden="1"/>
    <row r="32011" hidden="1"/>
    <row r="32012" hidden="1"/>
    <row r="32013" hidden="1"/>
    <row r="32014" hidden="1"/>
    <row r="32015" hidden="1"/>
    <row r="32016" hidden="1"/>
    <row r="32017" hidden="1"/>
    <row r="32018" hidden="1"/>
    <row r="32019" hidden="1"/>
    <row r="32020" hidden="1"/>
    <row r="32021" hidden="1"/>
    <row r="32022" hidden="1"/>
    <row r="32023" hidden="1"/>
    <row r="32024" hidden="1"/>
    <row r="32025" hidden="1"/>
    <row r="32026" hidden="1"/>
    <row r="32027" hidden="1"/>
    <row r="32028" hidden="1"/>
    <row r="32029" hidden="1"/>
    <row r="32030" hidden="1"/>
    <row r="32031" hidden="1"/>
    <row r="32032" hidden="1"/>
    <row r="32033" hidden="1"/>
    <row r="32034" hidden="1"/>
    <row r="32035" hidden="1"/>
    <row r="32036" hidden="1"/>
    <row r="32037" hidden="1"/>
    <row r="32038" hidden="1"/>
    <row r="32039" hidden="1"/>
    <row r="32040" hidden="1"/>
    <row r="32041" hidden="1"/>
    <row r="32042" hidden="1"/>
    <row r="32043" hidden="1"/>
    <row r="32044" hidden="1"/>
    <row r="32045" hidden="1"/>
    <row r="32046" hidden="1"/>
    <row r="32047" hidden="1"/>
    <row r="32048" hidden="1"/>
    <row r="32049" hidden="1"/>
    <row r="32050" hidden="1"/>
    <row r="32051" hidden="1"/>
    <row r="32052" hidden="1"/>
    <row r="32053" hidden="1"/>
    <row r="32054" hidden="1"/>
    <row r="32055" hidden="1"/>
    <row r="32056" hidden="1"/>
    <row r="32057" hidden="1"/>
    <row r="32058" hidden="1"/>
    <row r="32059" hidden="1"/>
    <row r="32060" hidden="1"/>
    <row r="32061" hidden="1"/>
    <row r="32062" hidden="1"/>
    <row r="32063" hidden="1"/>
    <row r="32064" hidden="1"/>
    <row r="32065" hidden="1"/>
    <row r="32066" hidden="1"/>
    <row r="32067" hidden="1"/>
    <row r="32068" hidden="1"/>
    <row r="32069" hidden="1"/>
    <row r="32070" hidden="1"/>
    <row r="32071" hidden="1"/>
    <row r="32072" hidden="1"/>
    <row r="32073" hidden="1"/>
    <row r="32074" hidden="1"/>
    <row r="32075" hidden="1"/>
    <row r="32076" hidden="1"/>
    <row r="32077" hidden="1"/>
    <row r="32078" hidden="1"/>
    <row r="32079" hidden="1"/>
    <row r="32080" hidden="1"/>
    <row r="32081" hidden="1"/>
    <row r="32082" hidden="1"/>
    <row r="32083" hidden="1"/>
    <row r="32084" hidden="1"/>
    <row r="32085" hidden="1"/>
    <row r="32086" hidden="1"/>
    <row r="32087" hidden="1"/>
    <row r="32088" hidden="1"/>
    <row r="32089" hidden="1"/>
    <row r="32090" hidden="1"/>
    <row r="32091" hidden="1"/>
    <row r="32092" hidden="1"/>
    <row r="32093" hidden="1"/>
    <row r="32094" hidden="1"/>
    <row r="32095" hidden="1"/>
    <row r="32096" hidden="1"/>
    <row r="32097" hidden="1"/>
    <row r="32098" hidden="1"/>
    <row r="32099" hidden="1"/>
    <row r="32100" hidden="1"/>
    <row r="32101" hidden="1"/>
    <row r="32102" hidden="1"/>
    <row r="32103" hidden="1"/>
    <row r="32104" hidden="1"/>
    <row r="32105" hidden="1"/>
    <row r="32106" hidden="1"/>
    <row r="32107" hidden="1"/>
    <row r="32108" hidden="1"/>
    <row r="32109" hidden="1"/>
    <row r="32110" hidden="1"/>
    <row r="32111" hidden="1"/>
    <row r="32112" hidden="1"/>
    <row r="32113" hidden="1"/>
    <row r="32114" hidden="1"/>
    <row r="32115" hidden="1"/>
    <row r="32116" hidden="1"/>
    <row r="32117" hidden="1"/>
    <row r="32118" hidden="1"/>
    <row r="32119" hidden="1"/>
    <row r="32120" hidden="1"/>
    <row r="32121" hidden="1"/>
    <row r="32122" hidden="1"/>
    <row r="32123" hidden="1"/>
    <row r="32124" hidden="1"/>
    <row r="32125" hidden="1"/>
    <row r="32126" hidden="1"/>
    <row r="32127" hidden="1"/>
    <row r="32128" hidden="1"/>
    <row r="32129" hidden="1"/>
    <row r="32130" hidden="1"/>
    <row r="32131" hidden="1"/>
    <row r="32132" hidden="1"/>
    <row r="32133" hidden="1"/>
    <row r="32134" hidden="1"/>
    <row r="32135" hidden="1"/>
    <row r="32136" hidden="1"/>
    <row r="32137" hidden="1"/>
    <row r="32138" hidden="1"/>
    <row r="32139" hidden="1"/>
    <row r="32140" hidden="1"/>
    <row r="32141" hidden="1"/>
    <row r="32142" hidden="1"/>
    <row r="32143" hidden="1"/>
    <row r="32144" hidden="1"/>
    <row r="32145" hidden="1"/>
    <row r="32146" hidden="1"/>
    <row r="32147" hidden="1"/>
    <row r="32148" hidden="1"/>
    <row r="32149" hidden="1"/>
    <row r="32150" hidden="1"/>
    <row r="32151" hidden="1"/>
    <row r="32152" hidden="1"/>
    <row r="32153" hidden="1"/>
    <row r="32154" hidden="1"/>
    <row r="32155" hidden="1"/>
    <row r="32156" hidden="1"/>
    <row r="32157" hidden="1"/>
    <row r="32158" hidden="1"/>
    <row r="32159" hidden="1"/>
    <row r="32160" hidden="1"/>
    <row r="32161" hidden="1"/>
    <row r="32162" hidden="1"/>
    <row r="32163" hidden="1"/>
    <row r="32164" hidden="1"/>
    <row r="32165" hidden="1"/>
    <row r="32166" hidden="1"/>
    <row r="32167" hidden="1"/>
    <row r="32168" hidden="1"/>
    <row r="32169" hidden="1"/>
    <row r="32170" hidden="1"/>
    <row r="32171" hidden="1"/>
    <row r="32172" hidden="1"/>
    <row r="32173" hidden="1"/>
    <row r="32174" hidden="1"/>
    <row r="32175" hidden="1"/>
    <row r="32176" hidden="1"/>
    <row r="32177" hidden="1"/>
    <row r="32178" hidden="1"/>
    <row r="32179" hidden="1"/>
    <row r="32180" hidden="1"/>
    <row r="32181" hidden="1"/>
    <row r="32182" hidden="1"/>
    <row r="32183" hidden="1"/>
    <row r="32184" hidden="1"/>
    <row r="32185" hidden="1"/>
    <row r="32186" hidden="1"/>
    <row r="32187" hidden="1"/>
    <row r="32188" hidden="1"/>
    <row r="32189" hidden="1"/>
    <row r="32190" hidden="1"/>
    <row r="32191" hidden="1"/>
    <row r="32192" hidden="1"/>
    <row r="32193" hidden="1"/>
    <row r="32194" hidden="1"/>
    <row r="32195" hidden="1"/>
    <row r="32196" hidden="1"/>
    <row r="32197" hidden="1"/>
    <row r="32198" hidden="1"/>
    <row r="32199" hidden="1"/>
    <row r="32200" hidden="1"/>
    <row r="32201" hidden="1"/>
    <row r="32202" hidden="1"/>
    <row r="32203" hidden="1"/>
    <row r="32204" hidden="1"/>
    <row r="32205" hidden="1"/>
    <row r="32206" hidden="1"/>
    <row r="32207" hidden="1"/>
    <row r="32208" hidden="1"/>
    <row r="32209" hidden="1"/>
    <row r="32210" hidden="1"/>
    <row r="32211" hidden="1"/>
    <row r="32212" hidden="1"/>
    <row r="32213" hidden="1"/>
    <row r="32214" hidden="1"/>
    <row r="32215" hidden="1"/>
    <row r="32216" hidden="1"/>
    <row r="32217" hidden="1"/>
    <row r="32218" hidden="1"/>
    <row r="32219" hidden="1"/>
    <row r="32220" hidden="1"/>
    <row r="32221" hidden="1"/>
    <row r="32222" hidden="1"/>
    <row r="32223" hidden="1"/>
    <row r="32224" hidden="1"/>
    <row r="32225" hidden="1"/>
    <row r="32226" hidden="1"/>
    <row r="32227" hidden="1"/>
    <row r="32228" hidden="1"/>
    <row r="32229" hidden="1"/>
    <row r="32230" hidden="1"/>
    <row r="32231" hidden="1"/>
    <row r="32232" hidden="1"/>
    <row r="32233" hidden="1"/>
    <row r="32234" hidden="1"/>
    <row r="32235" hidden="1"/>
    <row r="32236" hidden="1"/>
    <row r="32237" hidden="1"/>
    <row r="32238" hidden="1"/>
    <row r="32239" hidden="1"/>
    <row r="32240" hidden="1"/>
    <row r="32241" hidden="1"/>
    <row r="32242" hidden="1"/>
    <row r="32243" hidden="1"/>
    <row r="32244" hidden="1"/>
    <row r="32245" hidden="1"/>
    <row r="32246" hidden="1"/>
    <row r="32247" hidden="1"/>
    <row r="32248" hidden="1"/>
    <row r="32249" hidden="1"/>
    <row r="32250" hidden="1"/>
    <row r="32251" hidden="1"/>
    <row r="32252" hidden="1"/>
    <row r="32253" hidden="1"/>
    <row r="32254" hidden="1"/>
    <row r="32255" hidden="1"/>
    <row r="32256" hidden="1"/>
    <row r="32257" hidden="1"/>
    <row r="32258" hidden="1"/>
    <row r="32259" hidden="1"/>
    <row r="32260" hidden="1"/>
    <row r="32261" hidden="1"/>
    <row r="32262" hidden="1"/>
    <row r="32263" hidden="1"/>
    <row r="32264" hidden="1"/>
    <row r="32265" hidden="1"/>
    <row r="32266" hidden="1"/>
    <row r="32267" hidden="1"/>
    <row r="32268" hidden="1"/>
    <row r="32269" hidden="1"/>
    <row r="32270" hidden="1"/>
    <row r="32271" hidden="1"/>
    <row r="32272" hidden="1"/>
    <row r="32273" hidden="1"/>
    <row r="32274" hidden="1"/>
    <row r="32275" hidden="1"/>
    <row r="32276" hidden="1"/>
    <row r="32277" hidden="1"/>
    <row r="32278" hidden="1"/>
    <row r="32279" hidden="1"/>
    <row r="32280" hidden="1"/>
    <row r="32281" hidden="1"/>
    <row r="32282" hidden="1"/>
    <row r="32283" hidden="1"/>
    <row r="32284" hidden="1"/>
    <row r="32285" hidden="1"/>
    <row r="32286" hidden="1"/>
    <row r="32287" hidden="1"/>
    <row r="32288" hidden="1"/>
    <row r="32289" hidden="1"/>
    <row r="32290" hidden="1"/>
    <row r="32291" hidden="1"/>
    <row r="32292" hidden="1"/>
    <row r="32293" hidden="1"/>
    <row r="32294" hidden="1"/>
    <row r="32295" hidden="1"/>
    <row r="32296" hidden="1"/>
    <row r="32297" hidden="1"/>
    <row r="32298" hidden="1"/>
    <row r="32299" hidden="1"/>
    <row r="32300" hidden="1"/>
    <row r="32301" hidden="1"/>
    <row r="32302" hidden="1"/>
    <row r="32303" hidden="1"/>
    <row r="32304" hidden="1"/>
    <row r="32305" hidden="1"/>
    <row r="32306" hidden="1"/>
    <row r="32307" hidden="1"/>
    <row r="32308" hidden="1"/>
    <row r="32309" hidden="1"/>
    <row r="32310" hidden="1"/>
    <row r="32311" hidden="1"/>
    <row r="32312" hidden="1"/>
    <row r="32313" hidden="1"/>
    <row r="32314" hidden="1"/>
    <row r="32315" hidden="1"/>
    <row r="32316" hidden="1"/>
    <row r="32317" hidden="1"/>
    <row r="32318" hidden="1"/>
    <row r="32319" hidden="1"/>
    <row r="32320" hidden="1"/>
    <row r="32321" hidden="1"/>
    <row r="32322" hidden="1"/>
    <row r="32323" hidden="1"/>
    <row r="32324" hidden="1"/>
    <row r="32325" hidden="1"/>
    <row r="32326" hidden="1"/>
    <row r="32327" hidden="1"/>
    <row r="32328" hidden="1"/>
    <row r="32329" hidden="1"/>
    <row r="32330" hidden="1"/>
    <row r="32331" hidden="1"/>
    <row r="32332" hidden="1"/>
    <row r="32333" hidden="1"/>
    <row r="32334" hidden="1"/>
    <row r="32335" hidden="1"/>
    <row r="32336" hidden="1"/>
    <row r="32337" hidden="1"/>
    <row r="32338" hidden="1"/>
    <row r="32339" hidden="1"/>
    <row r="32340" hidden="1"/>
    <row r="32341" hidden="1"/>
    <row r="32342" hidden="1"/>
    <row r="32343" hidden="1"/>
    <row r="32344" hidden="1"/>
    <row r="32345" hidden="1"/>
    <row r="32346" hidden="1"/>
    <row r="32347" hidden="1"/>
    <row r="32348" hidden="1"/>
    <row r="32349" hidden="1"/>
    <row r="32350" hidden="1"/>
    <row r="32351" hidden="1"/>
    <row r="32352" hidden="1"/>
    <row r="32353" hidden="1"/>
    <row r="32354" hidden="1"/>
    <row r="32355" hidden="1"/>
    <row r="32356" hidden="1"/>
    <row r="32357" hidden="1"/>
    <row r="32358" hidden="1"/>
    <row r="32359" hidden="1"/>
    <row r="32360" hidden="1"/>
    <row r="32361" hidden="1"/>
    <row r="32362" hidden="1"/>
    <row r="32363" hidden="1"/>
    <row r="32364" hidden="1"/>
    <row r="32365" hidden="1"/>
    <row r="32366" hidden="1"/>
    <row r="32367" hidden="1"/>
    <row r="32368" hidden="1"/>
    <row r="32369" hidden="1"/>
    <row r="32370" hidden="1"/>
    <row r="32371" hidden="1"/>
    <row r="32372" hidden="1"/>
    <row r="32373" hidden="1"/>
    <row r="32374" hidden="1"/>
    <row r="32375" hidden="1"/>
    <row r="32376" hidden="1"/>
    <row r="32377" hidden="1"/>
    <row r="32378" hidden="1"/>
    <row r="32379" hidden="1"/>
    <row r="32380" hidden="1"/>
    <row r="32381" hidden="1"/>
    <row r="32382" hidden="1"/>
    <row r="32383" hidden="1"/>
    <row r="32384" hidden="1"/>
    <row r="32385" hidden="1"/>
    <row r="32386" hidden="1"/>
    <row r="32387" hidden="1"/>
    <row r="32388" hidden="1"/>
    <row r="32389" hidden="1"/>
    <row r="32390" hidden="1"/>
    <row r="32391" hidden="1"/>
    <row r="32392" hidden="1"/>
    <row r="32393" hidden="1"/>
    <row r="32394" hidden="1"/>
    <row r="32395" hidden="1"/>
    <row r="32396" hidden="1"/>
    <row r="32397" hidden="1"/>
    <row r="32398" hidden="1"/>
    <row r="32399" hidden="1"/>
    <row r="32400" hidden="1"/>
    <row r="32401" hidden="1"/>
    <row r="32402" hidden="1"/>
    <row r="32403" hidden="1"/>
    <row r="32404" hidden="1"/>
    <row r="32405" hidden="1"/>
    <row r="32406" hidden="1"/>
    <row r="32407" hidden="1"/>
    <row r="32408" hidden="1"/>
    <row r="32409" hidden="1"/>
    <row r="32410" hidden="1"/>
    <row r="32411" hidden="1"/>
    <row r="32412" hidden="1"/>
    <row r="32413" hidden="1"/>
    <row r="32414" hidden="1"/>
    <row r="32415" hidden="1"/>
    <row r="32416" hidden="1"/>
    <row r="32417" hidden="1"/>
    <row r="32418" hidden="1"/>
    <row r="32419" hidden="1"/>
    <row r="32420" hidden="1"/>
    <row r="32421" hidden="1"/>
    <row r="32422" hidden="1"/>
    <row r="32423" hidden="1"/>
    <row r="32424" hidden="1"/>
    <row r="32425" hidden="1"/>
    <row r="32426" hidden="1"/>
    <row r="32427" hidden="1"/>
    <row r="32428" hidden="1"/>
    <row r="32429" hidden="1"/>
    <row r="32430" hidden="1"/>
    <row r="32431" hidden="1"/>
    <row r="32432" hidden="1"/>
    <row r="32433" hidden="1"/>
    <row r="32434" hidden="1"/>
    <row r="32435" hidden="1"/>
    <row r="32436" hidden="1"/>
    <row r="32437" hidden="1"/>
    <row r="32438" hidden="1"/>
    <row r="32439" hidden="1"/>
    <row r="32440" hidden="1"/>
    <row r="32441" hidden="1"/>
    <row r="32442" hidden="1"/>
    <row r="32443" hidden="1"/>
    <row r="32444" hidden="1"/>
    <row r="32445" hidden="1"/>
    <row r="32446" hidden="1"/>
    <row r="32447" hidden="1"/>
    <row r="32448" hidden="1"/>
    <row r="32449" hidden="1"/>
    <row r="32450" hidden="1"/>
    <row r="32451" hidden="1"/>
    <row r="32452" hidden="1"/>
    <row r="32453" hidden="1"/>
    <row r="32454" hidden="1"/>
    <row r="32455" hidden="1"/>
    <row r="32456" hidden="1"/>
    <row r="32457" hidden="1"/>
    <row r="32458" hidden="1"/>
    <row r="32459" hidden="1"/>
    <row r="32460" hidden="1"/>
    <row r="32461" hidden="1"/>
    <row r="32462" hidden="1"/>
    <row r="32463" hidden="1"/>
    <row r="32464" hidden="1"/>
    <row r="32465" hidden="1"/>
    <row r="32466" hidden="1"/>
    <row r="32467" hidden="1"/>
    <row r="32468" hidden="1"/>
    <row r="32469" hidden="1"/>
    <row r="32470" hidden="1"/>
    <row r="32471" hidden="1"/>
    <row r="32472" hidden="1"/>
    <row r="32473" hidden="1"/>
    <row r="32474" hidden="1"/>
    <row r="32475" hidden="1"/>
    <row r="32476" hidden="1"/>
    <row r="32477" hidden="1"/>
    <row r="32478" hidden="1"/>
    <row r="32479" hidden="1"/>
    <row r="32480" hidden="1"/>
    <row r="32481" hidden="1"/>
    <row r="32482" hidden="1"/>
    <row r="32483" hidden="1"/>
    <row r="32484" hidden="1"/>
    <row r="32485" hidden="1"/>
    <row r="32486" hidden="1"/>
    <row r="32487" hidden="1"/>
    <row r="32488" hidden="1"/>
    <row r="32489" hidden="1"/>
    <row r="32490" hidden="1"/>
    <row r="32491" hidden="1"/>
    <row r="32492" hidden="1"/>
    <row r="32493" hidden="1"/>
    <row r="32494" hidden="1"/>
    <row r="32495" hidden="1"/>
    <row r="32496" hidden="1"/>
    <row r="32497" hidden="1"/>
    <row r="32498" hidden="1"/>
    <row r="32499" hidden="1"/>
    <row r="32500" hidden="1"/>
    <row r="32501" hidden="1"/>
    <row r="32502" hidden="1"/>
    <row r="32503" hidden="1"/>
    <row r="32504" hidden="1"/>
    <row r="32505" hidden="1"/>
    <row r="32506" hidden="1"/>
    <row r="32507" hidden="1"/>
    <row r="32508" hidden="1"/>
    <row r="32509" hidden="1"/>
    <row r="32510" hidden="1"/>
    <row r="32511" hidden="1"/>
    <row r="32512" hidden="1"/>
    <row r="32513" hidden="1"/>
    <row r="32514" hidden="1"/>
    <row r="32515" hidden="1"/>
    <row r="32516" hidden="1"/>
    <row r="32517" hidden="1"/>
    <row r="32518" hidden="1"/>
    <row r="32519" hidden="1"/>
    <row r="32520" hidden="1"/>
    <row r="32521" hidden="1"/>
    <row r="32522" hidden="1"/>
    <row r="32523" hidden="1"/>
    <row r="32524" hidden="1"/>
    <row r="32525" hidden="1"/>
    <row r="32526" hidden="1"/>
    <row r="32527" hidden="1"/>
    <row r="32528" hidden="1"/>
    <row r="32529" hidden="1"/>
    <row r="32530" hidden="1"/>
    <row r="32531" hidden="1"/>
    <row r="32532" hidden="1"/>
    <row r="32533" hidden="1"/>
    <row r="32534" hidden="1"/>
    <row r="32535" hidden="1"/>
    <row r="32536" hidden="1"/>
    <row r="32537" hidden="1"/>
    <row r="32538" hidden="1"/>
    <row r="32539" hidden="1"/>
    <row r="32540" hidden="1"/>
    <row r="32541" hidden="1"/>
    <row r="32542" hidden="1"/>
    <row r="32543" hidden="1"/>
    <row r="32544" hidden="1"/>
    <row r="32545" hidden="1"/>
    <row r="32546" hidden="1"/>
    <row r="32547" hidden="1"/>
    <row r="32548" hidden="1"/>
    <row r="32549" hidden="1"/>
    <row r="32550" hidden="1"/>
    <row r="32551" hidden="1"/>
    <row r="32552" hidden="1"/>
    <row r="32553" hidden="1"/>
    <row r="32554" hidden="1"/>
    <row r="32555" hidden="1"/>
    <row r="32556" hidden="1"/>
    <row r="32557" hidden="1"/>
    <row r="32558" hidden="1"/>
    <row r="32559" hidden="1"/>
    <row r="32560" hidden="1"/>
    <row r="32561" hidden="1"/>
    <row r="32562" hidden="1"/>
    <row r="32563" hidden="1"/>
    <row r="32564" hidden="1"/>
    <row r="32565" hidden="1"/>
    <row r="32566" hidden="1"/>
    <row r="32567" hidden="1"/>
    <row r="32568" hidden="1"/>
    <row r="32569" hidden="1"/>
    <row r="32570" hidden="1"/>
    <row r="32571" hidden="1"/>
    <row r="32572" hidden="1"/>
    <row r="32573" hidden="1"/>
    <row r="32574" hidden="1"/>
    <row r="32575" hidden="1"/>
    <row r="32576" hidden="1"/>
    <row r="32577" hidden="1"/>
    <row r="32578" hidden="1"/>
    <row r="32579" hidden="1"/>
    <row r="32580" hidden="1"/>
    <row r="32581" hidden="1"/>
    <row r="32582" hidden="1"/>
    <row r="32583" hidden="1"/>
    <row r="32584" hidden="1"/>
    <row r="32585" hidden="1"/>
    <row r="32586" hidden="1"/>
    <row r="32587" hidden="1"/>
    <row r="32588" hidden="1"/>
    <row r="32589" hidden="1"/>
    <row r="32590" hidden="1"/>
    <row r="32591" hidden="1"/>
    <row r="32592" hidden="1"/>
    <row r="32593" hidden="1"/>
    <row r="32594" hidden="1"/>
    <row r="32595" hidden="1"/>
    <row r="32596" hidden="1"/>
    <row r="32597" hidden="1"/>
    <row r="32598" hidden="1"/>
    <row r="32599" hidden="1"/>
    <row r="32600" hidden="1"/>
    <row r="32601" hidden="1"/>
    <row r="32602" hidden="1"/>
    <row r="32603" hidden="1"/>
    <row r="32604" hidden="1"/>
    <row r="32605" hidden="1"/>
    <row r="32606" hidden="1"/>
    <row r="32607" hidden="1"/>
    <row r="32608" hidden="1"/>
    <row r="32609" hidden="1"/>
    <row r="32610" hidden="1"/>
    <row r="32611" hidden="1"/>
    <row r="32612" hidden="1"/>
    <row r="32613" hidden="1"/>
    <row r="32614" hidden="1"/>
    <row r="32615" hidden="1"/>
    <row r="32616" hidden="1"/>
    <row r="32617" hidden="1"/>
    <row r="32618" hidden="1"/>
    <row r="32619" hidden="1"/>
    <row r="32620" hidden="1"/>
    <row r="32621" hidden="1"/>
    <row r="32622" hidden="1"/>
    <row r="32623" hidden="1"/>
    <row r="32624" hidden="1"/>
    <row r="32625" hidden="1"/>
    <row r="32626" hidden="1"/>
    <row r="32627" hidden="1"/>
    <row r="32628" hidden="1"/>
    <row r="32629" hidden="1"/>
    <row r="32630" hidden="1"/>
    <row r="32631" hidden="1"/>
    <row r="32632" hidden="1"/>
    <row r="32633" hidden="1"/>
    <row r="32634" hidden="1"/>
    <row r="32635" hidden="1"/>
    <row r="32636" hidden="1"/>
    <row r="32637" hidden="1"/>
    <row r="32638" hidden="1"/>
    <row r="32639" hidden="1"/>
    <row r="32640" hidden="1"/>
    <row r="32641" hidden="1"/>
    <row r="32642" hidden="1"/>
    <row r="32643" hidden="1"/>
    <row r="32644" hidden="1"/>
    <row r="32645" hidden="1"/>
    <row r="32646" hidden="1"/>
    <row r="32647" hidden="1"/>
    <row r="32648" hidden="1"/>
    <row r="32649" hidden="1"/>
    <row r="32650" hidden="1"/>
    <row r="32651" hidden="1"/>
    <row r="32652" hidden="1"/>
    <row r="32653" hidden="1"/>
    <row r="32654" hidden="1"/>
    <row r="32655" hidden="1"/>
    <row r="32656" hidden="1"/>
    <row r="32657" hidden="1"/>
    <row r="32658" hidden="1"/>
    <row r="32659" hidden="1"/>
    <row r="32660" hidden="1"/>
    <row r="32661" hidden="1"/>
    <row r="32662" hidden="1"/>
    <row r="32663" hidden="1"/>
    <row r="32664" hidden="1"/>
    <row r="32665" hidden="1"/>
    <row r="32666" hidden="1"/>
    <row r="32667" hidden="1"/>
    <row r="32668" hidden="1"/>
    <row r="32669" hidden="1"/>
    <row r="32670" hidden="1"/>
    <row r="32671" hidden="1"/>
    <row r="32672" hidden="1"/>
    <row r="32673" hidden="1"/>
    <row r="32674" hidden="1"/>
    <row r="32675" hidden="1"/>
    <row r="32676" hidden="1"/>
    <row r="32677" hidden="1"/>
    <row r="32678" hidden="1"/>
    <row r="32679" hidden="1"/>
    <row r="32680" hidden="1"/>
    <row r="32681" hidden="1"/>
    <row r="32682" hidden="1"/>
    <row r="32683" hidden="1"/>
    <row r="32684" hidden="1"/>
    <row r="32685" hidden="1"/>
    <row r="32686" hidden="1"/>
    <row r="32687" hidden="1"/>
    <row r="32688" hidden="1"/>
    <row r="32689" hidden="1"/>
    <row r="32690" hidden="1"/>
    <row r="32691" hidden="1"/>
    <row r="32692" hidden="1"/>
    <row r="32693" hidden="1"/>
    <row r="32694" hidden="1"/>
    <row r="32695" hidden="1"/>
    <row r="32696" hidden="1"/>
    <row r="32697" hidden="1"/>
    <row r="32698" hidden="1"/>
    <row r="32699" hidden="1"/>
    <row r="32700" hidden="1"/>
    <row r="32701" hidden="1"/>
    <row r="32702" hidden="1"/>
    <row r="32703" hidden="1"/>
    <row r="32704" hidden="1"/>
    <row r="32705" hidden="1"/>
    <row r="32706" hidden="1"/>
    <row r="32707" hidden="1"/>
    <row r="32708" hidden="1"/>
    <row r="32709" hidden="1"/>
    <row r="32710" hidden="1"/>
    <row r="32711" hidden="1"/>
    <row r="32712" hidden="1"/>
    <row r="32713" hidden="1"/>
    <row r="32714" hidden="1"/>
    <row r="32715" hidden="1"/>
    <row r="32716" hidden="1"/>
    <row r="32717" hidden="1"/>
    <row r="32718" hidden="1"/>
    <row r="32719" hidden="1"/>
    <row r="32720" hidden="1"/>
    <row r="32721" hidden="1"/>
    <row r="32722" hidden="1"/>
    <row r="32723" hidden="1"/>
    <row r="32724" hidden="1"/>
    <row r="32725" hidden="1"/>
    <row r="32726" hidden="1"/>
    <row r="32727" hidden="1"/>
    <row r="32728" hidden="1"/>
    <row r="32729" hidden="1"/>
    <row r="32730" hidden="1"/>
    <row r="32731" hidden="1"/>
    <row r="32732" hidden="1"/>
    <row r="32733" hidden="1"/>
    <row r="32734" hidden="1"/>
    <row r="32735" hidden="1"/>
    <row r="32736" hidden="1"/>
    <row r="32737" hidden="1"/>
    <row r="32738" hidden="1"/>
    <row r="32739" hidden="1"/>
    <row r="32740" hidden="1"/>
    <row r="32741" hidden="1"/>
    <row r="32742" hidden="1"/>
    <row r="32743" hidden="1"/>
    <row r="32744" hidden="1"/>
    <row r="32745" hidden="1"/>
    <row r="32746" hidden="1"/>
    <row r="32747" hidden="1"/>
    <row r="32748" hidden="1"/>
    <row r="32749" hidden="1"/>
    <row r="32750" hidden="1"/>
    <row r="32751" hidden="1"/>
    <row r="32752" hidden="1"/>
    <row r="32753" hidden="1"/>
    <row r="32754" hidden="1"/>
    <row r="32755" hidden="1"/>
    <row r="32756" hidden="1"/>
    <row r="32757" hidden="1"/>
    <row r="32758" hidden="1"/>
    <row r="32759" hidden="1"/>
    <row r="32760" hidden="1"/>
    <row r="32761" hidden="1"/>
    <row r="32762" hidden="1"/>
    <row r="32763" hidden="1"/>
    <row r="32764" hidden="1"/>
    <row r="32765" hidden="1"/>
    <row r="32766" hidden="1"/>
    <row r="32767" hidden="1"/>
    <row r="32768" hidden="1"/>
    <row r="32769" hidden="1"/>
    <row r="32770" hidden="1"/>
    <row r="32771" hidden="1"/>
    <row r="32772" hidden="1"/>
    <row r="32773" hidden="1"/>
    <row r="32774" hidden="1"/>
    <row r="32775" hidden="1"/>
    <row r="32776" hidden="1"/>
    <row r="32777" hidden="1"/>
    <row r="32778" hidden="1"/>
    <row r="32779" hidden="1"/>
    <row r="32780" hidden="1"/>
    <row r="32781" hidden="1"/>
    <row r="32782" hidden="1"/>
    <row r="32783" hidden="1"/>
    <row r="32784" hidden="1"/>
    <row r="32785" hidden="1"/>
    <row r="32786" hidden="1"/>
    <row r="32787" hidden="1"/>
    <row r="32788" hidden="1"/>
    <row r="32789" hidden="1"/>
    <row r="32790" hidden="1"/>
    <row r="32791" hidden="1"/>
    <row r="32792" hidden="1"/>
    <row r="32793" hidden="1"/>
    <row r="32794" hidden="1"/>
    <row r="32795" hidden="1"/>
    <row r="32796" hidden="1"/>
    <row r="32797" hidden="1"/>
    <row r="32798" hidden="1"/>
    <row r="32799" hidden="1"/>
    <row r="32800" hidden="1"/>
    <row r="32801" hidden="1"/>
    <row r="32802" hidden="1"/>
    <row r="32803" hidden="1"/>
    <row r="32804" hidden="1"/>
    <row r="32805" hidden="1"/>
    <row r="32806" hidden="1"/>
    <row r="32807" hidden="1"/>
    <row r="32808" hidden="1"/>
    <row r="32809" hidden="1"/>
    <row r="32810" hidden="1"/>
    <row r="32811" hidden="1"/>
    <row r="32812" hidden="1"/>
    <row r="32813" hidden="1"/>
    <row r="32814" hidden="1"/>
    <row r="32815" hidden="1"/>
    <row r="32816" hidden="1"/>
    <row r="32817" hidden="1"/>
    <row r="32818" hidden="1"/>
    <row r="32819" hidden="1"/>
    <row r="32820" hidden="1"/>
    <row r="32821" hidden="1"/>
    <row r="32822" hidden="1"/>
    <row r="32823" hidden="1"/>
    <row r="32824" hidden="1"/>
    <row r="32825" hidden="1"/>
    <row r="32826" hidden="1"/>
    <row r="32827" hidden="1"/>
    <row r="32828" hidden="1"/>
    <row r="32829" hidden="1"/>
    <row r="32830" hidden="1"/>
    <row r="32831" hidden="1"/>
    <row r="32832" hidden="1"/>
    <row r="32833" hidden="1"/>
    <row r="32834" hidden="1"/>
    <row r="32835" hidden="1"/>
    <row r="32836" hidden="1"/>
    <row r="32837" hidden="1"/>
    <row r="32838" hidden="1"/>
    <row r="32839" hidden="1"/>
    <row r="32840" hidden="1"/>
    <row r="32841" hidden="1"/>
    <row r="32842" hidden="1"/>
    <row r="32843" hidden="1"/>
    <row r="32844" hidden="1"/>
    <row r="32845" hidden="1"/>
    <row r="32846" hidden="1"/>
    <row r="32847" hidden="1"/>
    <row r="32848" hidden="1"/>
    <row r="32849" hidden="1"/>
    <row r="32850" hidden="1"/>
    <row r="32851" hidden="1"/>
    <row r="32852" hidden="1"/>
    <row r="32853" hidden="1"/>
    <row r="32854" hidden="1"/>
    <row r="32855" hidden="1"/>
    <row r="32856" hidden="1"/>
    <row r="32857" hidden="1"/>
    <row r="32858" hidden="1"/>
    <row r="32859" hidden="1"/>
    <row r="32860" hidden="1"/>
    <row r="32861" hidden="1"/>
    <row r="32862" hidden="1"/>
    <row r="32863" hidden="1"/>
    <row r="32864" hidden="1"/>
    <row r="32865" hidden="1"/>
    <row r="32866" hidden="1"/>
    <row r="32867" hidden="1"/>
    <row r="32868" hidden="1"/>
    <row r="32869" hidden="1"/>
    <row r="32870" hidden="1"/>
    <row r="32871" hidden="1"/>
    <row r="32872" hidden="1"/>
    <row r="32873" hidden="1"/>
    <row r="32874" hidden="1"/>
    <row r="32875" hidden="1"/>
    <row r="32876" hidden="1"/>
    <row r="32877" hidden="1"/>
    <row r="32878" hidden="1"/>
    <row r="32879" hidden="1"/>
    <row r="32880" hidden="1"/>
    <row r="32881" hidden="1"/>
    <row r="32882" hidden="1"/>
    <row r="32883" hidden="1"/>
    <row r="32884" hidden="1"/>
    <row r="32885" hidden="1"/>
    <row r="32886" hidden="1"/>
    <row r="32887" hidden="1"/>
    <row r="32888" hidden="1"/>
    <row r="32889" hidden="1"/>
    <row r="32890" hidden="1"/>
    <row r="32891" hidden="1"/>
    <row r="32892" hidden="1"/>
    <row r="32893" hidden="1"/>
    <row r="32894" hidden="1"/>
    <row r="32895" hidden="1"/>
    <row r="32896" hidden="1"/>
    <row r="32897" hidden="1"/>
    <row r="32898" hidden="1"/>
    <row r="32899" hidden="1"/>
    <row r="32900" hidden="1"/>
    <row r="32901" hidden="1"/>
    <row r="32902" hidden="1"/>
    <row r="32903" hidden="1"/>
    <row r="32904" hidden="1"/>
    <row r="32905" hidden="1"/>
    <row r="32906" hidden="1"/>
    <row r="32907" hidden="1"/>
    <row r="32908" hidden="1"/>
    <row r="32909" hidden="1"/>
    <row r="32910" hidden="1"/>
    <row r="32911" hidden="1"/>
    <row r="32912" hidden="1"/>
    <row r="32913" hidden="1"/>
    <row r="32914" hidden="1"/>
    <row r="32915" hidden="1"/>
    <row r="32916" hidden="1"/>
    <row r="32917" hidden="1"/>
    <row r="32918" hidden="1"/>
    <row r="32919" hidden="1"/>
    <row r="32920" hidden="1"/>
    <row r="32921" hidden="1"/>
    <row r="32922" hidden="1"/>
    <row r="32923" hidden="1"/>
    <row r="32924" hidden="1"/>
    <row r="32925" hidden="1"/>
    <row r="32926" hidden="1"/>
    <row r="32927" hidden="1"/>
    <row r="32928" hidden="1"/>
    <row r="32929" hidden="1"/>
    <row r="32930" hidden="1"/>
    <row r="32931" hidden="1"/>
    <row r="32932" hidden="1"/>
    <row r="32933" hidden="1"/>
    <row r="32934" hidden="1"/>
    <row r="32935" hidden="1"/>
    <row r="32936" hidden="1"/>
    <row r="32937" hidden="1"/>
    <row r="32938" hidden="1"/>
    <row r="32939" hidden="1"/>
    <row r="32940" hidden="1"/>
    <row r="32941" hidden="1"/>
    <row r="32942" hidden="1"/>
    <row r="32943" hidden="1"/>
    <row r="32944" hidden="1"/>
    <row r="32945" hidden="1"/>
    <row r="32946" hidden="1"/>
    <row r="32947" hidden="1"/>
    <row r="32948" hidden="1"/>
    <row r="32949" hidden="1"/>
    <row r="32950" hidden="1"/>
    <row r="32951" hidden="1"/>
    <row r="32952" hidden="1"/>
    <row r="32953" hidden="1"/>
    <row r="32954" hidden="1"/>
    <row r="32955" hidden="1"/>
    <row r="32956" hidden="1"/>
    <row r="32957" hidden="1"/>
    <row r="32958" hidden="1"/>
    <row r="32959" hidden="1"/>
    <row r="32960" hidden="1"/>
    <row r="32961" hidden="1"/>
    <row r="32962" hidden="1"/>
    <row r="32963" hidden="1"/>
    <row r="32964" hidden="1"/>
    <row r="32965" hidden="1"/>
    <row r="32966" hidden="1"/>
    <row r="32967" hidden="1"/>
    <row r="32968" hidden="1"/>
    <row r="32969" hidden="1"/>
    <row r="32970" hidden="1"/>
    <row r="32971" hidden="1"/>
    <row r="32972" hidden="1"/>
    <row r="32973" hidden="1"/>
    <row r="32974" hidden="1"/>
    <row r="32975" hidden="1"/>
    <row r="32976" hidden="1"/>
    <row r="32977" hidden="1"/>
    <row r="32978" hidden="1"/>
    <row r="32979" hidden="1"/>
    <row r="32980" hidden="1"/>
    <row r="32981" hidden="1"/>
    <row r="32982" hidden="1"/>
    <row r="32983" hidden="1"/>
    <row r="32984" hidden="1"/>
    <row r="32985" hidden="1"/>
    <row r="32986" hidden="1"/>
    <row r="32987" hidden="1"/>
    <row r="32988" hidden="1"/>
    <row r="32989" hidden="1"/>
    <row r="32990" hidden="1"/>
    <row r="32991" hidden="1"/>
    <row r="32992" hidden="1"/>
    <row r="32993" hidden="1"/>
    <row r="32994" hidden="1"/>
    <row r="32995" hidden="1"/>
    <row r="32996" hidden="1"/>
    <row r="32997" hidden="1"/>
    <row r="32998" hidden="1"/>
    <row r="32999" hidden="1"/>
    <row r="33000" hidden="1"/>
    <row r="33001" hidden="1"/>
    <row r="33002" hidden="1"/>
    <row r="33003" hidden="1"/>
    <row r="33004" hidden="1"/>
    <row r="33005" hidden="1"/>
    <row r="33006" hidden="1"/>
    <row r="33007" hidden="1"/>
    <row r="33008" hidden="1"/>
    <row r="33009" hidden="1"/>
    <row r="33010" hidden="1"/>
    <row r="33011" hidden="1"/>
    <row r="33012" hidden="1"/>
    <row r="33013" hidden="1"/>
    <row r="33014" hidden="1"/>
    <row r="33015" hidden="1"/>
    <row r="33016" hidden="1"/>
    <row r="33017" hidden="1"/>
    <row r="33018" hidden="1"/>
    <row r="33019" hidden="1"/>
    <row r="33020" hidden="1"/>
    <row r="33021" hidden="1"/>
    <row r="33022" hidden="1"/>
    <row r="33023" hidden="1"/>
    <row r="33024" hidden="1"/>
    <row r="33025" hidden="1"/>
    <row r="33026" hidden="1"/>
    <row r="33027" hidden="1"/>
    <row r="33028" hidden="1"/>
    <row r="33029" hidden="1"/>
    <row r="33030" hidden="1"/>
    <row r="33031" hidden="1"/>
    <row r="33032" hidden="1"/>
    <row r="33033" hidden="1"/>
    <row r="33034" hidden="1"/>
    <row r="33035" hidden="1"/>
    <row r="33036" hidden="1"/>
    <row r="33037" hidden="1"/>
    <row r="33038" hidden="1"/>
    <row r="33039" hidden="1"/>
    <row r="33040" hidden="1"/>
    <row r="33041" hidden="1"/>
    <row r="33042" hidden="1"/>
    <row r="33043" hidden="1"/>
    <row r="33044" hidden="1"/>
    <row r="33045" hidden="1"/>
    <row r="33046" hidden="1"/>
    <row r="33047" hidden="1"/>
    <row r="33048" hidden="1"/>
    <row r="33049" hidden="1"/>
    <row r="33050" hidden="1"/>
    <row r="33051" hidden="1"/>
    <row r="33052" hidden="1"/>
    <row r="33053" hidden="1"/>
    <row r="33054" hidden="1"/>
    <row r="33055" hidden="1"/>
    <row r="33056" hidden="1"/>
    <row r="33057" hidden="1"/>
    <row r="33058" hidden="1"/>
    <row r="33059" hidden="1"/>
    <row r="33060" hidden="1"/>
    <row r="33061" hidden="1"/>
    <row r="33062" hidden="1"/>
    <row r="33063" hidden="1"/>
    <row r="33064" hidden="1"/>
    <row r="33065" hidden="1"/>
    <row r="33066" hidden="1"/>
    <row r="33067" hidden="1"/>
    <row r="33068" hidden="1"/>
    <row r="33069" hidden="1"/>
    <row r="33070" hidden="1"/>
    <row r="33071" hidden="1"/>
    <row r="33072" hidden="1"/>
    <row r="33073" hidden="1"/>
    <row r="33074" hidden="1"/>
    <row r="33075" hidden="1"/>
    <row r="33076" hidden="1"/>
    <row r="33077" hidden="1"/>
    <row r="33078" hidden="1"/>
    <row r="33079" hidden="1"/>
    <row r="33080" hidden="1"/>
    <row r="33081" hidden="1"/>
    <row r="33082" hidden="1"/>
    <row r="33083" hidden="1"/>
    <row r="33084" hidden="1"/>
    <row r="33085" hidden="1"/>
    <row r="33086" hidden="1"/>
    <row r="33087" hidden="1"/>
    <row r="33088" hidden="1"/>
    <row r="33089" hidden="1"/>
    <row r="33090" hidden="1"/>
    <row r="33091" hidden="1"/>
    <row r="33092" hidden="1"/>
    <row r="33093" hidden="1"/>
    <row r="33094" hidden="1"/>
    <row r="33095" hidden="1"/>
    <row r="33096" hidden="1"/>
    <row r="33097" hidden="1"/>
    <row r="33098" hidden="1"/>
    <row r="33099" hidden="1"/>
    <row r="33100" hidden="1"/>
    <row r="33101" hidden="1"/>
    <row r="33102" hidden="1"/>
    <row r="33103" hidden="1"/>
    <row r="33104" hidden="1"/>
    <row r="33105" hidden="1"/>
    <row r="33106" hidden="1"/>
    <row r="33107" hidden="1"/>
    <row r="33108" hidden="1"/>
    <row r="33109" hidden="1"/>
    <row r="33110" hidden="1"/>
    <row r="33111" hidden="1"/>
    <row r="33112" hidden="1"/>
    <row r="33113" hidden="1"/>
    <row r="33114" hidden="1"/>
    <row r="33115" hidden="1"/>
    <row r="33116" hidden="1"/>
    <row r="33117" hidden="1"/>
    <row r="33118" hidden="1"/>
    <row r="33119" hidden="1"/>
    <row r="33120" hidden="1"/>
    <row r="33121" hidden="1"/>
    <row r="33122" hidden="1"/>
    <row r="33123" hidden="1"/>
    <row r="33124" hidden="1"/>
    <row r="33125" hidden="1"/>
    <row r="33126" hidden="1"/>
    <row r="33127" hidden="1"/>
    <row r="33128" hidden="1"/>
    <row r="33129" hidden="1"/>
    <row r="33130" hidden="1"/>
    <row r="33131" hidden="1"/>
    <row r="33132" hidden="1"/>
    <row r="33133" hidden="1"/>
    <row r="33134" hidden="1"/>
    <row r="33135" hidden="1"/>
    <row r="33136" hidden="1"/>
    <row r="33137" hidden="1"/>
    <row r="33138" hidden="1"/>
    <row r="33139" hidden="1"/>
    <row r="33140" hidden="1"/>
    <row r="33141" hidden="1"/>
    <row r="33142" hidden="1"/>
    <row r="33143" hidden="1"/>
    <row r="33144" hidden="1"/>
    <row r="33145" hidden="1"/>
    <row r="33146" hidden="1"/>
    <row r="33147" hidden="1"/>
    <row r="33148" hidden="1"/>
    <row r="33149" hidden="1"/>
    <row r="33150" hidden="1"/>
    <row r="33151" hidden="1"/>
    <row r="33152" hidden="1"/>
    <row r="33153" hidden="1"/>
    <row r="33154" hidden="1"/>
    <row r="33155" hidden="1"/>
    <row r="33156" hidden="1"/>
    <row r="33157" hidden="1"/>
    <row r="33158" hidden="1"/>
    <row r="33159" hidden="1"/>
    <row r="33160" hidden="1"/>
    <row r="33161" hidden="1"/>
    <row r="33162" hidden="1"/>
    <row r="33163" hidden="1"/>
    <row r="33164" hidden="1"/>
    <row r="33165" hidden="1"/>
    <row r="33166" hidden="1"/>
    <row r="33167" hidden="1"/>
    <row r="33168" hidden="1"/>
    <row r="33169" hidden="1"/>
    <row r="33170" hidden="1"/>
    <row r="33171" hidden="1"/>
    <row r="33172" hidden="1"/>
    <row r="33173" hidden="1"/>
    <row r="33174" hidden="1"/>
    <row r="33175" hidden="1"/>
    <row r="33176" hidden="1"/>
    <row r="33177" hidden="1"/>
    <row r="33178" hidden="1"/>
    <row r="33179" hidden="1"/>
    <row r="33180" hidden="1"/>
    <row r="33181" hidden="1"/>
    <row r="33182" hidden="1"/>
    <row r="33183" hidden="1"/>
    <row r="33184" hidden="1"/>
    <row r="33185" hidden="1"/>
    <row r="33186" hidden="1"/>
    <row r="33187" hidden="1"/>
    <row r="33188" hidden="1"/>
    <row r="33189" hidden="1"/>
    <row r="33190" hidden="1"/>
    <row r="33191" hidden="1"/>
    <row r="33192" hidden="1"/>
    <row r="33193" hidden="1"/>
    <row r="33194" hidden="1"/>
    <row r="33195" hidden="1"/>
    <row r="33196" hidden="1"/>
    <row r="33197" hidden="1"/>
    <row r="33198" hidden="1"/>
    <row r="33199" hidden="1"/>
    <row r="33200" hidden="1"/>
    <row r="33201" hidden="1"/>
    <row r="33202" hidden="1"/>
    <row r="33203" hidden="1"/>
    <row r="33204" hidden="1"/>
    <row r="33205" hidden="1"/>
    <row r="33206" hidden="1"/>
    <row r="33207" hidden="1"/>
    <row r="33208" hidden="1"/>
    <row r="33209" hidden="1"/>
    <row r="33210" hidden="1"/>
    <row r="33211" hidden="1"/>
    <row r="33212" hidden="1"/>
    <row r="33213" hidden="1"/>
    <row r="33214" hidden="1"/>
    <row r="33215" hidden="1"/>
    <row r="33216" hidden="1"/>
    <row r="33217" hidden="1"/>
    <row r="33218" hidden="1"/>
    <row r="33219" hidden="1"/>
    <row r="33220" hidden="1"/>
    <row r="33221" hidden="1"/>
    <row r="33222" hidden="1"/>
    <row r="33223" hidden="1"/>
    <row r="33224" hidden="1"/>
    <row r="33225" hidden="1"/>
    <row r="33226" hidden="1"/>
    <row r="33227" hidden="1"/>
    <row r="33228" hidden="1"/>
    <row r="33229" hidden="1"/>
    <row r="33230" hidden="1"/>
    <row r="33231" hidden="1"/>
    <row r="33232" hidden="1"/>
    <row r="33233" hidden="1"/>
    <row r="33234" hidden="1"/>
    <row r="33235" hidden="1"/>
    <row r="33236" hidden="1"/>
    <row r="33237" hidden="1"/>
    <row r="33238" hidden="1"/>
    <row r="33239" hidden="1"/>
    <row r="33240" hidden="1"/>
    <row r="33241" hidden="1"/>
    <row r="33242" hidden="1"/>
    <row r="33243" hidden="1"/>
    <row r="33244" hidden="1"/>
    <row r="33245" hidden="1"/>
    <row r="33246" hidden="1"/>
    <row r="33247" hidden="1"/>
    <row r="33248" hidden="1"/>
    <row r="33249" hidden="1"/>
    <row r="33250" hidden="1"/>
    <row r="33251" hidden="1"/>
    <row r="33252" hidden="1"/>
    <row r="33253" hidden="1"/>
    <row r="33254" hidden="1"/>
    <row r="33255" hidden="1"/>
    <row r="33256" hidden="1"/>
    <row r="33257" hidden="1"/>
    <row r="33258" hidden="1"/>
    <row r="33259" hidden="1"/>
    <row r="33260" hidden="1"/>
    <row r="33261" hidden="1"/>
    <row r="33262" hidden="1"/>
    <row r="33263" hidden="1"/>
    <row r="33264" hidden="1"/>
    <row r="33265" hidden="1"/>
    <row r="33266" hidden="1"/>
    <row r="33267" hidden="1"/>
    <row r="33268" hidden="1"/>
    <row r="33269" hidden="1"/>
    <row r="33270" hidden="1"/>
    <row r="33271" hidden="1"/>
    <row r="33272" hidden="1"/>
    <row r="33273" hidden="1"/>
    <row r="33274" hidden="1"/>
    <row r="33275" hidden="1"/>
    <row r="33276" hidden="1"/>
    <row r="33277" hidden="1"/>
    <row r="33278" hidden="1"/>
    <row r="33279" hidden="1"/>
    <row r="33280" hidden="1"/>
    <row r="33281" hidden="1"/>
    <row r="33282" hidden="1"/>
    <row r="33283" hidden="1"/>
    <row r="33284" hidden="1"/>
    <row r="33285" hidden="1"/>
    <row r="33286" hidden="1"/>
    <row r="33287" hidden="1"/>
    <row r="33288" hidden="1"/>
    <row r="33289" hidden="1"/>
    <row r="33290" hidden="1"/>
    <row r="33291" hidden="1"/>
    <row r="33292" hidden="1"/>
    <row r="33293" hidden="1"/>
    <row r="33294" hidden="1"/>
    <row r="33295" hidden="1"/>
    <row r="33296" hidden="1"/>
    <row r="33297" hidden="1"/>
    <row r="33298" hidden="1"/>
    <row r="33299" hidden="1"/>
    <row r="33300" hidden="1"/>
    <row r="33301" hidden="1"/>
    <row r="33302" hidden="1"/>
    <row r="33303" hidden="1"/>
    <row r="33304" hidden="1"/>
    <row r="33305" hidden="1"/>
    <row r="33306" hidden="1"/>
    <row r="33307" hidden="1"/>
    <row r="33308" hidden="1"/>
    <row r="33309" hidden="1"/>
    <row r="33310" hidden="1"/>
    <row r="33311" hidden="1"/>
    <row r="33312" hidden="1"/>
    <row r="33313" hidden="1"/>
    <row r="33314" hidden="1"/>
    <row r="33315" hidden="1"/>
    <row r="33316" hidden="1"/>
    <row r="33317" hidden="1"/>
    <row r="33318" hidden="1"/>
    <row r="33319" hidden="1"/>
    <row r="33320" hidden="1"/>
    <row r="33321" hidden="1"/>
    <row r="33322" hidden="1"/>
    <row r="33323" hidden="1"/>
    <row r="33324" hidden="1"/>
    <row r="33325" hidden="1"/>
    <row r="33326" hidden="1"/>
    <row r="33327" hidden="1"/>
    <row r="33328" hidden="1"/>
    <row r="33329" hidden="1"/>
    <row r="33330" hidden="1"/>
    <row r="33331" hidden="1"/>
    <row r="33332" hidden="1"/>
    <row r="33333" hidden="1"/>
    <row r="33334" hidden="1"/>
    <row r="33335" hidden="1"/>
    <row r="33336" hidden="1"/>
    <row r="33337" hidden="1"/>
    <row r="33338" hidden="1"/>
    <row r="33339" hidden="1"/>
    <row r="33340" hidden="1"/>
    <row r="33341" hidden="1"/>
    <row r="33342" hidden="1"/>
    <row r="33343" hidden="1"/>
    <row r="33344" hidden="1"/>
    <row r="33345" hidden="1"/>
    <row r="33346" hidden="1"/>
    <row r="33347" hidden="1"/>
    <row r="33348" hidden="1"/>
    <row r="33349" hidden="1"/>
    <row r="33350" hidden="1"/>
    <row r="33351" hidden="1"/>
    <row r="33352" hidden="1"/>
    <row r="33353" hidden="1"/>
    <row r="33354" hidden="1"/>
    <row r="33355" hidden="1"/>
    <row r="33356" hidden="1"/>
    <row r="33357" hidden="1"/>
    <row r="33358" hidden="1"/>
    <row r="33359" hidden="1"/>
    <row r="33360" hidden="1"/>
    <row r="33361" hidden="1"/>
    <row r="33362" hidden="1"/>
    <row r="33363" hidden="1"/>
    <row r="33364" hidden="1"/>
    <row r="33365" hidden="1"/>
    <row r="33366" hidden="1"/>
    <row r="33367" hidden="1"/>
    <row r="33368" hidden="1"/>
    <row r="33369" hidden="1"/>
    <row r="33370" hidden="1"/>
    <row r="33371" hidden="1"/>
    <row r="33372" hidden="1"/>
    <row r="33373" hidden="1"/>
    <row r="33374" hidden="1"/>
    <row r="33375" hidden="1"/>
    <row r="33376" hidden="1"/>
    <row r="33377" hidden="1"/>
    <row r="33378" hidden="1"/>
    <row r="33379" hidden="1"/>
    <row r="33380" hidden="1"/>
    <row r="33381" hidden="1"/>
    <row r="33382" hidden="1"/>
    <row r="33383" hidden="1"/>
    <row r="33384" hidden="1"/>
    <row r="33385" hidden="1"/>
    <row r="33386" hidden="1"/>
    <row r="33387" hidden="1"/>
    <row r="33388" hidden="1"/>
    <row r="33389" hidden="1"/>
    <row r="33390" hidden="1"/>
    <row r="33391" hidden="1"/>
    <row r="33392" hidden="1"/>
    <row r="33393" hidden="1"/>
    <row r="33394" hidden="1"/>
    <row r="33395" hidden="1"/>
    <row r="33396" hidden="1"/>
    <row r="33397" hidden="1"/>
    <row r="33398" hidden="1"/>
    <row r="33399" hidden="1"/>
    <row r="33400" hidden="1"/>
    <row r="33401" hidden="1"/>
    <row r="33402" hidden="1"/>
    <row r="33403" hidden="1"/>
    <row r="33404" hidden="1"/>
    <row r="33405" hidden="1"/>
    <row r="33406" hidden="1"/>
    <row r="33407" hidden="1"/>
    <row r="33408" hidden="1"/>
    <row r="33409" hidden="1"/>
    <row r="33410" hidden="1"/>
    <row r="33411" hidden="1"/>
    <row r="33412" hidden="1"/>
    <row r="33413" hidden="1"/>
    <row r="33414" hidden="1"/>
    <row r="33415" hidden="1"/>
    <row r="33416" hidden="1"/>
    <row r="33417" hidden="1"/>
    <row r="33418" hidden="1"/>
    <row r="33419" hidden="1"/>
    <row r="33420" hidden="1"/>
    <row r="33421" hidden="1"/>
    <row r="33422" hidden="1"/>
    <row r="33423" hidden="1"/>
    <row r="33424" hidden="1"/>
    <row r="33425" hidden="1"/>
    <row r="33426" hidden="1"/>
    <row r="33427" hidden="1"/>
    <row r="33428" hidden="1"/>
    <row r="33429" hidden="1"/>
    <row r="33430" hidden="1"/>
    <row r="33431" hidden="1"/>
    <row r="33432" hidden="1"/>
    <row r="33433" hidden="1"/>
    <row r="33434" hidden="1"/>
    <row r="33435" hidden="1"/>
    <row r="33436" hidden="1"/>
    <row r="33437" hidden="1"/>
    <row r="33438" hidden="1"/>
    <row r="33439" hidden="1"/>
    <row r="33440" hidden="1"/>
    <row r="33441" hidden="1"/>
    <row r="33442" hidden="1"/>
    <row r="33443" hidden="1"/>
    <row r="33444" hidden="1"/>
    <row r="33445" hidden="1"/>
    <row r="33446" hidden="1"/>
    <row r="33447" hidden="1"/>
    <row r="33448" hidden="1"/>
    <row r="33449" hidden="1"/>
    <row r="33450" hidden="1"/>
    <row r="33451" hidden="1"/>
    <row r="33452" hidden="1"/>
    <row r="33453" hidden="1"/>
    <row r="33454" hidden="1"/>
    <row r="33455" hidden="1"/>
    <row r="33456" hidden="1"/>
    <row r="33457" hidden="1"/>
    <row r="33458" hidden="1"/>
    <row r="33459" hidden="1"/>
    <row r="33460" hidden="1"/>
    <row r="33461" hidden="1"/>
    <row r="33462" hidden="1"/>
    <row r="33463" hidden="1"/>
    <row r="33464" hidden="1"/>
    <row r="33465" hidden="1"/>
    <row r="33466" hidden="1"/>
    <row r="33467" hidden="1"/>
    <row r="33468" hidden="1"/>
    <row r="33469" hidden="1"/>
    <row r="33470" hidden="1"/>
    <row r="33471" hidden="1"/>
    <row r="33472" hidden="1"/>
    <row r="33473" hidden="1"/>
    <row r="33474" hidden="1"/>
    <row r="33475" hidden="1"/>
    <row r="33476" hidden="1"/>
    <row r="33477" hidden="1"/>
    <row r="33478" hidden="1"/>
    <row r="33479" hidden="1"/>
    <row r="33480" hidden="1"/>
    <row r="33481" hidden="1"/>
    <row r="33482" hidden="1"/>
    <row r="33483" hidden="1"/>
    <row r="33484" hidden="1"/>
    <row r="33485" hidden="1"/>
    <row r="33486" hidden="1"/>
    <row r="33487" hidden="1"/>
    <row r="33488" hidden="1"/>
    <row r="33489" hidden="1"/>
    <row r="33490" hidden="1"/>
    <row r="33491" hidden="1"/>
    <row r="33492" hidden="1"/>
    <row r="33493" hidden="1"/>
    <row r="33494" hidden="1"/>
    <row r="33495" hidden="1"/>
    <row r="33496" hidden="1"/>
    <row r="33497" hidden="1"/>
    <row r="33498" hidden="1"/>
    <row r="33499" hidden="1"/>
    <row r="33500" hidden="1"/>
    <row r="33501" hidden="1"/>
    <row r="33502" hidden="1"/>
    <row r="33503" hidden="1"/>
    <row r="33504" hidden="1"/>
    <row r="33505" hidden="1"/>
    <row r="33506" hidden="1"/>
    <row r="33507" hidden="1"/>
    <row r="33508" hidden="1"/>
    <row r="33509" hidden="1"/>
    <row r="33510" hidden="1"/>
    <row r="33511" hidden="1"/>
    <row r="33512" hidden="1"/>
    <row r="33513" hidden="1"/>
    <row r="33514" hidden="1"/>
    <row r="33515" hidden="1"/>
    <row r="33516" hidden="1"/>
    <row r="33517" hidden="1"/>
    <row r="33518" hidden="1"/>
    <row r="33519" hidden="1"/>
    <row r="33520" hidden="1"/>
    <row r="33521" hidden="1"/>
    <row r="33522" hidden="1"/>
    <row r="33523" hidden="1"/>
    <row r="33524" hidden="1"/>
    <row r="33525" hidden="1"/>
    <row r="33526" hidden="1"/>
    <row r="33527" hidden="1"/>
    <row r="33528" hidden="1"/>
    <row r="33529" hidden="1"/>
    <row r="33530" hidden="1"/>
    <row r="33531" hidden="1"/>
    <row r="33532" hidden="1"/>
    <row r="33533" hidden="1"/>
    <row r="33534" hidden="1"/>
    <row r="33535" hidden="1"/>
    <row r="33536" hidden="1"/>
    <row r="33537" hidden="1"/>
    <row r="33538" hidden="1"/>
    <row r="33539" hidden="1"/>
    <row r="33540" hidden="1"/>
    <row r="33541" hidden="1"/>
    <row r="33542" hidden="1"/>
    <row r="33543" hidden="1"/>
    <row r="33544" hidden="1"/>
    <row r="33545" hidden="1"/>
    <row r="33546" hidden="1"/>
    <row r="33547" hidden="1"/>
    <row r="33548" hidden="1"/>
    <row r="33549" hidden="1"/>
    <row r="33550" hidden="1"/>
    <row r="33551" hidden="1"/>
    <row r="33552" hidden="1"/>
    <row r="33553" hidden="1"/>
    <row r="33554" hidden="1"/>
    <row r="33555" hidden="1"/>
    <row r="33556" hidden="1"/>
    <row r="33557" hidden="1"/>
    <row r="33558" hidden="1"/>
    <row r="33559" hidden="1"/>
    <row r="33560" hidden="1"/>
    <row r="33561" hidden="1"/>
    <row r="33562" hidden="1"/>
    <row r="33563" hidden="1"/>
    <row r="33564" hidden="1"/>
    <row r="33565" hidden="1"/>
    <row r="33566" hidden="1"/>
    <row r="33567" hidden="1"/>
    <row r="33568" hidden="1"/>
    <row r="33569" hidden="1"/>
    <row r="33570" hidden="1"/>
    <row r="33571" hidden="1"/>
    <row r="33572" hidden="1"/>
    <row r="33573" hidden="1"/>
    <row r="33574" hidden="1"/>
    <row r="33575" hidden="1"/>
    <row r="33576" hidden="1"/>
    <row r="33577" hidden="1"/>
    <row r="33578" hidden="1"/>
    <row r="33579" hidden="1"/>
    <row r="33580" hidden="1"/>
    <row r="33581" hidden="1"/>
    <row r="33582" hidden="1"/>
    <row r="33583" hidden="1"/>
    <row r="33584" hidden="1"/>
    <row r="33585" hidden="1"/>
    <row r="33586" hidden="1"/>
    <row r="33587" hidden="1"/>
    <row r="33588" hidden="1"/>
    <row r="33589" hidden="1"/>
    <row r="33590" hidden="1"/>
    <row r="33591" hidden="1"/>
    <row r="33592" hidden="1"/>
    <row r="33593" hidden="1"/>
    <row r="33594" hidden="1"/>
    <row r="33595" hidden="1"/>
    <row r="33596" hidden="1"/>
    <row r="33597" hidden="1"/>
    <row r="33598" hidden="1"/>
    <row r="33599" hidden="1"/>
    <row r="33600" hidden="1"/>
    <row r="33601" hidden="1"/>
    <row r="33602" hidden="1"/>
    <row r="33603" hidden="1"/>
    <row r="33604" hidden="1"/>
    <row r="33605" hidden="1"/>
    <row r="33606" hidden="1"/>
    <row r="33607" hidden="1"/>
    <row r="33608" hidden="1"/>
    <row r="33609" hidden="1"/>
    <row r="33610" hidden="1"/>
    <row r="33611" hidden="1"/>
    <row r="33612" hidden="1"/>
    <row r="33613" hidden="1"/>
    <row r="33614" hidden="1"/>
    <row r="33615" hidden="1"/>
    <row r="33616" hidden="1"/>
    <row r="33617" hidden="1"/>
    <row r="33618" hidden="1"/>
    <row r="33619" hidden="1"/>
    <row r="33620" hidden="1"/>
    <row r="33621" hidden="1"/>
    <row r="33622" hidden="1"/>
    <row r="33623" hidden="1"/>
    <row r="33624" hidden="1"/>
    <row r="33625" hidden="1"/>
    <row r="33626" hidden="1"/>
    <row r="33627" hidden="1"/>
    <row r="33628" hidden="1"/>
    <row r="33629" hidden="1"/>
    <row r="33630" hidden="1"/>
    <row r="33631" hidden="1"/>
    <row r="33632" hidden="1"/>
    <row r="33633" hidden="1"/>
    <row r="33634" hidden="1"/>
    <row r="33635" hidden="1"/>
    <row r="33636" hidden="1"/>
    <row r="33637" hidden="1"/>
    <row r="33638" hidden="1"/>
    <row r="33639" hidden="1"/>
    <row r="33640" hidden="1"/>
    <row r="33641" hidden="1"/>
    <row r="33642" hidden="1"/>
    <row r="33643" hidden="1"/>
    <row r="33644" hidden="1"/>
    <row r="33645" hidden="1"/>
    <row r="33646" hidden="1"/>
    <row r="33647" hidden="1"/>
    <row r="33648" hidden="1"/>
    <row r="33649" hidden="1"/>
    <row r="33650" hidden="1"/>
    <row r="33651" hidden="1"/>
    <row r="33652" hidden="1"/>
    <row r="33653" hidden="1"/>
    <row r="33654" hidden="1"/>
    <row r="33655" hidden="1"/>
    <row r="33656" hidden="1"/>
    <row r="33657" hidden="1"/>
    <row r="33658" hidden="1"/>
    <row r="33659" hidden="1"/>
    <row r="33660" hidden="1"/>
    <row r="33661" hidden="1"/>
    <row r="33662" hidden="1"/>
    <row r="33663" hidden="1"/>
    <row r="33664" hidden="1"/>
    <row r="33665" hidden="1"/>
    <row r="33666" hidden="1"/>
    <row r="33667" hidden="1"/>
    <row r="33668" hidden="1"/>
    <row r="33669" hidden="1"/>
    <row r="33670" hidden="1"/>
    <row r="33671" hidden="1"/>
    <row r="33672" hidden="1"/>
    <row r="33673" hidden="1"/>
    <row r="33674" hidden="1"/>
    <row r="33675" hidden="1"/>
    <row r="33676" hidden="1"/>
    <row r="33677" hidden="1"/>
    <row r="33678" hidden="1"/>
    <row r="33679" hidden="1"/>
    <row r="33680" hidden="1"/>
    <row r="33681" hidden="1"/>
    <row r="33682" hidden="1"/>
    <row r="33683" hidden="1"/>
    <row r="33684" hidden="1"/>
    <row r="33685" hidden="1"/>
    <row r="33686" hidden="1"/>
    <row r="33687" hidden="1"/>
    <row r="33688" hidden="1"/>
    <row r="33689" hidden="1"/>
    <row r="33690" hidden="1"/>
    <row r="33691" hidden="1"/>
    <row r="33692" hidden="1"/>
    <row r="33693" hidden="1"/>
    <row r="33694" hidden="1"/>
    <row r="33695" hidden="1"/>
    <row r="33696" hidden="1"/>
    <row r="33697" hidden="1"/>
    <row r="33698" hidden="1"/>
    <row r="33699" hidden="1"/>
    <row r="33700" hidden="1"/>
    <row r="33701" hidden="1"/>
    <row r="33702" hidden="1"/>
    <row r="33703" hidden="1"/>
    <row r="33704" hidden="1"/>
    <row r="33705" hidden="1"/>
    <row r="33706" hidden="1"/>
    <row r="33707" hidden="1"/>
    <row r="33708" hidden="1"/>
    <row r="33709" hidden="1"/>
    <row r="33710" hidden="1"/>
    <row r="33711" hidden="1"/>
    <row r="33712" hidden="1"/>
    <row r="33713" hidden="1"/>
    <row r="33714" hidden="1"/>
    <row r="33715" hidden="1"/>
    <row r="33716" hidden="1"/>
    <row r="33717" hidden="1"/>
    <row r="33718" hidden="1"/>
    <row r="33719" hidden="1"/>
    <row r="33720" hidden="1"/>
    <row r="33721" hidden="1"/>
    <row r="33722" hidden="1"/>
    <row r="33723" hidden="1"/>
    <row r="33724" hidden="1"/>
    <row r="33725" hidden="1"/>
    <row r="33726" hidden="1"/>
    <row r="33727" hidden="1"/>
    <row r="33728" hidden="1"/>
    <row r="33729" hidden="1"/>
    <row r="33730" hidden="1"/>
    <row r="33731" hidden="1"/>
    <row r="33732" hidden="1"/>
    <row r="33733" hidden="1"/>
    <row r="33734" hidden="1"/>
    <row r="33735" hidden="1"/>
    <row r="33736" hidden="1"/>
    <row r="33737" hidden="1"/>
    <row r="33738" hidden="1"/>
    <row r="33739" hidden="1"/>
    <row r="33740" hidden="1"/>
    <row r="33741" hidden="1"/>
    <row r="33742" hidden="1"/>
    <row r="33743" hidden="1"/>
    <row r="33744" hidden="1"/>
    <row r="33745" hidden="1"/>
    <row r="33746" hidden="1"/>
    <row r="33747" hidden="1"/>
    <row r="33748" hidden="1"/>
    <row r="33749" hidden="1"/>
    <row r="33750" hidden="1"/>
    <row r="33751" hidden="1"/>
    <row r="33752" hidden="1"/>
    <row r="33753" hidden="1"/>
    <row r="33754" hidden="1"/>
    <row r="33755" hidden="1"/>
    <row r="33756" hidden="1"/>
    <row r="33757" hidden="1"/>
    <row r="33758" hidden="1"/>
    <row r="33759" hidden="1"/>
    <row r="33760" hidden="1"/>
    <row r="33761" hidden="1"/>
    <row r="33762" hidden="1"/>
    <row r="33763" hidden="1"/>
    <row r="33764" hidden="1"/>
    <row r="33765" hidden="1"/>
    <row r="33766" hidden="1"/>
    <row r="33767" hidden="1"/>
    <row r="33768" hidden="1"/>
    <row r="33769" hidden="1"/>
    <row r="33770" hidden="1"/>
    <row r="33771" hidden="1"/>
    <row r="33772" hidden="1"/>
    <row r="33773" hidden="1"/>
    <row r="33774" hidden="1"/>
    <row r="33775" hidden="1"/>
    <row r="33776" hidden="1"/>
    <row r="33777" hidden="1"/>
    <row r="33778" hidden="1"/>
    <row r="33779" hidden="1"/>
    <row r="33780" hidden="1"/>
    <row r="33781" hidden="1"/>
    <row r="33782" hidden="1"/>
    <row r="33783" hidden="1"/>
    <row r="33784" hidden="1"/>
    <row r="33785" hidden="1"/>
    <row r="33786" hidden="1"/>
    <row r="33787" hidden="1"/>
    <row r="33788" hidden="1"/>
    <row r="33789" hidden="1"/>
    <row r="33790" hidden="1"/>
    <row r="33791" hidden="1"/>
    <row r="33792" hidden="1"/>
    <row r="33793" hidden="1"/>
    <row r="33794" hidden="1"/>
    <row r="33795" hidden="1"/>
    <row r="33796" hidden="1"/>
    <row r="33797" hidden="1"/>
    <row r="33798" hidden="1"/>
    <row r="33799" hidden="1"/>
    <row r="33800" hidden="1"/>
    <row r="33801" hidden="1"/>
    <row r="33802" hidden="1"/>
    <row r="33803" hidden="1"/>
    <row r="33804" hidden="1"/>
    <row r="33805" hidden="1"/>
    <row r="33806" hidden="1"/>
    <row r="33807" hidden="1"/>
    <row r="33808" hidden="1"/>
    <row r="33809" hidden="1"/>
    <row r="33810" hidden="1"/>
    <row r="33811" hidden="1"/>
    <row r="33812" hidden="1"/>
    <row r="33813" hidden="1"/>
    <row r="33814" hidden="1"/>
    <row r="33815" hidden="1"/>
    <row r="33816" hidden="1"/>
    <row r="33817" hidden="1"/>
    <row r="33818" hidden="1"/>
    <row r="33819" hidden="1"/>
    <row r="33820" hidden="1"/>
    <row r="33821" hidden="1"/>
    <row r="33822" hidden="1"/>
    <row r="33823" hidden="1"/>
    <row r="33824" hidden="1"/>
    <row r="33825" hidden="1"/>
    <row r="33826" hidden="1"/>
    <row r="33827" hidden="1"/>
    <row r="33828" hidden="1"/>
    <row r="33829" hidden="1"/>
    <row r="33830" hidden="1"/>
    <row r="33831" hidden="1"/>
    <row r="33832" hidden="1"/>
    <row r="33833" hidden="1"/>
    <row r="33834" hidden="1"/>
    <row r="33835" hidden="1"/>
    <row r="33836" hidden="1"/>
    <row r="33837" hidden="1"/>
    <row r="33838" hidden="1"/>
    <row r="33839" hidden="1"/>
    <row r="33840" hidden="1"/>
    <row r="33841" hidden="1"/>
    <row r="33842" hidden="1"/>
    <row r="33843" hidden="1"/>
    <row r="33844" hidden="1"/>
    <row r="33845" hidden="1"/>
    <row r="33846" hidden="1"/>
    <row r="33847" hidden="1"/>
    <row r="33848" hidden="1"/>
    <row r="33849" hidden="1"/>
    <row r="33850" hidden="1"/>
    <row r="33851" hidden="1"/>
    <row r="33852" hidden="1"/>
    <row r="33853" hidden="1"/>
    <row r="33854" hidden="1"/>
    <row r="33855" hidden="1"/>
    <row r="33856" hidden="1"/>
    <row r="33857" hidden="1"/>
    <row r="33858" hidden="1"/>
    <row r="33859" hidden="1"/>
    <row r="33860" hidden="1"/>
    <row r="33861" hidden="1"/>
    <row r="33862" hidden="1"/>
    <row r="33863" hidden="1"/>
    <row r="33864" hidden="1"/>
    <row r="33865" hidden="1"/>
    <row r="33866" hidden="1"/>
    <row r="33867" hidden="1"/>
    <row r="33868" hidden="1"/>
    <row r="33869" hidden="1"/>
    <row r="33870" hidden="1"/>
    <row r="33871" hidden="1"/>
    <row r="33872" hidden="1"/>
    <row r="33873" hidden="1"/>
    <row r="33874" hidden="1"/>
    <row r="33875" hidden="1"/>
    <row r="33876" hidden="1"/>
    <row r="33877" hidden="1"/>
    <row r="33878" hidden="1"/>
    <row r="33879" hidden="1"/>
    <row r="33880" hidden="1"/>
    <row r="33881" hidden="1"/>
    <row r="33882" hidden="1"/>
    <row r="33883" hidden="1"/>
    <row r="33884" hidden="1"/>
    <row r="33885" hidden="1"/>
    <row r="33886" hidden="1"/>
    <row r="33887" hidden="1"/>
    <row r="33888" hidden="1"/>
    <row r="33889" hidden="1"/>
    <row r="33890" hidden="1"/>
    <row r="33891" hidden="1"/>
    <row r="33892" hidden="1"/>
    <row r="33893" hidden="1"/>
    <row r="33894" hidden="1"/>
    <row r="33895" hidden="1"/>
    <row r="33896" hidden="1"/>
    <row r="33897" hidden="1"/>
    <row r="33898" hidden="1"/>
    <row r="33899" hidden="1"/>
    <row r="33900" hidden="1"/>
    <row r="33901" hidden="1"/>
    <row r="33902" hidden="1"/>
    <row r="33903" hidden="1"/>
    <row r="33904" hidden="1"/>
    <row r="33905" hidden="1"/>
    <row r="33906" hidden="1"/>
    <row r="33907" hidden="1"/>
    <row r="33908" hidden="1"/>
    <row r="33909" hidden="1"/>
    <row r="33910" hidden="1"/>
    <row r="33911" hidden="1"/>
    <row r="33912" hidden="1"/>
    <row r="33913" hidden="1"/>
    <row r="33914" hidden="1"/>
    <row r="33915" hidden="1"/>
    <row r="33916" hidden="1"/>
    <row r="33917" hidden="1"/>
    <row r="33918" hidden="1"/>
    <row r="33919" hidden="1"/>
    <row r="33920" hidden="1"/>
    <row r="33921" hidden="1"/>
    <row r="33922" hidden="1"/>
    <row r="33923" hidden="1"/>
    <row r="33924" hidden="1"/>
    <row r="33925" hidden="1"/>
    <row r="33926" hidden="1"/>
    <row r="33927" hidden="1"/>
    <row r="33928" hidden="1"/>
    <row r="33929" hidden="1"/>
    <row r="33930" hidden="1"/>
    <row r="33931" hidden="1"/>
    <row r="33932" hidden="1"/>
    <row r="33933" hidden="1"/>
    <row r="33934" hidden="1"/>
    <row r="33935" hidden="1"/>
    <row r="33936" hidden="1"/>
    <row r="33937" hidden="1"/>
    <row r="33938" hidden="1"/>
    <row r="33939" hidden="1"/>
    <row r="33940" hidden="1"/>
    <row r="33941" hidden="1"/>
    <row r="33942" hidden="1"/>
    <row r="33943" hidden="1"/>
    <row r="33944" hidden="1"/>
    <row r="33945" hidden="1"/>
    <row r="33946" hidden="1"/>
    <row r="33947" hidden="1"/>
    <row r="33948" hidden="1"/>
    <row r="33949" hidden="1"/>
    <row r="33950" hidden="1"/>
    <row r="33951" hidden="1"/>
    <row r="33952" hidden="1"/>
    <row r="33953" hidden="1"/>
    <row r="33954" hidden="1"/>
    <row r="33955" hidden="1"/>
    <row r="33956" hidden="1"/>
    <row r="33957" hidden="1"/>
    <row r="33958" hidden="1"/>
    <row r="33959" hidden="1"/>
    <row r="33960" hidden="1"/>
    <row r="33961" hidden="1"/>
    <row r="33962" hidden="1"/>
    <row r="33963" hidden="1"/>
    <row r="33964" hidden="1"/>
    <row r="33965" hidden="1"/>
    <row r="33966" hidden="1"/>
    <row r="33967" hidden="1"/>
    <row r="33968" hidden="1"/>
    <row r="33969" hidden="1"/>
    <row r="33970" hidden="1"/>
    <row r="33971" hidden="1"/>
    <row r="33972" hidden="1"/>
    <row r="33973" hidden="1"/>
    <row r="33974" hidden="1"/>
    <row r="33975" hidden="1"/>
    <row r="33976" hidden="1"/>
    <row r="33977" hidden="1"/>
    <row r="33978" hidden="1"/>
    <row r="33979" hidden="1"/>
    <row r="33980" hidden="1"/>
    <row r="33981" hidden="1"/>
    <row r="33982" hidden="1"/>
    <row r="33983" hidden="1"/>
    <row r="33984" hidden="1"/>
    <row r="33985" hidden="1"/>
    <row r="33986" hidden="1"/>
    <row r="33987" hidden="1"/>
    <row r="33988" hidden="1"/>
    <row r="33989" hidden="1"/>
    <row r="33990" hidden="1"/>
    <row r="33991" hidden="1"/>
    <row r="33992" hidden="1"/>
    <row r="33993" hidden="1"/>
    <row r="33994" hidden="1"/>
    <row r="33995" hidden="1"/>
    <row r="33996" hidden="1"/>
    <row r="33997" hidden="1"/>
    <row r="33998" hidden="1"/>
    <row r="33999" hidden="1"/>
    <row r="34000" hidden="1"/>
    <row r="34001" hidden="1"/>
    <row r="34002" hidden="1"/>
    <row r="34003" hidden="1"/>
    <row r="34004" hidden="1"/>
    <row r="34005" hidden="1"/>
    <row r="34006" hidden="1"/>
    <row r="34007" hidden="1"/>
    <row r="34008" hidden="1"/>
    <row r="34009" hidden="1"/>
    <row r="34010" hidden="1"/>
    <row r="34011" hidden="1"/>
    <row r="34012" hidden="1"/>
    <row r="34013" hidden="1"/>
    <row r="34014" hidden="1"/>
    <row r="34015" hidden="1"/>
    <row r="34016" hidden="1"/>
    <row r="34017" hidden="1"/>
    <row r="34018" hidden="1"/>
    <row r="34019" hidden="1"/>
    <row r="34020" hidden="1"/>
    <row r="34021" hidden="1"/>
    <row r="34022" hidden="1"/>
    <row r="34023" hidden="1"/>
    <row r="34024" hidden="1"/>
    <row r="34025" hidden="1"/>
    <row r="34026" hidden="1"/>
    <row r="34027" hidden="1"/>
    <row r="34028" hidden="1"/>
    <row r="34029" hidden="1"/>
    <row r="34030" hidden="1"/>
    <row r="34031" hidden="1"/>
    <row r="34032" hidden="1"/>
    <row r="34033" hidden="1"/>
    <row r="34034" hidden="1"/>
    <row r="34035" hidden="1"/>
    <row r="34036" hidden="1"/>
    <row r="34037" hidden="1"/>
    <row r="34038" hidden="1"/>
    <row r="34039" hidden="1"/>
    <row r="34040" hidden="1"/>
    <row r="34041" hidden="1"/>
    <row r="34042" hidden="1"/>
    <row r="34043" hidden="1"/>
    <row r="34044" hidden="1"/>
    <row r="34045" hidden="1"/>
    <row r="34046" hidden="1"/>
    <row r="34047" hidden="1"/>
    <row r="34048" hidden="1"/>
    <row r="34049" hidden="1"/>
    <row r="34050" hidden="1"/>
    <row r="34051" hidden="1"/>
    <row r="34052" hidden="1"/>
    <row r="34053" hidden="1"/>
    <row r="34054" hidden="1"/>
    <row r="34055" hidden="1"/>
    <row r="34056" hidden="1"/>
    <row r="34057" hidden="1"/>
    <row r="34058" hidden="1"/>
    <row r="34059" hidden="1"/>
    <row r="34060" hidden="1"/>
    <row r="34061" hidden="1"/>
    <row r="34062" hidden="1"/>
    <row r="34063" hidden="1"/>
    <row r="34064" hidden="1"/>
    <row r="34065" hidden="1"/>
    <row r="34066" hidden="1"/>
    <row r="34067" hidden="1"/>
    <row r="34068" hidden="1"/>
    <row r="34069" hidden="1"/>
    <row r="34070" hidden="1"/>
    <row r="34071" hidden="1"/>
    <row r="34072" hidden="1"/>
    <row r="34073" hidden="1"/>
    <row r="34074" hidden="1"/>
    <row r="34075" hidden="1"/>
    <row r="34076" hidden="1"/>
    <row r="34077" hidden="1"/>
    <row r="34078" hidden="1"/>
    <row r="34079" hidden="1"/>
    <row r="34080" hidden="1"/>
    <row r="34081" hidden="1"/>
    <row r="34082" hidden="1"/>
    <row r="34083" hidden="1"/>
    <row r="34084" hidden="1"/>
    <row r="34085" hidden="1"/>
    <row r="34086" hidden="1"/>
    <row r="34087" hidden="1"/>
    <row r="34088" hidden="1"/>
    <row r="34089" hidden="1"/>
    <row r="34090" hidden="1"/>
    <row r="34091" hidden="1"/>
    <row r="34092" hidden="1"/>
    <row r="34093" hidden="1"/>
    <row r="34094" hidden="1"/>
    <row r="34095" hidden="1"/>
    <row r="34096" hidden="1"/>
    <row r="34097" hidden="1"/>
    <row r="34098" hidden="1"/>
    <row r="34099" hidden="1"/>
    <row r="34100" hidden="1"/>
    <row r="34101" hidden="1"/>
    <row r="34102" hidden="1"/>
    <row r="34103" hidden="1"/>
    <row r="34104" hidden="1"/>
    <row r="34105" hidden="1"/>
    <row r="34106" hidden="1"/>
    <row r="34107" hidden="1"/>
    <row r="34108" hidden="1"/>
    <row r="34109" hidden="1"/>
    <row r="34110" hidden="1"/>
    <row r="34111" hidden="1"/>
    <row r="34112" hidden="1"/>
    <row r="34113" hidden="1"/>
    <row r="34114" hidden="1"/>
    <row r="34115" hidden="1"/>
    <row r="34116" hidden="1"/>
    <row r="34117" hidden="1"/>
    <row r="34118" hidden="1"/>
    <row r="34119" hidden="1"/>
    <row r="34120" hidden="1"/>
    <row r="34121" hidden="1"/>
    <row r="34122" hidden="1"/>
    <row r="34123" hidden="1"/>
    <row r="34124" hidden="1"/>
    <row r="34125" hidden="1"/>
    <row r="34126" hidden="1"/>
    <row r="34127" hidden="1"/>
    <row r="34128" hidden="1"/>
    <row r="34129" hidden="1"/>
    <row r="34130" hidden="1"/>
    <row r="34131" hidden="1"/>
    <row r="34132" hidden="1"/>
    <row r="34133" hidden="1"/>
    <row r="34134" hidden="1"/>
    <row r="34135" hidden="1"/>
    <row r="34136" hidden="1"/>
    <row r="34137" hidden="1"/>
    <row r="34138" hidden="1"/>
    <row r="34139" hidden="1"/>
    <row r="34140" hidden="1"/>
    <row r="34141" hidden="1"/>
    <row r="34142" hidden="1"/>
    <row r="34143" hidden="1"/>
    <row r="34144" hidden="1"/>
    <row r="34145" hidden="1"/>
    <row r="34146" hidden="1"/>
    <row r="34147" hidden="1"/>
    <row r="34148" hidden="1"/>
    <row r="34149" hidden="1"/>
    <row r="34150" hidden="1"/>
    <row r="34151" hidden="1"/>
    <row r="34152" hidden="1"/>
    <row r="34153" hidden="1"/>
    <row r="34154" hidden="1"/>
    <row r="34155" hidden="1"/>
    <row r="34156" hidden="1"/>
    <row r="34157" hidden="1"/>
    <row r="34158" hidden="1"/>
    <row r="34159" hidden="1"/>
    <row r="34160" hidden="1"/>
    <row r="34161" hidden="1"/>
    <row r="34162" hidden="1"/>
    <row r="34163" hidden="1"/>
    <row r="34164" hidden="1"/>
    <row r="34165" hidden="1"/>
    <row r="34166" hidden="1"/>
    <row r="34167" hidden="1"/>
    <row r="34168" hidden="1"/>
    <row r="34169" hidden="1"/>
    <row r="34170" hidden="1"/>
    <row r="34171" hidden="1"/>
    <row r="34172" hidden="1"/>
    <row r="34173" hidden="1"/>
    <row r="34174" hidden="1"/>
    <row r="34175" hidden="1"/>
    <row r="34176" hidden="1"/>
    <row r="34177" hidden="1"/>
    <row r="34178" hidden="1"/>
    <row r="34179" hidden="1"/>
    <row r="34180" hidden="1"/>
    <row r="34181" hidden="1"/>
    <row r="34182" hidden="1"/>
    <row r="34183" hidden="1"/>
    <row r="34184" hidden="1"/>
    <row r="34185" hidden="1"/>
    <row r="34186" hidden="1"/>
    <row r="34187" hidden="1"/>
    <row r="34188" hidden="1"/>
    <row r="34189" hidden="1"/>
    <row r="34190" hidden="1"/>
    <row r="34191" hidden="1"/>
    <row r="34192" hidden="1"/>
    <row r="34193" hidden="1"/>
    <row r="34194" hidden="1"/>
    <row r="34195" hidden="1"/>
    <row r="34196" hidden="1"/>
    <row r="34197" hidden="1"/>
    <row r="34198" hidden="1"/>
    <row r="34199" hidden="1"/>
    <row r="34200" hidden="1"/>
    <row r="34201" hidden="1"/>
    <row r="34202" hidden="1"/>
    <row r="34203" hidden="1"/>
    <row r="34204" hidden="1"/>
    <row r="34205" hidden="1"/>
    <row r="34206" hidden="1"/>
    <row r="34207" hidden="1"/>
    <row r="34208" hidden="1"/>
    <row r="34209" hidden="1"/>
    <row r="34210" hidden="1"/>
    <row r="34211" hidden="1"/>
    <row r="34212" hidden="1"/>
    <row r="34213" hidden="1"/>
    <row r="34214" hidden="1"/>
    <row r="34215" hidden="1"/>
    <row r="34216" hidden="1"/>
    <row r="34217" hidden="1"/>
    <row r="34218" hidden="1"/>
    <row r="34219" hidden="1"/>
    <row r="34220" hidden="1"/>
    <row r="34221" hidden="1"/>
    <row r="34222" hidden="1"/>
    <row r="34223" hidden="1"/>
    <row r="34224" hidden="1"/>
    <row r="34225" hidden="1"/>
    <row r="34226" hidden="1"/>
    <row r="34227" hidden="1"/>
    <row r="34228" hidden="1"/>
    <row r="34229" hidden="1"/>
    <row r="34230" hidden="1"/>
    <row r="34231" hidden="1"/>
    <row r="34232" hidden="1"/>
    <row r="34233" hidden="1"/>
    <row r="34234" hidden="1"/>
    <row r="34235" hidden="1"/>
    <row r="34236" hidden="1"/>
    <row r="34237" hidden="1"/>
    <row r="34238" hidden="1"/>
    <row r="34239" hidden="1"/>
    <row r="34240" hidden="1"/>
    <row r="34241" hidden="1"/>
    <row r="34242" hidden="1"/>
    <row r="34243" hidden="1"/>
    <row r="34244" hidden="1"/>
    <row r="34245" hidden="1"/>
    <row r="34246" hidden="1"/>
    <row r="34247" hidden="1"/>
    <row r="34248" hidden="1"/>
    <row r="34249" hidden="1"/>
    <row r="34250" hidden="1"/>
    <row r="34251" hidden="1"/>
    <row r="34252" hidden="1"/>
    <row r="34253" hidden="1"/>
    <row r="34254" hidden="1"/>
    <row r="34255" hidden="1"/>
    <row r="34256" hidden="1"/>
    <row r="34257" hidden="1"/>
    <row r="34258" hidden="1"/>
    <row r="34259" hidden="1"/>
    <row r="34260" hidden="1"/>
    <row r="34261" hidden="1"/>
    <row r="34262" hidden="1"/>
    <row r="34263" hidden="1"/>
    <row r="34264" hidden="1"/>
    <row r="34265" hidden="1"/>
    <row r="34266" hidden="1"/>
    <row r="34267" hidden="1"/>
    <row r="34268" hidden="1"/>
    <row r="34269" hidden="1"/>
    <row r="34270" hidden="1"/>
    <row r="34271" hidden="1"/>
    <row r="34272" hidden="1"/>
    <row r="34273" hidden="1"/>
    <row r="34274" hidden="1"/>
    <row r="34275" hidden="1"/>
    <row r="34276" hidden="1"/>
    <row r="34277" hidden="1"/>
    <row r="34278" hidden="1"/>
    <row r="34279" hidden="1"/>
    <row r="34280" hidden="1"/>
    <row r="34281" hidden="1"/>
    <row r="34282" hidden="1"/>
    <row r="34283" hidden="1"/>
    <row r="34284" hidden="1"/>
    <row r="34285" hidden="1"/>
    <row r="34286" hidden="1"/>
    <row r="34287" hidden="1"/>
    <row r="34288" hidden="1"/>
    <row r="34289" hidden="1"/>
    <row r="34290" hidden="1"/>
    <row r="34291" hidden="1"/>
    <row r="34292" hidden="1"/>
    <row r="34293" hidden="1"/>
    <row r="34294" hidden="1"/>
    <row r="34295" hidden="1"/>
    <row r="34296" hidden="1"/>
    <row r="34297" hidden="1"/>
    <row r="34298" hidden="1"/>
    <row r="34299" hidden="1"/>
    <row r="34300" hidden="1"/>
    <row r="34301" hidden="1"/>
    <row r="34302" hidden="1"/>
    <row r="34303" hidden="1"/>
    <row r="34304" hidden="1"/>
    <row r="34305" hidden="1"/>
    <row r="34306" hidden="1"/>
    <row r="34307" hidden="1"/>
    <row r="34308" hidden="1"/>
    <row r="34309" hidden="1"/>
    <row r="34310" hidden="1"/>
    <row r="34311" hidden="1"/>
    <row r="34312" hidden="1"/>
    <row r="34313" hidden="1"/>
    <row r="34314" hidden="1"/>
    <row r="34315" hidden="1"/>
    <row r="34316" hidden="1"/>
    <row r="34317" hidden="1"/>
    <row r="34318" hidden="1"/>
    <row r="34319" hidden="1"/>
    <row r="34320" hidden="1"/>
    <row r="34321" hidden="1"/>
    <row r="34322" hidden="1"/>
    <row r="34323" hidden="1"/>
    <row r="34324" hidden="1"/>
    <row r="34325" hidden="1"/>
    <row r="34326" hidden="1"/>
    <row r="34327" hidden="1"/>
    <row r="34328" hidden="1"/>
    <row r="34329" hidden="1"/>
    <row r="34330" hidden="1"/>
    <row r="34331" hidden="1"/>
    <row r="34332" hidden="1"/>
    <row r="34333" hidden="1"/>
    <row r="34334" hidden="1"/>
    <row r="34335" hidden="1"/>
    <row r="34336" hidden="1"/>
    <row r="34337" hidden="1"/>
    <row r="34338" hidden="1"/>
    <row r="34339" hidden="1"/>
    <row r="34340" hidden="1"/>
    <row r="34341" hidden="1"/>
    <row r="34342" hidden="1"/>
    <row r="34343" hidden="1"/>
    <row r="34344" hidden="1"/>
    <row r="34345" hidden="1"/>
    <row r="34346" hidden="1"/>
    <row r="34347" hidden="1"/>
    <row r="34348" hidden="1"/>
    <row r="34349" hidden="1"/>
    <row r="34350" hidden="1"/>
    <row r="34351" hidden="1"/>
    <row r="34352" hidden="1"/>
    <row r="34353" hidden="1"/>
    <row r="34354" hidden="1"/>
    <row r="34355" hidden="1"/>
    <row r="34356" hidden="1"/>
    <row r="34357" hidden="1"/>
    <row r="34358" hidden="1"/>
    <row r="34359" hidden="1"/>
    <row r="34360" hidden="1"/>
    <row r="34361" hidden="1"/>
    <row r="34362" hidden="1"/>
    <row r="34363" hidden="1"/>
    <row r="34364" hidden="1"/>
    <row r="34365" hidden="1"/>
    <row r="34366" hidden="1"/>
    <row r="34367" hidden="1"/>
    <row r="34368" hidden="1"/>
    <row r="34369" hidden="1"/>
    <row r="34370" hidden="1"/>
    <row r="34371" hidden="1"/>
    <row r="34372" hidden="1"/>
    <row r="34373" hidden="1"/>
    <row r="34374" hidden="1"/>
    <row r="34375" hidden="1"/>
    <row r="34376" hidden="1"/>
    <row r="34377" hidden="1"/>
    <row r="34378" hidden="1"/>
    <row r="34379" hidden="1"/>
    <row r="34380" hidden="1"/>
    <row r="34381" hidden="1"/>
    <row r="34382" hidden="1"/>
    <row r="34383" hidden="1"/>
    <row r="34384" hidden="1"/>
    <row r="34385" hidden="1"/>
    <row r="34386" hidden="1"/>
    <row r="34387" hidden="1"/>
    <row r="34388" hidden="1"/>
    <row r="34389" hidden="1"/>
    <row r="34390" hidden="1"/>
    <row r="34391" hidden="1"/>
    <row r="34392" hidden="1"/>
    <row r="34393" hidden="1"/>
    <row r="34394" hidden="1"/>
    <row r="34395" hidden="1"/>
    <row r="34396" hidden="1"/>
    <row r="34397" hidden="1"/>
    <row r="34398" hidden="1"/>
    <row r="34399" hidden="1"/>
    <row r="34400" hidden="1"/>
    <row r="34401" hidden="1"/>
    <row r="34402" hidden="1"/>
    <row r="34403" hidden="1"/>
    <row r="34404" hidden="1"/>
    <row r="34405" hidden="1"/>
    <row r="34406" hidden="1"/>
    <row r="34407" hidden="1"/>
    <row r="34408" hidden="1"/>
    <row r="34409" hidden="1"/>
    <row r="34410" hidden="1"/>
    <row r="34411" hidden="1"/>
    <row r="34412" hidden="1"/>
    <row r="34413" hidden="1"/>
    <row r="34414" hidden="1"/>
    <row r="34415" hidden="1"/>
    <row r="34416" hidden="1"/>
    <row r="34417" hidden="1"/>
    <row r="34418" hidden="1"/>
    <row r="34419" hidden="1"/>
    <row r="34420" hidden="1"/>
    <row r="34421" hidden="1"/>
    <row r="34422" hidden="1"/>
    <row r="34423" hidden="1"/>
    <row r="34424" hidden="1"/>
    <row r="34425" hidden="1"/>
    <row r="34426" hidden="1"/>
    <row r="34427" hidden="1"/>
    <row r="34428" hidden="1"/>
    <row r="34429" hidden="1"/>
    <row r="34430" hidden="1"/>
    <row r="34431" hidden="1"/>
    <row r="34432" hidden="1"/>
    <row r="34433" hidden="1"/>
    <row r="34434" hidden="1"/>
    <row r="34435" hidden="1"/>
    <row r="34436" hidden="1"/>
    <row r="34437" hidden="1"/>
    <row r="34438" hidden="1"/>
    <row r="34439" hidden="1"/>
    <row r="34440" hidden="1"/>
    <row r="34441" hidden="1"/>
    <row r="34442" hidden="1"/>
    <row r="34443" hidden="1"/>
    <row r="34444" hidden="1"/>
    <row r="34445" hidden="1"/>
    <row r="34446" hidden="1"/>
    <row r="34447" hidden="1"/>
    <row r="34448" hidden="1"/>
    <row r="34449" hidden="1"/>
    <row r="34450" hidden="1"/>
    <row r="34451" hidden="1"/>
    <row r="34452" hidden="1"/>
    <row r="34453" hidden="1"/>
    <row r="34454" hidden="1"/>
    <row r="34455" hidden="1"/>
    <row r="34456" hidden="1"/>
    <row r="34457" hidden="1"/>
    <row r="34458" hidden="1"/>
    <row r="34459" hidden="1"/>
    <row r="34460" hidden="1"/>
    <row r="34461" hidden="1"/>
    <row r="34462" hidden="1"/>
    <row r="34463" hidden="1"/>
    <row r="34464" hidden="1"/>
    <row r="34465" hidden="1"/>
    <row r="34466" hidden="1"/>
    <row r="34467" hidden="1"/>
    <row r="34468" hidden="1"/>
    <row r="34469" hidden="1"/>
    <row r="34470" hidden="1"/>
    <row r="34471" hidden="1"/>
    <row r="34472" hidden="1"/>
    <row r="34473" hidden="1"/>
    <row r="34474" hidden="1"/>
    <row r="34475" hidden="1"/>
    <row r="34476" hidden="1"/>
    <row r="34477" hidden="1"/>
    <row r="34478" hidden="1"/>
    <row r="34479" hidden="1"/>
    <row r="34480" hidden="1"/>
    <row r="34481" hidden="1"/>
    <row r="34482" hidden="1"/>
    <row r="34483" hidden="1"/>
    <row r="34484" hidden="1"/>
    <row r="34485" hidden="1"/>
    <row r="34486" hidden="1"/>
    <row r="34487" hidden="1"/>
    <row r="34488" hidden="1"/>
    <row r="34489" hidden="1"/>
    <row r="34490" hidden="1"/>
    <row r="34491" hidden="1"/>
    <row r="34492" hidden="1"/>
    <row r="34493" hidden="1"/>
    <row r="34494" hidden="1"/>
    <row r="34495" hidden="1"/>
    <row r="34496" hidden="1"/>
    <row r="34497" hidden="1"/>
    <row r="34498" hidden="1"/>
    <row r="34499" hidden="1"/>
    <row r="34500" hidden="1"/>
    <row r="34501" hidden="1"/>
    <row r="34502" hidden="1"/>
    <row r="34503" hidden="1"/>
    <row r="34504" hidden="1"/>
    <row r="34505" hidden="1"/>
    <row r="34506" hidden="1"/>
    <row r="34507" hidden="1"/>
    <row r="34508" hidden="1"/>
    <row r="34509" hidden="1"/>
    <row r="34510" hidden="1"/>
    <row r="34511" hidden="1"/>
    <row r="34512" hidden="1"/>
    <row r="34513" hidden="1"/>
    <row r="34514" hidden="1"/>
    <row r="34515" hidden="1"/>
    <row r="34516" hidden="1"/>
    <row r="34517" hidden="1"/>
    <row r="34518" hidden="1"/>
    <row r="34519" hidden="1"/>
    <row r="34520" hidden="1"/>
    <row r="34521" hidden="1"/>
    <row r="34522" hidden="1"/>
    <row r="34523" hidden="1"/>
    <row r="34524" hidden="1"/>
    <row r="34525" hidden="1"/>
    <row r="34526" hidden="1"/>
    <row r="34527" hidden="1"/>
    <row r="34528" hidden="1"/>
    <row r="34529" hidden="1"/>
    <row r="34530" hidden="1"/>
    <row r="34531" hidden="1"/>
    <row r="34532" hidden="1"/>
    <row r="34533" hidden="1"/>
    <row r="34534" hidden="1"/>
    <row r="34535" hidden="1"/>
    <row r="34536" hidden="1"/>
    <row r="34537" hidden="1"/>
    <row r="34538" hidden="1"/>
    <row r="34539" hidden="1"/>
    <row r="34540" hidden="1"/>
    <row r="34541" hidden="1"/>
    <row r="34542" hidden="1"/>
    <row r="34543" hidden="1"/>
    <row r="34544" hidden="1"/>
    <row r="34545" hidden="1"/>
    <row r="34546" hidden="1"/>
    <row r="34547" hidden="1"/>
    <row r="34548" hidden="1"/>
    <row r="34549" hidden="1"/>
    <row r="34550" hidden="1"/>
    <row r="34551" hidden="1"/>
    <row r="34552" hidden="1"/>
    <row r="34553" hidden="1"/>
    <row r="34554" hidden="1"/>
    <row r="34555" hidden="1"/>
    <row r="34556" hidden="1"/>
    <row r="34557" hidden="1"/>
    <row r="34558" hidden="1"/>
    <row r="34559" hidden="1"/>
    <row r="34560" hidden="1"/>
    <row r="34561" hidden="1"/>
    <row r="34562" hidden="1"/>
    <row r="34563" hidden="1"/>
    <row r="34564" hidden="1"/>
    <row r="34565" hidden="1"/>
    <row r="34566" hidden="1"/>
    <row r="34567" hidden="1"/>
    <row r="34568" hidden="1"/>
    <row r="34569" hidden="1"/>
    <row r="34570" hidden="1"/>
    <row r="34571" hidden="1"/>
    <row r="34572" hidden="1"/>
    <row r="34573" hidden="1"/>
    <row r="34574" hidden="1"/>
    <row r="34575" hidden="1"/>
    <row r="34576" hidden="1"/>
    <row r="34577" hidden="1"/>
    <row r="34578" hidden="1"/>
    <row r="34579" hidden="1"/>
    <row r="34580" hidden="1"/>
    <row r="34581" hidden="1"/>
    <row r="34582" hidden="1"/>
    <row r="34583" hidden="1"/>
    <row r="34584" hidden="1"/>
    <row r="34585" hidden="1"/>
    <row r="34586" hidden="1"/>
    <row r="34587" hidden="1"/>
    <row r="34588" hidden="1"/>
    <row r="34589" hidden="1"/>
    <row r="34590" hidden="1"/>
    <row r="34591" hidden="1"/>
    <row r="34592" hidden="1"/>
    <row r="34593" hidden="1"/>
    <row r="34594" hidden="1"/>
    <row r="34595" hidden="1"/>
    <row r="34596" hidden="1"/>
    <row r="34597" hidden="1"/>
    <row r="34598" hidden="1"/>
    <row r="34599" hidden="1"/>
    <row r="34600" hidden="1"/>
    <row r="34601" hidden="1"/>
    <row r="34602" hidden="1"/>
    <row r="34603" hidden="1"/>
    <row r="34604" hidden="1"/>
    <row r="34605" hidden="1"/>
    <row r="34606" hidden="1"/>
    <row r="34607" hidden="1"/>
    <row r="34608" hidden="1"/>
    <row r="34609" hidden="1"/>
    <row r="34610" hidden="1"/>
    <row r="34611" hidden="1"/>
    <row r="34612" hidden="1"/>
    <row r="34613" hidden="1"/>
    <row r="34614" hidden="1"/>
    <row r="34615" hidden="1"/>
    <row r="34616" hidden="1"/>
    <row r="34617" hidden="1"/>
    <row r="34618" hidden="1"/>
    <row r="34619" hidden="1"/>
    <row r="34620" hidden="1"/>
    <row r="34621" hidden="1"/>
    <row r="34622" hidden="1"/>
    <row r="34623" hidden="1"/>
    <row r="34624" hidden="1"/>
    <row r="34625" hidden="1"/>
    <row r="34626" hidden="1"/>
    <row r="34627" hidden="1"/>
    <row r="34628" hidden="1"/>
    <row r="34629" hidden="1"/>
    <row r="34630" hidden="1"/>
    <row r="34631" hidden="1"/>
    <row r="34632" hidden="1"/>
    <row r="34633" hidden="1"/>
    <row r="34634" hidden="1"/>
    <row r="34635" hidden="1"/>
    <row r="34636" hidden="1"/>
    <row r="34637" hidden="1"/>
    <row r="34638" hidden="1"/>
    <row r="34639" hidden="1"/>
    <row r="34640" hidden="1"/>
    <row r="34641" hidden="1"/>
    <row r="34642" hidden="1"/>
    <row r="34643" hidden="1"/>
    <row r="34644" hidden="1"/>
    <row r="34645" hidden="1"/>
    <row r="34646" hidden="1"/>
    <row r="34647" hidden="1"/>
    <row r="34648" hidden="1"/>
    <row r="34649" hidden="1"/>
    <row r="34650" hidden="1"/>
    <row r="34651" hidden="1"/>
    <row r="34652" hidden="1"/>
    <row r="34653" hidden="1"/>
    <row r="34654" hidden="1"/>
    <row r="34655" hidden="1"/>
    <row r="34656" hidden="1"/>
    <row r="34657" hidden="1"/>
    <row r="34658" hidden="1"/>
    <row r="34659" hidden="1"/>
    <row r="34660" hidden="1"/>
    <row r="34661" hidden="1"/>
    <row r="34662" hidden="1"/>
    <row r="34663" hidden="1"/>
    <row r="34664" hidden="1"/>
    <row r="34665" hidden="1"/>
    <row r="34666" hidden="1"/>
    <row r="34667" hidden="1"/>
    <row r="34668" hidden="1"/>
    <row r="34669" hidden="1"/>
    <row r="34670" hidden="1"/>
    <row r="34671" hidden="1"/>
    <row r="34672" hidden="1"/>
    <row r="34673" hidden="1"/>
    <row r="34674" hidden="1"/>
    <row r="34675" hidden="1"/>
    <row r="34676" hidden="1"/>
    <row r="34677" hidden="1"/>
    <row r="34678" hidden="1"/>
    <row r="34679" hidden="1"/>
    <row r="34680" hidden="1"/>
    <row r="34681" hidden="1"/>
    <row r="34682" hidden="1"/>
    <row r="34683" hidden="1"/>
    <row r="34684" hidden="1"/>
    <row r="34685" hidden="1"/>
    <row r="34686" hidden="1"/>
    <row r="34687" hidden="1"/>
    <row r="34688" hidden="1"/>
    <row r="34689" hidden="1"/>
    <row r="34690" hidden="1"/>
    <row r="34691" hidden="1"/>
    <row r="34692" hidden="1"/>
    <row r="34693" hidden="1"/>
    <row r="34694" hidden="1"/>
    <row r="34695" hidden="1"/>
    <row r="34696" hidden="1"/>
    <row r="34697" hidden="1"/>
    <row r="34698" hidden="1"/>
    <row r="34699" hidden="1"/>
    <row r="34700" hidden="1"/>
    <row r="34701" hidden="1"/>
    <row r="34702" hidden="1"/>
    <row r="34703" hidden="1"/>
    <row r="34704" hidden="1"/>
    <row r="34705" hidden="1"/>
    <row r="34706" hidden="1"/>
    <row r="34707" hidden="1"/>
    <row r="34708" hidden="1"/>
    <row r="34709" hidden="1"/>
    <row r="34710" hidden="1"/>
    <row r="34711" hidden="1"/>
    <row r="34712" hidden="1"/>
    <row r="34713" hidden="1"/>
    <row r="34714" hidden="1"/>
    <row r="34715" hidden="1"/>
    <row r="34716" hidden="1"/>
    <row r="34717" hidden="1"/>
    <row r="34718" hidden="1"/>
    <row r="34719" hidden="1"/>
    <row r="34720" hidden="1"/>
    <row r="34721" hidden="1"/>
    <row r="34722" hidden="1"/>
    <row r="34723" hidden="1"/>
    <row r="34724" hidden="1"/>
    <row r="34725" hidden="1"/>
    <row r="34726" hidden="1"/>
    <row r="34727" hidden="1"/>
    <row r="34728" hidden="1"/>
    <row r="34729" hidden="1"/>
    <row r="34730" hidden="1"/>
    <row r="34731" hidden="1"/>
    <row r="34732" hidden="1"/>
    <row r="34733" hidden="1"/>
    <row r="34734" hidden="1"/>
    <row r="34735" hidden="1"/>
    <row r="34736" hidden="1"/>
    <row r="34737" hidden="1"/>
    <row r="34738" hidden="1"/>
    <row r="34739" hidden="1"/>
    <row r="34740" hidden="1"/>
    <row r="34741" hidden="1"/>
    <row r="34742" hidden="1"/>
    <row r="34743" hidden="1"/>
    <row r="34744" hidden="1"/>
    <row r="34745" hidden="1"/>
    <row r="34746" hidden="1"/>
    <row r="34747" hidden="1"/>
    <row r="34748" hidden="1"/>
    <row r="34749" hidden="1"/>
    <row r="34750" hidden="1"/>
    <row r="34751" hidden="1"/>
    <row r="34752" hidden="1"/>
    <row r="34753" hidden="1"/>
    <row r="34754" hidden="1"/>
    <row r="34755" hidden="1"/>
    <row r="34756" hidden="1"/>
    <row r="34757" hidden="1"/>
    <row r="34758" hidden="1"/>
    <row r="34759" hidden="1"/>
    <row r="34760" hidden="1"/>
    <row r="34761" hidden="1"/>
    <row r="34762" hidden="1"/>
    <row r="34763" hidden="1"/>
    <row r="34764" hidden="1"/>
    <row r="34765" hidden="1"/>
    <row r="34766" hidden="1"/>
    <row r="34767" hidden="1"/>
    <row r="34768" hidden="1"/>
    <row r="34769" hidden="1"/>
    <row r="34770" hidden="1"/>
    <row r="34771" hidden="1"/>
    <row r="34772" hidden="1"/>
    <row r="34773" hidden="1"/>
    <row r="34774" hidden="1"/>
    <row r="34775" hidden="1"/>
    <row r="34776" hidden="1"/>
    <row r="34777" hidden="1"/>
    <row r="34778" hidden="1"/>
    <row r="34779" hidden="1"/>
    <row r="34780" hidden="1"/>
    <row r="34781" hidden="1"/>
    <row r="34782" hidden="1"/>
    <row r="34783" hidden="1"/>
    <row r="34784" hidden="1"/>
    <row r="34785" hidden="1"/>
    <row r="34786" hidden="1"/>
    <row r="34787" hidden="1"/>
    <row r="34788" hidden="1"/>
    <row r="34789" hidden="1"/>
    <row r="34790" hidden="1"/>
    <row r="34791" hidden="1"/>
    <row r="34792" hidden="1"/>
    <row r="34793" hidden="1"/>
    <row r="34794" hidden="1"/>
    <row r="34795" hidden="1"/>
    <row r="34796" hidden="1"/>
    <row r="34797" hidden="1"/>
    <row r="34798" hidden="1"/>
    <row r="34799" hidden="1"/>
    <row r="34800" hidden="1"/>
    <row r="34801" hidden="1"/>
    <row r="34802" hidden="1"/>
    <row r="34803" hidden="1"/>
    <row r="34804" hidden="1"/>
    <row r="34805" hidden="1"/>
    <row r="34806" hidden="1"/>
    <row r="34807" hidden="1"/>
    <row r="34808" hidden="1"/>
    <row r="34809" hidden="1"/>
    <row r="34810" hidden="1"/>
    <row r="34811" hidden="1"/>
    <row r="34812" hidden="1"/>
    <row r="34813" hidden="1"/>
    <row r="34814" hidden="1"/>
    <row r="34815" hidden="1"/>
    <row r="34816" hidden="1"/>
    <row r="34817" hidden="1"/>
    <row r="34818" hidden="1"/>
    <row r="34819" hidden="1"/>
    <row r="34820" hidden="1"/>
    <row r="34821" hidden="1"/>
    <row r="34822" hidden="1"/>
    <row r="34823" hidden="1"/>
    <row r="34824" hidden="1"/>
    <row r="34825" hidden="1"/>
    <row r="34826" hidden="1"/>
    <row r="34827" hidden="1"/>
    <row r="34828" hidden="1"/>
    <row r="34829" hidden="1"/>
    <row r="34830" hidden="1"/>
    <row r="34831" hidden="1"/>
    <row r="34832" hidden="1"/>
    <row r="34833" hidden="1"/>
    <row r="34834" hidden="1"/>
    <row r="34835" hidden="1"/>
    <row r="34836" hidden="1"/>
    <row r="34837" hidden="1"/>
    <row r="34838" hidden="1"/>
    <row r="34839" hidden="1"/>
    <row r="34840" hidden="1"/>
    <row r="34841" hidden="1"/>
    <row r="34842" hidden="1"/>
    <row r="34843" hidden="1"/>
    <row r="34844" hidden="1"/>
    <row r="34845" hidden="1"/>
    <row r="34846" hidden="1"/>
    <row r="34847" hidden="1"/>
    <row r="34848" hidden="1"/>
    <row r="34849" hidden="1"/>
    <row r="34850" hidden="1"/>
    <row r="34851" hidden="1"/>
    <row r="34852" hidden="1"/>
    <row r="34853" hidden="1"/>
    <row r="34854" hidden="1"/>
    <row r="34855" hidden="1"/>
    <row r="34856" hidden="1"/>
    <row r="34857" hidden="1"/>
    <row r="34858" hidden="1"/>
    <row r="34859" hidden="1"/>
    <row r="34860" hidden="1"/>
    <row r="34861" hidden="1"/>
    <row r="34862" hidden="1"/>
    <row r="34863" hidden="1"/>
    <row r="34864" hidden="1"/>
    <row r="34865" hidden="1"/>
    <row r="34866" hidden="1"/>
    <row r="34867" hidden="1"/>
    <row r="34868" hidden="1"/>
    <row r="34869" hidden="1"/>
    <row r="34870" hidden="1"/>
    <row r="34871" hidden="1"/>
    <row r="34872" hidden="1"/>
    <row r="34873" hidden="1"/>
    <row r="34874" hidden="1"/>
    <row r="34875" hidden="1"/>
    <row r="34876" hidden="1"/>
    <row r="34877" hidden="1"/>
    <row r="34878" hidden="1"/>
    <row r="34879" hidden="1"/>
    <row r="34880" hidden="1"/>
    <row r="34881" hidden="1"/>
    <row r="34882" hidden="1"/>
    <row r="34883" hidden="1"/>
    <row r="34884" hidden="1"/>
    <row r="34885" hidden="1"/>
    <row r="34886" hidden="1"/>
    <row r="34887" hidden="1"/>
    <row r="34888" hidden="1"/>
    <row r="34889" hidden="1"/>
    <row r="34890" hidden="1"/>
    <row r="34891" hidden="1"/>
    <row r="34892" hidden="1"/>
    <row r="34893" hidden="1"/>
    <row r="34894" hidden="1"/>
    <row r="34895" hidden="1"/>
    <row r="34896" hidden="1"/>
    <row r="34897" hidden="1"/>
    <row r="34898" hidden="1"/>
    <row r="34899" hidden="1"/>
    <row r="34900" hidden="1"/>
    <row r="34901" hidden="1"/>
    <row r="34902" hidden="1"/>
    <row r="34903" hidden="1"/>
    <row r="34904" hidden="1"/>
    <row r="34905" hidden="1"/>
    <row r="34906" hidden="1"/>
    <row r="34907" hidden="1"/>
    <row r="34908" hidden="1"/>
    <row r="34909" hidden="1"/>
    <row r="34910" hidden="1"/>
    <row r="34911" hidden="1"/>
    <row r="34912" hidden="1"/>
    <row r="34913" hidden="1"/>
    <row r="34914" hidden="1"/>
    <row r="34915" hidden="1"/>
    <row r="34916" hidden="1"/>
    <row r="34917" hidden="1"/>
    <row r="34918" hidden="1"/>
    <row r="34919" hidden="1"/>
    <row r="34920" hidden="1"/>
    <row r="34921" hidden="1"/>
    <row r="34922" hidden="1"/>
    <row r="34923" hidden="1"/>
    <row r="34924" hidden="1"/>
    <row r="34925" hidden="1"/>
    <row r="34926" hidden="1"/>
    <row r="34927" hidden="1"/>
    <row r="34928" hidden="1"/>
    <row r="34929" hidden="1"/>
    <row r="34930" hidden="1"/>
    <row r="34931" hidden="1"/>
    <row r="34932" hidden="1"/>
    <row r="34933" hidden="1"/>
    <row r="34934" hidden="1"/>
    <row r="34935" hidden="1"/>
    <row r="34936" hidden="1"/>
    <row r="34937" hidden="1"/>
    <row r="34938" hidden="1"/>
    <row r="34939" hidden="1"/>
    <row r="34940" hidden="1"/>
    <row r="34941" hidden="1"/>
    <row r="34942" hidden="1"/>
    <row r="34943" hidden="1"/>
    <row r="34944" hidden="1"/>
    <row r="34945" hidden="1"/>
    <row r="34946" hidden="1"/>
    <row r="34947" hidden="1"/>
    <row r="34948" hidden="1"/>
    <row r="34949" hidden="1"/>
    <row r="34950" hidden="1"/>
    <row r="34951" hidden="1"/>
    <row r="34952" hidden="1"/>
    <row r="34953" hidden="1"/>
    <row r="34954" hidden="1"/>
    <row r="34955" hidden="1"/>
    <row r="34956" hidden="1"/>
    <row r="34957" hidden="1"/>
    <row r="34958" hidden="1"/>
    <row r="34959" hidden="1"/>
    <row r="34960" hidden="1"/>
    <row r="34961" hidden="1"/>
    <row r="34962" hidden="1"/>
    <row r="34963" hidden="1"/>
    <row r="34964" hidden="1"/>
    <row r="34965" hidden="1"/>
    <row r="34966" hidden="1"/>
    <row r="34967" hidden="1"/>
    <row r="34968" hidden="1"/>
    <row r="34969" hidden="1"/>
    <row r="34970" hidden="1"/>
    <row r="34971" hidden="1"/>
    <row r="34972" hidden="1"/>
    <row r="34973" hidden="1"/>
    <row r="34974" hidden="1"/>
    <row r="34975" hidden="1"/>
    <row r="34976" hidden="1"/>
    <row r="34977" hidden="1"/>
    <row r="34978" hidden="1"/>
    <row r="34979" hidden="1"/>
    <row r="34980" hidden="1"/>
    <row r="34981" hidden="1"/>
    <row r="34982" hidden="1"/>
    <row r="34983" hidden="1"/>
    <row r="34984" hidden="1"/>
    <row r="34985" hidden="1"/>
    <row r="34986" hidden="1"/>
    <row r="34987" hidden="1"/>
    <row r="34988" hidden="1"/>
    <row r="34989" hidden="1"/>
    <row r="34990" hidden="1"/>
    <row r="34991" hidden="1"/>
    <row r="34992" hidden="1"/>
    <row r="34993" hidden="1"/>
    <row r="34994" hidden="1"/>
    <row r="34995" hidden="1"/>
    <row r="34996" hidden="1"/>
    <row r="34997" hidden="1"/>
    <row r="34998" hidden="1"/>
    <row r="34999" hidden="1"/>
    <row r="35000" hidden="1"/>
    <row r="35001" hidden="1"/>
    <row r="35002" hidden="1"/>
    <row r="35003" hidden="1"/>
    <row r="35004" hidden="1"/>
    <row r="35005" hidden="1"/>
    <row r="35006" hidden="1"/>
    <row r="35007" hidden="1"/>
    <row r="35008" hidden="1"/>
    <row r="35009" hidden="1"/>
    <row r="35010" hidden="1"/>
    <row r="35011" hidden="1"/>
    <row r="35012" hidden="1"/>
    <row r="35013" hidden="1"/>
    <row r="35014" hidden="1"/>
    <row r="35015" hidden="1"/>
    <row r="35016" hidden="1"/>
    <row r="35017" hidden="1"/>
    <row r="35018" hidden="1"/>
    <row r="35019" hidden="1"/>
    <row r="35020" hidden="1"/>
    <row r="35021" hidden="1"/>
    <row r="35022" hidden="1"/>
    <row r="35023" hidden="1"/>
    <row r="35024" hidden="1"/>
    <row r="35025" hidden="1"/>
    <row r="35026" hidden="1"/>
    <row r="35027" hidden="1"/>
    <row r="35028" hidden="1"/>
    <row r="35029" hidden="1"/>
    <row r="35030" hidden="1"/>
    <row r="35031" hidden="1"/>
    <row r="35032" hidden="1"/>
    <row r="35033" hidden="1"/>
    <row r="35034" hidden="1"/>
    <row r="35035" hidden="1"/>
    <row r="35036" hidden="1"/>
    <row r="35037" hidden="1"/>
    <row r="35038" hidden="1"/>
    <row r="35039" hidden="1"/>
    <row r="35040" hidden="1"/>
    <row r="35041" hidden="1"/>
    <row r="35042" hidden="1"/>
    <row r="35043" hidden="1"/>
    <row r="35044" hidden="1"/>
    <row r="35045" hidden="1"/>
    <row r="35046" hidden="1"/>
    <row r="35047" hidden="1"/>
    <row r="35048" hidden="1"/>
    <row r="35049" hidden="1"/>
    <row r="35050" hidden="1"/>
    <row r="35051" hidden="1"/>
    <row r="35052" hidden="1"/>
    <row r="35053" hidden="1"/>
    <row r="35054" hidden="1"/>
    <row r="35055" hidden="1"/>
    <row r="35056" hidden="1"/>
    <row r="35057" hidden="1"/>
    <row r="35058" hidden="1"/>
    <row r="35059" hidden="1"/>
    <row r="35060" hidden="1"/>
    <row r="35061" hidden="1"/>
    <row r="35062" hidden="1"/>
    <row r="35063" hidden="1"/>
    <row r="35064" hidden="1"/>
    <row r="35065" hidden="1"/>
    <row r="35066" hidden="1"/>
    <row r="35067" hidden="1"/>
    <row r="35068" hidden="1"/>
    <row r="35069" hidden="1"/>
    <row r="35070" hidden="1"/>
    <row r="35071" hidden="1"/>
    <row r="35072" hidden="1"/>
    <row r="35073" hidden="1"/>
    <row r="35074" hidden="1"/>
    <row r="35075" hidden="1"/>
    <row r="35076" hidden="1"/>
    <row r="35077" hidden="1"/>
    <row r="35078" hidden="1"/>
    <row r="35079" hidden="1"/>
    <row r="35080" hidden="1"/>
    <row r="35081" hidden="1"/>
    <row r="35082" hidden="1"/>
    <row r="35083" hidden="1"/>
    <row r="35084" hidden="1"/>
    <row r="35085" hidden="1"/>
    <row r="35086" hidden="1"/>
    <row r="35087" hidden="1"/>
    <row r="35088" hidden="1"/>
    <row r="35089" hidden="1"/>
    <row r="35090" hidden="1"/>
    <row r="35091" hidden="1"/>
    <row r="35092" hidden="1"/>
    <row r="35093" hidden="1"/>
    <row r="35094" hidden="1"/>
    <row r="35095" hidden="1"/>
    <row r="35096" hidden="1"/>
    <row r="35097" hidden="1"/>
    <row r="35098" hidden="1"/>
    <row r="35099" hidden="1"/>
    <row r="35100" hidden="1"/>
    <row r="35101" hidden="1"/>
    <row r="35102" hidden="1"/>
    <row r="35103" hidden="1"/>
    <row r="35104" hidden="1"/>
    <row r="35105" hidden="1"/>
    <row r="35106" hidden="1"/>
    <row r="35107" hidden="1"/>
    <row r="35108" hidden="1"/>
    <row r="35109" hidden="1"/>
    <row r="35110" hidden="1"/>
    <row r="35111" hidden="1"/>
    <row r="35112" hidden="1"/>
    <row r="35113" hidden="1"/>
    <row r="35114" hidden="1"/>
    <row r="35115" hidden="1"/>
    <row r="35116" hidden="1"/>
    <row r="35117" hidden="1"/>
    <row r="35118" hidden="1"/>
    <row r="35119" hidden="1"/>
    <row r="35120" hidden="1"/>
    <row r="35121" hidden="1"/>
    <row r="35122" hidden="1"/>
    <row r="35123" hidden="1"/>
    <row r="35124" hidden="1"/>
    <row r="35125" hidden="1"/>
    <row r="35126" hidden="1"/>
    <row r="35127" hidden="1"/>
    <row r="35128" hidden="1"/>
    <row r="35129" hidden="1"/>
    <row r="35130" hidden="1"/>
    <row r="35131" hidden="1"/>
    <row r="35132" hidden="1"/>
    <row r="35133" hidden="1"/>
    <row r="35134" hidden="1"/>
    <row r="35135" hidden="1"/>
    <row r="35136" hidden="1"/>
    <row r="35137" hidden="1"/>
    <row r="35138" hidden="1"/>
    <row r="35139" hidden="1"/>
    <row r="35140" hidden="1"/>
    <row r="35141" hidden="1"/>
    <row r="35142" hidden="1"/>
    <row r="35143" hidden="1"/>
    <row r="35144" hidden="1"/>
    <row r="35145" hidden="1"/>
    <row r="35146" hidden="1"/>
    <row r="35147" hidden="1"/>
    <row r="35148" hidden="1"/>
    <row r="35149" hidden="1"/>
    <row r="35150" hidden="1"/>
    <row r="35151" hidden="1"/>
    <row r="35152" hidden="1"/>
    <row r="35153" hidden="1"/>
    <row r="35154" hidden="1"/>
    <row r="35155" hidden="1"/>
    <row r="35156" hidden="1"/>
    <row r="35157" hidden="1"/>
    <row r="35158" hidden="1"/>
    <row r="35159" hidden="1"/>
    <row r="35160" hidden="1"/>
    <row r="35161" hidden="1"/>
    <row r="35162" hidden="1"/>
    <row r="35163" hidden="1"/>
    <row r="35164" hidden="1"/>
    <row r="35165" hidden="1"/>
    <row r="35166" hidden="1"/>
    <row r="35167" hidden="1"/>
    <row r="35168" hidden="1"/>
    <row r="35169" hidden="1"/>
    <row r="35170" hidden="1"/>
    <row r="35171" hidden="1"/>
    <row r="35172" hidden="1"/>
    <row r="35173" hidden="1"/>
    <row r="35174" hidden="1"/>
    <row r="35175" hidden="1"/>
    <row r="35176" hidden="1"/>
    <row r="35177" hidden="1"/>
    <row r="35178" hidden="1"/>
    <row r="35179" hidden="1"/>
    <row r="35180" hidden="1"/>
    <row r="35181" hidden="1"/>
    <row r="35182" hidden="1"/>
    <row r="35183" hidden="1"/>
    <row r="35184" hidden="1"/>
    <row r="35185" hidden="1"/>
    <row r="35186" hidden="1"/>
    <row r="35187" hidden="1"/>
    <row r="35188" hidden="1"/>
    <row r="35189" hidden="1"/>
    <row r="35190" hidden="1"/>
    <row r="35191" hidden="1"/>
    <row r="35192" hidden="1"/>
    <row r="35193" hidden="1"/>
    <row r="35194" hidden="1"/>
    <row r="35195" hidden="1"/>
    <row r="35196" hidden="1"/>
    <row r="35197" hidden="1"/>
    <row r="35198" hidden="1"/>
    <row r="35199" hidden="1"/>
    <row r="35200" hidden="1"/>
    <row r="35201" hidden="1"/>
    <row r="35202" hidden="1"/>
    <row r="35203" hidden="1"/>
    <row r="35204" hidden="1"/>
    <row r="35205" hidden="1"/>
    <row r="35206" hidden="1"/>
    <row r="35207" hidden="1"/>
    <row r="35208" hidden="1"/>
    <row r="35209" hidden="1"/>
    <row r="35210" hidden="1"/>
    <row r="35211" hidden="1"/>
    <row r="35212" hidden="1"/>
    <row r="35213" hidden="1"/>
    <row r="35214" hidden="1"/>
    <row r="35215" hidden="1"/>
    <row r="35216" hidden="1"/>
    <row r="35217" hidden="1"/>
    <row r="35218" hidden="1"/>
    <row r="35219" hidden="1"/>
    <row r="35220" hidden="1"/>
    <row r="35221" hidden="1"/>
    <row r="35222" hidden="1"/>
    <row r="35223" hidden="1"/>
    <row r="35224" hidden="1"/>
    <row r="35225" hidden="1"/>
    <row r="35226" hidden="1"/>
    <row r="35227" hidden="1"/>
    <row r="35228" hidden="1"/>
    <row r="35229" hidden="1"/>
    <row r="35230" hidden="1"/>
    <row r="35231" hidden="1"/>
    <row r="35232" hidden="1"/>
    <row r="35233" hidden="1"/>
    <row r="35234" hidden="1"/>
    <row r="35235" hidden="1"/>
    <row r="35236" hidden="1"/>
    <row r="35237" hidden="1"/>
    <row r="35238" hidden="1"/>
    <row r="35239" hidden="1"/>
    <row r="35240" hidden="1"/>
    <row r="35241" hidden="1"/>
    <row r="35242" hidden="1"/>
    <row r="35243" hidden="1"/>
    <row r="35244" hidden="1"/>
    <row r="35245" hidden="1"/>
    <row r="35246" hidden="1"/>
    <row r="35247" hidden="1"/>
    <row r="35248" hidden="1"/>
    <row r="35249" hidden="1"/>
    <row r="35250" hidden="1"/>
    <row r="35251" hidden="1"/>
    <row r="35252" hidden="1"/>
    <row r="35253" hidden="1"/>
    <row r="35254" hidden="1"/>
    <row r="35255" hidden="1"/>
    <row r="35256" hidden="1"/>
    <row r="35257" hidden="1"/>
    <row r="35258" hidden="1"/>
    <row r="35259" hidden="1"/>
    <row r="35260" hidden="1"/>
    <row r="35261" hidden="1"/>
    <row r="35262" hidden="1"/>
    <row r="35263" hidden="1"/>
    <row r="35264" hidden="1"/>
    <row r="35265" hidden="1"/>
    <row r="35266" hidden="1"/>
    <row r="35267" hidden="1"/>
    <row r="35268" hidden="1"/>
    <row r="35269" hidden="1"/>
    <row r="35270" hidden="1"/>
    <row r="35271" hidden="1"/>
    <row r="35272" hidden="1"/>
    <row r="35273" hidden="1"/>
    <row r="35274" hidden="1"/>
    <row r="35275" hidden="1"/>
    <row r="35276" hidden="1"/>
    <row r="35277" hidden="1"/>
    <row r="35278" hidden="1"/>
    <row r="35279" hidden="1"/>
    <row r="35280" hidden="1"/>
    <row r="35281" hidden="1"/>
    <row r="35282" hidden="1"/>
    <row r="35283" hidden="1"/>
    <row r="35284" hidden="1"/>
    <row r="35285" hidden="1"/>
    <row r="35286" hidden="1"/>
    <row r="35287" hidden="1"/>
    <row r="35288" hidden="1"/>
    <row r="35289" hidden="1"/>
    <row r="35290" hidden="1"/>
    <row r="35291" hidden="1"/>
    <row r="35292" hidden="1"/>
    <row r="35293" hidden="1"/>
    <row r="35294" hidden="1"/>
    <row r="35295" hidden="1"/>
    <row r="35296" hidden="1"/>
    <row r="35297" hidden="1"/>
    <row r="35298" hidden="1"/>
    <row r="35299" hidden="1"/>
    <row r="35300" hidden="1"/>
    <row r="35301" hidden="1"/>
    <row r="35302" hidden="1"/>
    <row r="35303" hidden="1"/>
    <row r="35304" hidden="1"/>
    <row r="35305" hidden="1"/>
    <row r="35306" hidden="1"/>
    <row r="35307" hidden="1"/>
    <row r="35308" hidden="1"/>
    <row r="35309" hidden="1"/>
    <row r="35310" hidden="1"/>
    <row r="35311" hidden="1"/>
    <row r="35312" hidden="1"/>
    <row r="35313" hidden="1"/>
    <row r="35314" hidden="1"/>
    <row r="35315" hidden="1"/>
    <row r="35316" hidden="1"/>
    <row r="35317" hidden="1"/>
    <row r="35318" hidden="1"/>
    <row r="35319" hidden="1"/>
    <row r="35320" hidden="1"/>
    <row r="35321" hidden="1"/>
    <row r="35322" hidden="1"/>
    <row r="35323" hidden="1"/>
    <row r="35324" hidden="1"/>
    <row r="35325" hidden="1"/>
    <row r="35326" hidden="1"/>
    <row r="35327" hidden="1"/>
    <row r="35328" hidden="1"/>
    <row r="35329" hidden="1"/>
    <row r="35330" hidden="1"/>
    <row r="35331" hidden="1"/>
    <row r="35332" hidden="1"/>
    <row r="35333" hidden="1"/>
    <row r="35334" hidden="1"/>
    <row r="35335" hidden="1"/>
    <row r="35336" hidden="1"/>
    <row r="35337" hidden="1"/>
    <row r="35338" hidden="1"/>
    <row r="35339" hidden="1"/>
    <row r="35340" hidden="1"/>
    <row r="35341" hidden="1"/>
    <row r="35342" hidden="1"/>
    <row r="35343" hidden="1"/>
    <row r="35344" hidden="1"/>
    <row r="35345" hidden="1"/>
    <row r="35346" hidden="1"/>
    <row r="35347" hidden="1"/>
    <row r="35348" hidden="1"/>
    <row r="35349" hidden="1"/>
    <row r="35350" hidden="1"/>
    <row r="35351" hidden="1"/>
    <row r="35352" hidden="1"/>
    <row r="35353" hidden="1"/>
    <row r="35354" hidden="1"/>
    <row r="35355" hidden="1"/>
    <row r="35356" hidden="1"/>
    <row r="35357" hidden="1"/>
    <row r="35358" hidden="1"/>
    <row r="35359" hidden="1"/>
    <row r="35360" hidden="1"/>
    <row r="35361" hidden="1"/>
    <row r="35362" hidden="1"/>
    <row r="35363" hidden="1"/>
    <row r="35364" hidden="1"/>
    <row r="35365" hidden="1"/>
    <row r="35366" hidden="1"/>
    <row r="35367" hidden="1"/>
    <row r="35368" hidden="1"/>
    <row r="35369" hidden="1"/>
    <row r="35370" hidden="1"/>
    <row r="35371" hidden="1"/>
    <row r="35372" hidden="1"/>
    <row r="35373" hidden="1"/>
    <row r="35374" hidden="1"/>
    <row r="35375" hidden="1"/>
    <row r="35376" hidden="1"/>
    <row r="35377" hidden="1"/>
    <row r="35378" hidden="1"/>
    <row r="35379" hidden="1"/>
    <row r="35380" hidden="1"/>
    <row r="35381" hidden="1"/>
    <row r="35382" hidden="1"/>
    <row r="35383" hidden="1"/>
    <row r="35384" hidden="1"/>
    <row r="35385" hidden="1"/>
    <row r="35386" hidden="1"/>
    <row r="35387" hidden="1"/>
    <row r="35388" hidden="1"/>
    <row r="35389" hidden="1"/>
    <row r="35390" hidden="1"/>
    <row r="35391" hidden="1"/>
    <row r="35392" hidden="1"/>
    <row r="35393" hidden="1"/>
    <row r="35394" hidden="1"/>
    <row r="35395" hidden="1"/>
    <row r="35396" hidden="1"/>
    <row r="35397" hidden="1"/>
    <row r="35398" hidden="1"/>
    <row r="35399" hidden="1"/>
    <row r="35400" hidden="1"/>
    <row r="35401" hidden="1"/>
    <row r="35402" hidden="1"/>
    <row r="35403" hidden="1"/>
    <row r="35404" hidden="1"/>
    <row r="35405" hidden="1"/>
    <row r="35406" hidden="1"/>
    <row r="35407" hidden="1"/>
    <row r="35408" hidden="1"/>
    <row r="35409" hidden="1"/>
    <row r="35410" hidden="1"/>
    <row r="35411" hidden="1"/>
    <row r="35412" hidden="1"/>
    <row r="35413" hidden="1"/>
    <row r="35414" hidden="1"/>
    <row r="35415" hidden="1"/>
    <row r="35416" hidden="1"/>
    <row r="35417" hidden="1"/>
    <row r="35418" hidden="1"/>
    <row r="35419" hidden="1"/>
    <row r="35420" hidden="1"/>
    <row r="35421" hidden="1"/>
    <row r="35422" hidden="1"/>
    <row r="35423" hidden="1"/>
    <row r="35424" hidden="1"/>
    <row r="35425" hidden="1"/>
    <row r="35426" hidden="1"/>
    <row r="35427" hidden="1"/>
    <row r="35428" hidden="1"/>
    <row r="35429" hidden="1"/>
    <row r="35430" hidden="1"/>
    <row r="35431" hidden="1"/>
    <row r="35432" hidden="1"/>
    <row r="35433" hidden="1"/>
    <row r="35434" hidden="1"/>
    <row r="35435" hidden="1"/>
    <row r="35436" hidden="1"/>
    <row r="35437" hidden="1"/>
    <row r="35438" hidden="1"/>
    <row r="35439" hidden="1"/>
    <row r="35440" hidden="1"/>
    <row r="35441" hidden="1"/>
    <row r="35442" hidden="1"/>
    <row r="35443" hidden="1"/>
    <row r="35444" hidden="1"/>
    <row r="35445" hidden="1"/>
    <row r="35446" hidden="1"/>
    <row r="35447" hidden="1"/>
    <row r="35448" hidden="1"/>
    <row r="35449" hidden="1"/>
    <row r="35450" hidden="1"/>
    <row r="35451" hidden="1"/>
    <row r="35452" hidden="1"/>
    <row r="35453" hidden="1"/>
    <row r="35454" hidden="1"/>
    <row r="35455" hidden="1"/>
    <row r="35456" hidden="1"/>
    <row r="35457" hidden="1"/>
    <row r="35458" hidden="1"/>
    <row r="35459" hidden="1"/>
    <row r="35460" hidden="1"/>
    <row r="35461" hidden="1"/>
    <row r="35462" hidden="1"/>
    <row r="35463" hidden="1"/>
    <row r="35464" hidden="1"/>
    <row r="35465" hidden="1"/>
    <row r="35466" hidden="1"/>
    <row r="35467" hidden="1"/>
    <row r="35468" hidden="1"/>
    <row r="35469" hidden="1"/>
    <row r="35470" hidden="1"/>
    <row r="35471" hidden="1"/>
    <row r="35472" hidden="1"/>
    <row r="35473" hidden="1"/>
    <row r="35474" hidden="1"/>
    <row r="35475" hidden="1"/>
    <row r="35476" hidden="1"/>
    <row r="35477" hidden="1"/>
    <row r="35478" hidden="1"/>
    <row r="35479" hidden="1"/>
    <row r="35480" hidden="1"/>
    <row r="35481" hidden="1"/>
    <row r="35482" hidden="1"/>
    <row r="35483" hidden="1"/>
    <row r="35484" hidden="1"/>
    <row r="35485" hidden="1"/>
    <row r="35486" hidden="1"/>
    <row r="35487" hidden="1"/>
    <row r="35488" hidden="1"/>
    <row r="35489" hidden="1"/>
    <row r="35490" hidden="1"/>
    <row r="35491" hidden="1"/>
    <row r="35492" hidden="1"/>
    <row r="35493" hidden="1"/>
    <row r="35494" hidden="1"/>
    <row r="35495" hidden="1"/>
    <row r="35496" hidden="1"/>
    <row r="35497" hidden="1"/>
    <row r="35498" hidden="1"/>
    <row r="35499" hidden="1"/>
    <row r="35500" hidden="1"/>
    <row r="35501" hidden="1"/>
    <row r="35502" hidden="1"/>
    <row r="35503" hidden="1"/>
    <row r="35504" hidden="1"/>
    <row r="35505" hidden="1"/>
    <row r="35506" hidden="1"/>
    <row r="35507" hidden="1"/>
    <row r="35508" hidden="1"/>
    <row r="35509" hidden="1"/>
    <row r="35510" hidden="1"/>
    <row r="35511" hidden="1"/>
    <row r="35512" hidden="1"/>
    <row r="35513" hidden="1"/>
    <row r="35514" hidden="1"/>
    <row r="35515" hidden="1"/>
    <row r="35516" hidden="1"/>
    <row r="35517" hidden="1"/>
    <row r="35518" hidden="1"/>
    <row r="35519" hidden="1"/>
    <row r="35520" hidden="1"/>
    <row r="35521" hidden="1"/>
    <row r="35522" hidden="1"/>
    <row r="35523" hidden="1"/>
    <row r="35524" hidden="1"/>
    <row r="35525" hidden="1"/>
    <row r="35526" hidden="1"/>
    <row r="35527" hidden="1"/>
    <row r="35528" hidden="1"/>
    <row r="35529" hidden="1"/>
    <row r="35530" hidden="1"/>
    <row r="35531" hidden="1"/>
    <row r="35532" hidden="1"/>
    <row r="35533" hidden="1"/>
    <row r="35534" hidden="1"/>
    <row r="35535" hidden="1"/>
    <row r="35536" hidden="1"/>
    <row r="35537" hidden="1"/>
    <row r="35538" hidden="1"/>
    <row r="35539" hidden="1"/>
    <row r="35540" hidden="1"/>
    <row r="35541" hidden="1"/>
    <row r="35542" hidden="1"/>
    <row r="35543" hidden="1"/>
    <row r="35544" hidden="1"/>
    <row r="35545" hidden="1"/>
    <row r="35546" hidden="1"/>
    <row r="35547" hidden="1"/>
    <row r="35548" hidden="1"/>
    <row r="35549" hidden="1"/>
    <row r="35550" hidden="1"/>
    <row r="35551" hidden="1"/>
    <row r="35552" hidden="1"/>
    <row r="35553" hidden="1"/>
    <row r="35554" hidden="1"/>
    <row r="35555" hidden="1"/>
    <row r="35556" hidden="1"/>
    <row r="35557" hidden="1"/>
    <row r="35558" hidden="1"/>
    <row r="35559" hidden="1"/>
    <row r="35560" hidden="1"/>
    <row r="35561" hidden="1"/>
    <row r="35562" hidden="1"/>
    <row r="35563" hidden="1"/>
    <row r="35564" hidden="1"/>
    <row r="35565" hidden="1"/>
    <row r="35566" hidden="1"/>
    <row r="35567" hidden="1"/>
    <row r="35568" hidden="1"/>
    <row r="35569" hidden="1"/>
    <row r="35570" hidden="1"/>
    <row r="35571" hidden="1"/>
    <row r="35572" hidden="1"/>
    <row r="35573" hidden="1"/>
    <row r="35574" hidden="1"/>
    <row r="35575" hidden="1"/>
    <row r="35576" hidden="1"/>
    <row r="35577" hidden="1"/>
    <row r="35578" hidden="1"/>
    <row r="35579" hidden="1"/>
    <row r="35580" hidden="1"/>
    <row r="35581" hidden="1"/>
    <row r="35582" hidden="1"/>
    <row r="35583" hidden="1"/>
    <row r="35584" hidden="1"/>
    <row r="35585" hidden="1"/>
    <row r="35586" hidden="1"/>
    <row r="35587" hidden="1"/>
    <row r="35588" hidden="1"/>
    <row r="35589" hidden="1"/>
    <row r="35590" hidden="1"/>
    <row r="35591" hidden="1"/>
    <row r="35592" hidden="1"/>
    <row r="35593" hidden="1"/>
    <row r="35594" hidden="1"/>
    <row r="35595" hidden="1"/>
    <row r="35596" hidden="1"/>
    <row r="35597" hidden="1"/>
    <row r="35598" hidden="1"/>
    <row r="35599" hidden="1"/>
    <row r="35600" hidden="1"/>
    <row r="35601" hidden="1"/>
    <row r="35602" hidden="1"/>
    <row r="35603" hidden="1"/>
    <row r="35604" hidden="1"/>
    <row r="35605" hidden="1"/>
    <row r="35606" hidden="1"/>
    <row r="35607" hidden="1"/>
    <row r="35608" hidden="1"/>
    <row r="35609" hidden="1"/>
    <row r="35610" hidden="1"/>
    <row r="35611" hidden="1"/>
    <row r="35612" hidden="1"/>
    <row r="35613" hidden="1"/>
    <row r="35614" hidden="1"/>
    <row r="35615" hidden="1"/>
    <row r="35616" hidden="1"/>
    <row r="35617" hidden="1"/>
    <row r="35618" hidden="1"/>
    <row r="35619" hidden="1"/>
    <row r="35620" hidden="1"/>
    <row r="35621" hidden="1"/>
    <row r="35622" hidden="1"/>
    <row r="35623" hidden="1"/>
    <row r="35624" hidden="1"/>
    <row r="35625" hidden="1"/>
    <row r="35626" hidden="1"/>
    <row r="35627" hidden="1"/>
    <row r="35628" hidden="1"/>
    <row r="35629" hidden="1"/>
    <row r="35630" hidden="1"/>
    <row r="35631" hidden="1"/>
    <row r="35632" hidden="1"/>
    <row r="35633" hidden="1"/>
    <row r="35634" hidden="1"/>
    <row r="35635" hidden="1"/>
    <row r="35636" hidden="1"/>
    <row r="35637" hidden="1"/>
    <row r="35638" hidden="1"/>
    <row r="35639" hidden="1"/>
    <row r="35640" hidden="1"/>
    <row r="35641" hidden="1"/>
    <row r="35642" hidden="1"/>
    <row r="35643" hidden="1"/>
    <row r="35644" hidden="1"/>
    <row r="35645" hidden="1"/>
    <row r="35646" hidden="1"/>
    <row r="35647" hidden="1"/>
    <row r="35648" hidden="1"/>
    <row r="35649" hidden="1"/>
    <row r="35650" hidden="1"/>
    <row r="35651" hidden="1"/>
    <row r="35652" hidden="1"/>
    <row r="35653" hidden="1"/>
    <row r="35654" hidden="1"/>
    <row r="35655" hidden="1"/>
    <row r="35656" hidden="1"/>
    <row r="35657" hidden="1"/>
    <row r="35658" hidden="1"/>
    <row r="35659" hidden="1"/>
    <row r="35660" hidden="1"/>
    <row r="35661" hidden="1"/>
    <row r="35662" hidden="1"/>
    <row r="35663" hidden="1"/>
    <row r="35664" hidden="1"/>
    <row r="35665" hidden="1"/>
    <row r="35666" hidden="1"/>
    <row r="35667" hidden="1"/>
    <row r="35668" hidden="1"/>
    <row r="35669" hidden="1"/>
    <row r="35670" hidden="1"/>
    <row r="35671" hidden="1"/>
    <row r="35672" hidden="1"/>
    <row r="35673" hidden="1"/>
    <row r="35674" hidden="1"/>
    <row r="35675" hidden="1"/>
    <row r="35676" hidden="1"/>
    <row r="35677" hidden="1"/>
    <row r="35678" hidden="1"/>
    <row r="35679" hidden="1"/>
    <row r="35680" hidden="1"/>
    <row r="35681" hidden="1"/>
    <row r="35682" hidden="1"/>
    <row r="35683" hidden="1"/>
    <row r="35684" hidden="1"/>
    <row r="35685" hidden="1"/>
    <row r="35686" hidden="1"/>
    <row r="35687" hidden="1"/>
    <row r="35688" hidden="1"/>
    <row r="35689" hidden="1"/>
    <row r="35690" hidden="1"/>
    <row r="35691" hidden="1"/>
    <row r="35692" hidden="1"/>
    <row r="35693" hidden="1"/>
    <row r="35694" hidden="1"/>
    <row r="35695" hidden="1"/>
    <row r="35696" hidden="1"/>
    <row r="35697" hidden="1"/>
    <row r="35698" hidden="1"/>
    <row r="35699" hidden="1"/>
    <row r="35700" hidden="1"/>
    <row r="35701" hidden="1"/>
    <row r="35702" hidden="1"/>
    <row r="35703" hidden="1"/>
    <row r="35704" hidden="1"/>
    <row r="35705" hidden="1"/>
    <row r="35706" hidden="1"/>
    <row r="35707" hidden="1"/>
    <row r="35708" hidden="1"/>
    <row r="35709" hidden="1"/>
    <row r="35710" hidden="1"/>
    <row r="35711" hidden="1"/>
    <row r="35712" hidden="1"/>
    <row r="35713" hidden="1"/>
    <row r="35714" hidden="1"/>
    <row r="35715" hidden="1"/>
    <row r="35716" hidden="1"/>
    <row r="35717" hidden="1"/>
    <row r="35718" hidden="1"/>
    <row r="35719" hidden="1"/>
    <row r="35720" hidden="1"/>
    <row r="35721" hidden="1"/>
    <row r="35722" hidden="1"/>
    <row r="35723" hidden="1"/>
    <row r="35724" hidden="1"/>
    <row r="35725" hidden="1"/>
    <row r="35726" hidden="1"/>
    <row r="35727" hidden="1"/>
    <row r="35728" hidden="1"/>
    <row r="35729" hidden="1"/>
    <row r="35730" hidden="1"/>
    <row r="35731" hidden="1"/>
    <row r="35732" hidden="1"/>
    <row r="35733" hidden="1"/>
    <row r="35734" hidden="1"/>
    <row r="35735" hidden="1"/>
    <row r="35736" hidden="1"/>
    <row r="35737" hidden="1"/>
    <row r="35738" hidden="1"/>
    <row r="35739" hidden="1"/>
    <row r="35740" hidden="1"/>
    <row r="35741" hidden="1"/>
    <row r="35742" hidden="1"/>
    <row r="35743" hidden="1"/>
    <row r="35744" hidden="1"/>
    <row r="35745" hidden="1"/>
    <row r="35746" hidden="1"/>
    <row r="35747" hidden="1"/>
    <row r="35748" hidden="1"/>
    <row r="35749" hidden="1"/>
    <row r="35750" hidden="1"/>
    <row r="35751" hidden="1"/>
    <row r="35752" hidden="1"/>
    <row r="35753" hidden="1"/>
    <row r="35754" hidden="1"/>
    <row r="35755" hidden="1"/>
    <row r="35756" hidden="1"/>
    <row r="35757" hidden="1"/>
    <row r="35758" hidden="1"/>
    <row r="35759" hidden="1"/>
    <row r="35760" hidden="1"/>
    <row r="35761" hidden="1"/>
    <row r="35762" hidden="1"/>
    <row r="35763" hidden="1"/>
    <row r="35764" hidden="1"/>
    <row r="35765" hidden="1"/>
    <row r="35766" hidden="1"/>
    <row r="35767" hidden="1"/>
    <row r="35768" hidden="1"/>
    <row r="35769" hidden="1"/>
    <row r="35770" hidden="1"/>
    <row r="35771" hidden="1"/>
    <row r="35772" hidden="1"/>
    <row r="35773" hidden="1"/>
    <row r="35774" hidden="1"/>
    <row r="35775" hidden="1"/>
    <row r="35776" hidden="1"/>
    <row r="35777" hidden="1"/>
    <row r="35778" hidden="1"/>
    <row r="35779" hidden="1"/>
    <row r="35780" hidden="1"/>
    <row r="35781" hidden="1"/>
    <row r="35782" hidden="1"/>
    <row r="35783" hidden="1"/>
    <row r="35784" hidden="1"/>
    <row r="35785" hidden="1"/>
    <row r="35786" hidden="1"/>
    <row r="35787" hidden="1"/>
    <row r="35788" hidden="1"/>
    <row r="35789" hidden="1"/>
    <row r="35790" hidden="1"/>
    <row r="35791" hidden="1"/>
    <row r="35792" hidden="1"/>
    <row r="35793" hidden="1"/>
    <row r="35794" hidden="1"/>
    <row r="35795" hidden="1"/>
    <row r="35796" hidden="1"/>
    <row r="35797" hidden="1"/>
    <row r="35798" hidden="1"/>
    <row r="35799" hidden="1"/>
    <row r="35800" hidden="1"/>
    <row r="35801" hidden="1"/>
    <row r="35802" hidden="1"/>
    <row r="35803" hidden="1"/>
    <row r="35804" hidden="1"/>
    <row r="35805" hidden="1"/>
    <row r="35806" hidden="1"/>
    <row r="35807" hidden="1"/>
    <row r="35808" hidden="1"/>
    <row r="35809" hidden="1"/>
    <row r="35810" hidden="1"/>
    <row r="35811" hidden="1"/>
    <row r="35812" hidden="1"/>
    <row r="35813" hidden="1"/>
    <row r="35814" hidden="1"/>
    <row r="35815" hidden="1"/>
    <row r="35816" hidden="1"/>
    <row r="35817" hidden="1"/>
    <row r="35818" hidden="1"/>
    <row r="35819" hidden="1"/>
    <row r="35820" hidden="1"/>
    <row r="35821" hidden="1"/>
    <row r="35822" hidden="1"/>
    <row r="35823" hidden="1"/>
    <row r="35824" hidden="1"/>
    <row r="35825" hidden="1"/>
    <row r="35826" hidden="1"/>
    <row r="35827" hidden="1"/>
    <row r="35828" hidden="1"/>
    <row r="35829" hidden="1"/>
    <row r="35830" hidden="1"/>
    <row r="35831" hidden="1"/>
    <row r="35832" hidden="1"/>
    <row r="35833" hidden="1"/>
    <row r="35834" hidden="1"/>
    <row r="35835" hidden="1"/>
    <row r="35836" hidden="1"/>
    <row r="35837" hidden="1"/>
    <row r="35838" hidden="1"/>
    <row r="35839" hidden="1"/>
    <row r="35840" hidden="1"/>
    <row r="35841" hidden="1"/>
    <row r="35842" hidden="1"/>
    <row r="35843" hidden="1"/>
    <row r="35844" hidden="1"/>
    <row r="35845" hidden="1"/>
    <row r="35846" hidden="1"/>
    <row r="35847" hidden="1"/>
    <row r="35848" hidden="1"/>
    <row r="35849" hidden="1"/>
    <row r="35850" hidden="1"/>
    <row r="35851" hidden="1"/>
    <row r="35852" hidden="1"/>
    <row r="35853" hidden="1"/>
    <row r="35854" hidden="1"/>
    <row r="35855" hidden="1"/>
    <row r="35856" hidden="1"/>
    <row r="35857" hidden="1"/>
    <row r="35858" hidden="1"/>
    <row r="35859" hidden="1"/>
    <row r="35860" hidden="1"/>
    <row r="35861" hidden="1"/>
    <row r="35862" hidden="1"/>
    <row r="35863" hidden="1"/>
    <row r="35864" hidden="1"/>
    <row r="35865" hidden="1"/>
    <row r="35866" hidden="1"/>
    <row r="35867" hidden="1"/>
    <row r="35868" hidden="1"/>
    <row r="35869" hidden="1"/>
    <row r="35870" hidden="1"/>
    <row r="35871" hidden="1"/>
    <row r="35872" hidden="1"/>
    <row r="35873" hidden="1"/>
    <row r="35874" hidden="1"/>
    <row r="35875" hidden="1"/>
    <row r="35876" hidden="1"/>
    <row r="35877" hidden="1"/>
    <row r="35878" hidden="1"/>
    <row r="35879" hidden="1"/>
    <row r="35880" hidden="1"/>
    <row r="35881" hidden="1"/>
    <row r="35882" hidden="1"/>
    <row r="35883" hidden="1"/>
    <row r="35884" hidden="1"/>
    <row r="35885" hidden="1"/>
    <row r="35886" hidden="1"/>
    <row r="35887" hidden="1"/>
    <row r="35888" hidden="1"/>
    <row r="35889" hidden="1"/>
    <row r="35890" hidden="1"/>
    <row r="35891" hidden="1"/>
    <row r="35892" hidden="1"/>
    <row r="35893" hidden="1"/>
    <row r="35894" hidden="1"/>
    <row r="35895" hidden="1"/>
    <row r="35896" hidden="1"/>
    <row r="35897" hidden="1"/>
    <row r="35898" hidden="1"/>
    <row r="35899" hidden="1"/>
    <row r="35900" hidden="1"/>
    <row r="35901" hidden="1"/>
    <row r="35902" hidden="1"/>
    <row r="35903" hidden="1"/>
    <row r="35904" hidden="1"/>
    <row r="35905" hidden="1"/>
    <row r="35906" hidden="1"/>
    <row r="35907" hidden="1"/>
    <row r="35908" hidden="1"/>
    <row r="35909" hidden="1"/>
    <row r="35910" hidden="1"/>
    <row r="35911" hidden="1"/>
    <row r="35912" hidden="1"/>
    <row r="35913" hidden="1"/>
    <row r="35914" hidden="1"/>
    <row r="35915" hidden="1"/>
    <row r="35916" hidden="1"/>
    <row r="35917" hidden="1"/>
    <row r="35918" hidden="1"/>
    <row r="35919" hidden="1"/>
    <row r="35920" hidden="1"/>
    <row r="35921" hidden="1"/>
    <row r="35922" hidden="1"/>
    <row r="35923" hidden="1"/>
    <row r="35924" hidden="1"/>
    <row r="35925" hidden="1"/>
    <row r="35926" hidden="1"/>
    <row r="35927" hidden="1"/>
    <row r="35928" hidden="1"/>
    <row r="35929" hidden="1"/>
    <row r="35930" hidden="1"/>
    <row r="35931" hidden="1"/>
    <row r="35932" hidden="1"/>
    <row r="35933" hidden="1"/>
    <row r="35934" hidden="1"/>
    <row r="35935" hidden="1"/>
    <row r="35936" hidden="1"/>
    <row r="35937" hidden="1"/>
    <row r="35938" hidden="1"/>
    <row r="35939" hidden="1"/>
    <row r="35940" hidden="1"/>
    <row r="35941" hidden="1"/>
    <row r="35942" hidden="1"/>
    <row r="35943" hidden="1"/>
    <row r="35944" hidden="1"/>
    <row r="35945" hidden="1"/>
    <row r="35946" hidden="1"/>
    <row r="35947" hidden="1"/>
    <row r="35948" hidden="1"/>
    <row r="35949" hidden="1"/>
    <row r="35950" hidden="1"/>
    <row r="35951" hidden="1"/>
    <row r="35952" hidden="1"/>
    <row r="35953" hidden="1"/>
    <row r="35954" hidden="1"/>
    <row r="35955" hidden="1"/>
    <row r="35956" hidden="1"/>
    <row r="35957" hidden="1"/>
    <row r="35958" hidden="1"/>
    <row r="35959" hidden="1"/>
    <row r="35960" hidden="1"/>
    <row r="35961" hidden="1"/>
    <row r="35962" hidden="1"/>
    <row r="35963" hidden="1"/>
    <row r="35964" hidden="1"/>
    <row r="35965" hidden="1"/>
    <row r="35966" hidden="1"/>
    <row r="35967" hidden="1"/>
    <row r="35968" hidden="1"/>
    <row r="35969" hidden="1"/>
    <row r="35970" hidden="1"/>
    <row r="35971" hidden="1"/>
    <row r="35972" hidden="1"/>
    <row r="35973" hidden="1"/>
    <row r="35974" hidden="1"/>
    <row r="35975" hidden="1"/>
    <row r="35976" hidden="1"/>
    <row r="35977" hidden="1"/>
    <row r="35978" hidden="1"/>
    <row r="35979" hidden="1"/>
    <row r="35980" hidden="1"/>
    <row r="35981" hidden="1"/>
    <row r="35982" hidden="1"/>
    <row r="35983" hidden="1"/>
    <row r="35984" hidden="1"/>
    <row r="35985" hidden="1"/>
    <row r="35986" hidden="1"/>
    <row r="35987" hidden="1"/>
    <row r="35988" hidden="1"/>
    <row r="35989" hidden="1"/>
    <row r="35990" hidden="1"/>
    <row r="35991" hidden="1"/>
    <row r="35992" hidden="1"/>
    <row r="35993" hidden="1"/>
    <row r="35994" hidden="1"/>
    <row r="35995" hidden="1"/>
    <row r="35996" hidden="1"/>
    <row r="35997" hidden="1"/>
    <row r="35998" hidden="1"/>
    <row r="35999" hidden="1"/>
    <row r="36000" hidden="1"/>
    <row r="36001" hidden="1"/>
    <row r="36002" hidden="1"/>
    <row r="36003" hidden="1"/>
    <row r="36004" hidden="1"/>
    <row r="36005" hidden="1"/>
    <row r="36006" hidden="1"/>
    <row r="36007" hidden="1"/>
    <row r="36008" hidden="1"/>
    <row r="36009" hidden="1"/>
    <row r="36010" hidden="1"/>
    <row r="36011" hidden="1"/>
    <row r="36012" hidden="1"/>
    <row r="36013" hidden="1"/>
    <row r="36014" hidden="1"/>
    <row r="36015" hidden="1"/>
    <row r="36016" hidden="1"/>
    <row r="36017" hidden="1"/>
    <row r="36018" hidden="1"/>
    <row r="36019" hidden="1"/>
    <row r="36020" hidden="1"/>
    <row r="36021" hidden="1"/>
    <row r="36022" hidden="1"/>
    <row r="36023" hidden="1"/>
    <row r="36024" hidden="1"/>
    <row r="36025" hidden="1"/>
    <row r="36026" hidden="1"/>
    <row r="36027" hidden="1"/>
    <row r="36028" hidden="1"/>
    <row r="36029" hidden="1"/>
    <row r="36030" hidden="1"/>
    <row r="36031" hidden="1"/>
    <row r="36032" hidden="1"/>
    <row r="36033" hidden="1"/>
    <row r="36034" hidden="1"/>
    <row r="36035" hidden="1"/>
    <row r="36036" hidden="1"/>
    <row r="36037" hidden="1"/>
    <row r="36038" hidden="1"/>
    <row r="36039" hidden="1"/>
    <row r="36040" hidden="1"/>
    <row r="36041" hidden="1"/>
    <row r="36042" hidden="1"/>
    <row r="36043" hidden="1"/>
    <row r="36044" hidden="1"/>
    <row r="36045" hidden="1"/>
    <row r="36046" hidden="1"/>
    <row r="36047" hidden="1"/>
    <row r="36048" hidden="1"/>
    <row r="36049" hidden="1"/>
    <row r="36050" hidden="1"/>
    <row r="36051" hidden="1"/>
    <row r="36052" hidden="1"/>
    <row r="36053" hidden="1"/>
    <row r="36054" hidden="1"/>
    <row r="36055" hidden="1"/>
    <row r="36056" hidden="1"/>
    <row r="36057" hidden="1"/>
    <row r="36058" hidden="1"/>
    <row r="36059" hidden="1"/>
    <row r="36060" hidden="1"/>
    <row r="36061" hidden="1"/>
    <row r="36062" hidden="1"/>
    <row r="36063" hidden="1"/>
    <row r="36064" hidden="1"/>
    <row r="36065" hidden="1"/>
    <row r="36066" hidden="1"/>
    <row r="36067" hidden="1"/>
    <row r="36068" hidden="1"/>
    <row r="36069" hidden="1"/>
    <row r="36070" hidden="1"/>
    <row r="36071" hidden="1"/>
    <row r="36072" hidden="1"/>
    <row r="36073" hidden="1"/>
    <row r="36074" hidden="1"/>
    <row r="36075" hidden="1"/>
    <row r="36076" hidden="1"/>
    <row r="36077" hidden="1"/>
    <row r="36078" hidden="1"/>
    <row r="36079" hidden="1"/>
    <row r="36080" hidden="1"/>
    <row r="36081" hidden="1"/>
    <row r="36082" hidden="1"/>
    <row r="36083" hidden="1"/>
    <row r="36084" hidden="1"/>
    <row r="36085" hidden="1"/>
    <row r="36086" hidden="1"/>
    <row r="36087" hidden="1"/>
    <row r="36088" hidden="1"/>
    <row r="36089" hidden="1"/>
    <row r="36090" hidden="1"/>
    <row r="36091" hidden="1"/>
    <row r="36092" hidden="1"/>
    <row r="36093" hidden="1"/>
    <row r="36094" hidden="1"/>
    <row r="36095" hidden="1"/>
    <row r="36096" hidden="1"/>
    <row r="36097" hidden="1"/>
    <row r="36098" hidden="1"/>
    <row r="36099" hidden="1"/>
    <row r="36100" hidden="1"/>
    <row r="36101" hidden="1"/>
    <row r="36102" hidden="1"/>
    <row r="36103" hidden="1"/>
    <row r="36104" hidden="1"/>
    <row r="36105" hidden="1"/>
    <row r="36106" hidden="1"/>
    <row r="36107" hidden="1"/>
    <row r="36108" hidden="1"/>
    <row r="36109" hidden="1"/>
    <row r="36110" hidden="1"/>
    <row r="36111" hidden="1"/>
    <row r="36112" hidden="1"/>
    <row r="36113" hidden="1"/>
    <row r="36114" hidden="1"/>
    <row r="36115" hidden="1"/>
    <row r="36116" hidden="1"/>
    <row r="36117" hidden="1"/>
    <row r="36118" hidden="1"/>
    <row r="36119" hidden="1"/>
    <row r="36120" hidden="1"/>
    <row r="36121" hidden="1"/>
    <row r="36122" hidden="1"/>
    <row r="36123" hidden="1"/>
    <row r="36124" hidden="1"/>
    <row r="36125" hidden="1"/>
    <row r="36126" hidden="1"/>
    <row r="36127" hidden="1"/>
    <row r="36128" hidden="1"/>
    <row r="36129" hidden="1"/>
    <row r="36130" hidden="1"/>
    <row r="36131" hidden="1"/>
    <row r="36132" hidden="1"/>
    <row r="36133" hidden="1"/>
    <row r="36134" hidden="1"/>
    <row r="36135" hidden="1"/>
    <row r="36136" hidden="1"/>
    <row r="36137" hidden="1"/>
    <row r="36138" hidden="1"/>
    <row r="36139" hidden="1"/>
    <row r="36140" hidden="1"/>
    <row r="36141" hidden="1"/>
    <row r="36142" hidden="1"/>
    <row r="36143" hidden="1"/>
    <row r="36144" hidden="1"/>
    <row r="36145" hidden="1"/>
    <row r="36146" hidden="1"/>
    <row r="36147" hidden="1"/>
    <row r="36148" hidden="1"/>
    <row r="36149" hidden="1"/>
    <row r="36150" hidden="1"/>
    <row r="36151" hidden="1"/>
    <row r="36152" hidden="1"/>
    <row r="36153" hidden="1"/>
    <row r="36154" hidden="1"/>
    <row r="36155" hidden="1"/>
    <row r="36156" hidden="1"/>
    <row r="36157" hidden="1"/>
    <row r="36158" hidden="1"/>
    <row r="36159" hidden="1"/>
    <row r="36160" hidden="1"/>
    <row r="36161" hidden="1"/>
    <row r="36162" hidden="1"/>
    <row r="36163" hidden="1"/>
    <row r="36164" hidden="1"/>
    <row r="36165" hidden="1"/>
    <row r="36166" hidden="1"/>
    <row r="36167" hidden="1"/>
    <row r="36168" hidden="1"/>
    <row r="36169" hidden="1"/>
    <row r="36170" hidden="1"/>
    <row r="36171" hidden="1"/>
    <row r="36172" hidden="1"/>
    <row r="36173" hidden="1"/>
    <row r="36174" hidden="1"/>
    <row r="36175" hidden="1"/>
    <row r="36176" hidden="1"/>
    <row r="36177" hidden="1"/>
    <row r="36178" hidden="1"/>
    <row r="36179" hidden="1"/>
    <row r="36180" hidden="1"/>
    <row r="36181" hidden="1"/>
    <row r="36182" hidden="1"/>
    <row r="36183" hidden="1"/>
    <row r="36184" hidden="1"/>
    <row r="36185" hidden="1"/>
    <row r="36186" hidden="1"/>
    <row r="36187" hidden="1"/>
    <row r="36188" hidden="1"/>
    <row r="36189" hidden="1"/>
    <row r="36190" hidden="1"/>
    <row r="36191" hidden="1"/>
    <row r="36192" hidden="1"/>
    <row r="36193" hidden="1"/>
    <row r="36194" hidden="1"/>
    <row r="36195" hidden="1"/>
    <row r="36196" hidden="1"/>
    <row r="36197" hidden="1"/>
    <row r="36198" hidden="1"/>
    <row r="36199" hidden="1"/>
    <row r="36200" hidden="1"/>
    <row r="36201" hidden="1"/>
    <row r="36202" hidden="1"/>
    <row r="36203" hidden="1"/>
    <row r="36204" hidden="1"/>
    <row r="36205" hidden="1"/>
    <row r="36206" hidden="1"/>
    <row r="36207" hidden="1"/>
    <row r="36208" hidden="1"/>
    <row r="36209" hidden="1"/>
    <row r="36210" hidden="1"/>
    <row r="36211" hidden="1"/>
    <row r="36212" hidden="1"/>
    <row r="36213" hidden="1"/>
    <row r="36214" hidden="1"/>
    <row r="36215" hidden="1"/>
    <row r="36216" hidden="1"/>
    <row r="36217" hidden="1"/>
    <row r="36218" hidden="1"/>
    <row r="36219" hidden="1"/>
    <row r="36220" hidden="1"/>
    <row r="36221" hidden="1"/>
    <row r="36222" hidden="1"/>
    <row r="36223" hidden="1"/>
    <row r="36224" hidden="1"/>
    <row r="36225" hidden="1"/>
    <row r="36226" hidden="1"/>
    <row r="36227" hidden="1"/>
    <row r="36228" hidden="1"/>
    <row r="36229" hidden="1"/>
    <row r="36230" hidden="1"/>
    <row r="36231" hidden="1"/>
    <row r="36232" hidden="1"/>
    <row r="36233" hidden="1"/>
    <row r="36234" hidden="1"/>
    <row r="36235" hidden="1"/>
    <row r="36236" hidden="1"/>
    <row r="36237" hidden="1"/>
    <row r="36238" hidden="1"/>
    <row r="36239" hidden="1"/>
    <row r="36240" hidden="1"/>
    <row r="36241" hidden="1"/>
    <row r="36242" hidden="1"/>
    <row r="36243" hidden="1"/>
    <row r="36244" hidden="1"/>
    <row r="36245" hidden="1"/>
    <row r="36246" hidden="1"/>
    <row r="36247" hidden="1"/>
    <row r="36248" hidden="1"/>
    <row r="36249" hidden="1"/>
    <row r="36250" hidden="1"/>
    <row r="36251" hidden="1"/>
    <row r="36252" hidden="1"/>
    <row r="36253" hidden="1"/>
    <row r="36254" hidden="1"/>
    <row r="36255" hidden="1"/>
    <row r="36256" hidden="1"/>
    <row r="36257" hidden="1"/>
    <row r="36258" hidden="1"/>
    <row r="36259" hidden="1"/>
    <row r="36260" hidden="1"/>
    <row r="36261" hidden="1"/>
    <row r="36262" hidden="1"/>
    <row r="36263" hidden="1"/>
    <row r="36264" hidden="1"/>
    <row r="36265" hidden="1"/>
    <row r="36266" hidden="1"/>
    <row r="36267" hidden="1"/>
    <row r="36268" hidden="1"/>
    <row r="36269" hidden="1"/>
    <row r="36270" hidden="1"/>
    <row r="36271" hidden="1"/>
    <row r="36272" hidden="1"/>
    <row r="36273" hidden="1"/>
    <row r="36274" hidden="1"/>
    <row r="36275" hidden="1"/>
    <row r="36276" hidden="1"/>
    <row r="36277" hidden="1"/>
    <row r="36278" hidden="1"/>
    <row r="36279" hidden="1"/>
    <row r="36280" hidden="1"/>
    <row r="36281" hidden="1"/>
    <row r="36282" hidden="1"/>
    <row r="36283" hidden="1"/>
    <row r="36284" hidden="1"/>
    <row r="36285" hidden="1"/>
    <row r="36286" hidden="1"/>
    <row r="36287" hidden="1"/>
    <row r="36288" hidden="1"/>
    <row r="36289" hidden="1"/>
    <row r="36290" hidden="1"/>
    <row r="36291" hidden="1"/>
    <row r="36292" hidden="1"/>
    <row r="36293" hidden="1"/>
    <row r="36294" hidden="1"/>
    <row r="36295" hidden="1"/>
    <row r="36296" hidden="1"/>
    <row r="36297" hidden="1"/>
    <row r="36298" hidden="1"/>
    <row r="36299" hidden="1"/>
    <row r="36300" hidden="1"/>
    <row r="36301" hidden="1"/>
    <row r="36302" hidden="1"/>
    <row r="36303" hidden="1"/>
    <row r="36304" hidden="1"/>
    <row r="36305" hidden="1"/>
    <row r="36306" hidden="1"/>
    <row r="36307" hidden="1"/>
    <row r="36308" hidden="1"/>
    <row r="36309" hidden="1"/>
    <row r="36310" hidden="1"/>
    <row r="36311" hidden="1"/>
    <row r="36312" hidden="1"/>
    <row r="36313" hidden="1"/>
    <row r="36314" hidden="1"/>
    <row r="36315" hidden="1"/>
    <row r="36316" hidden="1"/>
    <row r="36317" hidden="1"/>
    <row r="36318" hidden="1"/>
    <row r="36319" hidden="1"/>
    <row r="36320" hidden="1"/>
    <row r="36321" hidden="1"/>
    <row r="36322" hidden="1"/>
    <row r="36323" hidden="1"/>
    <row r="36324" hidden="1"/>
    <row r="36325" hidden="1"/>
    <row r="36326" hidden="1"/>
    <row r="36327" hidden="1"/>
    <row r="36328" hidden="1"/>
    <row r="36329" hidden="1"/>
    <row r="36330" hidden="1"/>
    <row r="36331" hidden="1"/>
    <row r="36332" hidden="1"/>
    <row r="36333" hidden="1"/>
    <row r="36334" hidden="1"/>
    <row r="36335" hidden="1"/>
    <row r="36336" hidden="1"/>
    <row r="36337" hidden="1"/>
    <row r="36338" hidden="1"/>
    <row r="36339" hidden="1"/>
    <row r="36340" hidden="1"/>
    <row r="36341" hidden="1"/>
    <row r="36342" hidden="1"/>
    <row r="36343" hidden="1"/>
    <row r="36344" hidden="1"/>
    <row r="36345" hidden="1"/>
    <row r="36346" hidden="1"/>
    <row r="36347" hidden="1"/>
    <row r="36348" hidden="1"/>
    <row r="36349" hidden="1"/>
    <row r="36350" hidden="1"/>
    <row r="36351" hidden="1"/>
    <row r="36352" hidden="1"/>
    <row r="36353" hidden="1"/>
    <row r="36354" hidden="1"/>
    <row r="36355" hidden="1"/>
    <row r="36356" hidden="1"/>
    <row r="36357" hidden="1"/>
    <row r="36358" hidden="1"/>
    <row r="36359" hidden="1"/>
    <row r="36360" hidden="1"/>
    <row r="36361" hidden="1"/>
    <row r="36362" hidden="1"/>
    <row r="36363" hidden="1"/>
    <row r="36364" hidden="1"/>
    <row r="36365" hidden="1"/>
    <row r="36366" hidden="1"/>
    <row r="36367" hidden="1"/>
    <row r="36368" hidden="1"/>
    <row r="36369" hidden="1"/>
    <row r="36370" hidden="1"/>
    <row r="36371" hidden="1"/>
    <row r="36372" hidden="1"/>
    <row r="36373" hidden="1"/>
    <row r="36374" hidden="1"/>
    <row r="36375" hidden="1"/>
    <row r="36376" hidden="1"/>
    <row r="36377" hidden="1"/>
    <row r="36378" hidden="1"/>
    <row r="36379" hidden="1"/>
    <row r="36380" hidden="1"/>
    <row r="36381" hidden="1"/>
    <row r="36382" hidden="1"/>
    <row r="36383" hidden="1"/>
    <row r="36384" hidden="1"/>
    <row r="36385" hidden="1"/>
    <row r="36386" hidden="1"/>
    <row r="36387" hidden="1"/>
    <row r="36388" hidden="1"/>
    <row r="36389" hidden="1"/>
    <row r="36390" hidden="1"/>
    <row r="36391" hidden="1"/>
    <row r="36392" hidden="1"/>
    <row r="36393" hidden="1"/>
    <row r="36394" hidden="1"/>
    <row r="36395" hidden="1"/>
    <row r="36396" hidden="1"/>
    <row r="36397" hidden="1"/>
    <row r="36398" hidden="1"/>
    <row r="36399" hidden="1"/>
    <row r="36400" hidden="1"/>
    <row r="36401" hidden="1"/>
    <row r="36402" hidden="1"/>
    <row r="36403" hidden="1"/>
    <row r="36404" hidden="1"/>
    <row r="36405" hidden="1"/>
    <row r="36406" hidden="1"/>
    <row r="36407" hidden="1"/>
    <row r="36408" hidden="1"/>
    <row r="36409" hidden="1"/>
    <row r="36410" hidden="1"/>
    <row r="36411" hidden="1"/>
    <row r="36412" hidden="1"/>
    <row r="36413" hidden="1"/>
    <row r="36414" hidden="1"/>
    <row r="36415" hidden="1"/>
    <row r="36416" hidden="1"/>
    <row r="36417" hidden="1"/>
    <row r="36418" hidden="1"/>
    <row r="36419" hidden="1"/>
    <row r="36420" hidden="1"/>
    <row r="36421" hidden="1"/>
    <row r="36422" hidden="1"/>
    <row r="36423" hidden="1"/>
    <row r="36424" hidden="1"/>
    <row r="36425" hidden="1"/>
    <row r="36426" hidden="1"/>
    <row r="36427" hidden="1"/>
    <row r="36428" hidden="1"/>
    <row r="36429" hidden="1"/>
    <row r="36430" hidden="1"/>
    <row r="36431" hidden="1"/>
    <row r="36432" hidden="1"/>
    <row r="36433" hidden="1"/>
    <row r="36434" hidden="1"/>
    <row r="36435" hidden="1"/>
    <row r="36436" hidden="1"/>
    <row r="36437" hidden="1"/>
    <row r="36438" hidden="1"/>
    <row r="36439" hidden="1"/>
    <row r="36440" hidden="1"/>
    <row r="36441" hidden="1"/>
    <row r="36442" hidden="1"/>
    <row r="36443" hidden="1"/>
    <row r="36444" hidden="1"/>
    <row r="36445" hidden="1"/>
    <row r="36446" hidden="1"/>
    <row r="36447" hidden="1"/>
    <row r="36448" hidden="1"/>
    <row r="36449" hidden="1"/>
    <row r="36450" hidden="1"/>
    <row r="36451" hidden="1"/>
    <row r="36452" hidden="1"/>
    <row r="36453" hidden="1"/>
    <row r="36454" hidden="1"/>
    <row r="36455" hidden="1"/>
    <row r="36456" hidden="1"/>
    <row r="36457" hidden="1"/>
    <row r="36458" hidden="1"/>
    <row r="36459" hidden="1"/>
    <row r="36460" hidden="1"/>
    <row r="36461" hidden="1"/>
    <row r="36462" hidden="1"/>
    <row r="36463" hidden="1"/>
    <row r="36464" hidden="1"/>
    <row r="36465" hidden="1"/>
    <row r="36466" hidden="1"/>
    <row r="36467" hidden="1"/>
    <row r="36468" hidden="1"/>
    <row r="36469" hidden="1"/>
    <row r="36470" hidden="1"/>
    <row r="36471" hidden="1"/>
    <row r="36472" hidden="1"/>
    <row r="36473" hidden="1"/>
    <row r="36474" hidden="1"/>
    <row r="36475" hidden="1"/>
    <row r="36476" hidden="1"/>
    <row r="36477" hidden="1"/>
    <row r="36478" hidden="1"/>
    <row r="36479" hidden="1"/>
    <row r="36480" hidden="1"/>
    <row r="36481" hidden="1"/>
    <row r="36482" hidden="1"/>
    <row r="36483" hidden="1"/>
    <row r="36484" hidden="1"/>
    <row r="36485" hidden="1"/>
    <row r="36486" hidden="1"/>
    <row r="36487" hidden="1"/>
    <row r="36488" hidden="1"/>
    <row r="36489" hidden="1"/>
    <row r="36490" hidden="1"/>
    <row r="36491" hidden="1"/>
    <row r="36492" hidden="1"/>
    <row r="36493" hidden="1"/>
    <row r="36494" hidden="1"/>
    <row r="36495" hidden="1"/>
    <row r="36496" hidden="1"/>
    <row r="36497" hidden="1"/>
    <row r="36498" hidden="1"/>
    <row r="36499" hidden="1"/>
    <row r="36500" hidden="1"/>
    <row r="36501" hidden="1"/>
    <row r="36502" hidden="1"/>
    <row r="36503" hidden="1"/>
    <row r="36504" hidden="1"/>
    <row r="36505" hidden="1"/>
    <row r="36506" hidden="1"/>
    <row r="36507" hidden="1"/>
    <row r="36508" hidden="1"/>
    <row r="36509" hidden="1"/>
    <row r="36510" hidden="1"/>
    <row r="36511" hidden="1"/>
    <row r="36512" hidden="1"/>
    <row r="36513" hidden="1"/>
    <row r="36514" hidden="1"/>
    <row r="36515" hidden="1"/>
    <row r="36516" hidden="1"/>
    <row r="36517" hidden="1"/>
    <row r="36518" hidden="1"/>
    <row r="36519" hidden="1"/>
    <row r="36520" hidden="1"/>
    <row r="36521" hidden="1"/>
    <row r="36522" hidden="1"/>
    <row r="36523" hidden="1"/>
    <row r="36524" hidden="1"/>
    <row r="36525" hidden="1"/>
    <row r="36526" hidden="1"/>
    <row r="36527" hidden="1"/>
    <row r="36528" hidden="1"/>
    <row r="36529" hidden="1"/>
    <row r="36530" hidden="1"/>
    <row r="36531" hidden="1"/>
    <row r="36532" hidden="1"/>
    <row r="36533" hidden="1"/>
    <row r="36534" hidden="1"/>
    <row r="36535" hidden="1"/>
    <row r="36536" hidden="1"/>
    <row r="36537" hidden="1"/>
    <row r="36538" hidden="1"/>
    <row r="36539" hidden="1"/>
    <row r="36540" hidden="1"/>
    <row r="36541" hidden="1"/>
    <row r="36542" hidden="1"/>
    <row r="36543" hidden="1"/>
    <row r="36544" hidden="1"/>
    <row r="36545" hidden="1"/>
    <row r="36546" hidden="1"/>
    <row r="36547" hidden="1"/>
    <row r="36548" hidden="1"/>
    <row r="36549" hidden="1"/>
    <row r="36550" hidden="1"/>
    <row r="36551" hidden="1"/>
    <row r="36552" hidden="1"/>
    <row r="36553" hidden="1"/>
    <row r="36554" hidden="1"/>
    <row r="36555" hidden="1"/>
    <row r="36556" hidden="1"/>
    <row r="36557" hidden="1"/>
    <row r="36558" hidden="1"/>
    <row r="36559" hidden="1"/>
    <row r="36560" hidden="1"/>
    <row r="36561" hidden="1"/>
    <row r="36562" hidden="1"/>
    <row r="36563" hidden="1"/>
    <row r="36564" hidden="1"/>
    <row r="36565" hidden="1"/>
    <row r="36566" hidden="1"/>
    <row r="36567" hidden="1"/>
    <row r="36568" hidden="1"/>
    <row r="36569" hidden="1"/>
    <row r="36570" hidden="1"/>
    <row r="36571" hidden="1"/>
    <row r="36572" hidden="1"/>
    <row r="36573" hidden="1"/>
    <row r="36574" hidden="1"/>
    <row r="36575" hidden="1"/>
    <row r="36576" hidden="1"/>
    <row r="36577" hidden="1"/>
    <row r="36578" hidden="1"/>
    <row r="36579" hidden="1"/>
    <row r="36580" hidden="1"/>
    <row r="36581" hidden="1"/>
    <row r="36582" hidden="1"/>
    <row r="36583" hidden="1"/>
    <row r="36584" hidden="1"/>
    <row r="36585" hidden="1"/>
    <row r="36586" hidden="1"/>
    <row r="36587" hidden="1"/>
    <row r="36588" hidden="1"/>
    <row r="36589" hidden="1"/>
    <row r="36590" hidden="1"/>
    <row r="36591" hidden="1"/>
    <row r="36592" hidden="1"/>
    <row r="36593" hidden="1"/>
    <row r="36594" hidden="1"/>
    <row r="36595" hidden="1"/>
    <row r="36596" hidden="1"/>
    <row r="36597" hidden="1"/>
    <row r="36598" hidden="1"/>
    <row r="36599" hidden="1"/>
    <row r="36600" hidden="1"/>
    <row r="36601" hidden="1"/>
    <row r="36602" hidden="1"/>
    <row r="36603" hidden="1"/>
    <row r="36604" hidden="1"/>
    <row r="36605" hidden="1"/>
    <row r="36606" hidden="1"/>
    <row r="36607" hidden="1"/>
    <row r="36608" hidden="1"/>
    <row r="36609" hidden="1"/>
    <row r="36610" hidden="1"/>
    <row r="36611" hidden="1"/>
    <row r="36612" hidden="1"/>
    <row r="36613" hidden="1"/>
    <row r="36614" hidden="1"/>
    <row r="36615" hidden="1"/>
    <row r="36616" hidden="1"/>
    <row r="36617" hidden="1"/>
    <row r="36618" hidden="1"/>
    <row r="36619" hidden="1"/>
    <row r="36620" hidden="1"/>
    <row r="36621" hidden="1"/>
    <row r="36622" hidden="1"/>
    <row r="36623" hidden="1"/>
    <row r="36624" hidden="1"/>
    <row r="36625" hidden="1"/>
    <row r="36626" hidden="1"/>
    <row r="36627" hidden="1"/>
    <row r="36628" hidden="1"/>
    <row r="36629" hidden="1"/>
    <row r="36630" hidden="1"/>
    <row r="36631" hidden="1"/>
    <row r="36632" hidden="1"/>
    <row r="36633" hidden="1"/>
    <row r="36634" hidden="1"/>
    <row r="36635" hidden="1"/>
    <row r="36636" hidden="1"/>
    <row r="36637" hidden="1"/>
    <row r="36638" hidden="1"/>
    <row r="36639" hidden="1"/>
    <row r="36640" hidden="1"/>
    <row r="36641" hidden="1"/>
    <row r="36642" hidden="1"/>
    <row r="36643" hidden="1"/>
    <row r="36644" hidden="1"/>
    <row r="36645" hidden="1"/>
    <row r="36646" hidden="1"/>
    <row r="36647" hidden="1"/>
    <row r="36648" hidden="1"/>
    <row r="36649" hidden="1"/>
    <row r="36650" hidden="1"/>
    <row r="36651" hidden="1"/>
    <row r="36652" hidden="1"/>
    <row r="36653" hidden="1"/>
    <row r="36654" hidden="1"/>
    <row r="36655" hidden="1"/>
    <row r="36656" hidden="1"/>
    <row r="36657" hidden="1"/>
    <row r="36658" hidden="1"/>
    <row r="36659" hidden="1"/>
    <row r="36660" hidden="1"/>
    <row r="36661" hidden="1"/>
    <row r="36662" hidden="1"/>
    <row r="36663" hidden="1"/>
    <row r="36664" hidden="1"/>
    <row r="36665" hidden="1"/>
    <row r="36666" hidden="1"/>
    <row r="36667" hidden="1"/>
    <row r="36668" hidden="1"/>
    <row r="36669" hidden="1"/>
    <row r="36670" hidden="1"/>
    <row r="36671" hidden="1"/>
    <row r="36672" hidden="1"/>
    <row r="36673" hidden="1"/>
    <row r="36674" hidden="1"/>
    <row r="36675" hidden="1"/>
    <row r="36676" hidden="1"/>
    <row r="36677" hidden="1"/>
    <row r="36678" hidden="1"/>
    <row r="36679" hidden="1"/>
    <row r="36680" hidden="1"/>
    <row r="36681" hidden="1"/>
    <row r="36682" hidden="1"/>
    <row r="36683" hidden="1"/>
    <row r="36684" hidden="1"/>
    <row r="36685" hidden="1"/>
    <row r="36686" hidden="1"/>
    <row r="36687" hidden="1"/>
    <row r="36688" hidden="1"/>
    <row r="36689" hidden="1"/>
    <row r="36690" hidden="1"/>
    <row r="36691" hidden="1"/>
    <row r="36692" hidden="1"/>
    <row r="36693" hidden="1"/>
    <row r="36694" hidden="1"/>
    <row r="36695" hidden="1"/>
    <row r="36696" hidden="1"/>
    <row r="36697" hidden="1"/>
    <row r="36698" hidden="1"/>
    <row r="36699" hidden="1"/>
    <row r="36700" hidden="1"/>
    <row r="36701" hidden="1"/>
    <row r="36702" hidden="1"/>
    <row r="36703" hidden="1"/>
    <row r="36704" hidden="1"/>
    <row r="36705" hidden="1"/>
    <row r="36706" hidden="1"/>
    <row r="36707" hidden="1"/>
    <row r="36708" hidden="1"/>
    <row r="36709" hidden="1"/>
    <row r="36710" hidden="1"/>
    <row r="36711" hidden="1"/>
    <row r="36712" hidden="1"/>
    <row r="36713" hidden="1"/>
    <row r="36714" hidden="1"/>
    <row r="36715" hidden="1"/>
    <row r="36716" hidden="1"/>
    <row r="36717" hidden="1"/>
    <row r="36718" hidden="1"/>
    <row r="36719" hidden="1"/>
    <row r="36720" hidden="1"/>
    <row r="36721" hidden="1"/>
    <row r="36722" hidden="1"/>
    <row r="36723" hidden="1"/>
    <row r="36724" hidden="1"/>
    <row r="36725" hidden="1"/>
    <row r="36726" hidden="1"/>
    <row r="36727" hidden="1"/>
    <row r="36728" hidden="1"/>
    <row r="36729" hidden="1"/>
    <row r="36730" hidden="1"/>
    <row r="36731" hidden="1"/>
    <row r="36732" hidden="1"/>
    <row r="36733" hidden="1"/>
    <row r="36734" hidden="1"/>
    <row r="36735" hidden="1"/>
    <row r="36736" hidden="1"/>
    <row r="36737" hidden="1"/>
    <row r="36738" hidden="1"/>
    <row r="36739" hidden="1"/>
    <row r="36740" hidden="1"/>
    <row r="36741" hidden="1"/>
    <row r="36742" hidden="1"/>
    <row r="36743" hidden="1"/>
    <row r="36744" hidden="1"/>
    <row r="36745" hidden="1"/>
    <row r="36746" hidden="1"/>
    <row r="36747" hidden="1"/>
    <row r="36748" hidden="1"/>
    <row r="36749" hidden="1"/>
    <row r="36750" hidden="1"/>
    <row r="36751" hidden="1"/>
    <row r="36752" hidden="1"/>
    <row r="36753" hidden="1"/>
    <row r="36754" hidden="1"/>
    <row r="36755" hidden="1"/>
    <row r="36756" hidden="1"/>
    <row r="36757" hidden="1"/>
    <row r="36758" hidden="1"/>
    <row r="36759" hidden="1"/>
    <row r="36760" hidden="1"/>
    <row r="36761" hidden="1"/>
    <row r="36762" hidden="1"/>
    <row r="36763" hidden="1"/>
    <row r="36764" hidden="1"/>
    <row r="36765" hidden="1"/>
    <row r="36766" hidden="1"/>
    <row r="36767" hidden="1"/>
    <row r="36768" hidden="1"/>
    <row r="36769" hidden="1"/>
    <row r="36770" hidden="1"/>
    <row r="36771" hidden="1"/>
    <row r="36772" hidden="1"/>
    <row r="36773" hidden="1"/>
    <row r="36774" hidden="1"/>
    <row r="36775" hidden="1"/>
    <row r="36776" hidden="1"/>
    <row r="36777" hidden="1"/>
    <row r="36778" hidden="1"/>
    <row r="36779" hidden="1"/>
    <row r="36780" hidden="1"/>
    <row r="36781" hidden="1"/>
    <row r="36782" hidden="1"/>
    <row r="36783" hidden="1"/>
    <row r="36784" hidden="1"/>
    <row r="36785" hidden="1"/>
    <row r="36786" hidden="1"/>
    <row r="36787" hidden="1"/>
    <row r="36788" hidden="1"/>
    <row r="36789" hidden="1"/>
    <row r="36790" hidden="1"/>
    <row r="36791" hidden="1"/>
    <row r="36792" hidden="1"/>
    <row r="36793" hidden="1"/>
    <row r="36794" hidden="1"/>
    <row r="36795" hidden="1"/>
    <row r="36796" hidden="1"/>
    <row r="36797" hidden="1"/>
    <row r="36798" hidden="1"/>
    <row r="36799" hidden="1"/>
    <row r="36800" hidden="1"/>
    <row r="36801" hidden="1"/>
    <row r="36802" hidden="1"/>
    <row r="36803" hidden="1"/>
    <row r="36804" hidden="1"/>
    <row r="36805" hidden="1"/>
    <row r="36806" hidden="1"/>
    <row r="36807" hidden="1"/>
    <row r="36808" hidden="1"/>
    <row r="36809" hidden="1"/>
    <row r="36810" hidden="1"/>
    <row r="36811" hidden="1"/>
    <row r="36812" hidden="1"/>
    <row r="36813" hidden="1"/>
    <row r="36814" hidden="1"/>
    <row r="36815" hidden="1"/>
    <row r="36816" hidden="1"/>
    <row r="36817" hidden="1"/>
    <row r="36818" hidden="1"/>
    <row r="36819" hidden="1"/>
    <row r="36820" hidden="1"/>
    <row r="36821" hidden="1"/>
    <row r="36822" hidden="1"/>
    <row r="36823" hidden="1"/>
    <row r="36824" hidden="1"/>
    <row r="36825" hidden="1"/>
    <row r="36826" hidden="1"/>
    <row r="36827" hidden="1"/>
    <row r="36828" hidden="1"/>
    <row r="36829" hidden="1"/>
    <row r="36830" hidden="1"/>
    <row r="36831" hidden="1"/>
    <row r="36832" hidden="1"/>
    <row r="36833" hidden="1"/>
    <row r="36834" hidden="1"/>
    <row r="36835" hidden="1"/>
    <row r="36836" hidden="1"/>
    <row r="36837" hidden="1"/>
    <row r="36838" hidden="1"/>
    <row r="36839" hidden="1"/>
    <row r="36840" hidden="1"/>
    <row r="36841" hidden="1"/>
    <row r="36842" hidden="1"/>
    <row r="36843" hidden="1"/>
    <row r="36844" hidden="1"/>
    <row r="36845" hidden="1"/>
    <row r="36846" hidden="1"/>
    <row r="36847" hidden="1"/>
    <row r="36848" hidden="1"/>
    <row r="36849" hidden="1"/>
    <row r="36850" hidden="1"/>
    <row r="36851" hidden="1"/>
    <row r="36852" hidden="1"/>
    <row r="36853" hidden="1"/>
    <row r="36854" hidden="1"/>
    <row r="36855" hidden="1"/>
    <row r="36856" hidden="1"/>
    <row r="36857" hidden="1"/>
    <row r="36858" hidden="1"/>
    <row r="36859" hidden="1"/>
    <row r="36860" hidden="1"/>
    <row r="36861" hidden="1"/>
    <row r="36862" hidden="1"/>
    <row r="36863" hidden="1"/>
    <row r="36864" hidden="1"/>
    <row r="36865" hidden="1"/>
    <row r="36866" hidden="1"/>
    <row r="36867" hidden="1"/>
    <row r="36868" hidden="1"/>
    <row r="36869" hidden="1"/>
    <row r="36870" hidden="1"/>
    <row r="36871" hidden="1"/>
    <row r="36872" hidden="1"/>
    <row r="36873" hidden="1"/>
    <row r="36874" hidden="1"/>
    <row r="36875" hidden="1"/>
    <row r="36876" hidden="1"/>
    <row r="36877" hidden="1"/>
    <row r="36878" hidden="1"/>
    <row r="36879" hidden="1"/>
    <row r="36880" hidden="1"/>
    <row r="36881" hidden="1"/>
    <row r="36882" hidden="1"/>
    <row r="36883" hidden="1"/>
    <row r="36884" hidden="1"/>
    <row r="36885" hidden="1"/>
    <row r="36886" hidden="1"/>
    <row r="36887" hidden="1"/>
    <row r="36888" hidden="1"/>
    <row r="36889" hidden="1"/>
    <row r="36890" hidden="1"/>
    <row r="36891" hidden="1"/>
    <row r="36892" hidden="1"/>
    <row r="36893" hidden="1"/>
    <row r="36894" hidden="1"/>
    <row r="36895" hidden="1"/>
    <row r="36896" hidden="1"/>
    <row r="36897" hidden="1"/>
    <row r="36898" hidden="1"/>
    <row r="36899" hidden="1"/>
    <row r="36900" hidden="1"/>
    <row r="36901" hidden="1"/>
    <row r="36902" hidden="1"/>
    <row r="36903" hidden="1"/>
    <row r="36904" hidden="1"/>
    <row r="36905" hidden="1"/>
    <row r="36906" hidden="1"/>
    <row r="36907" hidden="1"/>
    <row r="36908" hidden="1"/>
    <row r="36909" hidden="1"/>
    <row r="36910" hidden="1"/>
    <row r="36911" hidden="1"/>
    <row r="36912" hidden="1"/>
    <row r="36913" hidden="1"/>
    <row r="36914" hidden="1"/>
    <row r="36915" hidden="1"/>
    <row r="36916" hidden="1"/>
    <row r="36917" hidden="1"/>
    <row r="36918" hidden="1"/>
    <row r="36919" hidden="1"/>
    <row r="36920" hidden="1"/>
    <row r="36921" hidden="1"/>
    <row r="36922" hidden="1"/>
    <row r="36923" hidden="1"/>
    <row r="36924" hidden="1"/>
    <row r="36925" hidden="1"/>
    <row r="36926" hidden="1"/>
    <row r="36927" hidden="1"/>
    <row r="36928" hidden="1"/>
    <row r="36929" hidden="1"/>
    <row r="36930" hidden="1"/>
    <row r="36931" hidden="1"/>
    <row r="36932" hidden="1"/>
    <row r="36933" hidden="1"/>
    <row r="36934" hidden="1"/>
    <row r="36935" hidden="1"/>
    <row r="36936" hidden="1"/>
    <row r="36937" hidden="1"/>
    <row r="36938" hidden="1"/>
    <row r="36939" hidden="1"/>
    <row r="36940" hidden="1"/>
    <row r="36941" hidden="1"/>
    <row r="36942" hidden="1"/>
    <row r="36943" hidden="1"/>
    <row r="36944" hidden="1"/>
    <row r="36945" hidden="1"/>
    <row r="36946" hidden="1"/>
    <row r="36947" hidden="1"/>
    <row r="36948" hidden="1"/>
    <row r="36949" hidden="1"/>
    <row r="36950" hidden="1"/>
    <row r="36951" hidden="1"/>
    <row r="36952" hidden="1"/>
    <row r="36953" hidden="1"/>
    <row r="36954" hidden="1"/>
    <row r="36955" hidden="1"/>
    <row r="36956" hidden="1"/>
    <row r="36957" hidden="1"/>
    <row r="36958" hidden="1"/>
    <row r="36959" hidden="1"/>
    <row r="36960" hidden="1"/>
    <row r="36961" hidden="1"/>
    <row r="36962" hidden="1"/>
    <row r="36963" hidden="1"/>
    <row r="36964" hidden="1"/>
    <row r="36965" hidden="1"/>
    <row r="36966" hidden="1"/>
    <row r="36967" hidden="1"/>
    <row r="36968" hidden="1"/>
    <row r="36969" hidden="1"/>
    <row r="36970" hidden="1"/>
    <row r="36971" hidden="1"/>
    <row r="36972" hidden="1"/>
    <row r="36973" hidden="1"/>
    <row r="36974" hidden="1"/>
    <row r="36975" hidden="1"/>
    <row r="36976" hidden="1"/>
    <row r="36977" hidden="1"/>
    <row r="36978" hidden="1"/>
    <row r="36979" hidden="1"/>
    <row r="36980" hidden="1"/>
    <row r="36981" hidden="1"/>
    <row r="36982" hidden="1"/>
    <row r="36983" hidden="1"/>
    <row r="36984" hidden="1"/>
    <row r="36985" hidden="1"/>
    <row r="36986" hidden="1"/>
    <row r="36987" hidden="1"/>
    <row r="36988" hidden="1"/>
    <row r="36989" hidden="1"/>
    <row r="36990" hidden="1"/>
    <row r="36991" hidden="1"/>
    <row r="36992" hidden="1"/>
    <row r="36993" hidden="1"/>
    <row r="36994" hidden="1"/>
    <row r="36995" hidden="1"/>
    <row r="36996" hidden="1"/>
    <row r="36997" hidden="1"/>
    <row r="36998" hidden="1"/>
    <row r="36999" hidden="1"/>
    <row r="37000" hidden="1"/>
    <row r="37001" hidden="1"/>
    <row r="37002" hidden="1"/>
    <row r="37003" hidden="1"/>
    <row r="37004" hidden="1"/>
    <row r="37005" hidden="1"/>
    <row r="37006" hidden="1"/>
    <row r="37007" hidden="1"/>
    <row r="37008" hidden="1"/>
    <row r="37009" hidden="1"/>
    <row r="37010" hidden="1"/>
    <row r="37011" hidden="1"/>
    <row r="37012" hidden="1"/>
    <row r="37013" hidden="1"/>
    <row r="37014" hidden="1"/>
    <row r="37015" hidden="1"/>
    <row r="37016" hidden="1"/>
    <row r="37017" hidden="1"/>
    <row r="37018" hidden="1"/>
    <row r="37019" hidden="1"/>
    <row r="37020" hidden="1"/>
    <row r="37021" hidden="1"/>
    <row r="37022" hidden="1"/>
    <row r="37023" hidden="1"/>
    <row r="37024" hidden="1"/>
    <row r="37025" hidden="1"/>
    <row r="37026" hidden="1"/>
    <row r="37027" hidden="1"/>
    <row r="37028" hidden="1"/>
    <row r="37029" hidden="1"/>
    <row r="37030" hidden="1"/>
    <row r="37031" hidden="1"/>
    <row r="37032" hidden="1"/>
    <row r="37033" hidden="1"/>
    <row r="37034" hidden="1"/>
    <row r="37035" hidden="1"/>
    <row r="37036" hidden="1"/>
    <row r="37037" hidden="1"/>
    <row r="37038" hidden="1"/>
    <row r="37039" hidden="1"/>
    <row r="37040" hidden="1"/>
    <row r="37041" hidden="1"/>
    <row r="37042" hidden="1"/>
    <row r="37043" hidden="1"/>
    <row r="37044" hidden="1"/>
    <row r="37045" hidden="1"/>
    <row r="37046" hidden="1"/>
    <row r="37047" hidden="1"/>
    <row r="37048" hidden="1"/>
    <row r="37049" hidden="1"/>
    <row r="37050" hidden="1"/>
    <row r="37051" hidden="1"/>
    <row r="37052" hidden="1"/>
    <row r="37053" hidden="1"/>
    <row r="37054" hidden="1"/>
    <row r="37055" hidden="1"/>
    <row r="37056" hidden="1"/>
    <row r="37057" hidden="1"/>
    <row r="37058" hidden="1"/>
    <row r="37059" hidden="1"/>
    <row r="37060" hidden="1"/>
    <row r="37061" hidden="1"/>
    <row r="37062" hidden="1"/>
    <row r="37063" hidden="1"/>
    <row r="37064" hidden="1"/>
    <row r="37065" hidden="1"/>
    <row r="37066" hidden="1"/>
    <row r="37067" hidden="1"/>
    <row r="37068" hidden="1"/>
    <row r="37069" hidden="1"/>
    <row r="37070" hidden="1"/>
    <row r="37071" hidden="1"/>
    <row r="37072" hidden="1"/>
    <row r="37073" hidden="1"/>
    <row r="37074" hidden="1"/>
    <row r="37075" hidden="1"/>
    <row r="37076" hidden="1"/>
    <row r="37077" hidden="1"/>
    <row r="37078" hidden="1"/>
    <row r="37079" hidden="1"/>
    <row r="37080" hidden="1"/>
    <row r="37081" hidden="1"/>
    <row r="37082" hidden="1"/>
    <row r="37083" hidden="1"/>
    <row r="37084" hidden="1"/>
    <row r="37085" hidden="1"/>
    <row r="37086" hidden="1"/>
    <row r="37087" hidden="1"/>
    <row r="37088" hidden="1"/>
    <row r="37089" hidden="1"/>
    <row r="37090" hidden="1"/>
    <row r="37091" hidden="1"/>
    <row r="37092" hidden="1"/>
    <row r="37093" hidden="1"/>
    <row r="37094" hidden="1"/>
    <row r="37095" hidden="1"/>
    <row r="37096" hidden="1"/>
    <row r="37097" hidden="1"/>
    <row r="37098" hidden="1"/>
    <row r="37099" hidden="1"/>
    <row r="37100" hidden="1"/>
    <row r="37101" hidden="1"/>
    <row r="37102" hidden="1"/>
    <row r="37103" hidden="1"/>
    <row r="37104" hidden="1"/>
    <row r="37105" hidden="1"/>
    <row r="37106" hidden="1"/>
    <row r="37107" hidden="1"/>
    <row r="37108" hidden="1"/>
    <row r="37109" hidden="1"/>
    <row r="37110" hidden="1"/>
    <row r="37111" hidden="1"/>
    <row r="37112" hidden="1"/>
    <row r="37113" hidden="1"/>
    <row r="37114" hidden="1"/>
    <row r="37115" hidden="1"/>
    <row r="37116" hidden="1"/>
    <row r="37117" hidden="1"/>
    <row r="37118" hidden="1"/>
    <row r="37119" hidden="1"/>
    <row r="37120" hidden="1"/>
    <row r="37121" hidden="1"/>
    <row r="37122" hidden="1"/>
    <row r="37123" hidden="1"/>
    <row r="37124" hidden="1"/>
    <row r="37125" hidden="1"/>
    <row r="37126" hidden="1"/>
    <row r="37127" hidden="1"/>
    <row r="37128" hidden="1"/>
    <row r="37129" hidden="1"/>
    <row r="37130" hidden="1"/>
    <row r="37131" hidden="1"/>
    <row r="37132" hidden="1"/>
    <row r="37133" hidden="1"/>
    <row r="37134" hidden="1"/>
    <row r="37135" hidden="1"/>
    <row r="37136" hidden="1"/>
    <row r="37137" hidden="1"/>
    <row r="37138" hidden="1"/>
    <row r="37139" hidden="1"/>
    <row r="37140" hidden="1"/>
    <row r="37141" hidden="1"/>
    <row r="37142" hidden="1"/>
    <row r="37143" hidden="1"/>
    <row r="37144" hidden="1"/>
    <row r="37145" hidden="1"/>
    <row r="37146" hidden="1"/>
    <row r="37147" hidden="1"/>
    <row r="37148" hidden="1"/>
    <row r="37149" hidden="1"/>
    <row r="37150" hidden="1"/>
    <row r="37151" hidden="1"/>
    <row r="37152" hidden="1"/>
    <row r="37153" hidden="1"/>
    <row r="37154" hidden="1"/>
    <row r="37155" hidden="1"/>
    <row r="37156" hidden="1"/>
    <row r="37157" hidden="1"/>
    <row r="37158" hidden="1"/>
    <row r="37159" hidden="1"/>
    <row r="37160" hidden="1"/>
    <row r="37161" hidden="1"/>
    <row r="37162" hidden="1"/>
    <row r="37163" hidden="1"/>
    <row r="37164" hidden="1"/>
    <row r="37165" hidden="1"/>
    <row r="37166" hidden="1"/>
    <row r="37167" hidden="1"/>
    <row r="37168" hidden="1"/>
    <row r="37169" hidden="1"/>
    <row r="37170" hidden="1"/>
    <row r="37171" hidden="1"/>
    <row r="37172" hidden="1"/>
    <row r="37173" hidden="1"/>
    <row r="37174" hidden="1"/>
    <row r="37175" hidden="1"/>
    <row r="37176" hidden="1"/>
    <row r="37177" hidden="1"/>
    <row r="37178" hidden="1"/>
    <row r="37179" hidden="1"/>
    <row r="37180" hidden="1"/>
    <row r="37181" hidden="1"/>
    <row r="37182" hidden="1"/>
    <row r="37183" hidden="1"/>
    <row r="37184" hidden="1"/>
    <row r="37185" hidden="1"/>
    <row r="37186" hidden="1"/>
    <row r="37187" hidden="1"/>
    <row r="37188" hidden="1"/>
    <row r="37189" hidden="1"/>
    <row r="37190" hidden="1"/>
    <row r="37191" hidden="1"/>
    <row r="37192" hidden="1"/>
    <row r="37193" hidden="1"/>
    <row r="37194" hidden="1"/>
    <row r="37195" hidden="1"/>
    <row r="37196" hidden="1"/>
    <row r="37197" hidden="1"/>
    <row r="37198" hidden="1"/>
    <row r="37199" hidden="1"/>
    <row r="37200" hidden="1"/>
    <row r="37201" hidden="1"/>
    <row r="37202" hidden="1"/>
    <row r="37203" hidden="1"/>
    <row r="37204" hidden="1"/>
    <row r="37205" hidden="1"/>
    <row r="37206" hidden="1"/>
    <row r="37207" hidden="1"/>
    <row r="37208" hidden="1"/>
    <row r="37209" hidden="1"/>
    <row r="37210" hidden="1"/>
    <row r="37211" hidden="1"/>
    <row r="37212" hidden="1"/>
    <row r="37213" hidden="1"/>
    <row r="37214" hidden="1"/>
    <row r="37215" hidden="1"/>
    <row r="37216" hidden="1"/>
    <row r="37217" hidden="1"/>
    <row r="37218" hidden="1"/>
    <row r="37219" hidden="1"/>
    <row r="37220" hidden="1"/>
    <row r="37221" hidden="1"/>
    <row r="37222" hidden="1"/>
    <row r="37223" hidden="1"/>
    <row r="37224" hidden="1"/>
    <row r="37225" hidden="1"/>
    <row r="37226" hidden="1"/>
    <row r="37227" hidden="1"/>
    <row r="37228" hidden="1"/>
    <row r="37229" hidden="1"/>
    <row r="37230" hidden="1"/>
    <row r="37231" hidden="1"/>
    <row r="37232" hidden="1"/>
    <row r="37233" hidden="1"/>
    <row r="37234" hidden="1"/>
    <row r="37235" hidden="1"/>
    <row r="37236" hidden="1"/>
    <row r="37237" hidden="1"/>
    <row r="37238" hidden="1"/>
    <row r="37239" hidden="1"/>
    <row r="37240" hidden="1"/>
    <row r="37241" hidden="1"/>
    <row r="37242" hidden="1"/>
    <row r="37243" hidden="1"/>
    <row r="37244" hidden="1"/>
    <row r="37245" hidden="1"/>
    <row r="37246" hidden="1"/>
    <row r="37247" hidden="1"/>
    <row r="37248" hidden="1"/>
    <row r="37249" hidden="1"/>
    <row r="37250" hidden="1"/>
    <row r="37251" hidden="1"/>
    <row r="37252" hidden="1"/>
    <row r="37253" hidden="1"/>
    <row r="37254" hidden="1"/>
    <row r="37255" hidden="1"/>
    <row r="37256" hidden="1"/>
    <row r="37257" hidden="1"/>
    <row r="37258" hidden="1"/>
    <row r="37259" hidden="1"/>
    <row r="37260" hidden="1"/>
    <row r="37261" hidden="1"/>
    <row r="37262" hidden="1"/>
    <row r="37263" hidden="1"/>
    <row r="37264" hidden="1"/>
    <row r="37265" hidden="1"/>
    <row r="37266" hidden="1"/>
    <row r="37267" hidden="1"/>
    <row r="37268" hidden="1"/>
    <row r="37269" hidden="1"/>
    <row r="37270" hidden="1"/>
    <row r="37271" hidden="1"/>
    <row r="37272" hidden="1"/>
    <row r="37273" hidden="1"/>
    <row r="37274" hidden="1"/>
    <row r="37275" hidden="1"/>
    <row r="37276" hidden="1"/>
    <row r="37277" hidden="1"/>
    <row r="37278" hidden="1"/>
    <row r="37279" hidden="1"/>
    <row r="37280" hidden="1"/>
    <row r="37281" hidden="1"/>
    <row r="37282" hidden="1"/>
    <row r="37283" hidden="1"/>
    <row r="37284" hidden="1"/>
    <row r="37285" hidden="1"/>
    <row r="37286" hidden="1"/>
    <row r="37287" hidden="1"/>
    <row r="37288" hidden="1"/>
    <row r="37289" hidden="1"/>
    <row r="37290" hidden="1"/>
    <row r="37291" hidden="1"/>
    <row r="37292" hidden="1"/>
    <row r="37293" hidden="1"/>
    <row r="37294" hidden="1"/>
    <row r="37295" hidden="1"/>
    <row r="37296" hidden="1"/>
    <row r="37297" hidden="1"/>
    <row r="37298" hidden="1"/>
    <row r="37299" hidden="1"/>
    <row r="37300" hidden="1"/>
    <row r="37301" hidden="1"/>
    <row r="37302" hidden="1"/>
    <row r="37303" hidden="1"/>
    <row r="37304" hidden="1"/>
    <row r="37305" hidden="1"/>
    <row r="37306" hidden="1"/>
    <row r="37307" hidden="1"/>
    <row r="37308" hidden="1"/>
    <row r="37309" hidden="1"/>
    <row r="37310" hidden="1"/>
    <row r="37311" hidden="1"/>
    <row r="37312" hidden="1"/>
    <row r="37313" hidden="1"/>
    <row r="37314" hidden="1"/>
    <row r="37315" hidden="1"/>
    <row r="37316" hidden="1"/>
    <row r="37317" hidden="1"/>
    <row r="37318" hidden="1"/>
    <row r="37319" hidden="1"/>
    <row r="37320" hidden="1"/>
    <row r="37321" hidden="1"/>
    <row r="37322" hidden="1"/>
    <row r="37323" hidden="1"/>
    <row r="37324" hidden="1"/>
    <row r="37325" hidden="1"/>
    <row r="37326" hidden="1"/>
    <row r="37327" hidden="1"/>
    <row r="37328" hidden="1"/>
    <row r="37329" hidden="1"/>
    <row r="37330" hidden="1"/>
    <row r="37331" hidden="1"/>
    <row r="37332" hidden="1"/>
    <row r="37333" hidden="1"/>
    <row r="37334" hidden="1"/>
    <row r="37335" hidden="1"/>
    <row r="37336" hidden="1"/>
    <row r="37337" hidden="1"/>
    <row r="37338" hidden="1"/>
    <row r="37339" hidden="1"/>
    <row r="37340" hidden="1"/>
    <row r="37341" hidden="1"/>
    <row r="37342" hidden="1"/>
    <row r="37343" hidden="1"/>
    <row r="37344" hidden="1"/>
    <row r="37345" hidden="1"/>
    <row r="37346" hidden="1"/>
    <row r="37347" hidden="1"/>
    <row r="37348" hidden="1"/>
    <row r="37349" hidden="1"/>
    <row r="37350" hidden="1"/>
    <row r="37351" hidden="1"/>
    <row r="37352" hidden="1"/>
    <row r="37353" hidden="1"/>
    <row r="37354" hidden="1"/>
    <row r="37355" hidden="1"/>
    <row r="37356" hidden="1"/>
    <row r="37357" hidden="1"/>
    <row r="37358" hidden="1"/>
    <row r="37359" hidden="1"/>
    <row r="37360" hidden="1"/>
    <row r="37361" hidden="1"/>
    <row r="37362" hidden="1"/>
    <row r="37363" hidden="1"/>
    <row r="37364" hidden="1"/>
    <row r="37365" hidden="1"/>
    <row r="37366" hidden="1"/>
    <row r="37367" hidden="1"/>
    <row r="37368" hidden="1"/>
    <row r="37369" hidden="1"/>
    <row r="37370" hidden="1"/>
    <row r="37371" hidden="1"/>
    <row r="37372" hidden="1"/>
    <row r="37373" hidden="1"/>
    <row r="37374" hidden="1"/>
    <row r="37375" hidden="1"/>
    <row r="37376" hidden="1"/>
    <row r="37377" hidden="1"/>
    <row r="37378" hidden="1"/>
    <row r="37379" hidden="1"/>
    <row r="37380" hidden="1"/>
    <row r="37381" hidden="1"/>
    <row r="37382" hidden="1"/>
    <row r="37383" hidden="1"/>
    <row r="37384" hidden="1"/>
    <row r="37385" hidden="1"/>
    <row r="37386" hidden="1"/>
    <row r="37387" hidden="1"/>
    <row r="37388" hidden="1"/>
    <row r="37389" hidden="1"/>
    <row r="37390" hidden="1"/>
    <row r="37391" hidden="1"/>
    <row r="37392" hidden="1"/>
    <row r="37393" hidden="1"/>
    <row r="37394" hidden="1"/>
    <row r="37395" hidden="1"/>
    <row r="37396" hidden="1"/>
    <row r="37397" hidden="1"/>
    <row r="37398" hidden="1"/>
    <row r="37399" hidden="1"/>
    <row r="37400" hidden="1"/>
    <row r="37401" hidden="1"/>
    <row r="37402" hidden="1"/>
    <row r="37403" hidden="1"/>
    <row r="37404" hidden="1"/>
    <row r="37405" hidden="1"/>
    <row r="37406" hidden="1"/>
    <row r="37407" hidden="1"/>
    <row r="37408" hidden="1"/>
    <row r="37409" hidden="1"/>
    <row r="37410" hidden="1"/>
    <row r="37411" hidden="1"/>
    <row r="37412" hidden="1"/>
    <row r="37413" hidden="1"/>
    <row r="37414" hidden="1"/>
    <row r="37415" hidden="1"/>
    <row r="37416" hidden="1"/>
    <row r="37417" hidden="1"/>
    <row r="37418" hidden="1"/>
    <row r="37419" hidden="1"/>
    <row r="37420" hidden="1"/>
    <row r="37421" hidden="1"/>
    <row r="37422" hidden="1"/>
    <row r="37423" hidden="1"/>
    <row r="37424" hidden="1"/>
    <row r="37425" hidden="1"/>
    <row r="37426" hidden="1"/>
    <row r="37427" hidden="1"/>
    <row r="37428" hidden="1"/>
    <row r="37429" hidden="1"/>
    <row r="37430" hidden="1"/>
    <row r="37431" hidden="1"/>
    <row r="37432" hidden="1"/>
    <row r="37433" hidden="1"/>
    <row r="37434" hidden="1"/>
    <row r="37435" hidden="1"/>
    <row r="37436" hidden="1"/>
    <row r="37437" hidden="1"/>
    <row r="37438" hidden="1"/>
    <row r="37439" hidden="1"/>
    <row r="37440" hidden="1"/>
    <row r="37441" hidden="1"/>
    <row r="37442" hidden="1"/>
    <row r="37443" hidden="1"/>
    <row r="37444" hidden="1"/>
    <row r="37445" hidden="1"/>
    <row r="37446" hidden="1"/>
    <row r="37447" hidden="1"/>
    <row r="37448" hidden="1"/>
    <row r="37449" hidden="1"/>
    <row r="37450" hidden="1"/>
    <row r="37451" hidden="1"/>
    <row r="37452" hidden="1"/>
    <row r="37453" hidden="1"/>
    <row r="37454" hidden="1"/>
    <row r="37455" hidden="1"/>
    <row r="37456" hidden="1"/>
    <row r="37457" hidden="1"/>
    <row r="37458" hidden="1"/>
    <row r="37459" hidden="1"/>
    <row r="37460" hidden="1"/>
    <row r="37461" hidden="1"/>
    <row r="37462" hidden="1"/>
    <row r="37463" hidden="1"/>
    <row r="37464" hidden="1"/>
    <row r="37465" hidden="1"/>
    <row r="37466" hidden="1"/>
    <row r="37467" hidden="1"/>
    <row r="37468" hidden="1"/>
    <row r="37469" hidden="1"/>
    <row r="37470" hidden="1"/>
    <row r="37471" hidden="1"/>
    <row r="37472" hidden="1"/>
    <row r="37473" hidden="1"/>
    <row r="37474" hidden="1"/>
    <row r="37475" hidden="1"/>
    <row r="37476" hidden="1"/>
    <row r="37477" hidden="1"/>
    <row r="37478" hidden="1"/>
    <row r="37479" hidden="1"/>
    <row r="37480" hidden="1"/>
    <row r="37481" hidden="1"/>
    <row r="37482" hidden="1"/>
    <row r="37483" hidden="1"/>
    <row r="37484" hidden="1"/>
    <row r="37485" hidden="1"/>
    <row r="37486" hidden="1"/>
    <row r="37487" hidden="1"/>
    <row r="37488" hidden="1"/>
    <row r="37489" hidden="1"/>
    <row r="37490" hidden="1"/>
    <row r="37491" hidden="1"/>
    <row r="37492" hidden="1"/>
    <row r="37493" hidden="1"/>
    <row r="37494" hidden="1"/>
    <row r="37495" hidden="1"/>
    <row r="37496" hidden="1"/>
    <row r="37497" hidden="1"/>
    <row r="37498" hidden="1"/>
    <row r="37499" hidden="1"/>
    <row r="37500" hidden="1"/>
    <row r="37501" hidden="1"/>
    <row r="37502" hidden="1"/>
    <row r="37503" hidden="1"/>
    <row r="37504" hidden="1"/>
    <row r="37505" hidden="1"/>
    <row r="37506" hidden="1"/>
    <row r="37507" hidden="1"/>
    <row r="37508" hidden="1"/>
    <row r="37509" hidden="1"/>
    <row r="37510" hidden="1"/>
    <row r="37511" hidden="1"/>
    <row r="37512" hidden="1"/>
    <row r="37513" hidden="1"/>
    <row r="37514" hidden="1"/>
    <row r="37515" hidden="1"/>
    <row r="37516" hidden="1"/>
    <row r="37517" hidden="1"/>
    <row r="37518" hidden="1"/>
    <row r="37519" hidden="1"/>
    <row r="37520" hidden="1"/>
    <row r="37521" hidden="1"/>
    <row r="37522" hidden="1"/>
    <row r="37523" hidden="1"/>
    <row r="37524" hidden="1"/>
    <row r="37525" hidden="1"/>
    <row r="37526" hidden="1"/>
    <row r="37527" hidden="1"/>
    <row r="37528" hidden="1"/>
    <row r="37529" hidden="1"/>
    <row r="37530" hidden="1"/>
    <row r="37531" hidden="1"/>
    <row r="37532" hidden="1"/>
    <row r="37533" hidden="1"/>
    <row r="37534" hidden="1"/>
    <row r="37535" hidden="1"/>
    <row r="37536" hidden="1"/>
    <row r="37537" hidden="1"/>
    <row r="37538" hidden="1"/>
    <row r="37539" hidden="1"/>
    <row r="37540" hidden="1"/>
    <row r="37541" hidden="1"/>
    <row r="37542" hidden="1"/>
    <row r="37543" hidden="1"/>
    <row r="37544" hidden="1"/>
    <row r="37545" hidden="1"/>
    <row r="37546" hidden="1"/>
    <row r="37547" hidden="1"/>
    <row r="37548" hidden="1"/>
    <row r="37549" hidden="1"/>
    <row r="37550" hidden="1"/>
    <row r="37551" hidden="1"/>
    <row r="37552" hidden="1"/>
    <row r="37553" hidden="1"/>
    <row r="37554" hidden="1"/>
    <row r="37555" hidden="1"/>
    <row r="37556" hidden="1"/>
    <row r="37557" hidden="1"/>
    <row r="37558" hidden="1"/>
    <row r="37559" hidden="1"/>
    <row r="37560" hidden="1"/>
    <row r="37561" hidden="1"/>
    <row r="37562" hidden="1"/>
    <row r="37563" hidden="1"/>
    <row r="37564" hidden="1"/>
    <row r="37565" hidden="1"/>
    <row r="37566" hidden="1"/>
    <row r="37567" hidden="1"/>
    <row r="37568" hidden="1"/>
    <row r="37569" hidden="1"/>
    <row r="37570" hidden="1"/>
    <row r="37571" hidden="1"/>
    <row r="37572" hidden="1"/>
    <row r="37573" hidden="1"/>
    <row r="37574" hidden="1"/>
    <row r="37575" hidden="1"/>
    <row r="37576" hidden="1"/>
    <row r="37577" hidden="1"/>
    <row r="37578" hidden="1"/>
    <row r="37579" hidden="1"/>
    <row r="37580" hidden="1"/>
    <row r="37581" hidden="1"/>
    <row r="37582" hidden="1"/>
    <row r="37583" hidden="1"/>
    <row r="37584" hidden="1"/>
    <row r="37585" hidden="1"/>
    <row r="37586" hidden="1"/>
    <row r="37587" hidden="1"/>
    <row r="37588" hidden="1"/>
    <row r="37589" hidden="1"/>
    <row r="37590" hidden="1"/>
    <row r="37591" hidden="1"/>
    <row r="37592" hidden="1"/>
    <row r="37593" hidden="1"/>
    <row r="37594" hidden="1"/>
    <row r="37595" hidden="1"/>
    <row r="37596" hidden="1"/>
    <row r="37597" hidden="1"/>
    <row r="37598" hidden="1"/>
    <row r="37599" hidden="1"/>
    <row r="37600" hidden="1"/>
    <row r="37601" hidden="1"/>
    <row r="37602" hidden="1"/>
    <row r="37603" hidden="1"/>
    <row r="37604" hidden="1"/>
    <row r="37605" hidden="1"/>
    <row r="37606" hidden="1"/>
    <row r="37607" hidden="1"/>
    <row r="37608" hidden="1"/>
    <row r="37609" hidden="1"/>
    <row r="37610" hidden="1"/>
    <row r="37611" hidden="1"/>
    <row r="37612" hidden="1"/>
    <row r="37613" hidden="1"/>
    <row r="37614" hidden="1"/>
    <row r="37615" hidden="1"/>
    <row r="37616" hidden="1"/>
    <row r="37617" hidden="1"/>
    <row r="37618" hidden="1"/>
    <row r="37619" hidden="1"/>
    <row r="37620" hidden="1"/>
    <row r="37621" hidden="1"/>
    <row r="37622" hidden="1"/>
    <row r="37623" hidden="1"/>
    <row r="37624" hidden="1"/>
    <row r="37625" hidden="1"/>
    <row r="37626" hidden="1"/>
    <row r="37627" hidden="1"/>
    <row r="37628" hidden="1"/>
    <row r="37629" hidden="1"/>
    <row r="37630" hidden="1"/>
    <row r="37631" hidden="1"/>
    <row r="37632" hidden="1"/>
    <row r="37633" hidden="1"/>
    <row r="37634" hidden="1"/>
    <row r="37635" hidden="1"/>
    <row r="37636" hidden="1"/>
    <row r="37637" hidden="1"/>
    <row r="37638" hidden="1"/>
    <row r="37639" hidden="1"/>
    <row r="37640" hidden="1"/>
    <row r="37641" hidden="1"/>
    <row r="37642" hidden="1"/>
    <row r="37643" hidden="1"/>
    <row r="37644" hidden="1"/>
    <row r="37645" hidden="1"/>
    <row r="37646" hidden="1"/>
    <row r="37647" hidden="1"/>
    <row r="37648" hidden="1"/>
    <row r="37649" hidden="1"/>
    <row r="37650" hidden="1"/>
    <row r="37651" hidden="1"/>
    <row r="37652" hidden="1"/>
    <row r="37653" hidden="1"/>
    <row r="37654" hidden="1"/>
    <row r="37655" hidden="1"/>
    <row r="37656" hidden="1"/>
    <row r="37657" hidden="1"/>
    <row r="37658" hidden="1"/>
    <row r="37659" hidden="1"/>
    <row r="37660" hidden="1"/>
    <row r="37661" hidden="1"/>
    <row r="37662" hidden="1"/>
    <row r="37663" hidden="1"/>
    <row r="37664" hidden="1"/>
    <row r="37665" hidden="1"/>
    <row r="37666" hidden="1"/>
    <row r="37667" hidden="1"/>
    <row r="37668" hidden="1"/>
    <row r="37669" hidden="1"/>
    <row r="37670" hidden="1"/>
    <row r="37671" hidden="1"/>
    <row r="37672" hidden="1"/>
    <row r="37673" hidden="1"/>
    <row r="37674" hidden="1"/>
    <row r="37675" hidden="1"/>
    <row r="37676" hidden="1"/>
    <row r="37677" hidden="1"/>
    <row r="37678" hidden="1"/>
    <row r="37679" hidden="1"/>
    <row r="37680" hidden="1"/>
    <row r="37681" hidden="1"/>
    <row r="37682" hidden="1"/>
    <row r="37683" hidden="1"/>
    <row r="37684" hidden="1"/>
    <row r="37685" hidden="1"/>
    <row r="37686" hidden="1"/>
    <row r="37687" hidden="1"/>
    <row r="37688" hidden="1"/>
    <row r="37689" hidden="1"/>
    <row r="37690" hidden="1"/>
    <row r="37691" hidden="1"/>
    <row r="37692" hidden="1"/>
    <row r="37693" hidden="1"/>
    <row r="37694" hidden="1"/>
    <row r="37695" hidden="1"/>
    <row r="37696" hidden="1"/>
    <row r="37697" hidden="1"/>
    <row r="37698" hidden="1"/>
    <row r="37699" hidden="1"/>
    <row r="37700" hidden="1"/>
    <row r="37701" hidden="1"/>
    <row r="37702" hidden="1"/>
    <row r="37703" hidden="1"/>
    <row r="37704" hidden="1"/>
    <row r="37705" hidden="1"/>
    <row r="37706" hidden="1"/>
    <row r="37707" hidden="1"/>
    <row r="37708" hidden="1"/>
    <row r="37709" hidden="1"/>
    <row r="37710" hidden="1"/>
    <row r="37711" hidden="1"/>
    <row r="37712" hidden="1"/>
    <row r="37713" hidden="1"/>
    <row r="37714" hidden="1"/>
    <row r="37715" hidden="1"/>
    <row r="37716" hidden="1"/>
    <row r="37717" hidden="1"/>
    <row r="37718" hidden="1"/>
    <row r="37719" hidden="1"/>
    <row r="37720" hidden="1"/>
    <row r="37721" hidden="1"/>
    <row r="37722" hidden="1"/>
    <row r="37723" hidden="1"/>
    <row r="37724" hidden="1"/>
    <row r="37725" hidden="1"/>
    <row r="37726" hidden="1"/>
    <row r="37727" hidden="1"/>
    <row r="37728" hidden="1"/>
    <row r="37729" hidden="1"/>
    <row r="37730" hidden="1"/>
    <row r="37731" hidden="1"/>
    <row r="37732" hidden="1"/>
    <row r="37733" hidden="1"/>
    <row r="37734" hidden="1"/>
    <row r="37735" hidden="1"/>
    <row r="37736" hidden="1"/>
    <row r="37737" hidden="1"/>
    <row r="37738" hidden="1"/>
    <row r="37739" hidden="1"/>
    <row r="37740" hidden="1"/>
    <row r="37741" hidden="1"/>
    <row r="37742" hidden="1"/>
    <row r="37743" hidden="1"/>
    <row r="37744" hidden="1"/>
    <row r="37745" hidden="1"/>
    <row r="37746" hidden="1"/>
    <row r="37747" hidden="1"/>
    <row r="37748" hidden="1"/>
    <row r="37749" hidden="1"/>
    <row r="37750" hidden="1"/>
    <row r="37751" hidden="1"/>
    <row r="37752" hidden="1"/>
    <row r="37753" hidden="1"/>
    <row r="37754" hidden="1"/>
    <row r="37755" hidden="1"/>
    <row r="37756" hidden="1"/>
    <row r="37757" hidden="1"/>
    <row r="37758" hidden="1"/>
    <row r="37759" hidden="1"/>
    <row r="37760" hidden="1"/>
    <row r="37761" hidden="1"/>
    <row r="37762" hidden="1"/>
    <row r="37763" hidden="1"/>
    <row r="37764" hidden="1"/>
    <row r="37765" hidden="1"/>
    <row r="37766" hidden="1"/>
    <row r="37767" hidden="1"/>
    <row r="37768" hidden="1"/>
    <row r="37769" hidden="1"/>
    <row r="37770" hidden="1"/>
    <row r="37771" hidden="1"/>
    <row r="37772" hidden="1"/>
    <row r="37773" hidden="1"/>
    <row r="37774" hidden="1"/>
    <row r="37775" hidden="1"/>
    <row r="37776" hidden="1"/>
    <row r="37777" hidden="1"/>
    <row r="37778" hidden="1"/>
    <row r="37779" hidden="1"/>
    <row r="37780" hidden="1"/>
    <row r="37781" hidden="1"/>
    <row r="37782" hidden="1"/>
    <row r="37783" hidden="1"/>
    <row r="37784" hidden="1"/>
    <row r="37785" hidden="1"/>
    <row r="37786" hidden="1"/>
    <row r="37787" hidden="1"/>
    <row r="37788" hidden="1"/>
    <row r="37789" hidden="1"/>
    <row r="37790" hidden="1"/>
    <row r="37791" hidden="1"/>
    <row r="37792" hidden="1"/>
    <row r="37793" hidden="1"/>
    <row r="37794" hidden="1"/>
    <row r="37795" hidden="1"/>
    <row r="37796" hidden="1"/>
    <row r="37797" hidden="1"/>
    <row r="37798" hidden="1"/>
    <row r="37799" hidden="1"/>
    <row r="37800" hidden="1"/>
    <row r="37801" hidden="1"/>
    <row r="37802" hidden="1"/>
    <row r="37803" hidden="1"/>
    <row r="37804" hidden="1"/>
    <row r="37805" hidden="1"/>
    <row r="37806" hidden="1"/>
    <row r="37807" hidden="1"/>
    <row r="37808" hidden="1"/>
    <row r="37809" hidden="1"/>
    <row r="37810" hidden="1"/>
    <row r="37811" hidden="1"/>
    <row r="37812" hidden="1"/>
    <row r="37813" hidden="1"/>
    <row r="37814" hidden="1"/>
    <row r="37815" hidden="1"/>
    <row r="37816" hidden="1"/>
    <row r="37817" hidden="1"/>
    <row r="37818" hidden="1"/>
    <row r="37819" hidden="1"/>
    <row r="37820" hidden="1"/>
    <row r="37821" hidden="1"/>
    <row r="37822" hidden="1"/>
    <row r="37823" hidden="1"/>
    <row r="37824" hidden="1"/>
    <row r="37825" hidden="1"/>
    <row r="37826" hidden="1"/>
    <row r="37827" hidden="1"/>
    <row r="37828" hidden="1"/>
    <row r="37829" hidden="1"/>
    <row r="37830" hidden="1"/>
    <row r="37831" hidden="1"/>
    <row r="37832" hidden="1"/>
    <row r="37833" hidden="1"/>
    <row r="37834" hidden="1"/>
    <row r="37835" hidden="1"/>
    <row r="37836" hidden="1"/>
    <row r="37837" hidden="1"/>
    <row r="37838" hidden="1"/>
    <row r="37839" hidden="1"/>
    <row r="37840" hidden="1"/>
    <row r="37841" hidden="1"/>
    <row r="37842" hidden="1"/>
    <row r="37843" hidden="1"/>
    <row r="37844" hidden="1"/>
    <row r="37845" hidden="1"/>
    <row r="37846" hidden="1"/>
    <row r="37847" hidden="1"/>
    <row r="37848" hidden="1"/>
    <row r="37849" hidden="1"/>
    <row r="37850" hidden="1"/>
    <row r="37851" hidden="1"/>
    <row r="37852" hidden="1"/>
    <row r="37853" hidden="1"/>
    <row r="37854" hidden="1"/>
    <row r="37855" hidden="1"/>
    <row r="37856" hidden="1"/>
    <row r="37857" hidden="1"/>
    <row r="37858" hidden="1"/>
    <row r="37859" hidden="1"/>
    <row r="37860" hidden="1"/>
    <row r="37861" hidden="1"/>
    <row r="37862" hidden="1"/>
    <row r="37863" hidden="1"/>
    <row r="37864" hidden="1"/>
    <row r="37865" hidden="1"/>
    <row r="37866" hidden="1"/>
    <row r="37867" hidden="1"/>
    <row r="37868" hidden="1"/>
    <row r="37869" hidden="1"/>
    <row r="37870" hidden="1"/>
    <row r="37871" hidden="1"/>
    <row r="37872" hidden="1"/>
    <row r="37873" hidden="1"/>
    <row r="37874" hidden="1"/>
    <row r="37875" hidden="1"/>
    <row r="37876" hidden="1"/>
    <row r="37877" hidden="1"/>
    <row r="37878" hidden="1"/>
    <row r="37879" hidden="1"/>
    <row r="37880" hidden="1"/>
    <row r="37881" hidden="1"/>
    <row r="37882" hidden="1"/>
    <row r="37883" hidden="1"/>
    <row r="37884" hidden="1"/>
    <row r="37885" hidden="1"/>
    <row r="37886" hidden="1"/>
    <row r="37887" hidden="1"/>
    <row r="37888" hidden="1"/>
    <row r="37889" hidden="1"/>
    <row r="37890" hidden="1"/>
    <row r="37891" hidden="1"/>
    <row r="37892" hidden="1"/>
    <row r="37893" hidden="1"/>
    <row r="37894" hidden="1"/>
    <row r="37895" hidden="1"/>
    <row r="37896" hidden="1"/>
    <row r="37897" hidden="1"/>
    <row r="37898" hidden="1"/>
    <row r="37899" hidden="1"/>
    <row r="37900" hidden="1"/>
    <row r="37901" hidden="1"/>
    <row r="37902" hidden="1"/>
    <row r="37903" hidden="1"/>
    <row r="37904" hidden="1"/>
    <row r="37905" hidden="1"/>
    <row r="37906" hidden="1"/>
    <row r="37907" hidden="1"/>
    <row r="37908" hidden="1"/>
    <row r="37909" hidden="1"/>
    <row r="37910" hidden="1"/>
    <row r="37911" hidden="1"/>
    <row r="37912" hidden="1"/>
    <row r="37913" hidden="1"/>
    <row r="37914" hidden="1"/>
    <row r="37915" hidden="1"/>
    <row r="37916" hidden="1"/>
    <row r="37917" hidden="1"/>
    <row r="37918" hidden="1"/>
    <row r="37919" hidden="1"/>
    <row r="37920" hidden="1"/>
    <row r="37921" hidden="1"/>
    <row r="37922" hidden="1"/>
    <row r="37923" hidden="1"/>
    <row r="37924" hidden="1"/>
    <row r="37925" hidden="1"/>
    <row r="37926" hidden="1"/>
    <row r="37927" hidden="1"/>
    <row r="37928" hidden="1"/>
    <row r="37929" hidden="1"/>
    <row r="37930" hidden="1"/>
    <row r="37931" hidden="1"/>
    <row r="37932" hidden="1"/>
    <row r="37933" hidden="1"/>
    <row r="37934" hidden="1"/>
    <row r="37935" hidden="1"/>
    <row r="37936" hidden="1"/>
    <row r="37937" hidden="1"/>
    <row r="37938" hidden="1"/>
    <row r="37939" hidden="1"/>
    <row r="37940" hidden="1"/>
    <row r="37941" hidden="1"/>
    <row r="37942" hidden="1"/>
    <row r="37943" hidden="1"/>
    <row r="37944" hidden="1"/>
    <row r="37945" hidden="1"/>
    <row r="37946" hidden="1"/>
    <row r="37947" hidden="1"/>
    <row r="37948" hidden="1"/>
    <row r="37949" hidden="1"/>
    <row r="37950" hidden="1"/>
    <row r="37951" hidden="1"/>
    <row r="37952" hidden="1"/>
    <row r="37953" hidden="1"/>
    <row r="37954" hidden="1"/>
    <row r="37955" hidden="1"/>
    <row r="37956" hidden="1"/>
    <row r="37957" hidden="1"/>
    <row r="37958" hidden="1"/>
    <row r="37959" hidden="1"/>
    <row r="37960" hidden="1"/>
    <row r="37961" hidden="1"/>
    <row r="37962" hidden="1"/>
    <row r="37963" hidden="1"/>
    <row r="37964" hidden="1"/>
    <row r="37965" hidden="1"/>
    <row r="37966" hidden="1"/>
    <row r="37967" hidden="1"/>
    <row r="37968" hidden="1"/>
    <row r="37969" hidden="1"/>
    <row r="37970" hidden="1"/>
    <row r="37971" hidden="1"/>
    <row r="37972" hidden="1"/>
    <row r="37973" hidden="1"/>
    <row r="37974" hidden="1"/>
    <row r="37975" hidden="1"/>
    <row r="37976" hidden="1"/>
    <row r="37977" hidden="1"/>
    <row r="37978" hidden="1"/>
    <row r="37979" hidden="1"/>
    <row r="37980" hidden="1"/>
    <row r="37981" hidden="1"/>
    <row r="37982" hidden="1"/>
    <row r="37983" hidden="1"/>
    <row r="37984" hidden="1"/>
    <row r="37985" hidden="1"/>
    <row r="37986" hidden="1"/>
    <row r="37987" hidden="1"/>
    <row r="37988" hidden="1"/>
    <row r="37989" hidden="1"/>
    <row r="37990" hidden="1"/>
    <row r="37991" hidden="1"/>
    <row r="37992" hidden="1"/>
    <row r="37993" hidden="1"/>
    <row r="37994" hidden="1"/>
    <row r="37995" hidden="1"/>
    <row r="37996" hidden="1"/>
    <row r="37997" hidden="1"/>
    <row r="37998" hidden="1"/>
    <row r="37999" hidden="1"/>
    <row r="38000" hidden="1"/>
    <row r="38001" hidden="1"/>
    <row r="38002" hidden="1"/>
    <row r="38003" hidden="1"/>
    <row r="38004" hidden="1"/>
    <row r="38005" hidden="1"/>
    <row r="38006" hidden="1"/>
    <row r="38007" hidden="1"/>
    <row r="38008" hidden="1"/>
    <row r="38009" hidden="1"/>
    <row r="38010" hidden="1"/>
    <row r="38011" hidden="1"/>
    <row r="38012" hidden="1"/>
    <row r="38013" hidden="1"/>
    <row r="38014" hidden="1"/>
    <row r="38015" hidden="1"/>
    <row r="38016" hidden="1"/>
    <row r="38017" hidden="1"/>
    <row r="38018" hidden="1"/>
    <row r="38019" hidden="1"/>
    <row r="38020" hidden="1"/>
    <row r="38021" hidden="1"/>
    <row r="38022" hidden="1"/>
    <row r="38023" hidden="1"/>
    <row r="38024" hidden="1"/>
    <row r="38025" hidden="1"/>
    <row r="38026" hidden="1"/>
    <row r="38027" hidden="1"/>
    <row r="38028" hidden="1"/>
    <row r="38029" hidden="1"/>
    <row r="38030" hidden="1"/>
    <row r="38031" hidden="1"/>
    <row r="38032" hidden="1"/>
    <row r="38033" hidden="1"/>
    <row r="38034" hidden="1"/>
    <row r="38035" hidden="1"/>
    <row r="38036" hidden="1"/>
    <row r="38037" hidden="1"/>
    <row r="38038" hidden="1"/>
    <row r="38039" hidden="1"/>
    <row r="38040" hidden="1"/>
    <row r="38041" hidden="1"/>
    <row r="38042" hidden="1"/>
    <row r="38043" hidden="1"/>
    <row r="38044" hidden="1"/>
    <row r="38045" hidden="1"/>
    <row r="38046" hidden="1"/>
    <row r="38047" hidden="1"/>
    <row r="38048" hidden="1"/>
    <row r="38049" hidden="1"/>
    <row r="38050" hidden="1"/>
    <row r="38051" hidden="1"/>
    <row r="38052" hidden="1"/>
    <row r="38053" hidden="1"/>
    <row r="38054" hidden="1"/>
    <row r="38055" hidden="1"/>
    <row r="38056" hidden="1"/>
    <row r="38057" hidden="1"/>
    <row r="38058" hidden="1"/>
    <row r="38059" hidden="1"/>
    <row r="38060" hidden="1"/>
    <row r="38061" hidden="1"/>
    <row r="38062" hidden="1"/>
    <row r="38063" hidden="1"/>
    <row r="38064" hidden="1"/>
    <row r="38065" hidden="1"/>
    <row r="38066" hidden="1"/>
    <row r="38067" hidden="1"/>
    <row r="38068" hidden="1"/>
    <row r="38069" hidden="1"/>
    <row r="38070" hidden="1"/>
    <row r="38071" hidden="1"/>
    <row r="38072" hidden="1"/>
    <row r="38073" hidden="1"/>
    <row r="38074" hidden="1"/>
    <row r="38075" hidden="1"/>
    <row r="38076" hidden="1"/>
    <row r="38077" hidden="1"/>
    <row r="38078" hidden="1"/>
    <row r="38079" hidden="1"/>
    <row r="38080" hidden="1"/>
    <row r="38081" hidden="1"/>
    <row r="38082" hidden="1"/>
    <row r="38083" hidden="1"/>
    <row r="38084" hidden="1"/>
    <row r="38085" hidden="1"/>
    <row r="38086" hidden="1"/>
    <row r="38087" hidden="1"/>
    <row r="38088" hidden="1"/>
    <row r="38089" hidden="1"/>
    <row r="38090" hidden="1"/>
    <row r="38091" hidden="1"/>
    <row r="38092" hidden="1"/>
    <row r="38093" hidden="1"/>
    <row r="38094" hidden="1"/>
    <row r="38095" hidden="1"/>
    <row r="38096" hidden="1"/>
    <row r="38097" hidden="1"/>
    <row r="38098" hidden="1"/>
    <row r="38099" hidden="1"/>
    <row r="38100" hidden="1"/>
    <row r="38101" hidden="1"/>
    <row r="38102" hidden="1"/>
    <row r="38103" hidden="1"/>
    <row r="38104" hidden="1"/>
    <row r="38105" hidden="1"/>
    <row r="38106" hidden="1"/>
    <row r="38107" hidden="1"/>
    <row r="38108" hidden="1"/>
    <row r="38109" hidden="1"/>
    <row r="38110" hidden="1"/>
    <row r="38111" hidden="1"/>
    <row r="38112" hidden="1"/>
    <row r="38113" hidden="1"/>
    <row r="38114" hidden="1"/>
    <row r="38115" hidden="1"/>
    <row r="38116" hidden="1"/>
    <row r="38117" hidden="1"/>
    <row r="38118" hidden="1"/>
    <row r="38119" hidden="1"/>
    <row r="38120" hidden="1"/>
    <row r="38121" hidden="1"/>
    <row r="38122" hidden="1"/>
    <row r="38123" hidden="1"/>
    <row r="38124" hidden="1"/>
    <row r="38125" hidden="1"/>
    <row r="38126" hidden="1"/>
    <row r="38127" hidden="1"/>
    <row r="38128" hidden="1"/>
    <row r="38129" hidden="1"/>
    <row r="38130" hidden="1"/>
    <row r="38131" hidden="1"/>
    <row r="38132" hidden="1"/>
    <row r="38133" hidden="1"/>
    <row r="38134" hidden="1"/>
    <row r="38135" hidden="1"/>
    <row r="38136" hidden="1"/>
    <row r="38137" hidden="1"/>
    <row r="38138" hidden="1"/>
    <row r="38139" hidden="1"/>
    <row r="38140" hidden="1"/>
    <row r="38141" hidden="1"/>
    <row r="38142" hidden="1"/>
    <row r="38143" hidden="1"/>
    <row r="38144" hidden="1"/>
    <row r="38145" hidden="1"/>
    <row r="38146" hidden="1"/>
    <row r="38147" hidden="1"/>
    <row r="38148" hidden="1"/>
    <row r="38149" hidden="1"/>
    <row r="38150" hidden="1"/>
    <row r="38151" hidden="1"/>
    <row r="38152" hidden="1"/>
    <row r="38153" hidden="1"/>
    <row r="38154" hidden="1"/>
    <row r="38155" hidden="1"/>
    <row r="38156" hidden="1"/>
    <row r="38157" hidden="1"/>
    <row r="38158" hidden="1"/>
    <row r="38159" hidden="1"/>
    <row r="38160" hidden="1"/>
    <row r="38161" hidden="1"/>
    <row r="38162" hidden="1"/>
    <row r="38163" hidden="1"/>
    <row r="38164" hidden="1"/>
    <row r="38165" hidden="1"/>
    <row r="38166" hidden="1"/>
    <row r="38167" hidden="1"/>
    <row r="38168" hidden="1"/>
    <row r="38169" hidden="1"/>
    <row r="38170" hidden="1"/>
    <row r="38171" hidden="1"/>
    <row r="38172" hidden="1"/>
    <row r="38173" hidden="1"/>
    <row r="38174" hidden="1"/>
    <row r="38175" hidden="1"/>
    <row r="38176" hidden="1"/>
    <row r="38177" hidden="1"/>
    <row r="38178" hidden="1"/>
    <row r="38179" hidden="1"/>
    <row r="38180" hidden="1"/>
    <row r="38181" hidden="1"/>
    <row r="38182" hidden="1"/>
    <row r="38183" hidden="1"/>
    <row r="38184" hidden="1"/>
    <row r="38185" hidden="1"/>
    <row r="38186" hidden="1"/>
    <row r="38187" hidden="1"/>
    <row r="38188" hidden="1"/>
    <row r="38189" hidden="1"/>
    <row r="38190" hidden="1"/>
    <row r="38191" hidden="1"/>
    <row r="38192" hidden="1"/>
    <row r="38193" hidden="1"/>
    <row r="38194" hidden="1"/>
    <row r="38195" hidden="1"/>
    <row r="38196" hidden="1"/>
    <row r="38197" hidden="1"/>
    <row r="38198" hidden="1"/>
    <row r="38199" hidden="1"/>
    <row r="38200" hidden="1"/>
    <row r="38201" hidden="1"/>
    <row r="38202" hidden="1"/>
    <row r="38203" hidden="1"/>
    <row r="38204" hidden="1"/>
    <row r="38205" hidden="1"/>
    <row r="38206" hidden="1"/>
    <row r="38207" hidden="1"/>
    <row r="38208" hidden="1"/>
    <row r="38209" hidden="1"/>
    <row r="38210" hidden="1"/>
    <row r="38211" hidden="1"/>
    <row r="38212" hidden="1"/>
    <row r="38213" hidden="1"/>
    <row r="38214" hidden="1"/>
    <row r="38215" hidden="1"/>
    <row r="38216" hidden="1"/>
    <row r="38217" hidden="1"/>
    <row r="38218" hidden="1"/>
    <row r="38219" hidden="1"/>
    <row r="38220" hidden="1"/>
    <row r="38221" hidden="1"/>
    <row r="38222" hidden="1"/>
    <row r="38223" hidden="1"/>
    <row r="38224" hidden="1"/>
    <row r="38225" hidden="1"/>
    <row r="38226" hidden="1"/>
    <row r="38227" hidden="1"/>
    <row r="38228" hidden="1"/>
    <row r="38229" hidden="1"/>
    <row r="38230" hidden="1"/>
    <row r="38231" hidden="1"/>
    <row r="38232" hidden="1"/>
    <row r="38233" hidden="1"/>
    <row r="38234" hidden="1"/>
    <row r="38235" hidden="1"/>
    <row r="38236" hidden="1"/>
    <row r="38237" hidden="1"/>
    <row r="38238" hidden="1"/>
    <row r="38239" hidden="1"/>
    <row r="38240" hidden="1"/>
    <row r="38241" hidden="1"/>
    <row r="38242" hidden="1"/>
    <row r="38243" hidden="1"/>
    <row r="38244" hidden="1"/>
    <row r="38245" hidden="1"/>
    <row r="38246" hidden="1"/>
    <row r="38247" hidden="1"/>
    <row r="38248" hidden="1"/>
    <row r="38249" hidden="1"/>
    <row r="38250" hidden="1"/>
    <row r="38251" hidden="1"/>
    <row r="38252" hidden="1"/>
    <row r="38253" hidden="1"/>
    <row r="38254" hidden="1"/>
    <row r="38255" hidden="1"/>
    <row r="38256" hidden="1"/>
    <row r="38257" hidden="1"/>
    <row r="38258" hidden="1"/>
    <row r="38259" hidden="1"/>
    <row r="38260" hidden="1"/>
    <row r="38261" hidden="1"/>
    <row r="38262" hidden="1"/>
    <row r="38263" hidden="1"/>
    <row r="38264" hidden="1"/>
    <row r="38265" hidden="1"/>
    <row r="38266" hidden="1"/>
    <row r="38267" hidden="1"/>
    <row r="38268" hidden="1"/>
    <row r="38269" hidden="1"/>
    <row r="38270" hidden="1"/>
    <row r="38271" hidden="1"/>
    <row r="38272" hidden="1"/>
    <row r="38273" hidden="1"/>
    <row r="38274" hidden="1"/>
    <row r="38275" hidden="1"/>
    <row r="38276" hidden="1"/>
    <row r="38277" hidden="1"/>
    <row r="38278" hidden="1"/>
    <row r="38279" hidden="1"/>
    <row r="38280" hidden="1"/>
    <row r="38281" hidden="1"/>
    <row r="38282" hidden="1"/>
    <row r="38283" hidden="1"/>
    <row r="38284" hidden="1"/>
    <row r="38285" hidden="1"/>
    <row r="38286" hidden="1"/>
    <row r="38287" hidden="1"/>
    <row r="38288" hidden="1"/>
    <row r="38289" hidden="1"/>
    <row r="38290" hidden="1"/>
    <row r="38291" hidden="1"/>
    <row r="38292" hidden="1"/>
    <row r="38293" hidden="1"/>
    <row r="38294" hidden="1"/>
    <row r="38295" hidden="1"/>
    <row r="38296" hidden="1"/>
    <row r="38297" hidden="1"/>
    <row r="38298" hidden="1"/>
    <row r="38299" hidden="1"/>
    <row r="38300" hidden="1"/>
    <row r="38301" hidden="1"/>
    <row r="38302" hidden="1"/>
    <row r="38303" hidden="1"/>
    <row r="38304" hidden="1"/>
    <row r="38305" hidden="1"/>
    <row r="38306" hidden="1"/>
    <row r="38307" hidden="1"/>
    <row r="38308" hidden="1"/>
    <row r="38309" hidden="1"/>
    <row r="38310" hidden="1"/>
    <row r="38311" hidden="1"/>
    <row r="38312" hidden="1"/>
    <row r="38313" hidden="1"/>
    <row r="38314" hidden="1"/>
    <row r="38315" hidden="1"/>
    <row r="38316" hidden="1"/>
    <row r="38317" hidden="1"/>
    <row r="38318" hidden="1"/>
    <row r="38319" hidden="1"/>
    <row r="38320" hidden="1"/>
    <row r="38321" hidden="1"/>
    <row r="38322" hidden="1"/>
    <row r="38323" hidden="1"/>
    <row r="38324" hidden="1"/>
    <row r="38325" hidden="1"/>
    <row r="38326" hidden="1"/>
    <row r="38327" hidden="1"/>
    <row r="38328" hidden="1"/>
    <row r="38329" hidden="1"/>
    <row r="38330" hidden="1"/>
    <row r="38331" hidden="1"/>
    <row r="38332" hidden="1"/>
    <row r="38333" hidden="1"/>
    <row r="38334" hidden="1"/>
    <row r="38335" hidden="1"/>
    <row r="38336" hidden="1"/>
    <row r="38337" hidden="1"/>
    <row r="38338" hidden="1"/>
    <row r="38339" hidden="1"/>
    <row r="38340" hidden="1"/>
    <row r="38341" hidden="1"/>
    <row r="38342" hidden="1"/>
    <row r="38343" hidden="1"/>
    <row r="38344" hidden="1"/>
    <row r="38345" hidden="1"/>
    <row r="38346" hidden="1"/>
    <row r="38347" hidden="1"/>
    <row r="38348" hidden="1"/>
    <row r="38349" hidden="1"/>
    <row r="38350" hidden="1"/>
    <row r="38351" hidden="1"/>
    <row r="38352" hidden="1"/>
    <row r="38353" hidden="1"/>
    <row r="38354" hidden="1"/>
    <row r="38355" hidden="1"/>
    <row r="38356" hidden="1"/>
    <row r="38357" hidden="1"/>
    <row r="38358" hidden="1"/>
    <row r="38359" hidden="1"/>
    <row r="38360" hidden="1"/>
    <row r="38361" hidden="1"/>
    <row r="38362" hidden="1"/>
    <row r="38363" hidden="1"/>
    <row r="38364" hidden="1"/>
    <row r="38365" hidden="1"/>
    <row r="38366" hidden="1"/>
    <row r="38367" hidden="1"/>
    <row r="38368" hidden="1"/>
    <row r="38369" hidden="1"/>
    <row r="38370" hidden="1"/>
    <row r="38371" hidden="1"/>
    <row r="38372" hidden="1"/>
    <row r="38373" hidden="1"/>
    <row r="38374" hidden="1"/>
    <row r="38375" hidden="1"/>
    <row r="38376" hidden="1"/>
    <row r="38377" hidden="1"/>
    <row r="38378" hidden="1"/>
    <row r="38379" hidden="1"/>
    <row r="38380" hidden="1"/>
    <row r="38381" hidden="1"/>
    <row r="38382" hidden="1"/>
    <row r="38383" hidden="1"/>
    <row r="38384" hidden="1"/>
    <row r="38385" hidden="1"/>
    <row r="38386" hidden="1"/>
    <row r="38387" hidden="1"/>
    <row r="38388" hidden="1"/>
    <row r="38389" hidden="1"/>
    <row r="38390" hidden="1"/>
    <row r="38391" hidden="1"/>
    <row r="38392" hidden="1"/>
    <row r="38393" hidden="1"/>
    <row r="38394" hidden="1"/>
    <row r="38395" hidden="1"/>
    <row r="38396" hidden="1"/>
    <row r="38397" hidden="1"/>
    <row r="38398" hidden="1"/>
    <row r="38399" hidden="1"/>
    <row r="38400" hidden="1"/>
    <row r="38401" hidden="1"/>
    <row r="38402" hidden="1"/>
    <row r="38403" hidden="1"/>
    <row r="38404" hidden="1"/>
    <row r="38405" hidden="1"/>
    <row r="38406" hidden="1"/>
    <row r="38407" hidden="1"/>
    <row r="38408" hidden="1"/>
    <row r="38409" hidden="1"/>
    <row r="38410" hidden="1"/>
    <row r="38411" hidden="1"/>
    <row r="38412" hidden="1"/>
    <row r="38413" hidden="1"/>
    <row r="38414" hidden="1"/>
    <row r="38415" hidden="1"/>
    <row r="38416" hidden="1"/>
    <row r="38417" hidden="1"/>
    <row r="38418" hidden="1"/>
    <row r="38419" hidden="1"/>
    <row r="38420" hidden="1"/>
    <row r="38421" hidden="1"/>
    <row r="38422" hidden="1"/>
    <row r="38423" hidden="1"/>
    <row r="38424" hidden="1"/>
    <row r="38425" hidden="1"/>
    <row r="38426" hidden="1"/>
    <row r="38427" hidden="1"/>
    <row r="38428" hidden="1"/>
    <row r="38429" hidden="1"/>
    <row r="38430" hidden="1"/>
    <row r="38431" hidden="1"/>
    <row r="38432" hidden="1"/>
    <row r="38433" hidden="1"/>
    <row r="38434" hidden="1"/>
    <row r="38435" hidden="1"/>
    <row r="38436" hidden="1"/>
    <row r="38437" hidden="1"/>
    <row r="38438" hidden="1"/>
    <row r="38439" hidden="1"/>
    <row r="38440" hidden="1"/>
    <row r="38441" hidden="1"/>
    <row r="38442" hidden="1"/>
    <row r="38443" hidden="1"/>
    <row r="38444" hidden="1"/>
    <row r="38445" hidden="1"/>
    <row r="38446" hidden="1"/>
    <row r="38447" hidden="1"/>
    <row r="38448" hidden="1"/>
    <row r="38449" hidden="1"/>
    <row r="38450" hidden="1"/>
    <row r="38451" hidden="1"/>
    <row r="38452" hidden="1"/>
    <row r="38453" hidden="1"/>
    <row r="38454" hidden="1"/>
    <row r="38455" hidden="1"/>
    <row r="38456" hidden="1"/>
    <row r="38457" hidden="1"/>
    <row r="38458" hidden="1"/>
    <row r="38459" hidden="1"/>
    <row r="38460" hidden="1"/>
    <row r="38461" hidden="1"/>
    <row r="38462" hidden="1"/>
    <row r="38463" hidden="1"/>
    <row r="38464" hidden="1"/>
    <row r="38465" hidden="1"/>
    <row r="38466" hidden="1"/>
    <row r="38467" hidden="1"/>
    <row r="38468" hidden="1"/>
    <row r="38469" hidden="1"/>
    <row r="38470" hidden="1"/>
    <row r="38471" hidden="1"/>
    <row r="38472" hidden="1"/>
    <row r="38473" hidden="1"/>
    <row r="38474" hidden="1"/>
    <row r="38475" hidden="1"/>
    <row r="38476" hidden="1"/>
    <row r="38477" hidden="1"/>
    <row r="38478" hidden="1"/>
    <row r="38479" hidden="1"/>
    <row r="38480" hidden="1"/>
    <row r="38481" hidden="1"/>
    <row r="38482" hidden="1"/>
    <row r="38483" hidden="1"/>
    <row r="38484" hidden="1"/>
    <row r="38485" hidden="1"/>
    <row r="38486" hidden="1"/>
    <row r="38487" hidden="1"/>
    <row r="38488" hidden="1"/>
    <row r="38489" hidden="1"/>
    <row r="38490" hidden="1"/>
    <row r="38491" hidden="1"/>
    <row r="38492" hidden="1"/>
    <row r="38493" hidden="1"/>
    <row r="38494" hidden="1"/>
    <row r="38495" hidden="1"/>
    <row r="38496" hidden="1"/>
    <row r="38497" hidden="1"/>
    <row r="38498" hidden="1"/>
    <row r="38499" hidden="1"/>
    <row r="38500" hidden="1"/>
    <row r="38501" hidden="1"/>
    <row r="38502" hidden="1"/>
    <row r="38503" hidden="1"/>
    <row r="38504" hidden="1"/>
    <row r="38505" hidden="1"/>
    <row r="38506" hidden="1"/>
    <row r="38507" hidden="1"/>
    <row r="38508" hidden="1"/>
    <row r="38509" hidden="1"/>
    <row r="38510" hidden="1"/>
    <row r="38511" hidden="1"/>
    <row r="38512" hidden="1"/>
    <row r="38513" hidden="1"/>
    <row r="38514" hidden="1"/>
    <row r="38515" hidden="1"/>
    <row r="38516" hidden="1"/>
    <row r="38517" hidden="1"/>
    <row r="38518" hidden="1"/>
    <row r="38519" hidden="1"/>
    <row r="38520" hidden="1"/>
    <row r="38521" hidden="1"/>
    <row r="38522" hidden="1"/>
    <row r="38523" hidden="1"/>
    <row r="38524" hidden="1"/>
    <row r="38525" hidden="1"/>
    <row r="38526" hidden="1"/>
    <row r="38527" hidden="1"/>
    <row r="38528" hidden="1"/>
    <row r="38529" hidden="1"/>
    <row r="38530" hidden="1"/>
    <row r="38531" hidden="1"/>
    <row r="38532" hidden="1"/>
    <row r="38533" hidden="1"/>
    <row r="38534" hidden="1"/>
    <row r="38535" hidden="1"/>
    <row r="38536" hidden="1"/>
    <row r="38537" hidden="1"/>
    <row r="38538" hidden="1"/>
    <row r="38539" hidden="1"/>
    <row r="38540" hidden="1"/>
    <row r="38541" hidden="1"/>
    <row r="38542" hidden="1"/>
    <row r="38543" hidden="1"/>
    <row r="38544" hidden="1"/>
    <row r="38545" hidden="1"/>
    <row r="38546" hidden="1"/>
    <row r="38547" hidden="1"/>
    <row r="38548" hidden="1"/>
    <row r="38549" hidden="1"/>
    <row r="38550" hidden="1"/>
    <row r="38551" hidden="1"/>
    <row r="38552" hidden="1"/>
    <row r="38553" hidden="1"/>
    <row r="38554" hidden="1"/>
    <row r="38555" hidden="1"/>
    <row r="38556" hidden="1"/>
    <row r="38557" hidden="1"/>
    <row r="38558" hidden="1"/>
    <row r="38559" hidden="1"/>
    <row r="38560" hidden="1"/>
    <row r="38561" hidden="1"/>
    <row r="38562" hidden="1"/>
    <row r="38563" hidden="1"/>
    <row r="38564" hidden="1"/>
    <row r="38565" hidden="1"/>
    <row r="38566" hidden="1"/>
    <row r="38567" hidden="1"/>
    <row r="38568" hidden="1"/>
    <row r="38569" hidden="1"/>
    <row r="38570" hidden="1"/>
    <row r="38571" hidden="1"/>
    <row r="38572" hidden="1"/>
    <row r="38573" hidden="1"/>
    <row r="38574" hidden="1"/>
    <row r="38575" hidden="1"/>
    <row r="38576" hidden="1"/>
    <row r="38577" hidden="1"/>
    <row r="38578" hidden="1"/>
    <row r="38579" hidden="1"/>
    <row r="38580" hidden="1"/>
    <row r="38581" hidden="1"/>
    <row r="38582" hidden="1"/>
    <row r="38583" hidden="1"/>
    <row r="38584" hidden="1"/>
    <row r="38585" hidden="1"/>
    <row r="38586" hidden="1"/>
    <row r="38587" hidden="1"/>
    <row r="38588" hidden="1"/>
    <row r="38589" hidden="1"/>
    <row r="38590" hidden="1"/>
    <row r="38591" hidden="1"/>
    <row r="38592" hidden="1"/>
    <row r="38593" hidden="1"/>
    <row r="38594" hidden="1"/>
    <row r="38595" hidden="1"/>
    <row r="38596" hidden="1"/>
    <row r="38597" hidden="1"/>
    <row r="38598" hidden="1"/>
    <row r="38599" hidden="1"/>
    <row r="38600" hidden="1"/>
    <row r="38601" hidden="1"/>
    <row r="38602" hidden="1"/>
    <row r="38603" hidden="1"/>
    <row r="38604" hidden="1"/>
    <row r="38605" hidden="1"/>
    <row r="38606" hidden="1"/>
    <row r="38607" hidden="1"/>
    <row r="38608" hidden="1"/>
    <row r="38609" hidden="1"/>
    <row r="38610" hidden="1"/>
    <row r="38611" hidden="1"/>
    <row r="38612" hidden="1"/>
    <row r="38613" hidden="1"/>
    <row r="38614" hidden="1"/>
    <row r="38615" hidden="1"/>
    <row r="38616" hidden="1"/>
    <row r="38617" hidden="1"/>
    <row r="38618" hidden="1"/>
    <row r="38619" hidden="1"/>
    <row r="38620" hidden="1"/>
    <row r="38621" hidden="1"/>
    <row r="38622" hidden="1"/>
    <row r="38623" hidden="1"/>
    <row r="38624" hidden="1"/>
    <row r="38625" hidden="1"/>
    <row r="38626" hidden="1"/>
    <row r="38627" hidden="1"/>
    <row r="38628" hidden="1"/>
    <row r="38629" hidden="1"/>
    <row r="38630" hidden="1"/>
    <row r="38631" hidden="1"/>
    <row r="38632" hidden="1"/>
    <row r="38633" hidden="1"/>
    <row r="38634" hidden="1"/>
    <row r="38635" hidden="1"/>
    <row r="38636" hidden="1"/>
    <row r="38637" hidden="1"/>
    <row r="38638" hidden="1"/>
    <row r="38639" hidden="1"/>
    <row r="38640" hidden="1"/>
    <row r="38641" hidden="1"/>
    <row r="38642" hidden="1"/>
    <row r="38643" hidden="1"/>
    <row r="38644" hidden="1"/>
    <row r="38645" hidden="1"/>
    <row r="38646" hidden="1"/>
    <row r="38647" hidden="1"/>
    <row r="38648" hidden="1"/>
    <row r="38649" hidden="1"/>
    <row r="38650" hidden="1"/>
    <row r="38651" hidden="1"/>
    <row r="38652" hidden="1"/>
    <row r="38653" hidden="1"/>
    <row r="38654" hidden="1"/>
    <row r="38655" hidden="1"/>
    <row r="38656" hidden="1"/>
    <row r="38657" hidden="1"/>
    <row r="38658" hidden="1"/>
    <row r="38659" hidden="1"/>
    <row r="38660" hidden="1"/>
    <row r="38661" hidden="1"/>
    <row r="38662" hidden="1"/>
    <row r="38663" hidden="1"/>
    <row r="38664" hidden="1"/>
    <row r="38665" hidden="1"/>
    <row r="38666" hidden="1"/>
    <row r="38667" hidden="1"/>
    <row r="38668" hidden="1"/>
    <row r="38669" hidden="1"/>
    <row r="38670" hidden="1"/>
    <row r="38671" hidden="1"/>
    <row r="38672" hidden="1"/>
    <row r="38673" hidden="1"/>
    <row r="38674" hidden="1"/>
    <row r="38675" hidden="1"/>
    <row r="38676" hidden="1"/>
    <row r="38677" hidden="1"/>
    <row r="38678" hidden="1"/>
    <row r="38679" hidden="1"/>
    <row r="38680" hidden="1"/>
    <row r="38681" hidden="1"/>
    <row r="38682" hidden="1"/>
    <row r="38683" hidden="1"/>
    <row r="38684" hidden="1"/>
    <row r="38685" hidden="1"/>
    <row r="38686" hidden="1"/>
    <row r="38687" hidden="1"/>
    <row r="38688" hidden="1"/>
    <row r="38689" hidden="1"/>
    <row r="38690" hidden="1"/>
    <row r="38691" hidden="1"/>
    <row r="38692" hidden="1"/>
    <row r="38693" hidden="1"/>
    <row r="38694" hidden="1"/>
    <row r="38695" hidden="1"/>
    <row r="38696" hidden="1"/>
    <row r="38697" hidden="1"/>
    <row r="38698" hidden="1"/>
    <row r="38699" hidden="1"/>
    <row r="38700" hidden="1"/>
    <row r="38701" hidden="1"/>
    <row r="38702" hidden="1"/>
    <row r="38703" hidden="1"/>
    <row r="38704" hidden="1"/>
    <row r="38705" hidden="1"/>
    <row r="38706" hidden="1"/>
    <row r="38707" hidden="1"/>
    <row r="38708" hidden="1"/>
    <row r="38709" hidden="1"/>
    <row r="38710" hidden="1"/>
    <row r="38711" hidden="1"/>
    <row r="38712" hidden="1"/>
    <row r="38713" hidden="1"/>
    <row r="38714" hidden="1"/>
    <row r="38715" hidden="1"/>
    <row r="38716" hidden="1"/>
    <row r="38717" hidden="1"/>
    <row r="38718" hidden="1"/>
    <row r="38719" hidden="1"/>
    <row r="38720" hidden="1"/>
    <row r="38721" hidden="1"/>
    <row r="38722" hidden="1"/>
    <row r="38723" hidden="1"/>
    <row r="38724" hidden="1"/>
    <row r="38725" hidden="1"/>
    <row r="38726" hidden="1"/>
    <row r="38727" hidden="1"/>
    <row r="38728" hidden="1"/>
    <row r="38729" hidden="1"/>
    <row r="38730" hidden="1"/>
    <row r="38731" hidden="1"/>
    <row r="38732" hidden="1"/>
    <row r="38733" hidden="1"/>
    <row r="38734" hidden="1"/>
    <row r="38735" hidden="1"/>
    <row r="38736" hidden="1"/>
    <row r="38737" hidden="1"/>
    <row r="38738" hidden="1"/>
    <row r="38739" hidden="1"/>
    <row r="38740" hidden="1"/>
    <row r="38741" hidden="1"/>
    <row r="38742" hidden="1"/>
    <row r="38743" hidden="1"/>
    <row r="38744" hidden="1"/>
    <row r="38745" hidden="1"/>
    <row r="38746" hidden="1"/>
    <row r="38747" hidden="1"/>
    <row r="38748" hidden="1"/>
    <row r="38749" hidden="1"/>
    <row r="38750" hidden="1"/>
    <row r="38751" hidden="1"/>
    <row r="38752" hidden="1"/>
    <row r="38753" hidden="1"/>
    <row r="38754" hidden="1"/>
    <row r="38755" hidden="1"/>
    <row r="38756" hidden="1"/>
    <row r="38757" hidden="1"/>
    <row r="38758" hidden="1"/>
    <row r="38759" hidden="1"/>
    <row r="38760" hidden="1"/>
    <row r="38761" hidden="1"/>
    <row r="38762" hidden="1"/>
    <row r="38763" hidden="1"/>
    <row r="38764" hidden="1"/>
    <row r="38765" hidden="1"/>
    <row r="38766" hidden="1"/>
    <row r="38767" hidden="1"/>
    <row r="38768" hidden="1"/>
    <row r="38769" hidden="1"/>
    <row r="38770" hidden="1"/>
    <row r="38771" hidden="1"/>
    <row r="38772" hidden="1"/>
    <row r="38773" hidden="1"/>
    <row r="38774" hidden="1"/>
    <row r="38775" hidden="1"/>
    <row r="38776" hidden="1"/>
    <row r="38777" hidden="1"/>
    <row r="38778" hidden="1"/>
    <row r="38779" hidden="1"/>
    <row r="38780" hidden="1"/>
    <row r="38781" hidden="1"/>
    <row r="38782" hidden="1"/>
    <row r="38783" hidden="1"/>
    <row r="38784" hidden="1"/>
    <row r="38785" hidden="1"/>
    <row r="38786" hidden="1"/>
    <row r="38787" hidden="1"/>
    <row r="38788" hidden="1"/>
    <row r="38789" hidden="1"/>
    <row r="38790" hidden="1"/>
    <row r="38791" hidden="1"/>
    <row r="38792" hidden="1"/>
    <row r="38793" hidden="1"/>
    <row r="38794" hidden="1"/>
    <row r="38795" hidden="1"/>
    <row r="38796" hidden="1"/>
    <row r="38797" hidden="1"/>
    <row r="38798" hidden="1"/>
    <row r="38799" hidden="1"/>
    <row r="38800" hidden="1"/>
    <row r="38801" hidden="1"/>
    <row r="38802" hidden="1"/>
    <row r="38803" hidden="1"/>
    <row r="38804" hidden="1"/>
    <row r="38805" hidden="1"/>
    <row r="38806" hidden="1"/>
    <row r="38807" hidden="1"/>
    <row r="38808" hidden="1"/>
    <row r="38809" hidden="1"/>
    <row r="38810" hidden="1"/>
    <row r="38811" hidden="1"/>
    <row r="38812" hidden="1"/>
    <row r="38813" hidden="1"/>
    <row r="38814" hidden="1"/>
    <row r="38815" hidden="1"/>
    <row r="38816" hidden="1"/>
    <row r="38817" hidden="1"/>
    <row r="38818" hidden="1"/>
    <row r="38819" hidden="1"/>
    <row r="38820" hidden="1"/>
    <row r="38821" hidden="1"/>
    <row r="38822" hidden="1"/>
    <row r="38823" hidden="1"/>
    <row r="38824" hidden="1"/>
    <row r="38825" hidden="1"/>
    <row r="38826" hidden="1"/>
    <row r="38827" hidden="1"/>
    <row r="38828" hidden="1"/>
    <row r="38829" hidden="1"/>
    <row r="38830" hidden="1"/>
    <row r="38831" hidden="1"/>
    <row r="38832" hidden="1"/>
    <row r="38833" hidden="1"/>
    <row r="38834" hidden="1"/>
    <row r="38835" hidden="1"/>
    <row r="38836" hidden="1"/>
    <row r="38837" hidden="1"/>
    <row r="38838" hidden="1"/>
    <row r="38839" hidden="1"/>
    <row r="38840" hidden="1"/>
    <row r="38841" hidden="1"/>
    <row r="38842" hidden="1"/>
    <row r="38843" hidden="1"/>
    <row r="38844" hidden="1"/>
    <row r="38845" hidden="1"/>
    <row r="38846" hidden="1"/>
    <row r="38847" hidden="1"/>
    <row r="38848" hidden="1"/>
    <row r="38849" hidden="1"/>
    <row r="38850" hidden="1"/>
    <row r="38851" hidden="1"/>
    <row r="38852" hidden="1"/>
    <row r="38853" hidden="1"/>
    <row r="38854" hidden="1"/>
    <row r="38855" hidden="1"/>
    <row r="38856" hidden="1"/>
    <row r="38857" hidden="1"/>
    <row r="38858" hidden="1"/>
    <row r="38859" hidden="1"/>
    <row r="38860" hidden="1"/>
    <row r="38861" hidden="1"/>
    <row r="38862" hidden="1"/>
    <row r="38863" hidden="1"/>
    <row r="38864" hidden="1"/>
    <row r="38865" hidden="1"/>
    <row r="38866" hidden="1"/>
    <row r="38867" hidden="1"/>
    <row r="38868" hidden="1"/>
    <row r="38869" hidden="1"/>
    <row r="38870" hidden="1"/>
    <row r="38871" hidden="1"/>
    <row r="38872" hidden="1"/>
    <row r="38873" hidden="1"/>
    <row r="38874" hidden="1"/>
    <row r="38875" hidden="1"/>
    <row r="38876" hidden="1"/>
    <row r="38877" hidden="1"/>
    <row r="38878" hidden="1"/>
    <row r="38879" hidden="1"/>
    <row r="38880" hidden="1"/>
    <row r="38881" hidden="1"/>
    <row r="38882" hidden="1"/>
    <row r="38883" hidden="1"/>
    <row r="38884" hidden="1"/>
    <row r="38885" hidden="1"/>
    <row r="38886" hidden="1"/>
    <row r="38887" hidden="1"/>
    <row r="38888" hidden="1"/>
    <row r="38889" hidden="1"/>
    <row r="38890" hidden="1"/>
    <row r="38891" hidden="1"/>
    <row r="38892" hidden="1"/>
    <row r="38893" hidden="1"/>
    <row r="38894" hidden="1"/>
    <row r="38895" hidden="1"/>
    <row r="38896" hidden="1"/>
    <row r="38897" hidden="1"/>
    <row r="38898" hidden="1"/>
    <row r="38899" hidden="1"/>
    <row r="38900" hidden="1"/>
    <row r="38901" hidden="1"/>
    <row r="38902" hidden="1"/>
    <row r="38903" hidden="1"/>
    <row r="38904" hidden="1"/>
    <row r="38905" hidden="1"/>
    <row r="38906" hidden="1"/>
    <row r="38907" hidden="1"/>
    <row r="38908" hidden="1"/>
    <row r="38909" hidden="1"/>
    <row r="38910" hidden="1"/>
    <row r="38911" hidden="1"/>
    <row r="38912" hidden="1"/>
    <row r="38913" hidden="1"/>
    <row r="38914" hidden="1"/>
    <row r="38915" hidden="1"/>
    <row r="38916" hidden="1"/>
    <row r="38917" hidden="1"/>
    <row r="38918" hidden="1"/>
    <row r="38919" hidden="1"/>
    <row r="38920" hidden="1"/>
    <row r="38921" hidden="1"/>
    <row r="38922" hidden="1"/>
    <row r="38923" hidden="1"/>
    <row r="38924" hidden="1"/>
    <row r="38925" hidden="1"/>
    <row r="38926" hidden="1"/>
    <row r="38927" hidden="1"/>
    <row r="38928" hidden="1"/>
    <row r="38929" hidden="1"/>
    <row r="38930" hidden="1"/>
    <row r="38931" hidden="1"/>
    <row r="38932" hidden="1"/>
    <row r="38933" hidden="1"/>
    <row r="38934" hidden="1"/>
    <row r="38935" hidden="1"/>
    <row r="38936" hidden="1"/>
    <row r="38937" hidden="1"/>
    <row r="38938" hidden="1"/>
    <row r="38939" hidden="1"/>
    <row r="38940" hidden="1"/>
    <row r="38941" hidden="1"/>
    <row r="38942" hidden="1"/>
    <row r="38943" hidden="1"/>
    <row r="38944" hidden="1"/>
    <row r="38945" hidden="1"/>
    <row r="38946" hidden="1"/>
    <row r="38947" hidden="1"/>
    <row r="38948" hidden="1"/>
    <row r="38949" hidden="1"/>
    <row r="38950" hidden="1"/>
    <row r="38951" hidden="1"/>
    <row r="38952" hidden="1"/>
    <row r="38953" hidden="1"/>
    <row r="38954" hidden="1"/>
    <row r="38955" hidden="1"/>
    <row r="38956" hidden="1"/>
    <row r="38957" hidden="1"/>
    <row r="38958" hidden="1"/>
    <row r="38959" hidden="1"/>
    <row r="38960" hidden="1"/>
    <row r="38961" hidden="1"/>
    <row r="38962" hidden="1"/>
    <row r="38963" hidden="1"/>
    <row r="38964" hidden="1"/>
    <row r="38965" hidden="1"/>
    <row r="38966" hidden="1"/>
    <row r="38967" hidden="1"/>
    <row r="38968" hidden="1"/>
    <row r="38969" hidden="1"/>
    <row r="38970" hidden="1"/>
    <row r="38971" hidden="1"/>
    <row r="38972" hidden="1"/>
    <row r="38973" hidden="1"/>
    <row r="38974" hidden="1"/>
    <row r="38975" hidden="1"/>
    <row r="38976" hidden="1"/>
    <row r="38977" hidden="1"/>
    <row r="38978" hidden="1"/>
    <row r="38979" hidden="1"/>
    <row r="38980" hidden="1"/>
    <row r="38981" hidden="1"/>
    <row r="38982" hidden="1"/>
    <row r="38983" hidden="1"/>
    <row r="38984" hidden="1"/>
    <row r="38985" hidden="1"/>
    <row r="38986" hidden="1"/>
    <row r="38987" hidden="1"/>
    <row r="38988" hidden="1"/>
    <row r="38989" hidden="1"/>
    <row r="38990" hidden="1"/>
    <row r="38991" hidden="1"/>
    <row r="38992" hidden="1"/>
    <row r="38993" hidden="1"/>
    <row r="38994" hidden="1"/>
    <row r="38995" hidden="1"/>
    <row r="38996" hidden="1"/>
    <row r="38997" hidden="1"/>
    <row r="38998" hidden="1"/>
    <row r="38999" hidden="1"/>
    <row r="39000" hidden="1"/>
    <row r="39001" hidden="1"/>
    <row r="39002" hidden="1"/>
    <row r="39003" hidden="1"/>
    <row r="39004" hidden="1"/>
    <row r="39005" hidden="1"/>
    <row r="39006" hidden="1"/>
    <row r="39007" hidden="1"/>
    <row r="39008" hidden="1"/>
    <row r="39009" hidden="1"/>
    <row r="39010" hidden="1"/>
    <row r="39011" hidden="1"/>
    <row r="39012" hidden="1"/>
    <row r="39013" hidden="1"/>
    <row r="39014" hidden="1"/>
    <row r="39015" hidden="1"/>
    <row r="39016" hidden="1"/>
    <row r="39017" hidden="1"/>
    <row r="39018" hidden="1"/>
    <row r="39019" hidden="1"/>
    <row r="39020" hidden="1"/>
    <row r="39021" hidden="1"/>
    <row r="39022" hidden="1"/>
    <row r="39023" hidden="1"/>
    <row r="39024" hidden="1"/>
    <row r="39025" hidden="1"/>
    <row r="39026" hidden="1"/>
    <row r="39027" hidden="1"/>
    <row r="39028" hidden="1"/>
    <row r="39029" hidden="1"/>
    <row r="39030" hidden="1"/>
    <row r="39031" hidden="1"/>
    <row r="39032" hidden="1"/>
    <row r="39033" hidden="1"/>
    <row r="39034" hidden="1"/>
    <row r="39035" hidden="1"/>
    <row r="39036" hidden="1"/>
    <row r="39037" hidden="1"/>
    <row r="39038" hidden="1"/>
    <row r="39039" hidden="1"/>
    <row r="39040" hidden="1"/>
    <row r="39041" hidden="1"/>
    <row r="39042" hidden="1"/>
    <row r="39043" hidden="1"/>
    <row r="39044" hidden="1"/>
    <row r="39045" hidden="1"/>
    <row r="39046" hidden="1"/>
    <row r="39047" hidden="1"/>
    <row r="39048" hidden="1"/>
    <row r="39049" hidden="1"/>
    <row r="39050" hidden="1"/>
    <row r="39051" hidden="1"/>
    <row r="39052" hidden="1"/>
    <row r="39053" hidden="1"/>
    <row r="39054" hidden="1"/>
    <row r="39055" hidden="1"/>
    <row r="39056" hidden="1"/>
    <row r="39057" hidden="1"/>
    <row r="39058" hidden="1"/>
    <row r="39059" hidden="1"/>
    <row r="39060" hidden="1"/>
    <row r="39061" hidden="1"/>
    <row r="39062" hidden="1"/>
    <row r="39063" hidden="1"/>
    <row r="39064" hidden="1"/>
    <row r="39065" hidden="1"/>
    <row r="39066" hidden="1"/>
    <row r="39067" hidden="1"/>
    <row r="39068" hidden="1"/>
    <row r="39069" hidden="1"/>
    <row r="39070" hidden="1"/>
    <row r="39071" hidden="1"/>
    <row r="39072" hidden="1"/>
    <row r="39073" hidden="1"/>
    <row r="39074" hidden="1"/>
    <row r="39075" hidden="1"/>
    <row r="39076" hidden="1"/>
    <row r="39077" hidden="1"/>
    <row r="39078" hidden="1"/>
    <row r="39079" hidden="1"/>
    <row r="39080" hidden="1"/>
    <row r="39081" hidden="1"/>
    <row r="39082" hidden="1"/>
    <row r="39083" hidden="1"/>
    <row r="39084" hidden="1"/>
    <row r="39085" hidden="1"/>
    <row r="39086" hidden="1"/>
    <row r="39087" hidden="1"/>
    <row r="39088" hidden="1"/>
    <row r="39089" hidden="1"/>
    <row r="39090" hidden="1"/>
    <row r="39091" hidden="1"/>
    <row r="39092" hidden="1"/>
    <row r="39093" hidden="1"/>
    <row r="39094" hidden="1"/>
    <row r="39095" hidden="1"/>
    <row r="39096" hidden="1"/>
    <row r="39097" hidden="1"/>
    <row r="39098" hidden="1"/>
    <row r="39099" hidden="1"/>
    <row r="39100" hidden="1"/>
    <row r="39101" hidden="1"/>
    <row r="39102" hidden="1"/>
    <row r="39103" hidden="1"/>
    <row r="39104" hidden="1"/>
    <row r="39105" hidden="1"/>
    <row r="39106" hidden="1"/>
    <row r="39107" hidden="1"/>
    <row r="39108" hidden="1"/>
    <row r="39109" hidden="1"/>
    <row r="39110" hidden="1"/>
    <row r="39111" hidden="1"/>
    <row r="39112" hidden="1"/>
    <row r="39113" hidden="1"/>
    <row r="39114" hidden="1"/>
    <row r="39115" hidden="1"/>
    <row r="39116" hidden="1"/>
    <row r="39117" hidden="1"/>
    <row r="39118" hidden="1"/>
    <row r="39119" hidden="1"/>
    <row r="39120" hidden="1"/>
    <row r="39121" hidden="1"/>
    <row r="39122" hidden="1"/>
    <row r="39123" hidden="1"/>
    <row r="39124" hidden="1"/>
    <row r="39125" hidden="1"/>
    <row r="39126" hidden="1"/>
    <row r="39127" hidden="1"/>
    <row r="39128" hidden="1"/>
    <row r="39129" hidden="1"/>
    <row r="39130" hidden="1"/>
    <row r="39131" hidden="1"/>
    <row r="39132" hidden="1"/>
    <row r="39133" hidden="1"/>
    <row r="39134" hidden="1"/>
    <row r="39135" hidden="1"/>
    <row r="39136" hidden="1"/>
    <row r="39137" hidden="1"/>
    <row r="39138" hidden="1"/>
    <row r="39139" hidden="1"/>
    <row r="39140" hidden="1"/>
    <row r="39141" hidden="1"/>
    <row r="39142" hidden="1"/>
    <row r="39143" hidden="1"/>
    <row r="39144" hidden="1"/>
    <row r="39145" hidden="1"/>
    <row r="39146" hidden="1"/>
    <row r="39147" hidden="1"/>
    <row r="39148" hidden="1"/>
    <row r="39149" hidden="1"/>
    <row r="39150" hidden="1"/>
    <row r="39151" hidden="1"/>
    <row r="39152" hidden="1"/>
    <row r="39153" hidden="1"/>
    <row r="39154" hidden="1"/>
    <row r="39155" hidden="1"/>
    <row r="39156" hidden="1"/>
    <row r="39157" hidden="1"/>
    <row r="39158" hidden="1"/>
    <row r="39159" hidden="1"/>
    <row r="39160" hidden="1"/>
    <row r="39161" hidden="1"/>
    <row r="39162" hidden="1"/>
    <row r="39163" hidden="1"/>
    <row r="39164" hidden="1"/>
    <row r="39165" hidden="1"/>
    <row r="39166" hidden="1"/>
    <row r="39167" hidden="1"/>
    <row r="39168" hidden="1"/>
    <row r="39169" hidden="1"/>
    <row r="39170" hidden="1"/>
    <row r="39171" hidden="1"/>
    <row r="39172" hidden="1"/>
    <row r="39173" hidden="1"/>
    <row r="39174" hidden="1"/>
    <row r="39175" hidden="1"/>
    <row r="39176" hidden="1"/>
    <row r="39177" hidden="1"/>
    <row r="39178" hidden="1"/>
    <row r="39179" hidden="1"/>
    <row r="39180" hidden="1"/>
    <row r="39181" hidden="1"/>
    <row r="39182" hidden="1"/>
    <row r="39183" hidden="1"/>
    <row r="39184" hidden="1"/>
    <row r="39185" hidden="1"/>
    <row r="39186" hidden="1"/>
    <row r="39187" hidden="1"/>
    <row r="39188" hidden="1"/>
    <row r="39189" hidden="1"/>
    <row r="39190" hidden="1"/>
    <row r="39191" hidden="1"/>
    <row r="39192" hidden="1"/>
    <row r="39193" hidden="1"/>
    <row r="39194" hidden="1"/>
    <row r="39195" hidden="1"/>
    <row r="39196" hidden="1"/>
    <row r="39197" hidden="1"/>
    <row r="39198" hidden="1"/>
    <row r="39199" hidden="1"/>
    <row r="39200" hidden="1"/>
    <row r="39201" hidden="1"/>
    <row r="39202" hidden="1"/>
    <row r="39203" hidden="1"/>
    <row r="39204" hidden="1"/>
    <row r="39205" hidden="1"/>
    <row r="39206" hidden="1"/>
    <row r="39207" hidden="1"/>
    <row r="39208" hidden="1"/>
    <row r="39209" hidden="1"/>
    <row r="39210" hidden="1"/>
    <row r="39211" hidden="1"/>
    <row r="39212" hidden="1"/>
    <row r="39213" hidden="1"/>
    <row r="39214" hidden="1"/>
    <row r="39215" hidden="1"/>
    <row r="39216" hidden="1"/>
    <row r="39217" hidden="1"/>
    <row r="39218" hidden="1"/>
    <row r="39219" hidden="1"/>
    <row r="39220" hidden="1"/>
    <row r="39221" hidden="1"/>
    <row r="39222" hidden="1"/>
    <row r="39223" hidden="1"/>
    <row r="39224" hidden="1"/>
    <row r="39225" hidden="1"/>
    <row r="39226" hidden="1"/>
    <row r="39227" hidden="1"/>
    <row r="39228" hidden="1"/>
    <row r="39229" hidden="1"/>
    <row r="39230" hidden="1"/>
    <row r="39231" hidden="1"/>
    <row r="39232" hidden="1"/>
    <row r="39233" hidden="1"/>
    <row r="39234" hidden="1"/>
    <row r="39235" hidden="1"/>
    <row r="39236" hidden="1"/>
    <row r="39237" hidden="1"/>
    <row r="39238" hidden="1"/>
    <row r="39239" hidden="1"/>
    <row r="39240" hidden="1"/>
    <row r="39241" hidden="1"/>
    <row r="39242" hidden="1"/>
    <row r="39243" hidden="1"/>
    <row r="39244" hidden="1"/>
    <row r="39245" hidden="1"/>
    <row r="39246" hidden="1"/>
    <row r="39247" hidden="1"/>
    <row r="39248" hidden="1"/>
    <row r="39249" hidden="1"/>
    <row r="39250" hidden="1"/>
    <row r="39251" hidden="1"/>
    <row r="39252" hidden="1"/>
    <row r="39253" hidden="1"/>
    <row r="39254" hidden="1"/>
    <row r="39255" hidden="1"/>
    <row r="39256" hidden="1"/>
    <row r="39257" hidden="1"/>
    <row r="39258" hidden="1"/>
    <row r="39259" hidden="1"/>
    <row r="39260" hidden="1"/>
    <row r="39261" hidden="1"/>
    <row r="39262" hidden="1"/>
    <row r="39263" hidden="1"/>
    <row r="39264" hidden="1"/>
    <row r="39265" hidden="1"/>
    <row r="39266" hidden="1"/>
    <row r="39267" hidden="1"/>
    <row r="39268" hidden="1"/>
    <row r="39269" hidden="1"/>
    <row r="39270" hidden="1"/>
    <row r="39271" hidden="1"/>
    <row r="39272" hidden="1"/>
    <row r="39273" hidden="1"/>
    <row r="39274" hidden="1"/>
    <row r="39275" hidden="1"/>
    <row r="39276" hidden="1"/>
    <row r="39277" hidden="1"/>
    <row r="39278" hidden="1"/>
    <row r="39279" hidden="1"/>
    <row r="39280" hidden="1"/>
    <row r="39281" hidden="1"/>
    <row r="39282" hidden="1"/>
    <row r="39283" hidden="1"/>
    <row r="39284" hidden="1"/>
    <row r="39285" hidden="1"/>
    <row r="39286" hidden="1"/>
    <row r="39287" hidden="1"/>
    <row r="39288" hidden="1"/>
    <row r="39289" hidden="1"/>
    <row r="39290" hidden="1"/>
    <row r="39291" hidden="1"/>
    <row r="39292" hidden="1"/>
    <row r="39293" hidden="1"/>
    <row r="39294" hidden="1"/>
    <row r="39295" hidden="1"/>
    <row r="39296" hidden="1"/>
    <row r="39297" hidden="1"/>
    <row r="39298" hidden="1"/>
    <row r="39299" hidden="1"/>
    <row r="39300" hidden="1"/>
    <row r="39301" hidden="1"/>
    <row r="39302" hidden="1"/>
    <row r="39303" hidden="1"/>
    <row r="39304" hidden="1"/>
    <row r="39305" hidden="1"/>
    <row r="39306" hidden="1"/>
    <row r="39307" hidden="1"/>
    <row r="39308" hidden="1"/>
    <row r="39309" hidden="1"/>
    <row r="39310" hidden="1"/>
    <row r="39311" hidden="1"/>
    <row r="39312" hidden="1"/>
    <row r="39313" hidden="1"/>
    <row r="39314" hidden="1"/>
    <row r="39315" hidden="1"/>
    <row r="39316" hidden="1"/>
    <row r="39317" hidden="1"/>
    <row r="39318" hidden="1"/>
    <row r="39319" hidden="1"/>
    <row r="39320" hidden="1"/>
    <row r="39321" hidden="1"/>
    <row r="39322" hidden="1"/>
    <row r="39323" hidden="1"/>
    <row r="39324" hidden="1"/>
    <row r="39325" hidden="1"/>
    <row r="39326" hidden="1"/>
    <row r="39327" hidden="1"/>
    <row r="39328" hidden="1"/>
    <row r="39329" hidden="1"/>
    <row r="39330" hidden="1"/>
    <row r="39331" hidden="1"/>
    <row r="39332" hidden="1"/>
    <row r="39333" hidden="1"/>
    <row r="39334" hidden="1"/>
    <row r="39335" hidden="1"/>
    <row r="39336" hidden="1"/>
    <row r="39337" hidden="1"/>
    <row r="39338" hidden="1"/>
    <row r="39339" hidden="1"/>
    <row r="39340" hidden="1"/>
    <row r="39341" hidden="1"/>
    <row r="39342" hidden="1"/>
    <row r="39343" hidden="1"/>
    <row r="39344" hidden="1"/>
    <row r="39345" hidden="1"/>
    <row r="39346" hidden="1"/>
    <row r="39347" hidden="1"/>
    <row r="39348" hidden="1"/>
    <row r="39349" hidden="1"/>
    <row r="39350" hidden="1"/>
    <row r="39351" hidden="1"/>
    <row r="39352" hidden="1"/>
    <row r="39353" hidden="1"/>
    <row r="39354" hidden="1"/>
    <row r="39355" hidden="1"/>
    <row r="39356" hidden="1"/>
    <row r="39357" hidden="1"/>
    <row r="39358" hidden="1"/>
    <row r="39359" hidden="1"/>
    <row r="39360" hidden="1"/>
    <row r="39361" hidden="1"/>
    <row r="39362" hidden="1"/>
    <row r="39363" hidden="1"/>
    <row r="39364" hidden="1"/>
    <row r="39365" hidden="1"/>
    <row r="39366" hidden="1"/>
    <row r="39367" hidden="1"/>
    <row r="39368" hidden="1"/>
    <row r="39369" hidden="1"/>
    <row r="39370" hidden="1"/>
    <row r="39371" hidden="1"/>
    <row r="39372" hidden="1"/>
    <row r="39373" hidden="1"/>
    <row r="39374" hidden="1"/>
    <row r="39375" hidden="1"/>
    <row r="39376" hidden="1"/>
    <row r="39377" hidden="1"/>
    <row r="39378" hidden="1"/>
    <row r="39379" hidden="1"/>
    <row r="39380" hidden="1"/>
    <row r="39381" hidden="1"/>
    <row r="39382" hidden="1"/>
    <row r="39383" hidden="1"/>
    <row r="39384" hidden="1"/>
    <row r="39385" hidden="1"/>
    <row r="39386" hidden="1"/>
    <row r="39387" hidden="1"/>
    <row r="39388" hidden="1"/>
    <row r="39389" hidden="1"/>
    <row r="39390" hidden="1"/>
    <row r="39391" hidden="1"/>
    <row r="39392" hidden="1"/>
    <row r="39393" hidden="1"/>
    <row r="39394" hidden="1"/>
    <row r="39395" hidden="1"/>
    <row r="39396" hidden="1"/>
    <row r="39397" hidden="1"/>
    <row r="39398" hidden="1"/>
    <row r="39399" hidden="1"/>
    <row r="39400" hidden="1"/>
    <row r="39401" hidden="1"/>
    <row r="39402" hidden="1"/>
    <row r="39403" hidden="1"/>
    <row r="39404" hidden="1"/>
    <row r="39405" hidden="1"/>
    <row r="39406" hidden="1"/>
    <row r="39407" hidden="1"/>
    <row r="39408" hidden="1"/>
    <row r="39409" hidden="1"/>
    <row r="39410" hidden="1"/>
    <row r="39411" hidden="1"/>
    <row r="39412" hidden="1"/>
    <row r="39413" hidden="1"/>
    <row r="39414" hidden="1"/>
    <row r="39415" hidden="1"/>
    <row r="39416" hidden="1"/>
    <row r="39417" hidden="1"/>
    <row r="39418" hidden="1"/>
    <row r="39419" hidden="1"/>
    <row r="39420" hidden="1"/>
    <row r="39421" hidden="1"/>
    <row r="39422" hidden="1"/>
    <row r="39423" hidden="1"/>
    <row r="39424" hidden="1"/>
    <row r="39425" hidden="1"/>
    <row r="39426" hidden="1"/>
    <row r="39427" hidden="1"/>
    <row r="39428" hidden="1"/>
    <row r="39429" hidden="1"/>
    <row r="39430" hidden="1"/>
    <row r="39431" hidden="1"/>
    <row r="39432" hidden="1"/>
    <row r="39433" hidden="1"/>
    <row r="39434" hidden="1"/>
    <row r="39435" hidden="1"/>
    <row r="39436" hidden="1"/>
    <row r="39437" hidden="1"/>
    <row r="39438" hidden="1"/>
    <row r="39439" hidden="1"/>
    <row r="39440" hidden="1"/>
    <row r="39441" hidden="1"/>
    <row r="39442" hidden="1"/>
    <row r="39443" hidden="1"/>
    <row r="39444" hidden="1"/>
    <row r="39445" hidden="1"/>
    <row r="39446" hidden="1"/>
    <row r="39447" hidden="1"/>
    <row r="39448" hidden="1"/>
    <row r="39449" hidden="1"/>
    <row r="39450" hidden="1"/>
    <row r="39451" hidden="1"/>
    <row r="39452" hidden="1"/>
    <row r="39453" hidden="1"/>
    <row r="39454" hidden="1"/>
    <row r="39455" hidden="1"/>
    <row r="39456" hidden="1"/>
    <row r="39457" hidden="1"/>
    <row r="39458" hidden="1"/>
    <row r="39459" hidden="1"/>
    <row r="39460" hidden="1"/>
    <row r="39461" hidden="1"/>
    <row r="39462" hidden="1"/>
    <row r="39463" hidden="1"/>
    <row r="39464" hidden="1"/>
    <row r="39465" hidden="1"/>
    <row r="39466" hidden="1"/>
    <row r="39467" hidden="1"/>
    <row r="39468" hidden="1"/>
    <row r="39469" hidden="1"/>
    <row r="39470" hidden="1"/>
    <row r="39471" hidden="1"/>
    <row r="39472" hidden="1"/>
    <row r="39473" hidden="1"/>
    <row r="39474" hidden="1"/>
    <row r="39475" hidden="1"/>
    <row r="39476" hidden="1"/>
    <row r="39477" hidden="1"/>
    <row r="39478" hidden="1"/>
    <row r="39479" hidden="1"/>
    <row r="39480" hidden="1"/>
    <row r="39481" hidden="1"/>
    <row r="39482" hidden="1"/>
    <row r="39483" hidden="1"/>
    <row r="39484" hidden="1"/>
    <row r="39485" hidden="1"/>
    <row r="39486" hidden="1"/>
    <row r="39487" hidden="1"/>
    <row r="39488" hidden="1"/>
    <row r="39489" hidden="1"/>
    <row r="39490" hidden="1"/>
    <row r="39491" hidden="1"/>
    <row r="39492" hidden="1"/>
    <row r="39493" hidden="1"/>
    <row r="39494" hidden="1"/>
    <row r="39495" hidden="1"/>
    <row r="39496" hidden="1"/>
    <row r="39497" hidden="1"/>
    <row r="39498" hidden="1"/>
    <row r="39499" hidden="1"/>
    <row r="39500" hidden="1"/>
    <row r="39501" hidden="1"/>
    <row r="39502" hidden="1"/>
    <row r="39503" hidden="1"/>
    <row r="39504" hidden="1"/>
    <row r="39505" hidden="1"/>
    <row r="39506" hidden="1"/>
    <row r="39507" hidden="1"/>
    <row r="39508" hidden="1"/>
    <row r="39509" hidden="1"/>
    <row r="39510" hidden="1"/>
    <row r="39511" hidden="1"/>
    <row r="39512" hidden="1"/>
    <row r="39513" hidden="1"/>
    <row r="39514" hidden="1"/>
    <row r="39515" hidden="1"/>
    <row r="39516" hidden="1"/>
    <row r="39517" hidden="1"/>
    <row r="39518" hidden="1"/>
    <row r="39519" hidden="1"/>
    <row r="39520" hidden="1"/>
    <row r="39521" hidden="1"/>
    <row r="39522" hidden="1"/>
    <row r="39523" hidden="1"/>
    <row r="39524" hidden="1"/>
    <row r="39525" hidden="1"/>
    <row r="39526" hidden="1"/>
    <row r="39527" hidden="1"/>
    <row r="39528" hidden="1"/>
    <row r="39529" hidden="1"/>
    <row r="39530" hidden="1"/>
    <row r="39531" hidden="1"/>
    <row r="39532" hidden="1"/>
    <row r="39533" hidden="1"/>
    <row r="39534" hidden="1"/>
    <row r="39535" hidden="1"/>
    <row r="39536" hidden="1"/>
    <row r="39537" hidden="1"/>
    <row r="39538" hidden="1"/>
    <row r="39539" hidden="1"/>
    <row r="39540" hidden="1"/>
    <row r="39541" hidden="1"/>
    <row r="39542" hidden="1"/>
    <row r="39543" hidden="1"/>
    <row r="39544" hidden="1"/>
    <row r="39545" hidden="1"/>
    <row r="39546" hidden="1"/>
    <row r="39547" hidden="1"/>
    <row r="39548" hidden="1"/>
    <row r="39549" hidden="1"/>
    <row r="39550" hidden="1"/>
    <row r="39551" hidden="1"/>
    <row r="39552" hidden="1"/>
    <row r="39553" hidden="1"/>
    <row r="39554" hidden="1"/>
    <row r="39555" hidden="1"/>
    <row r="39556" hidden="1"/>
    <row r="39557" hidden="1"/>
    <row r="39558" hidden="1"/>
    <row r="39559" hidden="1"/>
    <row r="39560" hidden="1"/>
    <row r="39561" hidden="1"/>
    <row r="39562" hidden="1"/>
    <row r="39563" hidden="1"/>
    <row r="39564" hidden="1"/>
    <row r="39565" hidden="1"/>
    <row r="39566" hidden="1"/>
    <row r="39567" hidden="1"/>
    <row r="39568" hidden="1"/>
    <row r="39569" hidden="1"/>
    <row r="39570" hidden="1"/>
    <row r="39571" hidden="1"/>
    <row r="39572" hidden="1"/>
    <row r="39573" hidden="1"/>
    <row r="39574" hidden="1"/>
    <row r="39575" hidden="1"/>
    <row r="39576" hidden="1"/>
    <row r="39577" hidden="1"/>
    <row r="39578" hidden="1"/>
    <row r="39579" hidden="1"/>
    <row r="39580" hidden="1"/>
    <row r="39581" hidden="1"/>
    <row r="39582" hidden="1"/>
    <row r="39583" hidden="1"/>
    <row r="39584" hidden="1"/>
    <row r="39585" hidden="1"/>
    <row r="39586" hidden="1"/>
    <row r="39587" hidden="1"/>
    <row r="39588" hidden="1"/>
    <row r="39589" hidden="1"/>
    <row r="39590" hidden="1"/>
    <row r="39591" hidden="1"/>
    <row r="39592" hidden="1"/>
    <row r="39593" hidden="1"/>
    <row r="39594" hidden="1"/>
    <row r="39595" hidden="1"/>
    <row r="39596" hidden="1"/>
    <row r="39597" hidden="1"/>
    <row r="39598" hidden="1"/>
    <row r="39599" hidden="1"/>
    <row r="39600" hidden="1"/>
    <row r="39601" hidden="1"/>
    <row r="39602" hidden="1"/>
    <row r="39603" hidden="1"/>
    <row r="39604" hidden="1"/>
    <row r="39605" hidden="1"/>
    <row r="39606" hidden="1"/>
    <row r="39607" hidden="1"/>
    <row r="39608" hidden="1"/>
    <row r="39609" hidden="1"/>
    <row r="39610" hidden="1"/>
    <row r="39611" hidden="1"/>
    <row r="39612" hidden="1"/>
    <row r="39613" hidden="1"/>
    <row r="39614" hidden="1"/>
    <row r="39615" hidden="1"/>
    <row r="39616" hidden="1"/>
    <row r="39617" hidden="1"/>
    <row r="39618" hidden="1"/>
    <row r="39619" hidden="1"/>
    <row r="39620" hidden="1"/>
    <row r="39621" hidden="1"/>
    <row r="39622" hidden="1"/>
    <row r="39623" hidden="1"/>
    <row r="39624" hidden="1"/>
    <row r="39625" hidden="1"/>
    <row r="39626" hidden="1"/>
    <row r="39627" hidden="1"/>
    <row r="39628" hidden="1"/>
    <row r="39629" hidden="1"/>
    <row r="39630" hidden="1"/>
    <row r="39631" hidden="1"/>
    <row r="39632" hidden="1"/>
    <row r="39633" hidden="1"/>
    <row r="39634" hidden="1"/>
    <row r="39635" hidden="1"/>
    <row r="39636" hidden="1"/>
    <row r="39637" hidden="1"/>
    <row r="39638" hidden="1"/>
    <row r="39639" hidden="1"/>
    <row r="39640" hidden="1"/>
    <row r="39641" hidden="1"/>
    <row r="39642" hidden="1"/>
    <row r="39643" hidden="1"/>
    <row r="39644" hidden="1"/>
    <row r="39645" hidden="1"/>
    <row r="39646" hidden="1"/>
    <row r="39647" hidden="1"/>
    <row r="39648" hidden="1"/>
    <row r="39649" hidden="1"/>
    <row r="39650" hidden="1"/>
    <row r="39651" hidden="1"/>
    <row r="39652" hidden="1"/>
    <row r="39653" hidden="1"/>
    <row r="39654" hidden="1"/>
    <row r="39655" hidden="1"/>
    <row r="39656" hidden="1"/>
    <row r="39657" hidden="1"/>
    <row r="39658" hidden="1"/>
    <row r="39659" hidden="1"/>
    <row r="39660" hidden="1"/>
    <row r="39661" hidden="1"/>
    <row r="39662" hidden="1"/>
    <row r="39663" hidden="1"/>
    <row r="39664" hidden="1"/>
    <row r="39665" hidden="1"/>
    <row r="39666" hidden="1"/>
    <row r="39667" hidden="1"/>
    <row r="39668" hidden="1"/>
    <row r="39669" hidden="1"/>
    <row r="39670" hidden="1"/>
    <row r="39671" hidden="1"/>
    <row r="39672" hidden="1"/>
    <row r="39673" hidden="1"/>
    <row r="39674" hidden="1"/>
    <row r="39675" hidden="1"/>
    <row r="39676" hidden="1"/>
    <row r="39677" hidden="1"/>
    <row r="39678" hidden="1"/>
    <row r="39679" hidden="1"/>
    <row r="39680" hidden="1"/>
    <row r="39681" hidden="1"/>
    <row r="39682" hidden="1"/>
    <row r="39683" hidden="1"/>
    <row r="39684" hidden="1"/>
    <row r="39685" hidden="1"/>
    <row r="39686" hidden="1"/>
    <row r="39687" hidden="1"/>
    <row r="39688" hidden="1"/>
    <row r="39689" hidden="1"/>
    <row r="39690" hidden="1"/>
    <row r="39691" hidden="1"/>
    <row r="39692" hidden="1"/>
    <row r="39693" hidden="1"/>
    <row r="39694" hidden="1"/>
    <row r="39695" hidden="1"/>
    <row r="39696" hidden="1"/>
    <row r="39697" hidden="1"/>
    <row r="39698" hidden="1"/>
    <row r="39699" hidden="1"/>
    <row r="39700" hidden="1"/>
    <row r="39701" hidden="1"/>
    <row r="39702" hidden="1"/>
    <row r="39703" hidden="1"/>
    <row r="39704" hidden="1"/>
    <row r="39705" hidden="1"/>
    <row r="39706" hidden="1"/>
    <row r="39707" hidden="1"/>
    <row r="39708" hidden="1"/>
    <row r="39709" hidden="1"/>
    <row r="39710" hidden="1"/>
    <row r="39711" hidden="1"/>
    <row r="39712" hidden="1"/>
    <row r="39713" hidden="1"/>
    <row r="39714" hidden="1"/>
    <row r="39715" hidden="1"/>
    <row r="39716" hidden="1"/>
    <row r="39717" hidden="1"/>
    <row r="39718" hidden="1"/>
    <row r="39719" hidden="1"/>
    <row r="39720" hidden="1"/>
    <row r="39721" hidden="1"/>
    <row r="39722" hidden="1"/>
    <row r="39723" hidden="1"/>
    <row r="39724" hidden="1"/>
    <row r="39725" hidden="1"/>
    <row r="39726" hidden="1"/>
    <row r="39727" hidden="1"/>
    <row r="39728" hidden="1"/>
    <row r="39729" hidden="1"/>
    <row r="39730" hidden="1"/>
    <row r="39731" hidden="1"/>
    <row r="39732" hidden="1"/>
    <row r="39733" hidden="1"/>
    <row r="39734" hidden="1"/>
    <row r="39735" hidden="1"/>
    <row r="39736" hidden="1"/>
    <row r="39737" hidden="1"/>
    <row r="39738" hidden="1"/>
    <row r="39739" hidden="1"/>
    <row r="39740" hidden="1"/>
    <row r="39741" hidden="1"/>
    <row r="39742" hidden="1"/>
    <row r="39743" hidden="1"/>
    <row r="39744" hidden="1"/>
    <row r="39745" hidden="1"/>
    <row r="39746" hidden="1"/>
    <row r="39747" hidden="1"/>
    <row r="39748" hidden="1"/>
    <row r="39749" hidden="1"/>
    <row r="39750" hidden="1"/>
    <row r="39751" hidden="1"/>
    <row r="39752" hidden="1"/>
    <row r="39753" hidden="1"/>
    <row r="39754" hidden="1"/>
    <row r="39755" hidden="1"/>
    <row r="39756" hidden="1"/>
    <row r="39757" hidden="1"/>
    <row r="39758" hidden="1"/>
    <row r="39759" hidden="1"/>
    <row r="39760" hidden="1"/>
    <row r="39761" hidden="1"/>
    <row r="39762" hidden="1"/>
    <row r="39763" hidden="1"/>
    <row r="39764" hidden="1"/>
    <row r="39765" hidden="1"/>
    <row r="39766" hidden="1"/>
    <row r="39767" hidden="1"/>
    <row r="39768" hidden="1"/>
    <row r="39769" hidden="1"/>
    <row r="39770" hidden="1"/>
    <row r="39771" hidden="1"/>
    <row r="39772" hidden="1"/>
    <row r="39773" hidden="1"/>
    <row r="39774" hidden="1"/>
    <row r="39775" hidden="1"/>
    <row r="39776" hidden="1"/>
    <row r="39777" hidden="1"/>
    <row r="39778" hidden="1"/>
    <row r="39779" hidden="1"/>
    <row r="39780" hidden="1"/>
    <row r="39781" hidden="1"/>
    <row r="39782" hidden="1"/>
    <row r="39783" hidden="1"/>
    <row r="39784" hidden="1"/>
    <row r="39785" hidden="1"/>
    <row r="39786" hidden="1"/>
    <row r="39787" hidden="1"/>
    <row r="39788" hidden="1"/>
    <row r="39789" hidden="1"/>
    <row r="39790" hidden="1"/>
    <row r="39791" hidden="1"/>
    <row r="39792" hidden="1"/>
    <row r="39793" hidden="1"/>
    <row r="39794" hidden="1"/>
    <row r="39795" hidden="1"/>
    <row r="39796" hidden="1"/>
    <row r="39797" hidden="1"/>
    <row r="39798" hidden="1"/>
    <row r="39799" hidden="1"/>
    <row r="39800" hidden="1"/>
    <row r="39801" hidden="1"/>
    <row r="39802" hidden="1"/>
    <row r="39803" hidden="1"/>
    <row r="39804" hidden="1"/>
    <row r="39805" hidden="1"/>
    <row r="39806" hidden="1"/>
    <row r="39807" hidden="1"/>
    <row r="39808" hidden="1"/>
    <row r="39809" hidden="1"/>
    <row r="39810" hidden="1"/>
    <row r="39811" hidden="1"/>
    <row r="39812" hidden="1"/>
    <row r="39813" hidden="1"/>
    <row r="39814" hidden="1"/>
    <row r="39815" hidden="1"/>
    <row r="39816" hidden="1"/>
    <row r="39817" hidden="1"/>
    <row r="39818" hidden="1"/>
    <row r="39819" hidden="1"/>
    <row r="39820" hidden="1"/>
    <row r="39821" hidden="1"/>
    <row r="39822" hidden="1"/>
    <row r="39823" hidden="1"/>
    <row r="39824" hidden="1"/>
    <row r="39825" hidden="1"/>
    <row r="39826" hidden="1"/>
    <row r="39827" hidden="1"/>
    <row r="39828" hidden="1"/>
    <row r="39829" hidden="1"/>
    <row r="39830" hidden="1"/>
    <row r="39831" hidden="1"/>
    <row r="39832" hidden="1"/>
    <row r="39833" hidden="1"/>
    <row r="39834" hidden="1"/>
    <row r="39835" hidden="1"/>
    <row r="39836" hidden="1"/>
    <row r="39837" hidden="1"/>
    <row r="39838" hidden="1"/>
    <row r="39839" hidden="1"/>
    <row r="39840" hidden="1"/>
    <row r="39841" hidden="1"/>
    <row r="39842" hidden="1"/>
    <row r="39843" hidden="1"/>
    <row r="39844" hidden="1"/>
    <row r="39845" hidden="1"/>
    <row r="39846" hidden="1"/>
    <row r="39847" hidden="1"/>
    <row r="39848" hidden="1"/>
    <row r="39849" hidden="1"/>
    <row r="39850" hidden="1"/>
    <row r="39851" hidden="1"/>
    <row r="39852" hidden="1"/>
    <row r="39853" hidden="1"/>
    <row r="39854" hidden="1"/>
    <row r="39855" hidden="1"/>
    <row r="39856" hidden="1"/>
    <row r="39857" hidden="1"/>
    <row r="39858" hidden="1"/>
    <row r="39859" hidden="1"/>
    <row r="39860" hidden="1"/>
    <row r="39861" hidden="1"/>
    <row r="39862" hidden="1"/>
    <row r="39863" hidden="1"/>
    <row r="39864" hidden="1"/>
    <row r="39865" hidden="1"/>
    <row r="39866" hidden="1"/>
    <row r="39867" hidden="1"/>
    <row r="39868" hidden="1"/>
    <row r="39869" hidden="1"/>
    <row r="39870" hidden="1"/>
    <row r="39871" hidden="1"/>
    <row r="39872" hidden="1"/>
    <row r="39873" hidden="1"/>
    <row r="39874" hidden="1"/>
    <row r="39875" hidden="1"/>
    <row r="39876" hidden="1"/>
    <row r="39877" hidden="1"/>
    <row r="39878" hidden="1"/>
    <row r="39879" hidden="1"/>
    <row r="39880" hidden="1"/>
    <row r="39881" hidden="1"/>
    <row r="39882" hidden="1"/>
    <row r="39883" hidden="1"/>
    <row r="39884" hidden="1"/>
    <row r="39885" hidden="1"/>
    <row r="39886" hidden="1"/>
    <row r="39887" hidden="1"/>
    <row r="39888" hidden="1"/>
    <row r="39889" hidden="1"/>
    <row r="39890" hidden="1"/>
    <row r="39891" hidden="1"/>
    <row r="39892" hidden="1"/>
    <row r="39893" hidden="1"/>
    <row r="39894" hidden="1"/>
    <row r="39895" hidden="1"/>
    <row r="39896" hidden="1"/>
    <row r="39897" hidden="1"/>
    <row r="39898" hidden="1"/>
    <row r="39899" hidden="1"/>
    <row r="39900" hidden="1"/>
    <row r="39901" hidden="1"/>
    <row r="39902" hidden="1"/>
    <row r="39903" hidden="1"/>
    <row r="39904" hidden="1"/>
    <row r="39905" hidden="1"/>
    <row r="39906" hidden="1"/>
    <row r="39907" hidden="1"/>
    <row r="39908" hidden="1"/>
    <row r="39909" hidden="1"/>
    <row r="39910" hidden="1"/>
    <row r="39911" hidden="1"/>
    <row r="39912" hidden="1"/>
    <row r="39913" hidden="1"/>
    <row r="39914" hidden="1"/>
    <row r="39915" hidden="1"/>
    <row r="39916" hidden="1"/>
    <row r="39917" hidden="1"/>
    <row r="39918" hidden="1"/>
    <row r="39919" hidden="1"/>
    <row r="39920" hidden="1"/>
    <row r="39921" hidden="1"/>
    <row r="39922" hidden="1"/>
    <row r="39923" hidden="1"/>
    <row r="39924" hidden="1"/>
    <row r="39925" hidden="1"/>
    <row r="39926" hidden="1"/>
    <row r="39927" hidden="1"/>
    <row r="39928" hidden="1"/>
    <row r="39929" hidden="1"/>
    <row r="39930" hidden="1"/>
    <row r="39931" hidden="1"/>
    <row r="39932" hidden="1"/>
    <row r="39933" hidden="1"/>
    <row r="39934" hidden="1"/>
    <row r="39935" hidden="1"/>
    <row r="39936" hidden="1"/>
    <row r="39937" hidden="1"/>
    <row r="39938" hidden="1"/>
    <row r="39939" hidden="1"/>
    <row r="39940" hidden="1"/>
    <row r="39941" hidden="1"/>
    <row r="39942" hidden="1"/>
    <row r="39943" hidden="1"/>
    <row r="39944" hidden="1"/>
    <row r="39945" hidden="1"/>
    <row r="39946" hidden="1"/>
    <row r="39947" hidden="1"/>
    <row r="39948" hidden="1"/>
    <row r="39949" hidden="1"/>
    <row r="39950" hidden="1"/>
    <row r="39951" hidden="1"/>
    <row r="39952" hidden="1"/>
    <row r="39953" hidden="1"/>
    <row r="39954" hidden="1"/>
    <row r="39955" hidden="1"/>
    <row r="39956" hidden="1"/>
    <row r="39957" hidden="1"/>
    <row r="39958" hidden="1"/>
    <row r="39959" hidden="1"/>
    <row r="39960" hidden="1"/>
    <row r="39961" hidden="1"/>
    <row r="39962" hidden="1"/>
    <row r="39963" hidden="1"/>
    <row r="39964" hidden="1"/>
    <row r="39965" hidden="1"/>
    <row r="39966" hidden="1"/>
    <row r="39967" hidden="1"/>
    <row r="39968" hidden="1"/>
    <row r="39969" hidden="1"/>
    <row r="39970" hidden="1"/>
    <row r="39971" hidden="1"/>
    <row r="39972" hidden="1"/>
    <row r="39973" hidden="1"/>
    <row r="39974" hidden="1"/>
    <row r="39975" hidden="1"/>
    <row r="39976" hidden="1"/>
    <row r="39977" hidden="1"/>
    <row r="39978" hidden="1"/>
    <row r="39979" hidden="1"/>
    <row r="39980" hidden="1"/>
    <row r="39981" hidden="1"/>
    <row r="39982" hidden="1"/>
    <row r="39983" hidden="1"/>
    <row r="39984" hidden="1"/>
    <row r="39985" hidden="1"/>
    <row r="39986" hidden="1"/>
    <row r="39987" hidden="1"/>
    <row r="39988" hidden="1"/>
    <row r="39989" hidden="1"/>
    <row r="39990" hidden="1"/>
    <row r="39991" hidden="1"/>
    <row r="39992" hidden="1"/>
    <row r="39993" hidden="1"/>
    <row r="39994" hidden="1"/>
    <row r="39995" hidden="1"/>
    <row r="39996" hidden="1"/>
    <row r="39997" hidden="1"/>
    <row r="39998" hidden="1"/>
    <row r="39999" hidden="1"/>
    <row r="40000" hidden="1"/>
    <row r="40001" hidden="1"/>
    <row r="40002" hidden="1"/>
    <row r="40003" hidden="1"/>
    <row r="40004" hidden="1"/>
    <row r="40005" hidden="1"/>
    <row r="40006" hidden="1"/>
    <row r="40007" hidden="1"/>
    <row r="40008" hidden="1"/>
    <row r="40009" hidden="1"/>
    <row r="40010" hidden="1"/>
    <row r="40011" hidden="1"/>
    <row r="40012" hidden="1"/>
    <row r="40013" hidden="1"/>
    <row r="40014" hidden="1"/>
    <row r="40015" hidden="1"/>
    <row r="40016" hidden="1"/>
    <row r="40017" hidden="1"/>
    <row r="40018" hidden="1"/>
    <row r="40019" hidden="1"/>
    <row r="40020" hidden="1"/>
    <row r="40021" hidden="1"/>
    <row r="40022" hidden="1"/>
    <row r="40023" hidden="1"/>
    <row r="40024" hidden="1"/>
    <row r="40025" hidden="1"/>
    <row r="40026" hidden="1"/>
    <row r="40027" hidden="1"/>
    <row r="40028" hidden="1"/>
    <row r="40029" hidden="1"/>
    <row r="40030" hidden="1"/>
    <row r="40031" hidden="1"/>
    <row r="40032" hidden="1"/>
    <row r="40033" hidden="1"/>
    <row r="40034" hidden="1"/>
    <row r="40035" hidden="1"/>
    <row r="40036" hidden="1"/>
    <row r="40037" hidden="1"/>
    <row r="40038" hidden="1"/>
    <row r="40039" hidden="1"/>
    <row r="40040" hidden="1"/>
    <row r="40041" hidden="1"/>
    <row r="40042" hidden="1"/>
    <row r="40043" hidden="1"/>
    <row r="40044" hidden="1"/>
    <row r="40045" hidden="1"/>
    <row r="40046" hidden="1"/>
    <row r="40047" hidden="1"/>
    <row r="40048" hidden="1"/>
    <row r="40049" hidden="1"/>
    <row r="40050" hidden="1"/>
    <row r="40051" hidden="1"/>
    <row r="40052" hidden="1"/>
    <row r="40053" hidden="1"/>
    <row r="40054" hidden="1"/>
    <row r="40055" hidden="1"/>
    <row r="40056" hidden="1"/>
    <row r="40057" hidden="1"/>
    <row r="40058" hidden="1"/>
    <row r="40059" hidden="1"/>
    <row r="40060" hidden="1"/>
    <row r="40061" hidden="1"/>
    <row r="40062" hidden="1"/>
    <row r="40063" hidden="1"/>
    <row r="40064" hidden="1"/>
    <row r="40065" hidden="1"/>
    <row r="40066" hidden="1"/>
    <row r="40067" hidden="1"/>
    <row r="40068" hidden="1"/>
    <row r="40069" hidden="1"/>
    <row r="40070" hidden="1"/>
    <row r="40071" hidden="1"/>
    <row r="40072" hidden="1"/>
    <row r="40073" hidden="1"/>
    <row r="40074" hidden="1"/>
    <row r="40075" hidden="1"/>
    <row r="40076" hidden="1"/>
    <row r="40077" hidden="1"/>
    <row r="40078" hidden="1"/>
    <row r="40079" hidden="1"/>
    <row r="40080" hidden="1"/>
    <row r="40081" hidden="1"/>
    <row r="40082" hidden="1"/>
    <row r="40083" hidden="1"/>
    <row r="40084" hidden="1"/>
    <row r="40085" hidden="1"/>
    <row r="40086" hidden="1"/>
    <row r="40087" hidden="1"/>
    <row r="40088" hidden="1"/>
    <row r="40089" hidden="1"/>
    <row r="40090" hidden="1"/>
    <row r="40091" hidden="1"/>
    <row r="40092" hidden="1"/>
    <row r="40093" hidden="1"/>
    <row r="40094" hidden="1"/>
    <row r="40095" hidden="1"/>
    <row r="40096" hidden="1"/>
    <row r="40097" hidden="1"/>
    <row r="40098" hidden="1"/>
    <row r="40099" hidden="1"/>
    <row r="40100" hidden="1"/>
    <row r="40101" hidden="1"/>
    <row r="40102" hidden="1"/>
    <row r="40103" hidden="1"/>
    <row r="40104" hidden="1"/>
    <row r="40105" hidden="1"/>
    <row r="40106" hidden="1"/>
    <row r="40107" hidden="1"/>
    <row r="40108" hidden="1"/>
    <row r="40109" hidden="1"/>
    <row r="40110" hidden="1"/>
    <row r="40111" hidden="1"/>
    <row r="40112" hidden="1"/>
    <row r="40113" hidden="1"/>
    <row r="40114" hidden="1"/>
    <row r="40115" hidden="1"/>
    <row r="40116" hidden="1"/>
    <row r="40117" hidden="1"/>
    <row r="40118" hidden="1"/>
    <row r="40119" hidden="1"/>
    <row r="40120" hidden="1"/>
    <row r="40121" hidden="1"/>
    <row r="40122" hidden="1"/>
    <row r="40123" hidden="1"/>
    <row r="40124" hidden="1"/>
    <row r="40125" hidden="1"/>
    <row r="40126" hidden="1"/>
    <row r="40127" hidden="1"/>
    <row r="40128" hidden="1"/>
    <row r="40129" hidden="1"/>
    <row r="40130" hidden="1"/>
    <row r="40131" hidden="1"/>
    <row r="40132" hidden="1"/>
    <row r="40133" hidden="1"/>
    <row r="40134" hidden="1"/>
    <row r="40135" hidden="1"/>
    <row r="40136" hidden="1"/>
    <row r="40137" hidden="1"/>
    <row r="40138" hidden="1"/>
    <row r="40139" hidden="1"/>
    <row r="40140" hidden="1"/>
    <row r="40141" hidden="1"/>
    <row r="40142" hidden="1"/>
    <row r="40143" hidden="1"/>
    <row r="40144" hidden="1"/>
    <row r="40145" hidden="1"/>
    <row r="40146" hidden="1"/>
    <row r="40147" hidden="1"/>
    <row r="40148" hidden="1"/>
    <row r="40149" hidden="1"/>
    <row r="40150" hidden="1"/>
    <row r="40151" hidden="1"/>
    <row r="40152" hidden="1"/>
    <row r="40153" hidden="1"/>
    <row r="40154" hidden="1"/>
    <row r="40155" hidden="1"/>
    <row r="40156" hidden="1"/>
    <row r="40157" hidden="1"/>
    <row r="40158" hidden="1"/>
    <row r="40159" hidden="1"/>
    <row r="40160" hidden="1"/>
    <row r="40161" hidden="1"/>
    <row r="40162" hidden="1"/>
    <row r="40163" hidden="1"/>
    <row r="40164" hidden="1"/>
    <row r="40165" hidden="1"/>
    <row r="40166" hidden="1"/>
    <row r="40167" hidden="1"/>
    <row r="40168" hidden="1"/>
    <row r="40169" hidden="1"/>
    <row r="40170" hidden="1"/>
    <row r="40171" hidden="1"/>
    <row r="40172" hidden="1"/>
    <row r="40173" hidden="1"/>
    <row r="40174" hidden="1"/>
    <row r="40175" hidden="1"/>
    <row r="40176" hidden="1"/>
    <row r="40177" hidden="1"/>
    <row r="40178" hidden="1"/>
    <row r="40179" hidden="1"/>
    <row r="40180" hidden="1"/>
    <row r="40181" hidden="1"/>
    <row r="40182" hidden="1"/>
    <row r="40183" hidden="1"/>
    <row r="40184" hidden="1"/>
    <row r="40185" hidden="1"/>
    <row r="40186" hidden="1"/>
    <row r="40187" hidden="1"/>
    <row r="40188" hidden="1"/>
    <row r="40189" hidden="1"/>
    <row r="40190" hidden="1"/>
    <row r="40191" hidden="1"/>
    <row r="40192" hidden="1"/>
    <row r="40193" hidden="1"/>
    <row r="40194" hidden="1"/>
    <row r="40195" hidden="1"/>
    <row r="40196" hidden="1"/>
    <row r="40197" hidden="1"/>
    <row r="40198" hidden="1"/>
    <row r="40199" hidden="1"/>
    <row r="40200" hidden="1"/>
    <row r="40201" hidden="1"/>
    <row r="40202" hidden="1"/>
    <row r="40203" hidden="1"/>
    <row r="40204" hidden="1"/>
    <row r="40205" hidden="1"/>
    <row r="40206" hidden="1"/>
    <row r="40207" hidden="1"/>
    <row r="40208" hidden="1"/>
    <row r="40209" hidden="1"/>
    <row r="40210" hidden="1"/>
    <row r="40211" hidden="1"/>
    <row r="40212" hidden="1"/>
    <row r="40213" hidden="1"/>
    <row r="40214" hidden="1"/>
    <row r="40215" hidden="1"/>
    <row r="40216" hidden="1"/>
    <row r="40217" hidden="1"/>
    <row r="40218" hidden="1"/>
    <row r="40219" hidden="1"/>
    <row r="40220" hidden="1"/>
    <row r="40221" hidden="1"/>
    <row r="40222" hidden="1"/>
    <row r="40223" hidden="1"/>
    <row r="40224" hidden="1"/>
    <row r="40225" hidden="1"/>
    <row r="40226" hidden="1"/>
    <row r="40227" hidden="1"/>
    <row r="40228" hidden="1"/>
    <row r="40229" hidden="1"/>
    <row r="40230" hidden="1"/>
    <row r="40231" hidden="1"/>
    <row r="40232" hidden="1"/>
    <row r="40233" hidden="1"/>
    <row r="40234" hidden="1"/>
    <row r="40235" hidden="1"/>
    <row r="40236" hidden="1"/>
    <row r="40237" hidden="1"/>
    <row r="40238" hidden="1"/>
    <row r="40239" hidden="1"/>
    <row r="40240" hidden="1"/>
    <row r="40241" hidden="1"/>
    <row r="40242" hidden="1"/>
    <row r="40243" hidden="1"/>
    <row r="40244" hidden="1"/>
    <row r="40245" hidden="1"/>
    <row r="40246" hidden="1"/>
    <row r="40247" hidden="1"/>
    <row r="40248" hidden="1"/>
    <row r="40249" hidden="1"/>
    <row r="40250" hidden="1"/>
    <row r="40251" hidden="1"/>
    <row r="40252" hidden="1"/>
    <row r="40253" hidden="1"/>
    <row r="40254" hidden="1"/>
    <row r="40255" hidden="1"/>
    <row r="40256" hidden="1"/>
    <row r="40257" hidden="1"/>
    <row r="40258" hidden="1"/>
    <row r="40259" hidden="1"/>
    <row r="40260" hidden="1"/>
    <row r="40261" hidden="1"/>
    <row r="40262" hidden="1"/>
    <row r="40263" hidden="1"/>
    <row r="40264" hidden="1"/>
    <row r="40265" hidden="1"/>
    <row r="40266" hidden="1"/>
    <row r="40267" hidden="1"/>
    <row r="40268" hidden="1"/>
    <row r="40269" hidden="1"/>
    <row r="40270" hidden="1"/>
    <row r="40271" hidden="1"/>
    <row r="40272" hidden="1"/>
    <row r="40273" hidden="1"/>
    <row r="40274" hidden="1"/>
    <row r="40275" hidden="1"/>
    <row r="40276" hidden="1"/>
    <row r="40277" hidden="1"/>
    <row r="40278" hidden="1"/>
    <row r="40279" hidden="1"/>
    <row r="40280" hidden="1"/>
    <row r="40281" hidden="1"/>
    <row r="40282" hidden="1"/>
    <row r="40283" hidden="1"/>
    <row r="40284" hidden="1"/>
    <row r="40285" hidden="1"/>
    <row r="40286" hidden="1"/>
    <row r="40287" hidden="1"/>
    <row r="40288" hidden="1"/>
    <row r="40289" hidden="1"/>
    <row r="40290" hidden="1"/>
    <row r="40291" hidden="1"/>
    <row r="40292" hidden="1"/>
    <row r="40293" hidden="1"/>
    <row r="40294" hidden="1"/>
    <row r="40295" hidden="1"/>
    <row r="40296" hidden="1"/>
    <row r="40297" hidden="1"/>
    <row r="40298" hidden="1"/>
    <row r="40299" hidden="1"/>
    <row r="40300" hidden="1"/>
    <row r="40301" hidden="1"/>
    <row r="40302" hidden="1"/>
    <row r="40303" hidden="1"/>
    <row r="40304" hidden="1"/>
    <row r="40305" hidden="1"/>
    <row r="40306" hidden="1"/>
    <row r="40307" hidden="1"/>
    <row r="40308" hidden="1"/>
    <row r="40309" hidden="1"/>
    <row r="40310" hidden="1"/>
    <row r="40311" hidden="1"/>
    <row r="40312" hidden="1"/>
    <row r="40313" hidden="1"/>
    <row r="40314" hidden="1"/>
    <row r="40315" hidden="1"/>
    <row r="40316" hidden="1"/>
    <row r="40317" hidden="1"/>
    <row r="40318" hidden="1"/>
    <row r="40319" hidden="1"/>
    <row r="40320" hidden="1"/>
    <row r="40321" hidden="1"/>
    <row r="40322" hidden="1"/>
    <row r="40323" hidden="1"/>
    <row r="40324" hidden="1"/>
    <row r="40325" hidden="1"/>
    <row r="40326" hidden="1"/>
    <row r="40327" hidden="1"/>
    <row r="40328" hidden="1"/>
    <row r="40329" hidden="1"/>
    <row r="40330" hidden="1"/>
    <row r="40331" hidden="1"/>
    <row r="40332" hidden="1"/>
    <row r="40333" hidden="1"/>
    <row r="40334" hidden="1"/>
    <row r="40335" hidden="1"/>
    <row r="40336" hidden="1"/>
    <row r="40337" hidden="1"/>
    <row r="40338" hidden="1"/>
    <row r="40339" hidden="1"/>
    <row r="40340" hidden="1"/>
    <row r="40341" hidden="1"/>
    <row r="40342" hidden="1"/>
    <row r="40343" hidden="1"/>
    <row r="40344" hidden="1"/>
    <row r="40345" hidden="1"/>
    <row r="40346" hidden="1"/>
    <row r="40347" hidden="1"/>
    <row r="40348" hidden="1"/>
    <row r="40349" hidden="1"/>
    <row r="40350" hidden="1"/>
    <row r="40351" hidden="1"/>
    <row r="40352" hidden="1"/>
    <row r="40353" hidden="1"/>
    <row r="40354" hidden="1"/>
    <row r="40355" hidden="1"/>
    <row r="40356" hidden="1"/>
    <row r="40357" hidden="1"/>
    <row r="40358" hidden="1"/>
    <row r="40359" hidden="1"/>
    <row r="40360" hidden="1"/>
    <row r="40361" hidden="1"/>
    <row r="40362" hidden="1"/>
    <row r="40363" hidden="1"/>
    <row r="40364" hidden="1"/>
    <row r="40365" hidden="1"/>
    <row r="40366" hidden="1"/>
    <row r="40367" hidden="1"/>
    <row r="40368" hidden="1"/>
    <row r="40369" hidden="1"/>
    <row r="40370" hidden="1"/>
    <row r="40371" hidden="1"/>
    <row r="40372" hidden="1"/>
    <row r="40373" hidden="1"/>
    <row r="40374" hidden="1"/>
    <row r="40375" hidden="1"/>
    <row r="40376" hidden="1"/>
    <row r="40377" hidden="1"/>
    <row r="40378" hidden="1"/>
    <row r="40379" hidden="1"/>
    <row r="40380" hidden="1"/>
    <row r="40381" hidden="1"/>
    <row r="40382" hidden="1"/>
    <row r="40383" hidden="1"/>
    <row r="40384" hidden="1"/>
    <row r="40385" hidden="1"/>
    <row r="40386" hidden="1"/>
    <row r="40387" hidden="1"/>
    <row r="40388" hidden="1"/>
    <row r="40389" hidden="1"/>
    <row r="40390" hidden="1"/>
    <row r="40391" hidden="1"/>
    <row r="40392" hidden="1"/>
    <row r="40393" hidden="1"/>
    <row r="40394" hidden="1"/>
    <row r="40395" hidden="1"/>
    <row r="40396" hidden="1"/>
    <row r="40397" hidden="1"/>
    <row r="40398" hidden="1"/>
    <row r="40399" hidden="1"/>
    <row r="40400" hidden="1"/>
    <row r="40401" hidden="1"/>
    <row r="40402" hidden="1"/>
    <row r="40403" hidden="1"/>
    <row r="40404" hidden="1"/>
    <row r="40405" hidden="1"/>
    <row r="40406" hidden="1"/>
    <row r="40407" hidden="1"/>
    <row r="40408" hidden="1"/>
    <row r="40409" hidden="1"/>
    <row r="40410" hidden="1"/>
    <row r="40411" hidden="1"/>
    <row r="40412" hidden="1"/>
    <row r="40413" hidden="1"/>
    <row r="40414" hidden="1"/>
    <row r="40415" hidden="1"/>
    <row r="40416" hidden="1"/>
    <row r="40417" hidden="1"/>
    <row r="40418" hidden="1"/>
    <row r="40419" hidden="1"/>
    <row r="40420" hidden="1"/>
    <row r="40421" hidden="1"/>
    <row r="40422" hidden="1"/>
    <row r="40423" hidden="1"/>
    <row r="40424" hidden="1"/>
    <row r="40425" hidden="1"/>
    <row r="40426" hidden="1"/>
    <row r="40427" hidden="1"/>
    <row r="40428" hidden="1"/>
    <row r="40429" hidden="1"/>
    <row r="40430" hidden="1"/>
    <row r="40431" hidden="1"/>
    <row r="40432" hidden="1"/>
    <row r="40433" hidden="1"/>
    <row r="40434" hidden="1"/>
    <row r="40435" hidden="1"/>
    <row r="40436" hidden="1"/>
    <row r="40437" hidden="1"/>
    <row r="40438" hidden="1"/>
    <row r="40439" hidden="1"/>
    <row r="40440" hidden="1"/>
    <row r="40441" hidden="1"/>
    <row r="40442" hidden="1"/>
    <row r="40443" hidden="1"/>
    <row r="40444" hidden="1"/>
    <row r="40445" hidden="1"/>
    <row r="40446" hidden="1"/>
    <row r="40447" hidden="1"/>
    <row r="40448" hidden="1"/>
    <row r="40449" hidden="1"/>
    <row r="40450" hidden="1"/>
    <row r="40451" hidden="1"/>
    <row r="40452" hidden="1"/>
    <row r="40453" hidden="1"/>
    <row r="40454" hidden="1"/>
    <row r="40455" hidden="1"/>
    <row r="40456" hidden="1"/>
    <row r="40457" hidden="1"/>
    <row r="40458" hidden="1"/>
    <row r="40459" hidden="1"/>
    <row r="40460" hidden="1"/>
    <row r="40461" hidden="1"/>
    <row r="40462" hidden="1"/>
    <row r="40463" hidden="1"/>
    <row r="40464" hidden="1"/>
    <row r="40465" hidden="1"/>
    <row r="40466" hidden="1"/>
    <row r="40467" hidden="1"/>
    <row r="40468" hidden="1"/>
    <row r="40469" hidden="1"/>
    <row r="40470" hidden="1"/>
    <row r="40471" hidden="1"/>
    <row r="40472" hidden="1"/>
    <row r="40473" hidden="1"/>
    <row r="40474" hidden="1"/>
    <row r="40475" hidden="1"/>
    <row r="40476" hidden="1"/>
    <row r="40477" hidden="1"/>
    <row r="40478" hidden="1"/>
    <row r="40479" hidden="1"/>
    <row r="40480" hidden="1"/>
    <row r="40481" hidden="1"/>
    <row r="40482" hidden="1"/>
    <row r="40483" hidden="1"/>
    <row r="40484" hidden="1"/>
    <row r="40485" hidden="1"/>
    <row r="40486" hidden="1"/>
    <row r="40487" hidden="1"/>
    <row r="40488" hidden="1"/>
    <row r="40489" hidden="1"/>
    <row r="40490" hidden="1"/>
    <row r="40491" hidden="1"/>
    <row r="40492" hidden="1"/>
    <row r="40493" hidden="1"/>
    <row r="40494" hidden="1"/>
    <row r="40495" hidden="1"/>
    <row r="40496" hidden="1"/>
    <row r="40497" hidden="1"/>
    <row r="40498" hidden="1"/>
    <row r="40499" hidden="1"/>
    <row r="40500" hidden="1"/>
    <row r="40501" hidden="1"/>
    <row r="40502" hidden="1"/>
    <row r="40503" hidden="1"/>
    <row r="40504" hidden="1"/>
    <row r="40505" hidden="1"/>
    <row r="40506" hidden="1"/>
    <row r="40507" hidden="1"/>
    <row r="40508" hidden="1"/>
    <row r="40509" hidden="1"/>
    <row r="40510" hidden="1"/>
    <row r="40511" hidden="1"/>
    <row r="40512" hidden="1"/>
    <row r="40513" hidden="1"/>
    <row r="40514" hidden="1"/>
    <row r="40515" hidden="1"/>
    <row r="40516" hidden="1"/>
    <row r="40517" hidden="1"/>
    <row r="40518" hidden="1"/>
    <row r="40519" hidden="1"/>
    <row r="40520" hidden="1"/>
    <row r="40521" hidden="1"/>
    <row r="40522" hidden="1"/>
    <row r="40523" hidden="1"/>
    <row r="40524" hidden="1"/>
    <row r="40525" hidden="1"/>
    <row r="40526" hidden="1"/>
    <row r="40527" hidden="1"/>
    <row r="40528" hidden="1"/>
    <row r="40529" hidden="1"/>
    <row r="40530" hidden="1"/>
    <row r="40531" hidden="1"/>
    <row r="40532" hidden="1"/>
    <row r="40533" hidden="1"/>
    <row r="40534" hidden="1"/>
    <row r="40535" hidden="1"/>
    <row r="40536" hidden="1"/>
    <row r="40537" hidden="1"/>
    <row r="40538" hidden="1"/>
    <row r="40539" hidden="1"/>
    <row r="40540" hidden="1"/>
    <row r="40541" hidden="1"/>
    <row r="40542" hidden="1"/>
    <row r="40543" hidden="1"/>
    <row r="40544" hidden="1"/>
    <row r="40545" hidden="1"/>
    <row r="40546" hidden="1"/>
    <row r="40547" hidden="1"/>
    <row r="40548" hidden="1"/>
    <row r="40549" hidden="1"/>
    <row r="40550" hidden="1"/>
    <row r="40551" hidden="1"/>
    <row r="40552" hidden="1"/>
    <row r="40553" hidden="1"/>
    <row r="40554" hidden="1"/>
    <row r="40555" hidden="1"/>
    <row r="40556" hidden="1"/>
    <row r="40557" hidden="1"/>
    <row r="40558" hidden="1"/>
    <row r="40559" hidden="1"/>
    <row r="40560" hidden="1"/>
    <row r="40561" hidden="1"/>
    <row r="40562" hidden="1"/>
    <row r="40563" hidden="1"/>
    <row r="40564" hidden="1"/>
    <row r="40565" hidden="1"/>
    <row r="40566" hidden="1"/>
    <row r="40567" hidden="1"/>
    <row r="40568" hidden="1"/>
    <row r="40569" hidden="1"/>
    <row r="40570" hidden="1"/>
    <row r="40571" hidden="1"/>
    <row r="40572" hidden="1"/>
    <row r="40573" hidden="1"/>
    <row r="40574" hidden="1"/>
    <row r="40575" hidden="1"/>
    <row r="40576" hidden="1"/>
    <row r="40577" hidden="1"/>
    <row r="40578" hidden="1"/>
    <row r="40579" hidden="1"/>
    <row r="40580" hidden="1"/>
    <row r="40581" hidden="1"/>
    <row r="40582" hidden="1"/>
    <row r="40583" hidden="1"/>
    <row r="40584" hidden="1"/>
    <row r="40585" hidden="1"/>
    <row r="40586" hidden="1"/>
    <row r="40587" hidden="1"/>
    <row r="40588" hidden="1"/>
    <row r="40589" hidden="1"/>
    <row r="40590" hidden="1"/>
    <row r="40591" hidden="1"/>
    <row r="40592" hidden="1"/>
    <row r="40593" hidden="1"/>
    <row r="40594" hidden="1"/>
    <row r="40595" hidden="1"/>
    <row r="40596" hidden="1"/>
    <row r="40597" hidden="1"/>
    <row r="40598" hidden="1"/>
    <row r="40599" hidden="1"/>
    <row r="40600" hidden="1"/>
    <row r="40601" hidden="1"/>
    <row r="40602" hidden="1"/>
    <row r="40603" hidden="1"/>
    <row r="40604" hidden="1"/>
    <row r="40605" hidden="1"/>
    <row r="40606" hidden="1"/>
    <row r="40607" hidden="1"/>
    <row r="40608" hidden="1"/>
    <row r="40609" hidden="1"/>
    <row r="40610" hidden="1"/>
    <row r="40611" hidden="1"/>
    <row r="40612" hidden="1"/>
    <row r="40613" hidden="1"/>
    <row r="40614" hidden="1"/>
    <row r="40615" hidden="1"/>
    <row r="40616" hidden="1"/>
    <row r="40617" hidden="1"/>
    <row r="40618" hidden="1"/>
    <row r="40619" hidden="1"/>
    <row r="40620" hidden="1"/>
    <row r="40621" hidden="1"/>
    <row r="40622" hidden="1"/>
    <row r="40623" hidden="1"/>
    <row r="40624" hidden="1"/>
    <row r="40625" hidden="1"/>
    <row r="40626" hidden="1"/>
    <row r="40627" hidden="1"/>
    <row r="40628" hidden="1"/>
    <row r="40629" hidden="1"/>
    <row r="40630" hidden="1"/>
    <row r="40631" hidden="1"/>
    <row r="40632" hidden="1"/>
    <row r="40633" hidden="1"/>
    <row r="40634" hidden="1"/>
    <row r="40635" hidden="1"/>
    <row r="40636" hidden="1"/>
    <row r="40637" hidden="1"/>
    <row r="40638" hidden="1"/>
    <row r="40639" hidden="1"/>
    <row r="40640" hidden="1"/>
    <row r="40641" hidden="1"/>
    <row r="40642" hidden="1"/>
    <row r="40643" hidden="1"/>
    <row r="40644" hidden="1"/>
    <row r="40645" hidden="1"/>
    <row r="40646" hidden="1"/>
    <row r="40647" hidden="1"/>
    <row r="40648" hidden="1"/>
    <row r="40649" hidden="1"/>
    <row r="40650" hidden="1"/>
    <row r="40651" hidden="1"/>
    <row r="40652" hidden="1"/>
    <row r="40653" hidden="1"/>
    <row r="40654" hidden="1"/>
    <row r="40655" hidden="1"/>
    <row r="40656" hidden="1"/>
    <row r="40657" hidden="1"/>
    <row r="40658" hidden="1"/>
    <row r="40659" hidden="1"/>
    <row r="40660" hidden="1"/>
    <row r="40661" hidden="1"/>
    <row r="40662" hidden="1"/>
    <row r="40663" hidden="1"/>
    <row r="40664" hidden="1"/>
    <row r="40665" hidden="1"/>
    <row r="40666" hidden="1"/>
    <row r="40667" hidden="1"/>
    <row r="40668" hidden="1"/>
    <row r="40669" hidden="1"/>
    <row r="40670" hidden="1"/>
    <row r="40671" hidden="1"/>
    <row r="40672" hidden="1"/>
    <row r="40673" hidden="1"/>
    <row r="40674" hidden="1"/>
    <row r="40675" hidden="1"/>
    <row r="40676" hidden="1"/>
    <row r="40677" hidden="1"/>
    <row r="40678" hidden="1"/>
    <row r="40679" hidden="1"/>
    <row r="40680" hidden="1"/>
    <row r="40681" hidden="1"/>
    <row r="40682" hidden="1"/>
    <row r="40683" hidden="1"/>
    <row r="40684" hidden="1"/>
    <row r="40685" hidden="1"/>
    <row r="40686" hidden="1"/>
    <row r="40687" hidden="1"/>
    <row r="40688" hidden="1"/>
    <row r="40689" hidden="1"/>
    <row r="40690" hidden="1"/>
    <row r="40691" hidden="1"/>
    <row r="40692" hidden="1"/>
    <row r="40693" hidden="1"/>
    <row r="40694" hidden="1"/>
    <row r="40695" hidden="1"/>
    <row r="40696" hidden="1"/>
    <row r="40697" hidden="1"/>
    <row r="40698" hidden="1"/>
    <row r="40699" hidden="1"/>
    <row r="40700" hidden="1"/>
    <row r="40701" hidden="1"/>
    <row r="40702" hidden="1"/>
    <row r="40703" hidden="1"/>
    <row r="40704" hidden="1"/>
    <row r="40705" hidden="1"/>
    <row r="40706" hidden="1"/>
    <row r="40707" hidden="1"/>
    <row r="40708" hidden="1"/>
    <row r="40709" hidden="1"/>
    <row r="40710" hidden="1"/>
    <row r="40711" hidden="1"/>
    <row r="40712" hidden="1"/>
    <row r="40713" hidden="1"/>
    <row r="40714" hidden="1"/>
    <row r="40715" hidden="1"/>
    <row r="40716" hidden="1"/>
    <row r="40717" hidden="1"/>
    <row r="40718" hidden="1"/>
    <row r="40719" hidden="1"/>
    <row r="40720" hidden="1"/>
    <row r="40721" hidden="1"/>
    <row r="40722" hidden="1"/>
    <row r="40723" hidden="1"/>
    <row r="40724" hidden="1"/>
    <row r="40725" hidden="1"/>
    <row r="40726" hidden="1"/>
    <row r="40727" hidden="1"/>
    <row r="40728" hidden="1"/>
    <row r="40729" hidden="1"/>
    <row r="40730" hidden="1"/>
    <row r="40731" hidden="1"/>
    <row r="40732" hidden="1"/>
    <row r="40733" hidden="1"/>
    <row r="40734" hidden="1"/>
    <row r="40735" hidden="1"/>
    <row r="40736" hidden="1"/>
    <row r="40737" hidden="1"/>
    <row r="40738" hidden="1"/>
    <row r="40739" hidden="1"/>
    <row r="40740" hidden="1"/>
    <row r="40741" hidden="1"/>
    <row r="40742" hidden="1"/>
    <row r="40743" hidden="1"/>
    <row r="40744" hidden="1"/>
    <row r="40745" hidden="1"/>
    <row r="40746" hidden="1"/>
    <row r="40747" hidden="1"/>
    <row r="40748" hidden="1"/>
    <row r="40749" hidden="1"/>
    <row r="40750" hidden="1"/>
    <row r="40751" hidden="1"/>
    <row r="40752" hidden="1"/>
    <row r="40753" hidden="1"/>
    <row r="40754" hidden="1"/>
    <row r="40755" hidden="1"/>
    <row r="40756" hidden="1"/>
    <row r="40757" hidden="1"/>
    <row r="40758" hidden="1"/>
    <row r="40759" hidden="1"/>
    <row r="40760" hidden="1"/>
    <row r="40761" hidden="1"/>
    <row r="40762" hidden="1"/>
    <row r="40763" hidden="1"/>
    <row r="40764" hidden="1"/>
    <row r="40765" hidden="1"/>
    <row r="40766" hidden="1"/>
    <row r="40767" hidden="1"/>
    <row r="40768" hidden="1"/>
    <row r="40769" hidden="1"/>
    <row r="40770" hidden="1"/>
    <row r="40771" hidden="1"/>
    <row r="40772" hidden="1"/>
    <row r="40773" hidden="1"/>
    <row r="40774" hidden="1"/>
    <row r="40775" hidden="1"/>
    <row r="40776" hidden="1"/>
    <row r="40777" hidden="1"/>
    <row r="40778" hidden="1"/>
    <row r="40779" hidden="1"/>
    <row r="40780" hidden="1"/>
    <row r="40781" hidden="1"/>
    <row r="40782" hidden="1"/>
    <row r="40783" hidden="1"/>
    <row r="40784" hidden="1"/>
    <row r="40785" hidden="1"/>
    <row r="40786" hidden="1"/>
    <row r="40787" hidden="1"/>
    <row r="40788" hidden="1"/>
    <row r="40789" hidden="1"/>
    <row r="40790" hidden="1"/>
    <row r="40791" hidden="1"/>
    <row r="40792" hidden="1"/>
    <row r="40793" hidden="1"/>
    <row r="40794" hidden="1"/>
    <row r="40795" hidden="1"/>
    <row r="40796" hidden="1"/>
    <row r="40797" hidden="1"/>
    <row r="40798" hidden="1"/>
    <row r="40799" hidden="1"/>
    <row r="40800" hidden="1"/>
    <row r="40801" hidden="1"/>
    <row r="40802" hidden="1"/>
    <row r="40803" hidden="1"/>
    <row r="40804" hidden="1"/>
    <row r="40805" hidden="1"/>
    <row r="40806" hidden="1"/>
    <row r="40807" hidden="1"/>
    <row r="40808" hidden="1"/>
    <row r="40809" hidden="1"/>
    <row r="40810" hidden="1"/>
    <row r="40811" hidden="1"/>
    <row r="40812" hidden="1"/>
    <row r="40813" hidden="1"/>
    <row r="40814" hidden="1"/>
    <row r="40815" hidden="1"/>
    <row r="40816" hidden="1"/>
    <row r="40817" hidden="1"/>
    <row r="40818" hidden="1"/>
    <row r="40819" hidden="1"/>
    <row r="40820" hidden="1"/>
    <row r="40821" hidden="1"/>
    <row r="40822" hidden="1"/>
    <row r="40823" hidden="1"/>
    <row r="40824" hidden="1"/>
    <row r="40825" hidden="1"/>
    <row r="40826" hidden="1"/>
    <row r="40827" hidden="1"/>
    <row r="40828" hidden="1"/>
    <row r="40829" hidden="1"/>
    <row r="40830" hidden="1"/>
    <row r="40831" hidden="1"/>
    <row r="40832" hidden="1"/>
    <row r="40833" hidden="1"/>
    <row r="40834" hidden="1"/>
    <row r="40835" hidden="1"/>
    <row r="40836" hidden="1"/>
    <row r="40837" hidden="1"/>
    <row r="40838" hidden="1"/>
    <row r="40839" hidden="1"/>
    <row r="40840" hidden="1"/>
    <row r="40841" hidden="1"/>
    <row r="40842" hidden="1"/>
    <row r="40843" hidden="1"/>
    <row r="40844" hidden="1"/>
    <row r="40845" hidden="1"/>
    <row r="40846" hidden="1"/>
    <row r="40847" hidden="1"/>
    <row r="40848" hidden="1"/>
    <row r="40849" hidden="1"/>
    <row r="40850" hidden="1"/>
    <row r="40851" hidden="1"/>
    <row r="40852" hidden="1"/>
    <row r="40853" hidden="1"/>
    <row r="40854" hidden="1"/>
    <row r="40855" hidden="1"/>
    <row r="40856" hidden="1"/>
    <row r="40857" hidden="1"/>
    <row r="40858" hidden="1"/>
    <row r="40859" hidden="1"/>
    <row r="40860" hidden="1"/>
    <row r="40861" hidden="1"/>
    <row r="40862" hidden="1"/>
    <row r="40863" hidden="1"/>
    <row r="40864" hidden="1"/>
    <row r="40865" hidden="1"/>
    <row r="40866" hidden="1"/>
    <row r="40867" hidden="1"/>
    <row r="40868" hidden="1"/>
    <row r="40869" hidden="1"/>
    <row r="40870" hidden="1"/>
    <row r="40871" hidden="1"/>
    <row r="40872" hidden="1"/>
    <row r="40873" hidden="1"/>
    <row r="40874" hidden="1"/>
    <row r="40875" hidden="1"/>
    <row r="40876" hidden="1"/>
    <row r="40877" hidden="1"/>
    <row r="40878" hidden="1"/>
    <row r="40879" hidden="1"/>
    <row r="40880" hidden="1"/>
    <row r="40881" hidden="1"/>
    <row r="40882" hidden="1"/>
    <row r="40883" hidden="1"/>
    <row r="40884" hidden="1"/>
    <row r="40885" hidden="1"/>
    <row r="40886" hidden="1"/>
    <row r="40887" hidden="1"/>
    <row r="40888" hidden="1"/>
    <row r="40889" hidden="1"/>
    <row r="40890" hidden="1"/>
    <row r="40891" hidden="1"/>
    <row r="40892" hidden="1"/>
    <row r="40893" hidden="1"/>
    <row r="40894" hidden="1"/>
    <row r="40895" hidden="1"/>
    <row r="40896" hidden="1"/>
    <row r="40897" hidden="1"/>
    <row r="40898" hidden="1"/>
    <row r="40899" hidden="1"/>
    <row r="40900" hidden="1"/>
    <row r="40901" hidden="1"/>
    <row r="40902" hidden="1"/>
    <row r="40903" hidden="1"/>
    <row r="40904" hidden="1"/>
    <row r="40905" hidden="1"/>
    <row r="40906" hidden="1"/>
    <row r="40907" hidden="1"/>
    <row r="40908" hidden="1"/>
    <row r="40909" hidden="1"/>
    <row r="40910" hidden="1"/>
    <row r="40911" hidden="1"/>
    <row r="40912" hidden="1"/>
    <row r="40913" hidden="1"/>
    <row r="40914" hidden="1"/>
    <row r="40915" hidden="1"/>
    <row r="40916" hidden="1"/>
    <row r="40917" hidden="1"/>
    <row r="40918" hidden="1"/>
    <row r="40919" hidden="1"/>
    <row r="40920" hidden="1"/>
    <row r="40921" hidden="1"/>
    <row r="40922" hidden="1"/>
    <row r="40923" hidden="1"/>
    <row r="40924" hidden="1"/>
    <row r="40925" hidden="1"/>
    <row r="40926" hidden="1"/>
    <row r="40927" hidden="1"/>
    <row r="40928" hidden="1"/>
    <row r="40929" hidden="1"/>
    <row r="40930" hidden="1"/>
    <row r="40931" hidden="1"/>
    <row r="40932" hidden="1"/>
    <row r="40933" hidden="1"/>
    <row r="40934" hidden="1"/>
    <row r="40935" hidden="1"/>
    <row r="40936" hidden="1"/>
    <row r="40937" hidden="1"/>
    <row r="40938" hidden="1"/>
    <row r="40939" hidden="1"/>
    <row r="40940" hidden="1"/>
    <row r="40941" hidden="1"/>
    <row r="40942" hidden="1"/>
    <row r="40943" hidden="1"/>
    <row r="40944" hidden="1"/>
    <row r="40945" hidden="1"/>
    <row r="40946" hidden="1"/>
    <row r="40947" hidden="1"/>
    <row r="40948" hidden="1"/>
    <row r="40949" hidden="1"/>
    <row r="40950" hidden="1"/>
    <row r="40951" hidden="1"/>
    <row r="40952" hidden="1"/>
    <row r="40953" hidden="1"/>
    <row r="40954" hidden="1"/>
    <row r="40955" hidden="1"/>
    <row r="40956" hidden="1"/>
    <row r="40957" hidden="1"/>
    <row r="40958" hidden="1"/>
    <row r="40959" hidden="1"/>
    <row r="40960" hidden="1"/>
    <row r="40961" hidden="1"/>
    <row r="40962" hidden="1"/>
    <row r="40963" hidden="1"/>
    <row r="40964" hidden="1"/>
    <row r="40965" hidden="1"/>
    <row r="40966" hidden="1"/>
    <row r="40967" hidden="1"/>
    <row r="40968" hidden="1"/>
    <row r="40969" hidden="1"/>
    <row r="40970" hidden="1"/>
    <row r="40971" hidden="1"/>
    <row r="40972" hidden="1"/>
    <row r="40973" hidden="1"/>
    <row r="40974" hidden="1"/>
    <row r="40975" hidden="1"/>
    <row r="40976" hidden="1"/>
    <row r="40977" hidden="1"/>
    <row r="40978" hidden="1"/>
    <row r="40979" hidden="1"/>
    <row r="40980" hidden="1"/>
    <row r="40981" hidden="1"/>
    <row r="40982" hidden="1"/>
    <row r="40983" hidden="1"/>
    <row r="40984" hidden="1"/>
    <row r="40985" hidden="1"/>
    <row r="40986" hidden="1"/>
    <row r="40987" hidden="1"/>
    <row r="40988" hidden="1"/>
    <row r="40989" hidden="1"/>
    <row r="40990" hidden="1"/>
    <row r="40991" hidden="1"/>
    <row r="40992" hidden="1"/>
    <row r="40993" hidden="1"/>
    <row r="40994" hidden="1"/>
    <row r="40995" hidden="1"/>
    <row r="40996" hidden="1"/>
    <row r="40997" hidden="1"/>
    <row r="40998" hidden="1"/>
    <row r="40999" hidden="1"/>
    <row r="41000" hidden="1"/>
    <row r="41001" hidden="1"/>
    <row r="41002" hidden="1"/>
    <row r="41003" hidden="1"/>
    <row r="41004" hidden="1"/>
    <row r="41005" hidden="1"/>
    <row r="41006" hidden="1"/>
    <row r="41007" hidden="1"/>
    <row r="41008" hidden="1"/>
    <row r="41009" hidden="1"/>
    <row r="41010" hidden="1"/>
    <row r="41011" hidden="1"/>
    <row r="41012" hidden="1"/>
    <row r="41013" hidden="1"/>
    <row r="41014" hidden="1"/>
    <row r="41015" hidden="1"/>
    <row r="41016" hidden="1"/>
    <row r="41017" hidden="1"/>
    <row r="41018" hidden="1"/>
    <row r="41019" hidden="1"/>
    <row r="41020" hidden="1"/>
    <row r="41021" hidden="1"/>
    <row r="41022" hidden="1"/>
    <row r="41023" hidden="1"/>
    <row r="41024" hidden="1"/>
    <row r="41025" hidden="1"/>
    <row r="41026" hidden="1"/>
    <row r="41027" hidden="1"/>
    <row r="41028" hidden="1"/>
    <row r="41029" hidden="1"/>
    <row r="41030" hidden="1"/>
    <row r="41031" hidden="1"/>
    <row r="41032" hidden="1"/>
    <row r="41033" hidden="1"/>
    <row r="41034" hidden="1"/>
    <row r="41035" hidden="1"/>
    <row r="41036" hidden="1"/>
    <row r="41037" hidden="1"/>
    <row r="41038" hidden="1"/>
    <row r="41039" hidden="1"/>
    <row r="41040" hidden="1"/>
    <row r="41041" hidden="1"/>
    <row r="41042" hidden="1"/>
    <row r="41043" hidden="1"/>
    <row r="41044" hidden="1"/>
    <row r="41045" hidden="1"/>
    <row r="41046" hidden="1"/>
    <row r="41047" hidden="1"/>
    <row r="41048" hidden="1"/>
    <row r="41049" hidden="1"/>
    <row r="41050" hidden="1"/>
    <row r="41051" hidden="1"/>
    <row r="41052" hidden="1"/>
    <row r="41053" hidden="1"/>
    <row r="41054" hidden="1"/>
    <row r="41055" hidden="1"/>
    <row r="41056" hidden="1"/>
    <row r="41057" hidden="1"/>
    <row r="41058" hidden="1"/>
    <row r="41059" hidden="1"/>
    <row r="41060" hidden="1"/>
    <row r="41061" hidden="1"/>
    <row r="41062" hidden="1"/>
    <row r="41063" hidden="1"/>
    <row r="41064" hidden="1"/>
    <row r="41065" hidden="1"/>
    <row r="41066" hidden="1"/>
    <row r="41067" hidden="1"/>
    <row r="41068" hidden="1"/>
    <row r="41069" hidden="1"/>
    <row r="41070" hidden="1"/>
    <row r="41071" hidden="1"/>
    <row r="41072" hidden="1"/>
    <row r="41073" hidden="1"/>
    <row r="41074" hidden="1"/>
    <row r="41075" hidden="1"/>
    <row r="41076" hidden="1"/>
    <row r="41077" hidden="1"/>
    <row r="41078" hidden="1"/>
    <row r="41079" hidden="1"/>
    <row r="41080" hidden="1"/>
    <row r="41081" hidden="1"/>
    <row r="41082" hidden="1"/>
    <row r="41083" hidden="1"/>
    <row r="41084" hidden="1"/>
    <row r="41085" hidden="1"/>
    <row r="41086" hidden="1"/>
    <row r="41087" hidden="1"/>
    <row r="41088" hidden="1"/>
    <row r="41089" hidden="1"/>
    <row r="41090" hidden="1"/>
    <row r="41091" hidden="1"/>
    <row r="41092" hidden="1"/>
    <row r="41093" hidden="1"/>
    <row r="41094" hidden="1"/>
    <row r="41095" hidden="1"/>
    <row r="41096" hidden="1"/>
    <row r="41097" hidden="1"/>
    <row r="41098" hidden="1"/>
    <row r="41099" hidden="1"/>
    <row r="41100" hidden="1"/>
    <row r="41101" hidden="1"/>
    <row r="41102" hidden="1"/>
    <row r="41103" hidden="1"/>
    <row r="41104" hidden="1"/>
    <row r="41105" hidden="1"/>
    <row r="41106" hidden="1"/>
    <row r="41107" hidden="1"/>
    <row r="41108" hidden="1"/>
    <row r="41109" hidden="1"/>
    <row r="41110" hidden="1"/>
    <row r="41111" hidden="1"/>
    <row r="41112" hidden="1"/>
    <row r="41113" hidden="1"/>
    <row r="41114" hidden="1"/>
    <row r="41115" hidden="1"/>
    <row r="41116" hidden="1"/>
    <row r="41117" hidden="1"/>
    <row r="41118" hidden="1"/>
    <row r="41119" hidden="1"/>
    <row r="41120" hidden="1"/>
    <row r="41121" hidden="1"/>
    <row r="41122" hidden="1"/>
    <row r="41123" hidden="1"/>
    <row r="41124" hidden="1"/>
    <row r="41125" hidden="1"/>
    <row r="41126" hidden="1"/>
    <row r="41127" hidden="1"/>
    <row r="41128" hidden="1"/>
    <row r="41129" hidden="1"/>
    <row r="41130" hidden="1"/>
    <row r="41131" hidden="1"/>
    <row r="41132" hidden="1"/>
    <row r="41133" hidden="1"/>
    <row r="41134" hidden="1"/>
    <row r="41135" hidden="1"/>
    <row r="41136" hidden="1"/>
    <row r="41137" hidden="1"/>
    <row r="41138" hidden="1"/>
    <row r="41139" hidden="1"/>
    <row r="41140" hidden="1"/>
    <row r="41141" hidden="1"/>
    <row r="41142" hidden="1"/>
    <row r="41143" hidden="1"/>
    <row r="41144" hidden="1"/>
    <row r="41145" hidden="1"/>
    <row r="41146" hidden="1"/>
    <row r="41147" hidden="1"/>
    <row r="41148" hidden="1"/>
    <row r="41149" hidden="1"/>
    <row r="41150" hidden="1"/>
    <row r="41151" hidden="1"/>
    <row r="41152" hidden="1"/>
    <row r="41153" hidden="1"/>
    <row r="41154" hidden="1"/>
    <row r="41155" hidden="1"/>
    <row r="41156" hidden="1"/>
    <row r="41157" hidden="1"/>
    <row r="41158" hidden="1"/>
    <row r="41159" hidden="1"/>
    <row r="41160" hidden="1"/>
    <row r="41161" hidden="1"/>
    <row r="41162" hidden="1"/>
    <row r="41163" hidden="1"/>
    <row r="41164" hidden="1"/>
    <row r="41165" hidden="1"/>
    <row r="41166" hidden="1"/>
    <row r="41167" hidden="1"/>
    <row r="41168" hidden="1"/>
    <row r="41169" hidden="1"/>
    <row r="41170" hidden="1"/>
    <row r="41171" hidden="1"/>
    <row r="41172" hidden="1"/>
    <row r="41173" hidden="1"/>
    <row r="41174" hidden="1"/>
    <row r="41175" hidden="1"/>
    <row r="41176" hidden="1"/>
    <row r="41177" hidden="1"/>
    <row r="41178" hidden="1"/>
    <row r="41179" hidden="1"/>
    <row r="41180" hidden="1"/>
    <row r="41181" hidden="1"/>
    <row r="41182" hidden="1"/>
    <row r="41183" hidden="1"/>
    <row r="41184" hidden="1"/>
    <row r="41185" hidden="1"/>
    <row r="41186" hidden="1"/>
    <row r="41187" hidden="1"/>
    <row r="41188" hidden="1"/>
    <row r="41189" hidden="1"/>
    <row r="41190" hidden="1"/>
    <row r="41191" hidden="1"/>
    <row r="41192" hidden="1"/>
    <row r="41193" hidden="1"/>
    <row r="41194" hidden="1"/>
    <row r="41195" hidden="1"/>
    <row r="41196" hidden="1"/>
    <row r="41197" hidden="1"/>
    <row r="41198" hidden="1"/>
    <row r="41199" hidden="1"/>
    <row r="41200" hidden="1"/>
    <row r="41201" hidden="1"/>
    <row r="41202" hidden="1"/>
    <row r="41203" hidden="1"/>
    <row r="41204" hidden="1"/>
    <row r="41205" hidden="1"/>
    <row r="41206" hidden="1"/>
    <row r="41207" hidden="1"/>
    <row r="41208" hidden="1"/>
    <row r="41209" hidden="1"/>
    <row r="41210" hidden="1"/>
    <row r="41211" hidden="1"/>
    <row r="41212" hidden="1"/>
    <row r="41213" hidden="1"/>
    <row r="41214" hidden="1"/>
    <row r="41215" hidden="1"/>
    <row r="41216" hidden="1"/>
    <row r="41217" hidden="1"/>
    <row r="41218" hidden="1"/>
    <row r="41219" hidden="1"/>
    <row r="41220" hidden="1"/>
    <row r="41221" hidden="1"/>
    <row r="41222" hidden="1"/>
    <row r="41223" hidden="1"/>
    <row r="41224" hidden="1"/>
    <row r="41225" hidden="1"/>
    <row r="41226" hidden="1"/>
    <row r="41227" hidden="1"/>
    <row r="41228" hidden="1"/>
    <row r="41229" hidden="1"/>
    <row r="41230" hidden="1"/>
    <row r="41231" hidden="1"/>
    <row r="41232" hidden="1"/>
    <row r="41233" hidden="1"/>
    <row r="41234" hidden="1"/>
    <row r="41235" hidden="1"/>
    <row r="41236" hidden="1"/>
    <row r="41237" hidden="1"/>
    <row r="41238" hidden="1"/>
    <row r="41239" hidden="1"/>
    <row r="41240" hidden="1"/>
    <row r="41241" hidden="1"/>
    <row r="41242" hidden="1"/>
    <row r="41243" hidden="1"/>
    <row r="41244" hidden="1"/>
    <row r="41245" hidden="1"/>
    <row r="41246" hidden="1"/>
    <row r="41247" hidden="1"/>
    <row r="41248" hidden="1"/>
    <row r="41249" hidden="1"/>
    <row r="41250" hidden="1"/>
    <row r="41251" hidden="1"/>
    <row r="41252" hidden="1"/>
    <row r="41253" hidden="1"/>
    <row r="41254" hidden="1"/>
    <row r="41255" hidden="1"/>
    <row r="41256" hidden="1"/>
    <row r="41257" hidden="1"/>
    <row r="41258" hidden="1"/>
    <row r="41259" hidden="1"/>
    <row r="41260" hidden="1"/>
    <row r="41261" hidden="1"/>
    <row r="41262" hidden="1"/>
    <row r="41263" hidden="1"/>
    <row r="41264" hidden="1"/>
    <row r="41265" hidden="1"/>
    <row r="41266" hidden="1"/>
    <row r="41267" hidden="1"/>
    <row r="41268" hidden="1"/>
    <row r="41269" hidden="1"/>
    <row r="41270" hidden="1"/>
    <row r="41271" hidden="1"/>
    <row r="41272" hidden="1"/>
    <row r="41273" hidden="1"/>
    <row r="41274" hidden="1"/>
    <row r="41275" hidden="1"/>
    <row r="41276" hidden="1"/>
    <row r="41277" hidden="1"/>
    <row r="41278" hidden="1"/>
    <row r="41279" hidden="1"/>
    <row r="41280" hidden="1"/>
    <row r="41281" hidden="1"/>
    <row r="41282" hidden="1"/>
    <row r="41283" hidden="1"/>
    <row r="41284" hidden="1"/>
    <row r="41285" hidden="1"/>
    <row r="41286" hidden="1"/>
    <row r="41287" hidden="1"/>
    <row r="41288" hidden="1"/>
    <row r="41289" hidden="1"/>
    <row r="41290" hidden="1"/>
    <row r="41291" hidden="1"/>
    <row r="41292" hidden="1"/>
    <row r="41293" hidden="1"/>
    <row r="41294" hidden="1"/>
    <row r="41295" hidden="1"/>
    <row r="41296" hidden="1"/>
    <row r="41297" hidden="1"/>
    <row r="41298" hidden="1"/>
    <row r="41299" hidden="1"/>
    <row r="41300" hidden="1"/>
    <row r="41301" hidden="1"/>
    <row r="41302" hidden="1"/>
    <row r="41303" hidden="1"/>
    <row r="41304" hidden="1"/>
    <row r="41305" hidden="1"/>
    <row r="41306" hidden="1"/>
    <row r="41307" hidden="1"/>
    <row r="41308" hidden="1"/>
    <row r="41309" hidden="1"/>
    <row r="41310" hidden="1"/>
    <row r="41311" hidden="1"/>
    <row r="41312" hidden="1"/>
    <row r="41313" hidden="1"/>
    <row r="41314" hidden="1"/>
    <row r="41315" hidden="1"/>
    <row r="41316" hidden="1"/>
    <row r="41317" hidden="1"/>
    <row r="41318" hidden="1"/>
    <row r="41319" hidden="1"/>
    <row r="41320" hidden="1"/>
    <row r="41321" hidden="1"/>
    <row r="41322" hidden="1"/>
    <row r="41323" hidden="1"/>
    <row r="41324" hidden="1"/>
    <row r="41325" hidden="1"/>
    <row r="41326" hidden="1"/>
    <row r="41327" hidden="1"/>
    <row r="41328" hidden="1"/>
    <row r="41329" hidden="1"/>
    <row r="41330" hidden="1"/>
    <row r="41331" hidden="1"/>
    <row r="41332" hidden="1"/>
    <row r="41333" hidden="1"/>
    <row r="41334" hidden="1"/>
    <row r="41335" hidden="1"/>
    <row r="41336" hidden="1"/>
    <row r="41337" hidden="1"/>
    <row r="41338" hidden="1"/>
    <row r="41339" hidden="1"/>
    <row r="41340" hidden="1"/>
    <row r="41341" hidden="1"/>
    <row r="41342" hidden="1"/>
    <row r="41343" hidden="1"/>
    <row r="41344" hidden="1"/>
    <row r="41345" hidden="1"/>
    <row r="41346" hidden="1"/>
    <row r="41347" hidden="1"/>
    <row r="41348" hidden="1"/>
    <row r="41349" hidden="1"/>
    <row r="41350" hidden="1"/>
    <row r="41351" hidden="1"/>
    <row r="41352" hidden="1"/>
    <row r="41353" hidden="1"/>
    <row r="41354" hidden="1"/>
    <row r="41355" hidden="1"/>
    <row r="41356" hidden="1"/>
    <row r="41357" hidden="1"/>
    <row r="41358" hidden="1"/>
    <row r="41359" hidden="1"/>
    <row r="41360" hidden="1"/>
    <row r="41361" hidden="1"/>
    <row r="41362" hidden="1"/>
    <row r="41363" hidden="1"/>
    <row r="41364" hidden="1"/>
    <row r="41365" hidden="1"/>
    <row r="41366" hidden="1"/>
    <row r="41367" hidden="1"/>
    <row r="41368" hidden="1"/>
    <row r="41369" hidden="1"/>
    <row r="41370" hidden="1"/>
    <row r="41371" hidden="1"/>
    <row r="41372" hidden="1"/>
    <row r="41373" hidden="1"/>
    <row r="41374" hidden="1"/>
    <row r="41375" hidden="1"/>
    <row r="41376" hidden="1"/>
    <row r="41377" hidden="1"/>
    <row r="41378" hidden="1"/>
    <row r="41379" hidden="1"/>
    <row r="41380" hidden="1"/>
    <row r="41381" hidden="1"/>
    <row r="41382" hidden="1"/>
    <row r="41383" hidden="1"/>
    <row r="41384" hidden="1"/>
    <row r="41385" hidden="1"/>
    <row r="41386" hidden="1"/>
    <row r="41387" hidden="1"/>
    <row r="41388" hidden="1"/>
    <row r="41389" hidden="1"/>
    <row r="41390" hidden="1"/>
    <row r="41391" hidden="1"/>
    <row r="41392" hidden="1"/>
    <row r="41393" hidden="1"/>
    <row r="41394" hidden="1"/>
    <row r="41395" hidden="1"/>
    <row r="41396" hidden="1"/>
    <row r="41397" hidden="1"/>
    <row r="41398" hidden="1"/>
    <row r="41399" hidden="1"/>
    <row r="41400" hidden="1"/>
    <row r="41401" hidden="1"/>
    <row r="41402" hidden="1"/>
    <row r="41403" hidden="1"/>
    <row r="41404" hidden="1"/>
    <row r="41405" hidden="1"/>
    <row r="41406" hidden="1"/>
    <row r="41407" hidden="1"/>
    <row r="41408" hidden="1"/>
    <row r="41409" hidden="1"/>
    <row r="41410" hidden="1"/>
    <row r="41411" hidden="1"/>
    <row r="41412" hidden="1"/>
    <row r="41413" hidden="1"/>
    <row r="41414" hidden="1"/>
    <row r="41415" hidden="1"/>
    <row r="41416" hidden="1"/>
    <row r="41417" hidden="1"/>
    <row r="41418" hidden="1"/>
    <row r="41419" hidden="1"/>
    <row r="41420" hidden="1"/>
    <row r="41421" hidden="1"/>
    <row r="41422" hidden="1"/>
    <row r="41423" hidden="1"/>
    <row r="41424" hidden="1"/>
    <row r="41425" hidden="1"/>
    <row r="41426" hidden="1"/>
    <row r="41427" hidden="1"/>
    <row r="41428" hidden="1"/>
    <row r="41429" hidden="1"/>
    <row r="41430" hidden="1"/>
    <row r="41431" hidden="1"/>
    <row r="41432" hidden="1"/>
    <row r="41433" hidden="1"/>
    <row r="41434" hidden="1"/>
    <row r="41435" hidden="1"/>
    <row r="41436" hidden="1"/>
    <row r="41437" hidden="1"/>
    <row r="41438" hidden="1"/>
    <row r="41439" hidden="1"/>
    <row r="41440" hidden="1"/>
    <row r="41441" hidden="1"/>
    <row r="41442" hidden="1"/>
    <row r="41443" hidden="1"/>
    <row r="41444" hidden="1"/>
    <row r="41445" hidden="1"/>
    <row r="41446" hidden="1"/>
    <row r="41447" hidden="1"/>
    <row r="41448" hidden="1"/>
    <row r="41449" hidden="1"/>
    <row r="41450" hidden="1"/>
    <row r="41451" hidden="1"/>
    <row r="41452" hidden="1"/>
    <row r="41453" hidden="1"/>
    <row r="41454" hidden="1"/>
    <row r="41455" hidden="1"/>
    <row r="41456" hidden="1"/>
    <row r="41457" hidden="1"/>
    <row r="41458" hidden="1"/>
    <row r="41459" hidden="1"/>
    <row r="41460" hidden="1"/>
    <row r="41461" hidden="1"/>
    <row r="41462" hidden="1"/>
    <row r="41463" hidden="1"/>
    <row r="41464" hidden="1"/>
    <row r="41465" hidden="1"/>
    <row r="41466" hidden="1"/>
    <row r="41467" hidden="1"/>
    <row r="41468" hidden="1"/>
    <row r="41469" hidden="1"/>
    <row r="41470" hidden="1"/>
    <row r="41471" hidden="1"/>
    <row r="41472" hidden="1"/>
    <row r="41473" hidden="1"/>
    <row r="41474" hidden="1"/>
    <row r="41475" hidden="1"/>
    <row r="41476" hidden="1"/>
    <row r="41477" hidden="1"/>
    <row r="41478" hidden="1"/>
    <row r="41479" hidden="1"/>
    <row r="41480" hidden="1"/>
    <row r="41481" hidden="1"/>
    <row r="41482" hidden="1"/>
    <row r="41483" hidden="1"/>
    <row r="41484" hidden="1"/>
    <row r="41485" hidden="1"/>
    <row r="41486" hidden="1"/>
    <row r="41487" hidden="1"/>
    <row r="41488" hidden="1"/>
    <row r="41489" hidden="1"/>
    <row r="41490" hidden="1"/>
    <row r="41491" hidden="1"/>
    <row r="41492" hidden="1"/>
    <row r="41493" hidden="1"/>
    <row r="41494" hidden="1"/>
    <row r="41495" hidden="1"/>
    <row r="41496" hidden="1"/>
    <row r="41497" hidden="1"/>
    <row r="41498" hidden="1"/>
    <row r="41499" hidden="1"/>
    <row r="41500" hidden="1"/>
    <row r="41501" hidden="1"/>
    <row r="41502" hidden="1"/>
    <row r="41503" hidden="1"/>
    <row r="41504" hidden="1"/>
    <row r="41505" hidden="1"/>
    <row r="41506" hidden="1"/>
    <row r="41507" hidden="1"/>
    <row r="41508" hidden="1"/>
    <row r="41509" hidden="1"/>
    <row r="41510" hidden="1"/>
    <row r="41511" hidden="1"/>
    <row r="41512" hidden="1"/>
    <row r="41513" hidden="1"/>
    <row r="41514" hidden="1"/>
    <row r="41515" hidden="1"/>
    <row r="41516" hidden="1"/>
    <row r="41517" hidden="1"/>
    <row r="41518" hidden="1"/>
    <row r="41519" hidden="1"/>
    <row r="41520" hidden="1"/>
    <row r="41521" hidden="1"/>
    <row r="41522" hidden="1"/>
    <row r="41523" hidden="1"/>
    <row r="41524" hidden="1"/>
    <row r="41525" hidden="1"/>
    <row r="41526" hidden="1"/>
    <row r="41527" hidden="1"/>
    <row r="41528" hidden="1"/>
    <row r="41529" hidden="1"/>
    <row r="41530" hidden="1"/>
    <row r="41531" hidden="1"/>
    <row r="41532" hidden="1"/>
    <row r="41533" hidden="1"/>
    <row r="41534" hidden="1"/>
    <row r="41535" hidden="1"/>
    <row r="41536" hidden="1"/>
    <row r="41537" hidden="1"/>
    <row r="41538" hidden="1"/>
    <row r="41539" hidden="1"/>
    <row r="41540" hidden="1"/>
    <row r="41541" hidden="1"/>
    <row r="41542" hidden="1"/>
    <row r="41543" hidden="1"/>
    <row r="41544" hidden="1"/>
    <row r="41545" hidden="1"/>
    <row r="41546" hidden="1"/>
    <row r="41547" hidden="1"/>
    <row r="41548" hidden="1"/>
    <row r="41549" hidden="1"/>
    <row r="41550" hidden="1"/>
    <row r="41551" hidden="1"/>
    <row r="41552" hidden="1"/>
    <row r="41553" hidden="1"/>
    <row r="41554" hidden="1"/>
    <row r="41555" hidden="1"/>
    <row r="41556" hidden="1"/>
    <row r="41557" hidden="1"/>
    <row r="41558" hidden="1"/>
    <row r="41559" hidden="1"/>
    <row r="41560" hidden="1"/>
    <row r="41561" hidden="1"/>
    <row r="41562" hidden="1"/>
    <row r="41563" hidden="1"/>
    <row r="41564" hidden="1"/>
    <row r="41565" hidden="1"/>
    <row r="41566" hidden="1"/>
    <row r="41567" hidden="1"/>
    <row r="41568" hidden="1"/>
    <row r="41569" hidden="1"/>
    <row r="41570" hidden="1"/>
    <row r="41571" hidden="1"/>
    <row r="41572" hidden="1"/>
    <row r="41573" hidden="1"/>
    <row r="41574" hidden="1"/>
    <row r="41575" hidden="1"/>
    <row r="41576" hidden="1"/>
    <row r="41577" hidden="1"/>
    <row r="41578" hidden="1"/>
    <row r="41579" hidden="1"/>
    <row r="41580" hidden="1"/>
    <row r="41581" hidden="1"/>
    <row r="41582" hidden="1"/>
    <row r="41583" hidden="1"/>
    <row r="41584" hidden="1"/>
    <row r="41585" hidden="1"/>
    <row r="41586" hidden="1"/>
    <row r="41587" hidden="1"/>
    <row r="41588" hidden="1"/>
    <row r="41589" hidden="1"/>
    <row r="41590" hidden="1"/>
    <row r="41591" hidden="1"/>
    <row r="41592" hidden="1"/>
    <row r="41593" hidden="1"/>
    <row r="41594" hidden="1"/>
    <row r="41595" hidden="1"/>
    <row r="41596" hidden="1"/>
    <row r="41597" hidden="1"/>
    <row r="41598" hidden="1"/>
    <row r="41599" hidden="1"/>
    <row r="41600" hidden="1"/>
    <row r="41601" hidden="1"/>
    <row r="41602" hidden="1"/>
    <row r="41603" hidden="1"/>
    <row r="41604" hidden="1"/>
    <row r="41605" hidden="1"/>
    <row r="41606" hidden="1"/>
    <row r="41607" hidden="1"/>
    <row r="41608" hidden="1"/>
    <row r="41609" hidden="1"/>
    <row r="41610" hidden="1"/>
    <row r="41611" hidden="1"/>
    <row r="41612" hidden="1"/>
    <row r="41613" hidden="1"/>
    <row r="41614" hidden="1"/>
    <row r="41615" hidden="1"/>
    <row r="41616" hidden="1"/>
    <row r="41617" hidden="1"/>
    <row r="41618" hidden="1"/>
    <row r="41619" hidden="1"/>
    <row r="41620" hidden="1"/>
    <row r="41621" hidden="1"/>
    <row r="41622" hidden="1"/>
    <row r="41623" hidden="1"/>
    <row r="41624" hidden="1"/>
    <row r="41625" hidden="1"/>
    <row r="41626" hidden="1"/>
    <row r="41627" hidden="1"/>
    <row r="41628" hidden="1"/>
    <row r="41629" hidden="1"/>
    <row r="41630" hidden="1"/>
    <row r="41631" hidden="1"/>
    <row r="41632" hidden="1"/>
    <row r="41633" hidden="1"/>
    <row r="41634" hidden="1"/>
    <row r="41635" hidden="1"/>
    <row r="41636" hidden="1"/>
    <row r="41637" hidden="1"/>
    <row r="41638" hidden="1"/>
    <row r="41639" hidden="1"/>
    <row r="41640" hidden="1"/>
    <row r="41641" hidden="1"/>
    <row r="41642" hidden="1"/>
    <row r="41643" hidden="1"/>
    <row r="41644" hidden="1"/>
    <row r="41645" hidden="1"/>
    <row r="41646" hidden="1"/>
    <row r="41647" hidden="1"/>
    <row r="41648" hidden="1"/>
    <row r="41649" hidden="1"/>
    <row r="41650" hidden="1"/>
    <row r="41651" hidden="1"/>
    <row r="41652" hidden="1"/>
    <row r="41653" hidden="1"/>
    <row r="41654" hidden="1"/>
    <row r="41655" hidden="1"/>
    <row r="41656" hidden="1"/>
    <row r="41657" hidden="1"/>
    <row r="41658" hidden="1"/>
    <row r="41659" hidden="1"/>
    <row r="41660" hidden="1"/>
    <row r="41661" hidden="1"/>
    <row r="41662" hidden="1"/>
    <row r="41663" hidden="1"/>
    <row r="41664" hidden="1"/>
    <row r="41665" hidden="1"/>
    <row r="41666" hidden="1"/>
    <row r="41667" hidden="1"/>
    <row r="41668" hidden="1"/>
    <row r="41669" hidden="1"/>
    <row r="41670" hidden="1"/>
    <row r="41671" hidden="1"/>
    <row r="41672" hidden="1"/>
    <row r="41673" hidden="1"/>
    <row r="41674" hidden="1"/>
    <row r="41675" hidden="1"/>
    <row r="41676" hidden="1"/>
    <row r="41677" hidden="1"/>
    <row r="41678" hidden="1"/>
    <row r="41679" hidden="1"/>
    <row r="41680" hidden="1"/>
    <row r="41681" hidden="1"/>
    <row r="41682" hidden="1"/>
    <row r="41683" hidden="1"/>
    <row r="41684" hidden="1"/>
    <row r="41685" hidden="1"/>
    <row r="41686" hidden="1"/>
    <row r="41687" hidden="1"/>
    <row r="41688" hidden="1"/>
    <row r="41689" hidden="1"/>
    <row r="41690" hidden="1"/>
    <row r="41691" hidden="1"/>
    <row r="41692" hidden="1"/>
    <row r="41693" hidden="1"/>
    <row r="41694" hidden="1"/>
    <row r="41695" hidden="1"/>
    <row r="41696" hidden="1"/>
    <row r="41697" hidden="1"/>
    <row r="41698" hidden="1"/>
    <row r="41699" hidden="1"/>
    <row r="41700" hidden="1"/>
    <row r="41701" hidden="1"/>
    <row r="41702" hidden="1"/>
    <row r="41703" hidden="1"/>
    <row r="41704" hidden="1"/>
    <row r="41705" hidden="1"/>
    <row r="41706" hidden="1"/>
    <row r="41707" hidden="1"/>
    <row r="41708" hidden="1"/>
    <row r="41709" hidden="1"/>
    <row r="41710" hidden="1"/>
    <row r="41711" hidden="1"/>
    <row r="41712" hidden="1"/>
    <row r="41713" hidden="1"/>
    <row r="41714" hidden="1"/>
    <row r="41715" hidden="1"/>
    <row r="41716" hidden="1"/>
    <row r="41717" hidden="1"/>
    <row r="41718" hidden="1"/>
    <row r="41719" hidden="1"/>
    <row r="41720" hidden="1"/>
    <row r="41721" hidden="1"/>
    <row r="41722" hidden="1"/>
    <row r="41723" hidden="1"/>
    <row r="41724" hidden="1"/>
    <row r="41725" hidden="1"/>
    <row r="41726" hidden="1"/>
    <row r="41727" hidden="1"/>
    <row r="41728" hidden="1"/>
    <row r="41729" hidden="1"/>
    <row r="41730" hidden="1"/>
    <row r="41731" hidden="1"/>
    <row r="41732" hidden="1"/>
    <row r="41733" hidden="1"/>
    <row r="41734" hidden="1"/>
    <row r="41735" hidden="1"/>
    <row r="41736" hidden="1"/>
    <row r="41737" hidden="1"/>
    <row r="41738" hidden="1"/>
    <row r="41739" hidden="1"/>
    <row r="41740" hidden="1"/>
    <row r="41741" hidden="1"/>
    <row r="41742" hidden="1"/>
    <row r="41743" hidden="1"/>
    <row r="41744" hidden="1"/>
    <row r="41745" hidden="1"/>
    <row r="41746" hidden="1"/>
    <row r="41747" hidden="1"/>
    <row r="41748" hidden="1"/>
    <row r="41749" hidden="1"/>
    <row r="41750" hidden="1"/>
    <row r="41751" hidden="1"/>
    <row r="41752" hidden="1"/>
    <row r="41753" hidden="1"/>
    <row r="41754" hidden="1"/>
    <row r="41755" hidden="1"/>
    <row r="41756" hidden="1"/>
    <row r="41757" hidden="1"/>
    <row r="41758" hidden="1"/>
    <row r="41759" hidden="1"/>
    <row r="41760" hidden="1"/>
    <row r="41761" hidden="1"/>
    <row r="41762" hidden="1"/>
    <row r="41763" hidden="1"/>
    <row r="41764" hidden="1"/>
    <row r="41765" hidden="1"/>
    <row r="41766" hidden="1"/>
    <row r="41767" hidden="1"/>
    <row r="41768" hidden="1"/>
    <row r="41769" hidden="1"/>
    <row r="41770" hidden="1"/>
    <row r="41771" hidden="1"/>
    <row r="41772" hidden="1"/>
    <row r="41773" hidden="1"/>
    <row r="41774" hidden="1"/>
    <row r="41775" hidden="1"/>
    <row r="41776" hidden="1"/>
    <row r="41777" hidden="1"/>
    <row r="41778" hidden="1"/>
    <row r="41779" hidden="1"/>
    <row r="41780" hidden="1"/>
    <row r="41781" hidden="1"/>
    <row r="41782" hidden="1"/>
    <row r="41783" hidden="1"/>
    <row r="41784" hidden="1"/>
    <row r="41785" hidden="1"/>
    <row r="41786" hidden="1"/>
    <row r="41787" hidden="1"/>
    <row r="41788" hidden="1"/>
    <row r="41789" hidden="1"/>
    <row r="41790" hidden="1"/>
    <row r="41791" hidden="1"/>
    <row r="41792" hidden="1"/>
    <row r="41793" hidden="1"/>
    <row r="41794" hidden="1"/>
    <row r="41795" hidden="1"/>
    <row r="41796" hidden="1"/>
    <row r="41797" hidden="1"/>
    <row r="41798" hidden="1"/>
    <row r="41799" hidden="1"/>
    <row r="41800" hidden="1"/>
    <row r="41801" hidden="1"/>
    <row r="41802" hidden="1"/>
    <row r="41803" hidden="1"/>
    <row r="41804" hidden="1"/>
    <row r="41805" hidden="1"/>
    <row r="41806" hidden="1"/>
    <row r="41807" hidden="1"/>
    <row r="41808" hidden="1"/>
    <row r="41809" hidden="1"/>
    <row r="41810" hidden="1"/>
    <row r="41811" hidden="1"/>
    <row r="41812" hidden="1"/>
    <row r="41813" hidden="1"/>
    <row r="41814" hidden="1"/>
    <row r="41815" hidden="1"/>
    <row r="41816" hidden="1"/>
    <row r="41817" hidden="1"/>
    <row r="41818" hidden="1"/>
    <row r="41819" hidden="1"/>
    <row r="41820" hidden="1"/>
    <row r="41821" hidden="1"/>
    <row r="41822" hidden="1"/>
    <row r="41823" hidden="1"/>
    <row r="41824" hidden="1"/>
    <row r="41825" hidden="1"/>
    <row r="41826" hidden="1"/>
    <row r="41827" hidden="1"/>
    <row r="41828" hidden="1"/>
    <row r="41829" hidden="1"/>
    <row r="41830" hidden="1"/>
    <row r="41831" hidden="1"/>
    <row r="41832" hidden="1"/>
    <row r="41833" hidden="1"/>
    <row r="41834" hidden="1"/>
    <row r="41835" hidden="1"/>
    <row r="41836" hidden="1"/>
    <row r="41837" hidden="1"/>
    <row r="41838" hidden="1"/>
    <row r="41839" hidden="1"/>
    <row r="41840" hidden="1"/>
    <row r="41841" hidden="1"/>
    <row r="41842" hidden="1"/>
    <row r="41843" hidden="1"/>
    <row r="41844" hidden="1"/>
    <row r="41845" hidden="1"/>
    <row r="41846" hidden="1"/>
    <row r="41847" hidden="1"/>
    <row r="41848" hidden="1"/>
    <row r="41849" hidden="1"/>
    <row r="41850" hidden="1"/>
    <row r="41851" hidden="1"/>
    <row r="41852" hidden="1"/>
    <row r="41853" hidden="1"/>
    <row r="41854" hidden="1"/>
    <row r="41855" hidden="1"/>
    <row r="41856" hidden="1"/>
    <row r="41857" hidden="1"/>
    <row r="41858" hidden="1"/>
    <row r="41859" hidden="1"/>
    <row r="41860" hidden="1"/>
    <row r="41861" hidden="1"/>
    <row r="41862" hidden="1"/>
    <row r="41863" hidden="1"/>
    <row r="41864" hidden="1"/>
    <row r="41865" hidden="1"/>
    <row r="41866" hidden="1"/>
    <row r="41867" hidden="1"/>
    <row r="41868" hidden="1"/>
    <row r="41869" hidden="1"/>
    <row r="41870" hidden="1"/>
    <row r="41871" hidden="1"/>
    <row r="41872" hidden="1"/>
    <row r="41873" hidden="1"/>
    <row r="41874" hidden="1"/>
    <row r="41875" hidden="1"/>
    <row r="41876" hidden="1"/>
    <row r="41877" hidden="1"/>
    <row r="41878" hidden="1"/>
    <row r="41879" hidden="1"/>
    <row r="41880" hidden="1"/>
    <row r="41881" hidden="1"/>
    <row r="41882" hidden="1"/>
    <row r="41883" hidden="1"/>
    <row r="41884" hidden="1"/>
    <row r="41885" hidden="1"/>
    <row r="41886" hidden="1"/>
    <row r="41887" hidden="1"/>
    <row r="41888" hidden="1"/>
    <row r="41889" hidden="1"/>
    <row r="41890" hidden="1"/>
    <row r="41891" hidden="1"/>
    <row r="41892" hidden="1"/>
    <row r="41893" hidden="1"/>
    <row r="41894" hidden="1"/>
    <row r="41895" hidden="1"/>
    <row r="41896" hidden="1"/>
    <row r="41897" hidden="1"/>
    <row r="41898" hidden="1"/>
    <row r="41899" hidden="1"/>
    <row r="41900" hidden="1"/>
    <row r="41901" hidden="1"/>
    <row r="41902" hidden="1"/>
    <row r="41903" hidden="1"/>
    <row r="41904" hidden="1"/>
    <row r="41905" hidden="1"/>
    <row r="41906" hidden="1"/>
    <row r="41907" hidden="1"/>
    <row r="41908" hidden="1"/>
    <row r="41909" hidden="1"/>
    <row r="41910" hidden="1"/>
    <row r="41911" hidden="1"/>
    <row r="41912" hidden="1"/>
    <row r="41913" hidden="1"/>
    <row r="41914" hidden="1"/>
    <row r="41915" hidden="1"/>
    <row r="41916" hidden="1"/>
    <row r="41917" hidden="1"/>
    <row r="41918" hidden="1"/>
    <row r="41919" hidden="1"/>
    <row r="41920" hidden="1"/>
    <row r="41921" hidden="1"/>
    <row r="41922" hidden="1"/>
    <row r="41923" hidden="1"/>
    <row r="41924" hidden="1"/>
    <row r="41925" hidden="1"/>
    <row r="41926" hidden="1"/>
    <row r="41927" hidden="1"/>
    <row r="41928" hidden="1"/>
    <row r="41929" hidden="1"/>
    <row r="41930" hidden="1"/>
    <row r="41931" hidden="1"/>
    <row r="41932" hidden="1"/>
    <row r="41933" hidden="1"/>
    <row r="41934" hidden="1"/>
    <row r="41935" hidden="1"/>
    <row r="41936" hidden="1"/>
    <row r="41937" hidden="1"/>
    <row r="41938" hidden="1"/>
    <row r="41939" hidden="1"/>
    <row r="41940" hidden="1"/>
    <row r="41941" hidden="1"/>
    <row r="41942" hidden="1"/>
    <row r="41943" hidden="1"/>
    <row r="41944" hidden="1"/>
    <row r="41945" hidden="1"/>
    <row r="41946" hidden="1"/>
    <row r="41947" hidden="1"/>
    <row r="41948" hidden="1"/>
    <row r="41949" hidden="1"/>
    <row r="41950" hidden="1"/>
    <row r="41951" hidden="1"/>
    <row r="41952" hidden="1"/>
    <row r="41953" hidden="1"/>
    <row r="41954" hidden="1"/>
    <row r="41955" hidden="1"/>
    <row r="41956" hidden="1"/>
    <row r="41957" hidden="1"/>
    <row r="41958" hidden="1"/>
    <row r="41959" hidden="1"/>
    <row r="41960" hidden="1"/>
    <row r="41961" hidden="1"/>
    <row r="41962" hidden="1"/>
    <row r="41963" hidden="1"/>
    <row r="41964" hidden="1"/>
    <row r="41965" hidden="1"/>
    <row r="41966" hidden="1"/>
    <row r="41967" hidden="1"/>
    <row r="41968" hidden="1"/>
    <row r="41969" hidden="1"/>
    <row r="41970" hidden="1"/>
    <row r="41971" hidden="1"/>
    <row r="41972" hidden="1"/>
    <row r="41973" hidden="1"/>
    <row r="41974" hidden="1"/>
    <row r="41975" hidden="1"/>
    <row r="41976" hidden="1"/>
    <row r="41977" hidden="1"/>
    <row r="41978" hidden="1"/>
    <row r="41979" hidden="1"/>
    <row r="41980" hidden="1"/>
    <row r="41981" hidden="1"/>
    <row r="41982" hidden="1"/>
    <row r="41983" hidden="1"/>
    <row r="41984" hidden="1"/>
    <row r="41985" hidden="1"/>
    <row r="41986" hidden="1"/>
    <row r="41987" hidden="1"/>
    <row r="41988" hidden="1"/>
    <row r="41989" hidden="1"/>
    <row r="41990" hidden="1"/>
    <row r="41991" hidden="1"/>
    <row r="41992" hidden="1"/>
    <row r="41993" hidden="1"/>
    <row r="41994" hidden="1"/>
    <row r="41995" hidden="1"/>
    <row r="41996" hidden="1"/>
    <row r="41997" hidden="1"/>
    <row r="41998" hidden="1"/>
    <row r="41999" hidden="1"/>
    <row r="42000" hidden="1"/>
    <row r="42001" hidden="1"/>
    <row r="42002" hidden="1"/>
    <row r="42003" hidden="1"/>
    <row r="42004" hidden="1"/>
    <row r="42005" hidden="1"/>
    <row r="42006" hidden="1"/>
    <row r="42007" hidden="1"/>
    <row r="42008" hidden="1"/>
    <row r="42009" hidden="1"/>
    <row r="42010" hidden="1"/>
    <row r="42011" hidden="1"/>
    <row r="42012" hidden="1"/>
    <row r="42013" hidden="1"/>
    <row r="42014" hidden="1"/>
    <row r="42015" hidden="1"/>
    <row r="42016" hidden="1"/>
    <row r="42017" hidden="1"/>
    <row r="42018" hidden="1"/>
    <row r="42019" hidden="1"/>
    <row r="42020" hidden="1"/>
    <row r="42021" hidden="1"/>
    <row r="42022" hidden="1"/>
    <row r="42023" hidden="1"/>
    <row r="42024" hidden="1"/>
    <row r="42025" hidden="1"/>
    <row r="42026" hidden="1"/>
    <row r="42027" hidden="1"/>
    <row r="42028" hidden="1"/>
    <row r="42029" hidden="1"/>
    <row r="42030" hidden="1"/>
    <row r="42031" hidden="1"/>
    <row r="42032" hidden="1"/>
    <row r="42033" hidden="1"/>
    <row r="42034" hidden="1"/>
    <row r="42035" hidden="1"/>
    <row r="42036" hidden="1"/>
    <row r="42037" hidden="1"/>
    <row r="42038" hidden="1"/>
    <row r="42039" hidden="1"/>
    <row r="42040" hidden="1"/>
    <row r="42041" hidden="1"/>
    <row r="42042" hidden="1"/>
    <row r="42043" hidden="1"/>
    <row r="42044" hidden="1"/>
    <row r="42045" hidden="1"/>
    <row r="42046" hidden="1"/>
    <row r="42047" hidden="1"/>
    <row r="42048" hidden="1"/>
    <row r="42049" hidden="1"/>
    <row r="42050" hidden="1"/>
    <row r="42051" hidden="1"/>
    <row r="42052" hidden="1"/>
    <row r="42053" hidden="1"/>
    <row r="42054" hidden="1"/>
    <row r="42055" hidden="1"/>
    <row r="42056" hidden="1"/>
    <row r="42057" hidden="1"/>
    <row r="42058" hidden="1"/>
    <row r="42059" hidden="1"/>
    <row r="42060" hidden="1"/>
    <row r="42061" hidden="1"/>
    <row r="42062" hidden="1"/>
    <row r="42063" hidden="1"/>
    <row r="42064" hidden="1"/>
    <row r="42065" hidden="1"/>
    <row r="42066" hidden="1"/>
    <row r="42067" hidden="1"/>
    <row r="42068" hidden="1"/>
    <row r="42069" hidden="1"/>
    <row r="42070" hidden="1"/>
    <row r="42071" hidden="1"/>
    <row r="42072" hidden="1"/>
    <row r="42073" hidden="1"/>
    <row r="42074" hidden="1"/>
    <row r="42075" hidden="1"/>
    <row r="42076" hidden="1"/>
    <row r="42077" hidden="1"/>
    <row r="42078" hidden="1"/>
    <row r="42079" hidden="1"/>
    <row r="42080" hidden="1"/>
    <row r="42081" hidden="1"/>
    <row r="42082" hidden="1"/>
    <row r="42083" hidden="1"/>
    <row r="42084" hidden="1"/>
    <row r="42085" hidden="1"/>
    <row r="42086" hidden="1"/>
    <row r="42087" hidden="1"/>
    <row r="42088" hidden="1"/>
    <row r="42089" hidden="1"/>
    <row r="42090" hidden="1"/>
    <row r="42091" hidden="1"/>
    <row r="42092" hidden="1"/>
    <row r="42093" hidden="1"/>
    <row r="42094" hidden="1"/>
    <row r="42095" hidden="1"/>
    <row r="42096" hidden="1"/>
    <row r="42097" hidden="1"/>
    <row r="42098" hidden="1"/>
    <row r="42099" hidden="1"/>
    <row r="42100" hidden="1"/>
    <row r="42101" hidden="1"/>
    <row r="42102" hidden="1"/>
    <row r="42103" hidden="1"/>
    <row r="42104" hidden="1"/>
    <row r="42105" hidden="1"/>
    <row r="42106" hidden="1"/>
    <row r="42107" hidden="1"/>
    <row r="42108" hidden="1"/>
    <row r="42109" hidden="1"/>
    <row r="42110" hidden="1"/>
    <row r="42111" hidden="1"/>
    <row r="42112" hidden="1"/>
    <row r="42113" hidden="1"/>
    <row r="42114" hidden="1"/>
    <row r="42115" hidden="1"/>
    <row r="42116" hidden="1"/>
    <row r="42117" hidden="1"/>
    <row r="42118" hidden="1"/>
    <row r="42119" hidden="1"/>
    <row r="42120" hidden="1"/>
    <row r="42121" hidden="1"/>
    <row r="42122" hidden="1"/>
    <row r="42123" hidden="1"/>
    <row r="42124" hidden="1"/>
    <row r="42125" hidden="1"/>
    <row r="42126" hidden="1"/>
    <row r="42127" hidden="1"/>
    <row r="42128" hidden="1"/>
    <row r="42129" hidden="1"/>
    <row r="42130" hidden="1"/>
    <row r="42131" hidden="1"/>
    <row r="42132" hidden="1"/>
    <row r="42133" hidden="1"/>
    <row r="42134" hidden="1"/>
    <row r="42135" hidden="1"/>
    <row r="42136" hidden="1"/>
    <row r="42137" hidden="1"/>
    <row r="42138" hidden="1"/>
    <row r="42139" hidden="1"/>
    <row r="42140" hidden="1"/>
    <row r="42141" hidden="1"/>
    <row r="42142" hidden="1"/>
    <row r="42143" hidden="1"/>
    <row r="42144" hidden="1"/>
    <row r="42145" hidden="1"/>
    <row r="42146" hidden="1"/>
    <row r="42147" hidden="1"/>
    <row r="42148" hidden="1"/>
    <row r="42149" hidden="1"/>
    <row r="42150" hidden="1"/>
    <row r="42151" hidden="1"/>
    <row r="42152" hidden="1"/>
    <row r="42153" hidden="1"/>
    <row r="42154" hidden="1"/>
    <row r="42155" hidden="1"/>
    <row r="42156" hidden="1"/>
    <row r="42157" hidden="1"/>
    <row r="42158" hidden="1"/>
    <row r="42159" hidden="1"/>
    <row r="42160" hidden="1"/>
    <row r="42161" hidden="1"/>
    <row r="42162" hidden="1"/>
    <row r="42163" hidden="1"/>
    <row r="42164" hidden="1"/>
    <row r="42165" hidden="1"/>
    <row r="42166" hidden="1"/>
    <row r="42167" hidden="1"/>
    <row r="42168" hidden="1"/>
    <row r="42169" hidden="1"/>
    <row r="42170" hidden="1"/>
    <row r="42171" hidden="1"/>
    <row r="42172" hidden="1"/>
    <row r="42173" hidden="1"/>
    <row r="42174" hidden="1"/>
    <row r="42175" hidden="1"/>
    <row r="42176" hidden="1"/>
    <row r="42177" hidden="1"/>
    <row r="42178" hidden="1"/>
    <row r="42179" hidden="1"/>
    <row r="42180" hidden="1"/>
    <row r="42181" hidden="1"/>
    <row r="42182" hidden="1"/>
    <row r="42183" hidden="1"/>
    <row r="42184" hidden="1"/>
    <row r="42185" hidden="1"/>
    <row r="42186" hidden="1"/>
    <row r="42187" hidden="1"/>
    <row r="42188" hidden="1"/>
    <row r="42189" hidden="1"/>
    <row r="42190" hidden="1"/>
    <row r="42191" hidden="1"/>
    <row r="42192" hidden="1"/>
    <row r="42193" hidden="1"/>
    <row r="42194" hidden="1"/>
    <row r="42195" hidden="1"/>
    <row r="42196" hidden="1"/>
    <row r="42197" hidden="1"/>
    <row r="42198" hidden="1"/>
    <row r="42199" hidden="1"/>
    <row r="42200" hidden="1"/>
    <row r="42201" hidden="1"/>
    <row r="42202" hidden="1"/>
    <row r="42203" hidden="1"/>
    <row r="42204" hidden="1"/>
    <row r="42205" hidden="1"/>
    <row r="42206" hidden="1"/>
    <row r="42207" hidden="1"/>
    <row r="42208" hidden="1"/>
    <row r="42209" hidden="1"/>
    <row r="42210" hidden="1"/>
    <row r="42211" hidden="1"/>
    <row r="42212" hidden="1"/>
    <row r="42213" hidden="1"/>
    <row r="42214" hidden="1"/>
    <row r="42215" hidden="1"/>
    <row r="42216" hidden="1"/>
    <row r="42217" hidden="1"/>
    <row r="42218" hidden="1"/>
    <row r="42219" hidden="1"/>
    <row r="42220" hidden="1"/>
    <row r="42221" hidden="1"/>
    <row r="42222" hidden="1"/>
    <row r="42223" hidden="1"/>
    <row r="42224" hidden="1"/>
    <row r="42225" hidden="1"/>
    <row r="42226" hidden="1"/>
    <row r="42227" hidden="1"/>
    <row r="42228" hidden="1"/>
    <row r="42229" hidden="1"/>
    <row r="42230" hidden="1"/>
    <row r="42231" hidden="1"/>
    <row r="42232" hidden="1"/>
    <row r="42233" hidden="1"/>
    <row r="42234" hidden="1"/>
    <row r="42235" hidden="1"/>
    <row r="42236" hidden="1"/>
    <row r="42237" hidden="1"/>
    <row r="42238" hidden="1"/>
    <row r="42239" hidden="1"/>
    <row r="42240" hidden="1"/>
    <row r="42241" hidden="1"/>
    <row r="42242" hidden="1"/>
    <row r="42243" hidden="1"/>
    <row r="42244" hidden="1"/>
    <row r="42245" hidden="1"/>
    <row r="42246" hidden="1"/>
    <row r="42247" hidden="1"/>
    <row r="42248" hidden="1"/>
    <row r="42249" hidden="1"/>
    <row r="42250" hidden="1"/>
    <row r="42251" hidden="1"/>
    <row r="42252" hidden="1"/>
    <row r="42253" hidden="1"/>
    <row r="42254" hidden="1"/>
    <row r="42255" hidden="1"/>
    <row r="42256" hidden="1"/>
    <row r="42257" hidden="1"/>
    <row r="42258" hidden="1"/>
    <row r="42259" hidden="1"/>
    <row r="42260" hidden="1"/>
    <row r="42261" hidden="1"/>
    <row r="42262" hidden="1"/>
    <row r="42263" hidden="1"/>
    <row r="42264" hidden="1"/>
    <row r="42265" hidden="1"/>
    <row r="42266" hidden="1"/>
    <row r="42267" hidden="1"/>
    <row r="42268" hidden="1"/>
    <row r="42269" hidden="1"/>
    <row r="42270" hidden="1"/>
    <row r="42271" hidden="1"/>
    <row r="42272" hidden="1"/>
    <row r="42273" hidden="1"/>
    <row r="42274" hidden="1"/>
    <row r="42275" hidden="1"/>
    <row r="42276" hidden="1"/>
    <row r="42277" hidden="1"/>
    <row r="42278" hidden="1"/>
    <row r="42279" hidden="1"/>
    <row r="42280" hidden="1"/>
    <row r="42281" hidden="1"/>
    <row r="42282" hidden="1"/>
    <row r="42283" hidden="1"/>
    <row r="42284" hidden="1"/>
    <row r="42285" hidden="1"/>
    <row r="42286" hidden="1"/>
    <row r="42287" hidden="1"/>
    <row r="42288" hidden="1"/>
    <row r="42289" hidden="1"/>
    <row r="42290" hidden="1"/>
    <row r="42291" hidden="1"/>
    <row r="42292" hidden="1"/>
    <row r="42293" hidden="1"/>
    <row r="42294" hidden="1"/>
    <row r="42295" hidden="1"/>
    <row r="42296" hidden="1"/>
    <row r="42297" hidden="1"/>
    <row r="42298" hidden="1"/>
    <row r="42299" hidden="1"/>
    <row r="42300" hidden="1"/>
    <row r="42301" hidden="1"/>
    <row r="42302" hidden="1"/>
    <row r="42303" hidden="1"/>
    <row r="42304" hidden="1"/>
    <row r="42305" hidden="1"/>
    <row r="42306" hidden="1"/>
    <row r="42307" hidden="1"/>
    <row r="42308" hidden="1"/>
    <row r="42309" hidden="1"/>
    <row r="42310" hidden="1"/>
    <row r="42311" hidden="1"/>
    <row r="42312" hidden="1"/>
    <row r="42313" hidden="1"/>
    <row r="42314" hidden="1"/>
    <row r="42315" hidden="1"/>
    <row r="42316" hidden="1"/>
    <row r="42317" hidden="1"/>
    <row r="42318" hidden="1"/>
    <row r="42319" hidden="1"/>
    <row r="42320" hidden="1"/>
    <row r="42321" hidden="1"/>
    <row r="42322" hidden="1"/>
    <row r="42323" hidden="1"/>
    <row r="42324" hidden="1"/>
    <row r="42325" hidden="1"/>
    <row r="42326" hidden="1"/>
    <row r="42327" hidden="1"/>
    <row r="42328" hidden="1"/>
    <row r="42329" hidden="1"/>
    <row r="42330" hidden="1"/>
    <row r="42331" hidden="1"/>
    <row r="42332" hidden="1"/>
    <row r="42333" hidden="1"/>
    <row r="42334" hidden="1"/>
    <row r="42335" hidden="1"/>
    <row r="42336" hidden="1"/>
    <row r="42337" hidden="1"/>
    <row r="42338" hidden="1"/>
    <row r="42339" hidden="1"/>
    <row r="42340" hidden="1"/>
    <row r="42341" hidden="1"/>
    <row r="42342" hidden="1"/>
    <row r="42343" hidden="1"/>
    <row r="42344" hidden="1"/>
    <row r="42345" hidden="1"/>
    <row r="42346" hidden="1"/>
    <row r="42347" hidden="1"/>
    <row r="42348" hidden="1"/>
    <row r="42349" hidden="1"/>
    <row r="42350" hidden="1"/>
    <row r="42351" hidden="1"/>
    <row r="42352" hidden="1"/>
    <row r="42353" hidden="1"/>
    <row r="42354" hidden="1"/>
    <row r="42355" hidden="1"/>
    <row r="42356" hidden="1"/>
    <row r="42357" hidden="1"/>
    <row r="42358" hidden="1"/>
    <row r="42359" hidden="1"/>
    <row r="42360" hidden="1"/>
    <row r="42361" hidden="1"/>
    <row r="42362" hidden="1"/>
    <row r="42363" hidden="1"/>
    <row r="42364" hidden="1"/>
    <row r="42365" hidden="1"/>
    <row r="42366" hidden="1"/>
    <row r="42367" hidden="1"/>
    <row r="42368" hidden="1"/>
    <row r="42369" hidden="1"/>
    <row r="42370" hidden="1"/>
    <row r="42371" hidden="1"/>
    <row r="42372" hidden="1"/>
    <row r="42373" hidden="1"/>
    <row r="42374" hidden="1"/>
    <row r="42375" hidden="1"/>
    <row r="42376" hidden="1"/>
    <row r="42377" hidden="1"/>
    <row r="42378" hidden="1"/>
    <row r="42379" hidden="1"/>
    <row r="42380" hidden="1"/>
    <row r="42381" hidden="1"/>
    <row r="42382" hidden="1"/>
    <row r="42383" hidden="1"/>
    <row r="42384" hidden="1"/>
    <row r="42385" hidden="1"/>
    <row r="42386" hidden="1"/>
    <row r="42387" hidden="1"/>
    <row r="42388" hidden="1"/>
    <row r="42389" hidden="1"/>
    <row r="42390" hidden="1"/>
    <row r="42391" hidden="1"/>
    <row r="42392" hidden="1"/>
    <row r="42393" hidden="1"/>
    <row r="42394" hidden="1"/>
    <row r="42395" hidden="1"/>
    <row r="42396" hidden="1"/>
    <row r="42397" hidden="1"/>
    <row r="42398" hidden="1"/>
    <row r="42399" hidden="1"/>
    <row r="42400" hidden="1"/>
    <row r="42401" hidden="1"/>
    <row r="42402" hidden="1"/>
    <row r="42403" hidden="1"/>
    <row r="42404" hidden="1"/>
    <row r="42405" hidden="1"/>
    <row r="42406" hidden="1"/>
    <row r="42407" hidden="1"/>
    <row r="42408" hidden="1"/>
    <row r="42409" hidden="1"/>
    <row r="42410" hidden="1"/>
    <row r="42411" hidden="1"/>
    <row r="42412" hidden="1"/>
    <row r="42413" hidden="1"/>
    <row r="42414" hidden="1"/>
    <row r="42415" hidden="1"/>
    <row r="42416" hidden="1"/>
    <row r="42417" hidden="1"/>
    <row r="42418" hidden="1"/>
    <row r="42419" hidden="1"/>
    <row r="42420" hidden="1"/>
    <row r="42421" hidden="1"/>
    <row r="42422" hidden="1"/>
    <row r="42423" hidden="1"/>
    <row r="42424" hidden="1"/>
    <row r="42425" hidden="1"/>
    <row r="42426" hidden="1"/>
    <row r="42427" hidden="1"/>
    <row r="42428" hidden="1"/>
    <row r="42429" hidden="1"/>
    <row r="42430" hidden="1"/>
    <row r="42431" hidden="1"/>
    <row r="42432" hidden="1"/>
    <row r="42433" hidden="1"/>
    <row r="42434" hidden="1"/>
    <row r="42435" hidden="1"/>
    <row r="42436" hidden="1"/>
    <row r="42437" hidden="1"/>
    <row r="42438" hidden="1"/>
    <row r="42439" hidden="1"/>
    <row r="42440" hidden="1"/>
    <row r="42441" hidden="1"/>
    <row r="42442" hidden="1"/>
    <row r="42443" hidden="1"/>
    <row r="42444" hidden="1"/>
    <row r="42445" hidden="1"/>
    <row r="42446" hidden="1"/>
    <row r="42447" hidden="1"/>
    <row r="42448" hidden="1"/>
    <row r="42449" hidden="1"/>
    <row r="42450" hidden="1"/>
    <row r="42451" hidden="1"/>
    <row r="42452" hidden="1"/>
    <row r="42453" hidden="1"/>
    <row r="42454" hidden="1"/>
    <row r="42455" hidden="1"/>
    <row r="42456" hidden="1"/>
    <row r="42457" hidden="1"/>
    <row r="42458" hidden="1"/>
    <row r="42459" hidden="1"/>
    <row r="42460" hidden="1"/>
    <row r="42461" hidden="1"/>
    <row r="42462" hidden="1"/>
    <row r="42463" hidden="1"/>
    <row r="42464" hidden="1"/>
    <row r="42465" hidden="1"/>
    <row r="42466" hidden="1"/>
    <row r="42467" hidden="1"/>
    <row r="42468" hidden="1"/>
    <row r="42469" hidden="1"/>
    <row r="42470" hidden="1"/>
    <row r="42471" hidden="1"/>
    <row r="42472" hidden="1"/>
    <row r="42473" hidden="1"/>
    <row r="42474" hidden="1"/>
    <row r="42475" hidden="1"/>
    <row r="42476" hidden="1"/>
    <row r="42477" hidden="1"/>
    <row r="42478" hidden="1"/>
    <row r="42479" hidden="1"/>
    <row r="42480" hidden="1"/>
    <row r="42481" hidden="1"/>
    <row r="42482" hidden="1"/>
    <row r="42483" hidden="1"/>
    <row r="42484" hidden="1"/>
    <row r="42485" hidden="1"/>
    <row r="42486" hidden="1"/>
    <row r="42487" hidden="1"/>
    <row r="42488" hidden="1"/>
    <row r="42489" hidden="1"/>
    <row r="42490" hidden="1"/>
    <row r="42491" hidden="1"/>
    <row r="42492" hidden="1"/>
    <row r="42493" hidden="1"/>
    <row r="42494" hidden="1"/>
    <row r="42495" hidden="1"/>
    <row r="42496" hidden="1"/>
    <row r="42497" hidden="1"/>
    <row r="42498" hidden="1"/>
    <row r="42499" hidden="1"/>
    <row r="42500" hidden="1"/>
    <row r="42501" hidden="1"/>
    <row r="42502" hidden="1"/>
    <row r="42503" hidden="1"/>
    <row r="42504" hidden="1"/>
    <row r="42505" hidden="1"/>
    <row r="42506" hidden="1"/>
    <row r="42507" hidden="1"/>
    <row r="42508" hidden="1"/>
    <row r="42509" hidden="1"/>
    <row r="42510" hidden="1"/>
    <row r="42511" hidden="1"/>
    <row r="42512" hidden="1"/>
    <row r="42513" hidden="1"/>
    <row r="42514" hidden="1"/>
    <row r="42515" hidden="1"/>
    <row r="42516" hidden="1"/>
    <row r="42517" hidden="1"/>
    <row r="42518" hidden="1"/>
    <row r="42519" hidden="1"/>
    <row r="42520" hidden="1"/>
    <row r="42521" hidden="1"/>
    <row r="42522" hidden="1"/>
    <row r="42523" hidden="1"/>
    <row r="42524" hidden="1"/>
    <row r="42525" hidden="1"/>
    <row r="42526" hidden="1"/>
    <row r="42527" hidden="1"/>
    <row r="42528" hidden="1"/>
    <row r="42529" hidden="1"/>
    <row r="42530" hidden="1"/>
    <row r="42531" hidden="1"/>
    <row r="42532" hidden="1"/>
    <row r="42533" hidden="1"/>
    <row r="42534" hidden="1"/>
    <row r="42535" hidden="1"/>
    <row r="42536" hidden="1"/>
    <row r="42537" hidden="1"/>
    <row r="42538" hidden="1"/>
    <row r="42539" hidden="1"/>
    <row r="42540" hidden="1"/>
    <row r="42541" hidden="1"/>
    <row r="42542" hidden="1"/>
    <row r="42543" hidden="1"/>
    <row r="42544" hidden="1"/>
    <row r="42545" hidden="1"/>
    <row r="42546" hidden="1"/>
    <row r="42547" hidden="1"/>
    <row r="42548" hidden="1"/>
    <row r="42549" hidden="1"/>
    <row r="42550" hidden="1"/>
    <row r="42551" hidden="1"/>
    <row r="42552" hidden="1"/>
    <row r="42553" hidden="1"/>
    <row r="42554" hidden="1"/>
    <row r="42555" hidden="1"/>
    <row r="42556" hidden="1"/>
    <row r="42557" hidden="1"/>
    <row r="42558" hidden="1"/>
    <row r="42559" hidden="1"/>
    <row r="42560" hidden="1"/>
    <row r="42561" hidden="1"/>
    <row r="42562" hidden="1"/>
    <row r="42563" hidden="1"/>
    <row r="42564" hidden="1"/>
    <row r="42565" hidden="1"/>
    <row r="42566" hidden="1"/>
    <row r="42567" hidden="1"/>
    <row r="42568" hidden="1"/>
    <row r="42569" hidden="1"/>
    <row r="42570" hidden="1"/>
    <row r="42571" hidden="1"/>
    <row r="42572" hidden="1"/>
    <row r="42573" hidden="1"/>
    <row r="42574" hidden="1"/>
    <row r="42575" hidden="1"/>
    <row r="42576" hidden="1"/>
    <row r="42577" hidden="1"/>
    <row r="42578" hidden="1"/>
    <row r="42579" hidden="1"/>
    <row r="42580" hidden="1"/>
    <row r="42581" hidden="1"/>
    <row r="42582" hidden="1"/>
    <row r="42583" hidden="1"/>
    <row r="42584" hidden="1"/>
    <row r="42585" hidden="1"/>
    <row r="42586" hidden="1"/>
    <row r="42587" hidden="1"/>
    <row r="42588" hidden="1"/>
    <row r="42589" hidden="1"/>
    <row r="42590" hidden="1"/>
    <row r="42591" hidden="1"/>
    <row r="42592" hidden="1"/>
    <row r="42593" hidden="1"/>
    <row r="42594" hidden="1"/>
    <row r="42595" hidden="1"/>
    <row r="42596" hidden="1"/>
    <row r="42597" hidden="1"/>
    <row r="42598" hidden="1"/>
    <row r="42599" hidden="1"/>
    <row r="42600" hidden="1"/>
    <row r="42601" hidden="1"/>
    <row r="42602" hidden="1"/>
    <row r="42603" hidden="1"/>
    <row r="42604" hidden="1"/>
    <row r="42605" hidden="1"/>
    <row r="42606" hidden="1"/>
    <row r="42607" hidden="1"/>
    <row r="42608" hidden="1"/>
    <row r="42609" hidden="1"/>
    <row r="42610" hidden="1"/>
    <row r="42611" hidden="1"/>
    <row r="42612" hidden="1"/>
    <row r="42613" hidden="1"/>
    <row r="42614" hidden="1"/>
    <row r="42615" hidden="1"/>
    <row r="42616" hidden="1"/>
    <row r="42617" hidden="1"/>
    <row r="42618" hidden="1"/>
    <row r="42619" hidden="1"/>
    <row r="42620" hidden="1"/>
    <row r="42621" hidden="1"/>
    <row r="42622" hidden="1"/>
    <row r="42623" hidden="1"/>
    <row r="42624" hidden="1"/>
    <row r="42625" hidden="1"/>
    <row r="42626" hidden="1"/>
    <row r="42627" hidden="1"/>
    <row r="42628" hidden="1"/>
    <row r="42629" hidden="1"/>
    <row r="42630" hidden="1"/>
    <row r="42631" hidden="1"/>
    <row r="42632" hidden="1"/>
    <row r="42633" hidden="1"/>
    <row r="42634" hidden="1"/>
    <row r="42635" hidden="1"/>
    <row r="42636" hidden="1"/>
    <row r="42637" hidden="1"/>
    <row r="42638" hidden="1"/>
    <row r="42639" hidden="1"/>
    <row r="42640" hidden="1"/>
    <row r="42641" hidden="1"/>
    <row r="42642" hidden="1"/>
    <row r="42643" hidden="1"/>
    <row r="42644" hidden="1"/>
    <row r="42645" hidden="1"/>
    <row r="42646" hidden="1"/>
    <row r="42647" hidden="1"/>
    <row r="42648" hidden="1"/>
    <row r="42649" hidden="1"/>
    <row r="42650" hidden="1"/>
    <row r="42651" hidden="1"/>
    <row r="42652" hidden="1"/>
    <row r="42653" hidden="1"/>
    <row r="42654" hidden="1"/>
    <row r="42655" hidden="1"/>
    <row r="42656" hidden="1"/>
    <row r="42657" hidden="1"/>
    <row r="42658" hidden="1"/>
    <row r="42659" hidden="1"/>
    <row r="42660" hidden="1"/>
    <row r="42661" hidden="1"/>
    <row r="42662" hidden="1"/>
    <row r="42663" hidden="1"/>
    <row r="42664" hidden="1"/>
    <row r="42665" hidden="1"/>
    <row r="42666" hidden="1"/>
    <row r="42667" hidden="1"/>
    <row r="42668" hidden="1"/>
    <row r="42669" hidden="1"/>
    <row r="42670" hidden="1"/>
    <row r="42671" hidden="1"/>
    <row r="42672" hidden="1"/>
    <row r="42673" hidden="1"/>
    <row r="42674" hidden="1"/>
    <row r="42675" hidden="1"/>
    <row r="42676" hidden="1"/>
    <row r="42677" hidden="1"/>
    <row r="42678" hidden="1"/>
    <row r="42679" hidden="1"/>
    <row r="42680" hidden="1"/>
    <row r="42681" hidden="1"/>
    <row r="42682" hidden="1"/>
    <row r="42683" hidden="1"/>
    <row r="42684" hidden="1"/>
    <row r="42685" hidden="1"/>
    <row r="42686" hidden="1"/>
    <row r="42687" hidden="1"/>
    <row r="42688" hidden="1"/>
    <row r="42689" hidden="1"/>
    <row r="42690" hidden="1"/>
    <row r="42691" hidden="1"/>
    <row r="42692" hidden="1"/>
    <row r="42693" hidden="1"/>
    <row r="42694" hidden="1"/>
    <row r="42695" hidden="1"/>
    <row r="42696" hidden="1"/>
    <row r="42697" hidden="1"/>
    <row r="42698" hidden="1"/>
    <row r="42699" hidden="1"/>
    <row r="42700" hidden="1"/>
    <row r="42701" hidden="1"/>
    <row r="42702" hidden="1"/>
    <row r="42703" hidden="1"/>
    <row r="42704" hidden="1"/>
    <row r="42705" hidden="1"/>
    <row r="42706" hidden="1"/>
    <row r="42707" hidden="1"/>
    <row r="42708" hidden="1"/>
    <row r="42709" hidden="1"/>
    <row r="42710" hidden="1"/>
    <row r="42711" hidden="1"/>
    <row r="42712" hidden="1"/>
    <row r="42713" hidden="1"/>
    <row r="42714" hidden="1"/>
    <row r="42715" hidden="1"/>
    <row r="42716" hidden="1"/>
    <row r="42717" hidden="1"/>
    <row r="42718" hidden="1"/>
    <row r="42719" hidden="1"/>
    <row r="42720" hidden="1"/>
    <row r="42721" hidden="1"/>
    <row r="42722" hidden="1"/>
    <row r="42723" hidden="1"/>
    <row r="42724" hidden="1"/>
    <row r="42725" hidden="1"/>
    <row r="42726" hidden="1"/>
    <row r="42727" hidden="1"/>
    <row r="42728" hidden="1"/>
    <row r="42729" hidden="1"/>
    <row r="42730" hidden="1"/>
    <row r="42731" hidden="1"/>
    <row r="42732" hidden="1"/>
    <row r="42733" hidden="1"/>
    <row r="42734" hidden="1"/>
    <row r="42735" hidden="1"/>
    <row r="42736" hidden="1"/>
    <row r="42737" hidden="1"/>
    <row r="42738" hidden="1"/>
    <row r="42739" hidden="1"/>
    <row r="42740" hidden="1"/>
    <row r="42741" hidden="1"/>
    <row r="42742" hidden="1"/>
    <row r="42743" hidden="1"/>
    <row r="42744" hidden="1"/>
    <row r="42745" hidden="1"/>
    <row r="42746" hidden="1"/>
    <row r="42747" hidden="1"/>
    <row r="42748" hidden="1"/>
    <row r="42749" hidden="1"/>
    <row r="42750" hidden="1"/>
    <row r="42751" hidden="1"/>
    <row r="42752" hidden="1"/>
    <row r="42753" hidden="1"/>
    <row r="42754" hidden="1"/>
    <row r="42755" hidden="1"/>
    <row r="42756" hidden="1"/>
    <row r="42757" hidden="1"/>
    <row r="42758" hidden="1"/>
    <row r="42759" hidden="1"/>
    <row r="42760" hidden="1"/>
    <row r="42761" hidden="1"/>
    <row r="42762" hidden="1"/>
    <row r="42763" hidden="1"/>
    <row r="42764" hidden="1"/>
    <row r="42765" hidden="1"/>
    <row r="42766" hidden="1"/>
    <row r="42767" hidden="1"/>
    <row r="42768" hidden="1"/>
    <row r="42769" hidden="1"/>
    <row r="42770" hidden="1"/>
    <row r="42771" hidden="1"/>
    <row r="42772" hidden="1"/>
    <row r="42773" hidden="1"/>
    <row r="42774" hidden="1"/>
    <row r="42775" hidden="1"/>
    <row r="42776" hidden="1"/>
    <row r="42777" hidden="1"/>
    <row r="42778" hidden="1"/>
    <row r="42779" hidden="1"/>
    <row r="42780" hidden="1"/>
    <row r="42781" hidden="1"/>
    <row r="42782" hidden="1"/>
    <row r="42783" hidden="1"/>
    <row r="42784" hidden="1"/>
    <row r="42785" hidden="1"/>
    <row r="42786" hidden="1"/>
    <row r="42787" hidden="1"/>
    <row r="42788" hidden="1"/>
    <row r="42789" hidden="1"/>
    <row r="42790" hidden="1"/>
    <row r="42791" hidden="1"/>
    <row r="42792" hidden="1"/>
    <row r="42793" hidden="1"/>
    <row r="42794" hidden="1"/>
    <row r="42795" hidden="1"/>
    <row r="42796" hidden="1"/>
    <row r="42797" hidden="1"/>
    <row r="42798" hidden="1"/>
    <row r="42799" hidden="1"/>
    <row r="42800" hidden="1"/>
    <row r="42801" hidden="1"/>
    <row r="42802" hidden="1"/>
    <row r="42803" hidden="1"/>
    <row r="42804" hidden="1"/>
    <row r="42805" hidden="1"/>
    <row r="42806" hidden="1"/>
    <row r="42807" hidden="1"/>
    <row r="42808" hidden="1"/>
    <row r="42809" hidden="1"/>
    <row r="42810" hidden="1"/>
    <row r="42811" hidden="1"/>
    <row r="42812" hidden="1"/>
    <row r="42813" hidden="1"/>
    <row r="42814" hidden="1"/>
    <row r="42815" hidden="1"/>
    <row r="42816" hidden="1"/>
    <row r="42817" hidden="1"/>
    <row r="42818" hidden="1"/>
    <row r="42819" hidden="1"/>
    <row r="42820" hidden="1"/>
    <row r="42821" hidden="1"/>
    <row r="42822" hidden="1"/>
    <row r="42823" hidden="1"/>
    <row r="42824" hidden="1"/>
    <row r="42825" hidden="1"/>
    <row r="42826" hidden="1"/>
    <row r="42827" hidden="1"/>
    <row r="42828" hidden="1"/>
    <row r="42829" hidden="1"/>
    <row r="42830" hidden="1"/>
    <row r="42831" hidden="1"/>
    <row r="42832" hidden="1"/>
    <row r="42833" hidden="1"/>
    <row r="42834" hidden="1"/>
    <row r="42835" hidden="1"/>
    <row r="42836" hidden="1"/>
    <row r="42837" hidden="1"/>
    <row r="42838" hidden="1"/>
    <row r="42839" hidden="1"/>
    <row r="42840" hidden="1"/>
    <row r="42841" hidden="1"/>
    <row r="42842" hidden="1"/>
    <row r="42843" hidden="1"/>
    <row r="42844" hidden="1"/>
    <row r="42845" hidden="1"/>
    <row r="42846" hidden="1"/>
    <row r="42847" hidden="1"/>
    <row r="42848" hidden="1"/>
    <row r="42849" hidden="1"/>
    <row r="42850" hidden="1"/>
    <row r="42851" hidden="1"/>
    <row r="42852" hidden="1"/>
    <row r="42853" hidden="1"/>
    <row r="42854" hidden="1"/>
    <row r="42855" hidden="1"/>
    <row r="42856" hidden="1"/>
    <row r="42857" hidden="1"/>
    <row r="42858" hidden="1"/>
    <row r="42859" hidden="1"/>
    <row r="42860" hidden="1"/>
    <row r="42861" hidden="1"/>
    <row r="42862" hidden="1"/>
    <row r="42863" hidden="1"/>
    <row r="42864" hidden="1"/>
    <row r="42865" hidden="1"/>
    <row r="42866" hidden="1"/>
    <row r="42867" hidden="1"/>
    <row r="42868" hidden="1"/>
    <row r="42869" hidden="1"/>
    <row r="42870" hidden="1"/>
    <row r="42871" hidden="1"/>
    <row r="42872" hidden="1"/>
    <row r="42873" hidden="1"/>
    <row r="42874" hidden="1"/>
    <row r="42875" hidden="1"/>
    <row r="42876" hidden="1"/>
    <row r="42877" hidden="1"/>
    <row r="42878" hidden="1"/>
    <row r="42879" hidden="1"/>
    <row r="42880" hidden="1"/>
    <row r="42881" hidden="1"/>
    <row r="42882" hidden="1"/>
    <row r="42883" hidden="1"/>
    <row r="42884" hidden="1"/>
    <row r="42885" hidden="1"/>
    <row r="42886" hidden="1"/>
    <row r="42887" hidden="1"/>
    <row r="42888" hidden="1"/>
    <row r="42889" hidden="1"/>
    <row r="42890" hidden="1"/>
    <row r="42891" hidden="1"/>
    <row r="42892" hidden="1"/>
    <row r="42893" hidden="1"/>
    <row r="42894" hidden="1"/>
    <row r="42895" hidden="1"/>
    <row r="42896" hidden="1"/>
    <row r="42897" hidden="1"/>
    <row r="42898" hidden="1"/>
    <row r="42899" hidden="1"/>
    <row r="42900" hidden="1"/>
    <row r="42901" hidden="1"/>
    <row r="42902" hidden="1"/>
    <row r="42903" hidden="1"/>
    <row r="42904" hidden="1"/>
    <row r="42905" hidden="1"/>
    <row r="42906" hidden="1"/>
    <row r="42907" hidden="1"/>
    <row r="42908" hidden="1"/>
    <row r="42909" hidden="1"/>
    <row r="42910" hidden="1"/>
    <row r="42911" hidden="1"/>
    <row r="42912" hidden="1"/>
    <row r="42913" hidden="1"/>
    <row r="42914" hidden="1"/>
    <row r="42915" hidden="1"/>
    <row r="42916" hidden="1"/>
    <row r="42917" hidden="1"/>
    <row r="42918" hidden="1"/>
    <row r="42919" hidden="1"/>
    <row r="42920" hidden="1"/>
    <row r="42921" hidden="1"/>
    <row r="42922" hidden="1"/>
    <row r="42923" hidden="1"/>
    <row r="42924" hidden="1"/>
    <row r="42925" hidden="1"/>
    <row r="42926" hidden="1"/>
    <row r="42927" hidden="1"/>
    <row r="42928" hidden="1"/>
    <row r="42929" hidden="1"/>
    <row r="42930" hidden="1"/>
    <row r="42931" hidden="1"/>
    <row r="42932" hidden="1"/>
    <row r="42933" hidden="1"/>
    <row r="42934" hidden="1"/>
    <row r="42935" hidden="1"/>
    <row r="42936" hidden="1"/>
    <row r="42937" hidden="1"/>
    <row r="42938" hidden="1"/>
    <row r="42939" hidden="1"/>
    <row r="42940" hidden="1"/>
    <row r="42941" hidden="1"/>
    <row r="42942" hidden="1"/>
    <row r="42943" hidden="1"/>
    <row r="42944" hidden="1"/>
    <row r="42945" hidden="1"/>
    <row r="42946" hidden="1"/>
    <row r="42947" hidden="1"/>
    <row r="42948" hidden="1"/>
    <row r="42949" hidden="1"/>
    <row r="42950" hidden="1"/>
    <row r="42951" hidden="1"/>
    <row r="42952" hidden="1"/>
    <row r="42953" hidden="1"/>
    <row r="42954" hidden="1"/>
    <row r="42955" hidden="1"/>
    <row r="42956" hidden="1"/>
    <row r="42957" hidden="1"/>
    <row r="42958" hidden="1"/>
    <row r="42959" hidden="1"/>
    <row r="42960" hidden="1"/>
    <row r="42961" hidden="1"/>
    <row r="42962" hidden="1"/>
    <row r="42963" hidden="1"/>
    <row r="42964" hidden="1"/>
    <row r="42965" hidden="1"/>
    <row r="42966" hidden="1"/>
    <row r="42967" hidden="1"/>
    <row r="42968" hidden="1"/>
    <row r="42969" hidden="1"/>
    <row r="42970" hidden="1"/>
    <row r="42971" hidden="1"/>
    <row r="42972" hidden="1"/>
    <row r="42973" hidden="1"/>
    <row r="42974" hidden="1"/>
    <row r="42975" hidden="1"/>
    <row r="42976" hidden="1"/>
    <row r="42977" hidden="1"/>
    <row r="42978" hidden="1"/>
    <row r="42979" hidden="1"/>
    <row r="42980" hidden="1"/>
    <row r="42981" hidden="1"/>
    <row r="42982" hidden="1"/>
    <row r="42983" hidden="1"/>
    <row r="42984" hidden="1"/>
    <row r="42985" hidden="1"/>
    <row r="42986" hidden="1"/>
    <row r="42987" hidden="1"/>
    <row r="42988" hidden="1"/>
    <row r="42989" hidden="1"/>
    <row r="42990" hidden="1"/>
    <row r="42991" hidden="1"/>
    <row r="42992" hidden="1"/>
    <row r="42993" hidden="1"/>
    <row r="42994" hidden="1"/>
    <row r="42995" hidden="1"/>
    <row r="42996" hidden="1"/>
    <row r="42997" hidden="1"/>
    <row r="42998" hidden="1"/>
    <row r="42999" hidden="1"/>
    <row r="43000" hidden="1"/>
    <row r="43001" hidden="1"/>
    <row r="43002" hidden="1"/>
    <row r="43003" hidden="1"/>
    <row r="43004" hidden="1"/>
    <row r="43005" hidden="1"/>
    <row r="43006" hidden="1"/>
    <row r="43007" hidden="1"/>
    <row r="43008" hidden="1"/>
    <row r="43009" hidden="1"/>
    <row r="43010" hidden="1"/>
    <row r="43011" hidden="1"/>
    <row r="43012" hidden="1"/>
    <row r="43013" hidden="1"/>
    <row r="43014" hidden="1"/>
    <row r="43015" hidden="1"/>
    <row r="43016" hidden="1"/>
    <row r="43017" hidden="1"/>
    <row r="43018" hidden="1"/>
    <row r="43019" hidden="1"/>
    <row r="43020" hidden="1"/>
    <row r="43021" hidden="1"/>
    <row r="43022" hidden="1"/>
    <row r="43023" hidden="1"/>
    <row r="43024" hidden="1"/>
    <row r="43025" hidden="1"/>
    <row r="43026" hidden="1"/>
    <row r="43027" hidden="1"/>
    <row r="43028" hidden="1"/>
    <row r="43029" hidden="1"/>
    <row r="43030" hidden="1"/>
    <row r="43031" hidden="1"/>
    <row r="43032" hidden="1"/>
    <row r="43033" hidden="1"/>
    <row r="43034" hidden="1"/>
    <row r="43035" hidden="1"/>
    <row r="43036" hidden="1"/>
    <row r="43037" hidden="1"/>
    <row r="43038" hidden="1"/>
    <row r="43039" hidden="1"/>
    <row r="43040" hidden="1"/>
    <row r="43041" hidden="1"/>
    <row r="43042" hidden="1"/>
    <row r="43043" hidden="1"/>
    <row r="43044" hidden="1"/>
    <row r="43045" hidden="1"/>
    <row r="43046" hidden="1"/>
    <row r="43047" hidden="1"/>
    <row r="43048" hidden="1"/>
    <row r="43049" hidden="1"/>
    <row r="43050" hidden="1"/>
    <row r="43051" hidden="1"/>
    <row r="43052" hidden="1"/>
    <row r="43053" hidden="1"/>
    <row r="43054" hidden="1"/>
    <row r="43055" hidden="1"/>
    <row r="43056" hidden="1"/>
    <row r="43057" hidden="1"/>
    <row r="43058" hidden="1"/>
    <row r="43059" hidden="1"/>
    <row r="43060" hidden="1"/>
    <row r="43061" hidden="1"/>
    <row r="43062" hidden="1"/>
    <row r="43063" hidden="1"/>
    <row r="43064" hidden="1"/>
    <row r="43065" hidden="1"/>
    <row r="43066" hidden="1"/>
    <row r="43067" hidden="1"/>
    <row r="43068" hidden="1"/>
    <row r="43069" hidden="1"/>
    <row r="43070" hidden="1"/>
    <row r="43071" hidden="1"/>
    <row r="43072" hidden="1"/>
    <row r="43073" hidden="1"/>
    <row r="43074" hidden="1"/>
    <row r="43075" hidden="1"/>
    <row r="43076" hidden="1"/>
    <row r="43077" hidden="1"/>
    <row r="43078" hidden="1"/>
    <row r="43079" hidden="1"/>
    <row r="43080" hidden="1"/>
    <row r="43081" hidden="1"/>
    <row r="43082" hidden="1"/>
    <row r="43083" hidden="1"/>
    <row r="43084" hidden="1"/>
    <row r="43085" hidden="1"/>
    <row r="43086" hidden="1"/>
    <row r="43087" hidden="1"/>
    <row r="43088" hidden="1"/>
    <row r="43089" hidden="1"/>
    <row r="43090" hidden="1"/>
    <row r="43091" hidden="1"/>
    <row r="43092" hidden="1"/>
    <row r="43093" hidden="1"/>
    <row r="43094" hidden="1"/>
    <row r="43095" hidden="1"/>
    <row r="43096" hidden="1"/>
    <row r="43097" hidden="1"/>
    <row r="43098" hidden="1"/>
    <row r="43099" hidden="1"/>
    <row r="43100" hidden="1"/>
    <row r="43101" hidden="1"/>
    <row r="43102" hidden="1"/>
    <row r="43103" hidden="1"/>
    <row r="43104" hidden="1"/>
    <row r="43105" hidden="1"/>
    <row r="43106" hidden="1"/>
    <row r="43107" hidden="1"/>
    <row r="43108" hidden="1"/>
    <row r="43109" hidden="1"/>
    <row r="43110" hidden="1"/>
    <row r="43111" hidden="1"/>
    <row r="43112" hidden="1"/>
    <row r="43113" hidden="1"/>
    <row r="43114" hidden="1"/>
    <row r="43115" hidden="1"/>
    <row r="43116" hidden="1"/>
    <row r="43117" hidden="1"/>
    <row r="43118" hidden="1"/>
    <row r="43119" hidden="1"/>
    <row r="43120" hidden="1"/>
    <row r="43121" hidden="1"/>
    <row r="43122" hidden="1"/>
    <row r="43123" hidden="1"/>
    <row r="43124" hidden="1"/>
    <row r="43125" hidden="1"/>
    <row r="43126" hidden="1"/>
    <row r="43127" hidden="1"/>
    <row r="43128" hidden="1"/>
    <row r="43129" hidden="1"/>
    <row r="43130" hidden="1"/>
    <row r="43131" hidden="1"/>
    <row r="43132" hidden="1"/>
    <row r="43133" hidden="1"/>
    <row r="43134" hidden="1"/>
    <row r="43135" hidden="1"/>
    <row r="43136" hidden="1"/>
    <row r="43137" hidden="1"/>
    <row r="43138" hidden="1"/>
    <row r="43139" hidden="1"/>
    <row r="43140" hidden="1"/>
    <row r="43141" hidden="1"/>
    <row r="43142" hidden="1"/>
    <row r="43143" hidden="1"/>
    <row r="43144" hidden="1"/>
    <row r="43145" hidden="1"/>
    <row r="43146" hidden="1"/>
    <row r="43147" hidden="1"/>
    <row r="43148" hidden="1"/>
    <row r="43149" hidden="1"/>
    <row r="43150" hidden="1"/>
    <row r="43151" hidden="1"/>
    <row r="43152" hidden="1"/>
    <row r="43153" hidden="1"/>
    <row r="43154" hidden="1"/>
    <row r="43155" hidden="1"/>
    <row r="43156" hidden="1"/>
    <row r="43157" hidden="1"/>
    <row r="43158" hidden="1"/>
    <row r="43159" hidden="1"/>
    <row r="43160" hidden="1"/>
    <row r="43161" hidden="1"/>
    <row r="43162" hidden="1"/>
    <row r="43163" hidden="1"/>
    <row r="43164" hidden="1"/>
    <row r="43165" hidden="1"/>
    <row r="43166" hidden="1"/>
    <row r="43167" hidden="1"/>
    <row r="43168" hidden="1"/>
    <row r="43169" hidden="1"/>
    <row r="43170" hidden="1"/>
    <row r="43171" hidden="1"/>
    <row r="43172" hidden="1"/>
    <row r="43173" hidden="1"/>
    <row r="43174" hidden="1"/>
    <row r="43175" hidden="1"/>
    <row r="43176" hidden="1"/>
    <row r="43177" hidden="1"/>
    <row r="43178" hidden="1"/>
    <row r="43179" hidden="1"/>
    <row r="43180" hidden="1"/>
    <row r="43181" hidden="1"/>
    <row r="43182" hidden="1"/>
    <row r="43183" hidden="1"/>
    <row r="43184" hidden="1"/>
    <row r="43185" hidden="1"/>
    <row r="43186" hidden="1"/>
    <row r="43187" hidden="1"/>
    <row r="43188" hidden="1"/>
    <row r="43189" hidden="1"/>
    <row r="43190" hidden="1"/>
    <row r="43191" hidden="1"/>
    <row r="43192" hidden="1"/>
    <row r="43193" hidden="1"/>
    <row r="43194" hidden="1"/>
    <row r="43195" hidden="1"/>
    <row r="43196" hidden="1"/>
    <row r="43197" hidden="1"/>
    <row r="43198" hidden="1"/>
    <row r="43199" hidden="1"/>
    <row r="43200" hidden="1"/>
    <row r="43201" hidden="1"/>
    <row r="43202" hidden="1"/>
    <row r="43203" hidden="1"/>
    <row r="43204" hidden="1"/>
    <row r="43205" hidden="1"/>
    <row r="43206" hidden="1"/>
    <row r="43207" hidden="1"/>
    <row r="43208" hidden="1"/>
    <row r="43209" hidden="1"/>
    <row r="43210" hidden="1"/>
    <row r="43211" hidden="1"/>
    <row r="43212" hidden="1"/>
    <row r="43213" hidden="1"/>
    <row r="43214" hidden="1"/>
    <row r="43215" hidden="1"/>
    <row r="43216" hidden="1"/>
    <row r="43217" hidden="1"/>
    <row r="43218" hidden="1"/>
    <row r="43219" hidden="1"/>
    <row r="43220" hidden="1"/>
    <row r="43221" hidden="1"/>
    <row r="43222" hidden="1"/>
    <row r="43223" hidden="1"/>
    <row r="43224" hidden="1"/>
    <row r="43225" hidden="1"/>
    <row r="43226" hidden="1"/>
    <row r="43227" hidden="1"/>
    <row r="43228" hidden="1"/>
    <row r="43229" hidden="1"/>
    <row r="43230" hidden="1"/>
    <row r="43231" hidden="1"/>
    <row r="43232" hidden="1"/>
    <row r="43233" hidden="1"/>
    <row r="43234" hidden="1"/>
    <row r="43235" hidden="1"/>
    <row r="43236" hidden="1"/>
    <row r="43237" hidden="1"/>
    <row r="43238" hidden="1"/>
    <row r="43239" hidden="1"/>
    <row r="43240" hidden="1"/>
    <row r="43241" hidden="1"/>
    <row r="43242" hidden="1"/>
    <row r="43243" hidden="1"/>
    <row r="43244" hidden="1"/>
    <row r="43245" hidden="1"/>
    <row r="43246" hidden="1"/>
    <row r="43247" hidden="1"/>
    <row r="43248" hidden="1"/>
    <row r="43249" hidden="1"/>
    <row r="43250" hidden="1"/>
    <row r="43251" hidden="1"/>
    <row r="43252" hidden="1"/>
    <row r="43253" hidden="1"/>
    <row r="43254" hidden="1"/>
    <row r="43255" hidden="1"/>
    <row r="43256" hidden="1"/>
    <row r="43257" hidden="1"/>
    <row r="43258" hidden="1"/>
    <row r="43259" hidden="1"/>
    <row r="43260" hidden="1"/>
    <row r="43261" hidden="1"/>
    <row r="43262" hidden="1"/>
    <row r="43263" hidden="1"/>
    <row r="43264" hidden="1"/>
    <row r="43265" hidden="1"/>
    <row r="43266" hidden="1"/>
    <row r="43267" hidden="1"/>
    <row r="43268" hidden="1"/>
    <row r="43269" hidden="1"/>
    <row r="43270" hidden="1"/>
    <row r="43271" hidden="1"/>
    <row r="43272" hidden="1"/>
    <row r="43273" hidden="1"/>
    <row r="43274" hidden="1"/>
    <row r="43275" hidden="1"/>
    <row r="43276" hidden="1"/>
    <row r="43277" hidden="1"/>
    <row r="43278" hidden="1"/>
    <row r="43279" hidden="1"/>
    <row r="43280" hidden="1"/>
    <row r="43281" hidden="1"/>
    <row r="43282" hidden="1"/>
    <row r="43283" hidden="1"/>
    <row r="43284" hidden="1"/>
    <row r="43285" hidden="1"/>
    <row r="43286" hidden="1"/>
    <row r="43287" hidden="1"/>
    <row r="43288" hidden="1"/>
    <row r="43289" hidden="1"/>
    <row r="43290" hidden="1"/>
    <row r="43291" hidden="1"/>
    <row r="43292" hidden="1"/>
    <row r="43293" hidden="1"/>
    <row r="43294" hidden="1"/>
    <row r="43295" hidden="1"/>
    <row r="43296" hidden="1"/>
    <row r="43297" hidden="1"/>
    <row r="43298" hidden="1"/>
    <row r="43299" hidden="1"/>
    <row r="43300" hidden="1"/>
    <row r="43301" hidden="1"/>
    <row r="43302" hidden="1"/>
    <row r="43303" hidden="1"/>
    <row r="43304" hidden="1"/>
    <row r="43305" hidden="1"/>
    <row r="43306" hidden="1"/>
    <row r="43307" hidden="1"/>
    <row r="43308" hidden="1"/>
    <row r="43309" hidden="1"/>
    <row r="43310" hidden="1"/>
    <row r="43311" hidden="1"/>
    <row r="43312" hidden="1"/>
    <row r="43313" hidden="1"/>
    <row r="43314" hidden="1"/>
    <row r="43315" hidden="1"/>
    <row r="43316" hidden="1"/>
    <row r="43317" hidden="1"/>
    <row r="43318" hidden="1"/>
    <row r="43319" hidden="1"/>
    <row r="43320" hidden="1"/>
    <row r="43321" hidden="1"/>
    <row r="43322" hidden="1"/>
    <row r="43323" hidden="1"/>
    <row r="43324" hidden="1"/>
    <row r="43325" hidden="1"/>
    <row r="43326" hidden="1"/>
    <row r="43327" hidden="1"/>
    <row r="43328" hidden="1"/>
    <row r="43329" hidden="1"/>
    <row r="43330" hidden="1"/>
    <row r="43331" hidden="1"/>
    <row r="43332" hidden="1"/>
    <row r="43333" hidden="1"/>
    <row r="43334" hidden="1"/>
    <row r="43335" hidden="1"/>
    <row r="43336" hidden="1"/>
    <row r="43337" hidden="1"/>
    <row r="43338" hidden="1"/>
    <row r="43339" hidden="1"/>
    <row r="43340" hidden="1"/>
    <row r="43341" hidden="1"/>
    <row r="43342" hidden="1"/>
    <row r="43343" hidden="1"/>
    <row r="43344" hidden="1"/>
    <row r="43345" hidden="1"/>
    <row r="43346" hidden="1"/>
    <row r="43347" hidden="1"/>
    <row r="43348" hidden="1"/>
    <row r="43349" hidden="1"/>
    <row r="43350" hidden="1"/>
    <row r="43351" hidden="1"/>
    <row r="43352" hidden="1"/>
    <row r="43353" hidden="1"/>
    <row r="43354" hidden="1"/>
    <row r="43355" hidden="1"/>
    <row r="43356" hidden="1"/>
    <row r="43357" hidden="1"/>
    <row r="43358" hidden="1"/>
    <row r="43359" hidden="1"/>
    <row r="43360" hidden="1"/>
    <row r="43361" hidden="1"/>
    <row r="43362" hidden="1"/>
    <row r="43363" hidden="1"/>
    <row r="43364" hidden="1"/>
    <row r="43365" hidden="1"/>
    <row r="43366" hidden="1"/>
    <row r="43367" hidden="1"/>
    <row r="43368" hidden="1"/>
    <row r="43369" hidden="1"/>
    <row r="43370" hidden="1"/>
    <row r="43371" hidden="1"/>
    <row r="43372" hidden="1"/>
    <row r="43373" hidden="1"/>
    <row r="43374" hidden="1"/>
    <row r="43375" hidden="1"/>
    <row r="43376" hidden="1"/>
    <row r="43377" hidden="1"/>
    <row r="43378" hidden="1"/>
    <row r="43379" hidden="1"/>
    <row r="43380" hidden="1"/>
    <row r="43381" hidden="1"/>
    <row r="43382" hidden="1"/>
    <row r="43383" hidden="1"/>
    <row r="43384" hidden="1"/>
    <row r="43385" hidden="1"/>
    <row r="43386" hidden="1"/>
    <row r="43387" hidden="1"/>
    <row r="43388" hidden="1"/>
    <row r="43389" hidden="1"/>
    <row r="43390" hidden="1"/>
    <row r="43391" hidden="1"/>
    <row r="43392" hidden="1"/>
    <row r="43393" hidden="1"/>
    <row r="43394" hidden="1"/>
    <row r="43395" hidden="1"/>
    <row r="43396" hidden="1"/>
    <row r="43397" hidden="1"/>
    <row r="43398" hidden="1"/>
    <row r="43399" hidden="1"/>
    <row r="43400" hidden="1"/>
    <row r="43401" hidden="1"/>
    <row r="43402" hidden="1"/>
    <row r="43403" hidden="1"/>
    <row r="43404" hidden="1"/>
    <row r="43405" hidden="1"/>
    <row r="43406" hidden="1"/>
    <row r="43407" hidden="1"/>
    <row r="43408" hidden="1"/>
    <row r="43409" hidden="1"/>
    <row r="43410" hidden="1"/>
    <row r="43411" hidden="1"/>
    <row r="43412" hidden="1"/>
    <row r="43413" hidden="1"/>
    <row r="43414" hidden="1"/>
    <row r="43415" hidden="1"/>
    <row r="43416" hidden="1"/>
    <row r="43417" hidden="1"/>
    <row r="43418" hidden="1"/>
    <row r="43419" hidden="1"/>
    <row r="43420" hidden="1"/>
    <row r="43421" hidden="1"/>
    <row r="43422" hidden="1"/>
    <row r="43423" hidden="1"/>
    <row r="43424" hidden="1"/>
    <row r="43425" hidden="1"/>
    <row r="43426" hidden="1"/>
    <row r="43427" hidden="1"/>
    <row r="43428" hidden="1"/>
    <row r="43429" hidden="1"/>
    <row r="43430" hidden="1"/>
    <row r="43431" hidden="1"/>
    <row r="43432" hidden="1"/>
    <row r="43433" hidden="1"/>
    <row r="43434" hidden="1"/>
    <row r="43435" hidden="1"/>
    <row r="43436" hidden="1"/>
    <row r="43437" hidden="1"/>
    <row r="43438" hidden="1"/>
    <row r="43439" hidden="1"/>
    <row r="43440" hidden="1"/>
    <row r="43441" hidden="1"/>
    <row r="43442" hidden="1"/>
    <row r="43443" hidden="1"/>
    <row r="43444" hidden="1"/>
    <row r="43445" hidden="1"/>
    <row r="43446" hidden="1"/>
    <row r="43447" hidden="1"/>
    <row r="43448" hidden="1"/>
    <row r="43449" hidden="1"/>
    <row r="43450" hidden="1"/>
    <row r="43451" hidden="1"/>
    <row r="43452" hidden="1"/>
    <row r="43453" hidden="1"/>
    <row r="43454" hidden="1"/>
    <row r="43455" hidden="1"/>
    <row r="43456" hidden="1"/>
    <row r="43457" hidden="1"/>
    <row r="43458" hidden="1"/>
    <row r="43459" hidden="1"/>
    <row r="43460" hidden="1"/>
    <row r="43461" hidden="1"/>
    <row r="43462" hidden="1"/>
    <row r="43463" hidden="1"/>
    <row r="43464" hidden="1"/>
    <row r="43465" hidden="1"/>
    <row r="43466" hidden="1"/>
    <row r="43467" hidden="1"/>
    <row r="43468" hidden="1"/>
    <row r="43469" hidden="1"/>
    <row r="43470" hidden="1"/>
    <row r="43471" hidden="1"/>
    <row r="43472" hidden="1"/>
    <row r="43473" hidden="1"/>
    <row r="43474" hidden="1"/>
    <row r="43475" hidden="1"/>
    <row r="43476" hidden="1"/>
    <row r="43477" hidden="1"/>
    <row r="43478" hidden="1"/>
    <row r="43479" hidden="1"/>
    <row r="43480" hidden="1"/>
    <row r="43481" hidden="1"/>
    <row r="43482" hidden="1"/>
    <row r="43483" hidden="1"/>
    <row r="43484" hidden="1"/>
    <row r="43485" hidden="1"/>
    <row r="43486" hidden="1"/>
    <row r="43487" hidden="1"/>
    <row r="43488" hidden="1"/>
    <row r="43489" hidden="1"/>
    <row r="43490" hidden="1"/>
    <row r="43491" hidden="1"/>
    <row r="43492" hidden="1"/>
    <row r="43493" hidden="1"/>
    <row r="43494" hidden="1"/>
    <row r="43495" hidden="1"/>
    <row r="43496" hidden="1"/>
    <row r="43497" hidden="1"/>
    <row r="43498" hidden="1"/>
    <row r="43499" hidden="1"/>
    <row r="43500" hidden="1"/>
    <row r="43501" hidden="1"/>
    <row r="43502" hidden="1"/>
    <row r="43503" hidden="1"/>
    <row r="43504" hidden="1"/>
    <row r="43505" hidden="1"/>
    <row r="43506" hidden="1"/>
    <row r="43507" hidden="1"/>
    <row r="43508" hidden="1"/>
    <row r="43509" hidden="1"/>
    <row r="43510" hidden="1"/>
    <row r="43511" hidden="1"/>
    <row r="43512" hidden="1"/>
    <row r="43513" hidden="1"/>
    <row r="43514" hidden="1"/>
    <row r="43515" hidden="1"/>
    <row r="43516" hidden="1"/>
    <row r="43517" hidden="1"/>
    <row r="43518" hidden="1"/>
    <row r="43519" hidden="1"/>
    <row r="43520" hidden="1"/>
    <row r="43521" hidden="1"/>
    <row r="43522" hidden="1"/>
    <row r="43523" hidden="1"/>
    <row r="43524" hidden="1"/>
    <row r="43525" hidden="1"/>
    <row r="43526" hidden="1"/>
    <row r="43527" hidden="1"/>
    <row r="43528" hidden="1"/>
    <row r="43529" hidden="1"/>
    <row r="43530" hidden="1"/>
    <row r="43531" hidden="1"/>
    <row r="43532" hidden="1"/>
    <row r="43533" hidden="1"/>
    <row r="43534" hidden="1"/>
    <row r="43535" hidden="1"/>
    <row r="43536" hidden="1"/>
    <row r="43537" hidden="1"/>
    <row r="43538" hidden="1"/>
    <row r="43539" hidden="1"/>
    <row r="43540" hidden="1"/>
    <row r="43541" hidden="1"/>
    <row r="43542" hidden="1"/>
    <row r="43543" hidden="1"/>
    <row r="43544" hidden="1"/>
    <row r="43545" hidden="1"/>
    <row r="43546" hidden="1"/>
    <row r="43547" hidden="1"/>
    <row r="43548" hidden="1"/>
    <row r="43549" hidden="1"/>
    <row r="43550" hidden="1"/>
    <row r="43551" hidden="1"/>
    <row r="43552" hidden="1"/>
    <row r="43553" hidden="1"/>
    <row r="43554" hidden="1"/>
    <row r="43555" hidden="1"/>
    <row r="43556" hidden="1"/>
    <row r="43557" hidden="1"/>
    <row r="43558" hidden="1"/>
    <row r="43559" hidden="1"/>
    <row r="43560" hidden="1"/>
    <row r="43561" hidden="1"/>
    <row r="43562" hidden="1"/>
    <row r="43563" hidden="1"/>
    <row r="43564" hidden="1"/>
    <row r="43565" hidden="1"/>
    <row r="43566" hidden="1"/>
    <row r="43567" hidden="1"/>
    <row r="43568" hidden="1"/>
    <row r="43569" hidden="1"/>
    <row r="43570" hidden="1"/>
    <row r="43571" hidden="1"/>
    <row r="43572" hidden="1"/>
    <row r="43573" hidden="1"/>
    <row r="43574" hidden="1"/>
    <row r="43575" hidden="1"/>
    <row r="43576" hidden="1"/>
    <row r="43577" hidden="1"/>
    <row r="43578" hidden="1"/>
    <row r="43579" hidden="1"/>
    <row r="43580" hidden="1"/>
    <row r="43581" hidden="1"/>
    <row r="43582" hidden="1"/>
    <row r="43583" hidden="1"/>
    <row r="43584" hidden="1"/>
    <row r="43585" hidden="1"/>
    <row r="43586" hidden="1"/>
    <row r="43587" hidden="1"/>
    <row r="43588" hidden="1"/>
    <row r="43589" hidden="1"/>
    <row r="43590" hidden="1"/>
    <row r="43591" hidden="1"/>
    <row r="43592" hidden="1"/>
    <row r="43593" hidden="1"/>
    <row r="43594" hidden="1"/>
    <row r="43595" hidden="1"/>
    <row r="43596" hidden="1"/>
    <row r="43597" hidden="1"/>
    <row r="43598" hidden="1"/>
    <row r="43599" hidden="1"/>
    <row r="43600" hidden="1"/>
    <row r="43601" hidden="1"/>
    <row r="43602" hidden="1"/>
    <row r="43603" hidden="1"/>
    <row r="43604" hidden="1"/>
    <row r="43605" hidden="1"/>
    <row r="43606" hidden="1"/>
    <row r="43607" hidden="1"/>
    <row r="43608" hidden="1"/>
    <row r="43609" hidden="1"/>
    <row r="43610" hidden="1"/>
    <row r="43611" hidden="1"/>
    <row r="43612" hidden="1"/>
    <row r="43613" hidden="1"/>
    <row r="43614" hidden="1"/>
    <row r="43615" hidden="1"/>
    <row r="43616" hidden="1"/>
    <row r="43617" hidden="1"/>
    <row r="43618" hidden="1"/>
    <row r="43619" hidden="1"/>
    <row r="43620" hidden="1"/>
    <row r="43621" hidden="1"/>
    <row r="43622" hidden="1"/>
    <row r="43623" hidden="1"/>
    <row r="43624" hidden="1"/>
    <row r="43625" hidden="1"/>
    <row r="43626" hidden="1"/>
    <row r="43627" hidden="1"/>
    <row r="43628" hidden="1"/>
    <row r="43629" hidden="1"/>
    <row r="43630" hidden="1"/>
    <row r="43631" hidden="1"/>
    <row r="43632" hidden="1"/>
    <row r="43633" hidden="1"/>
    <row r="43634" hidden="1"/>
    <row r="43635" hidden="1"/>
    <row r="43636" hidden="1"/>
    <row r="43637" hidden="1"/>
    <row r="43638" hidden="1"/>
    <row r="43639" hidden="1"/>
    <row r="43640" hidden="1"/>
    <row r="43641" hidden="1"/>
    <row r="43642" hidden="1"/>
    <row r="43643" hidden="1"/>
    <row r="43644" hidden="1"/>
    <row r="43645" hidden="1"/>
    <row r="43646" hidden="1"/>
    <row r="43647" hidden="1"/>
    <row r="43648" hidden="1"/>
    <row r="43649" hidden="1"/>
    <row r="43650" hidden="1"/>
    <row r="43651" hidden="1"/>
    <row r="43652" hidden="1"/>
    <row r="43653" hidden="1"/>
    <row r="43654" hidden="1"/>
    <row r="43655" hidden="1"/>
    <row r="43656" hidden="1"/>
    <row r="43657" hidden="1"/>
    <row r="43658" hidden="1"/>
    <row r="43659" hidden="1"/>
    <row r="43660" hidden="1"/>
    <row r="43661" hidden="1"/>
    <row r="43662" hidden="1"/>
    <row r="43663" hidden="1"/>
    <row r="43664" hidden="1"/>
    <row r="43665" hidden="1"/>
    <row r="43666" hidden="1"/>
    <row r="43667" hidden="1"/>
    <row r="43668" hidden="1"/>
    <row r="43669" hidden="1"/>
    <row r="43670" hidden="1"/>
    <row r="43671" hidden="1"/>
    <row r="43672" hidden="1"/>
    <row r="43673" hidden="1"/>
    <row r="43674" hidden="1"/>
    <row r="43675" hidden="1"/>
    <row r="43676" hidden="1"/>
    <row r="43677" hidden="1"/>
    <row r="43678" hidden="1"/>
    <row r="43679" hidden="1"/>
    <row r="43680" hidden="1"/>
    <row r="43681" hidden="1"/>
    <row r="43682" hidden="1"/>
    <row r="43683" hidden="1"/>
    <row r="43684" hidden="1"/>
    <row r="43685" hidden="1"/>
    <row r="43686" hidden="1"/>
    <row r="43687" hidden="1"/>
    <row r="43688" hidden="1"/>
    <row r="43689" hidden="1"/>
    <row r="43690" hidden="1"/>
    <row r="43691" hidden="1"/>
    <row r="43692" hidden="1"/>
    <row r="43693" hidden="1"/>
    <row r="43694" hidden="1"/>
    <row r="43695" hidden="1"/>
    <row r="43696" hidden="1"/>
    <row r="43697" hidden="1"/>
    <row r="43698" hidden="1"/>
    <row r="43699" hidden="1"/>
    <row r="43700" hidden="1"/>
    <row r="43701" hidden="1"/>
    <row r="43702" hidden="1"/>
    <row r="43703" hidden="1"/>
    <row r="43704" hidden="1"/>
    <row r="43705" hidden="1"/>
    <row r="43706" hidden="1"/>
    <row r="43707" hidden="1"/>
    <row r="43708" hidden="1"/>
    <row r="43709" hidden="1"/>
    <row r="43710" hidden="1"/>
    <row r="43711" hidden="1"/>
    <row r="43712" hidden="1"/>
    <row r="43713" hidden="1"/>
    <row r="43714" hidden="1"/>
    <row r="43715" hidden="1"/>
    <row r="43716" hidden="1"/>
    <row r="43717" hidden="1"/>
    <row r="43718" hidden="1"/>
    <row r="43719" hidden="1"/>
    <row r="43720" hidden="1"/>
    <row r="43721" hidden="1"/>
    <row r="43722" hidden="1"/>
    <row r="43723" hidden="1"/>
    <row r="43724" hidden="1"/>
    <row r="43725" hidden="1"/>
    <row r="43726" hidden="1"/>
    <row r="43727" hidden="1"/>
    <row r="43728" hidden="1"/>
    <row r="43729" hidden="1"/>
    <row r="43730" hidden="1"/>
    <row r="43731" hidden="1"/>
    <row r="43732" hidden="1"/>
    <row r="43733" hidden="1"/>
    <row r="43734" hidden="1"/>
    <row r="43735" hidden="1"/>
    <row r="43736" hidden="1"/>
    <row r="43737" hidden="1"/>
    <row r="43738" hidden="1"/>
    <row r="43739" hidden="1"/>
    <row r="43740" hidden="1"/>
    <row r="43741" hidden="1"/>
    <row r="43742" hidden="1"/>
    <row r="43743" hidden="1"/>
    <row r="43744" hidden="1"/>
    <row r="43745" hidden="1"/>
    <row r="43746" hidden="1"/>
    <row r="43747" hidden="1"/>
    <row r="43748" hidden="1"/>
    <row r="43749" hidden="1"/>
    <row r="43750" hidden="1"/>
    <row r="43751" hidden="1"/>
    <row r="43752" hidden="1"/>
    <row r="43753" hidden="1"/>
    <row r="43754" hidden="1"/>
    <row r="43755" hidden="1"/>
    <row r="43756" hidden="1"/>
    <row r="43757" hidden="1"/>
    <row r="43758" hidden="1"/>
    <row r="43759" hidden="1"/>
    <row r="43760" hidden="1"/>
    <row r="43761" hidden="1"/>
    <row r="43762" hidden="1"/>
    <row r="43763" hidden="1"/>
    <row r="43764" hidden="1"/>
    <row r="43765" hidden="1"/>
    <row r="43766" hidden="1"/>
    <row r="43767" hidden="1"/>
    <row r="43768" hidden="1"/>
    <row r="43769" hidden="1"/>
    <row r="43770" hidden="1"/>
    <row r="43771" hidden="1"/>
    <row r="43772" hidden="1"/>
    <row r="43773" hidden="1"/>
    <row r="43774" hidden="1"/>
    <row r="43775" hidden="1"/>
    <row r="43776" hidden="1"/>
    <row r="43777" hidden="1"/>
    <row r="43778" hidden="1"/>
    <row r="43779" hidden="1"/>
    <row r="43780" hidden="1"/>
    <row r="43781" hidden="1"/>
    <row r="43782" hidden="1"/>
    <row r="43783" hidden="1"/>
    <row r="43784" hidden="1"/>
    <row r="43785" hidden="1"/>
    <row r="43786" hidden="1"/>
    <row r="43787" hidden="1"/>
    <row r="43788" hidden="1"/>
    <row r="43789" hidden="1"/>
    <row r="43790" hidden="1"/>
    <row r="43791" hidden="1"/>
    <row r="43792" hidden="1"/>
    <row r="43793" hidden="1"/>
    <row r="43794" hidden="1"/>
    <row r="43795" hidden="1"/>
    <row r="43796" hidden="1"/>
    <row r="43797" hidden="1"/>
    <row r="43798" hidden="1"/>
    <row r="43799" hidden="1"/>
    <row r="43800" hidden="1"/>
    <row r="43801" hidden="1"/>
    <row r="43802" hidden="1"/>
    <row r="43803" hidden="1"/>
    <row r="43804" hidden="1"/>
    <row r="43805" hidden="1"/>
    <row r="43806" hidden="1"/>
    <row r="43807" hidden="1"/>
    <row r="43808" hidden="1"/>
    <row r="43809" hidden="1"/>
    <row r="43810" hidden="1"/>
    <row r="43811" hidden="1"/>
    <row r="43812" hidden="1"/>
    <row r="43813" hidden="1"/>
    <row r="43814" hidden="1"/>
    <row r="43815" hidden="1"/>
    <row r="43816" hidden="1"/>
    <row r="43817" hidden="1"/>
    <row r="43818" hidden="1"/>
    <row r="43819" hidden="1"/>
    <row r="43820" hidden="1"/>
    <row r="43821" hidden="1"/>
    <row r="43822" hidden="1"/>
    <row r="43823" hidden="1"/>
    <row r="43824" hidden="1"/>
    <row r="43825" hidden="1"/>
    <row r="43826" hidden="1"/>
    <row r="43827" hidden="1"/>
    <row r="43828" hidden="1"/>
    <row r="43829" hidden="1"/>
    <row r="43830" hidden="1"/>
    <row r="43831" hidden="1"/>
    <row r="43832" hidden="1"/>
    <row r="43833" hidden="1"/>
    <row r="43834" hidden="1"/>
    <row r="43835" hidden="1"/>
    <row r="43836" hidden="1"/>
    <row r="43837" hidden="1"/>
    <row r="43838" hidden="1"/>
    <row r="43839" hidden="1"/>
    <row r="43840" hidden="1"/>
    <row r="43841" hidden="1"/>
    <row r="43842" hidden="1"/>
    <row r="43843" hidden="1"/>
    <row r="43844" hidden="1"/>
    <row r="43845" hidden="1"/>
    <row r="43846" hidden="1"/>
    <row r="43847" hidden="1"/>
    <row r="43848" hidden="1"/>
    <row r="43849" hidden="1"/>
    <row r="43850" hidden="1"/>
    <row r="43851" hidden="1"/>
    <row r="43852" hidden="1"/>
    <row r="43853" hidden="1"/>
    <row r="43854" hidden="1"/>
    <row r="43855" hidden="1"/>
    <row r="43856" hidden="1"/>
    <row r="43857" hidden="1"/>
    <row r="43858" hidden="1"/>
    <row r="43859" hidden="1"/>
    <row r="43860" hidden="1"/>
    <row r="43861" hidden="1"/>
    <row r="43862" hidden="1"/>
    <row r="43863" hidden="1"/>
    <row r="43864" hidden="1"/>
    <row r="43865" hidden="1"/>
    <row r="43866" hidden="1"/>
    <row r="43867" hidden="1"/>
    <row r="43868" hidden="1"/>
    <row r="43869" hidden="1"/>
    <row r="43870" hidden="1"/>
    <row r="43871" hidden="1"/>
    <row r="43872" hidden="1"/>
    <row r="43873" hidden="1"/>
    <row r="43874" hidden="1"/>
    <row r="43875" hidden="1"/>
    <row r="43876" hidden="1"/>
    <row r="43877" hidden="1"/>
    <row r="43878" hidden="1"/>
    <row r="43879" hidden="1"/>
    <row r="43880" hidden="1"/>
    <row r="43881" hidden="1"/>
    <row r="43882" hidden="1"/>
    <row r="43883" hidden="1"/>
    <row r="43884" hidden="1"/>
    <row r="43885" hidden="1"/>
    <row r="43886" hidden="1"/>
    <row r="43887" hidden="1"/>
    <row r="43888" hidden="1"/>
    <row r="43889" hidden="1"/>
    <row r="43890" hidden="1"/>
    <row r="43891" hidden="1"/>
    <row r="43892" hidden="1"/>
    <row r="43893" hidden="1"/>
    <row r="43894" hidden="1"/>
    <row r="43895" hidden="1"/>
    <row r="43896" hidden="1"/>
    <row r="43897" hidden="1"/>
    <row r="43898" hidden="1"/>
    <row r="43899" hidden="1"/>
    <row r="43900" hidden="1"/>
    <row r="43901" hidden="1"/>
    <row r="43902" hidden="1"/>
    <row r="43903" hidden="1"/>
    <row r="43904" hidden="1"/>
    <row r="43905" hidden="1"/>
    <row r="43906" hidden="1"/>
    <row r="43907" hidden="1"/>
    <row r="43908" hidden="1"/>
    <row r="43909" hidden="1"/>
    <row r="43910" hidden="1"/>
    <row r="43911" hidden="1"/>
    <row r="43912" hidden="1"/>
    <row r="43913" hidden="1"/>
    <row r="43914" hidden="1"/>
    <row r="43915" hidden="1"/>
    <row r="43916" hidden="1"/>
    <row r="43917" hidden="1"/>
    <row r="43918" hidden="1"/>
    <row r="43919" hidden="1"/>
    <row r="43920" hidden="1"/>
    <row r="43921" hidden="1"/>
    <row r="43922" hidden="1"/>
    <row r="43923" hidden="1"/>
    <row r="43924" hidden="1"/>
    <row r="43925" hidden="1"/>
    <row r="43926" hidden="1"/>
    <row r="43927" hidden="1"/>
    <row r="43928" hidden="1"/>
    <row r="43929" hidden="1"/>
    <row r="43930" hidden="1"/>
    <row r="43931" hidden="1"/>
    <row r="43932" hidden="1"/>
    <row r="43933" hidden="1"/>
    <row r="43934" hidden="1"/>
    <row r="43935" hidden="1"/>
    <row r="43936" hidden="1"/>
    <row r="43937" hidden="1"/>
    <row r="43938" hidden="1"/>
    <row r="43939" hidden="1"/>
    <row r="43940" hidden="1"/>
    <row r="43941" hidden="1"/>
    <row r="43942" hidden="1"/>
    <row r="43943" hidden="1"/>
    <row r="43944" hidden="1"/>
    <row r="43945" hidden="1"/>
    <row r="43946" hidden="1"/>
    <row r="43947" hidden="1"/>
    <row r="43948" hidden="1"/>
    <row r="43949" hidden="1"/>
    <row r="43950" hidden="1"/>
    <row r="43951" hidden="1"/>
    <row r="43952" hidden="1"/>
    <row r="43953" hidden="1"/>
    <row r="43954" hidden="1"/>
    <row r="43955" hidden="1"/>
    <row r="43956" hidden="1"/>
    <row r="43957" hidden="1"/>
    <row r="43958" hidden="1"/>
    <row r="43959" hidden="1"/>
    <row r="43960" hidden="1"/>
    <row r="43961" hidden="1"/>
    <row r="43962" hidden="1"/>
    <row r="43963" hidden="1"/>
    <row r="43964" hidden="1"/>
    <row r="43965" hidden="1"/>
    <row r="43966" hidden="1"/>
    <row r="43967" hidden="1"/>
    <row r="43968" hidden="1"/>
    <row r="43969" hidden="1"/>
    <row r="43970" hidden="1"/>
    <row r="43971" hidden="1"/>
    <row r="43972" hidden="1"/>
    <row r="43973" hidden="1"/>
    <row r="43974" hidden="1"/>
    <row r="43975" hidden="1"/>
    <row r="43976" hidden="1"/>
    <row r="43977" hidden="1"/>
    <row r="43978" hidden="1"/>
    <row r="43979" hidden="1"/>
    <row r="43980" hidden="1"/>
    <row r="43981" hidden="1"/>
    <row r="43982" hidden="1"/>
    <row r="43983" hidden="1"/>
    <row r="43984" hidden="1"/>
    <row r="43985" hidden="1"/>
    <row r="43986" hidden="1"/>
    <row r="43987" hidden="1"/>
    <row r="43988" hidden="1"/>
    <row r="43989" hidden="1"/>
    <row r="43990" hidden="1"/>
    <row r="43991" hidden="1"/>
    <row r="43992" hidden="1"/>
    <row r="43993" hidden="1"/>
    <row r="43994" hidden="1"/>
    <row r="43995" hidden="1"/>
    <row r="43996" hidden="1"/>
    <row r="43997" hidden="1"/>
    <row r="43998" hidden="1"/>
    <row r="43999" hidden="1"/>
    <row r="44000" hidden="1"/>
    <row r="44001" hidden="1"/>
    <row r="44002" hidden="1"/>
    <row r="44003" hidden="1"/>
    <row r="44004" hidden="1"/>
    <row r="44005" hidden="1"/>
    <row r="44006" hidden="1"/>
    <row r="44007" hidden="1"/>
    <row r="44008" hidden="1"/>
    <row r="44009" hidden="1"/>
    <row r="44010" hidden="1"/>
    <row r="44011" hidden="1"/>
    <row r="44012" hidden="1"/>
    <row r="44013" hidden="1"/>
    <row r="44014" hidden="1"/>
    <row r="44015" hidden="1"/>
    <row r="44016" hidden="1"/>
    <row r="44017" hidden="1"/>
    <row r="44018" hidden="1"/>
    <row r="44019" hidden="1"/>
    <row r="44020" hidden="1"/>
    <row r="44021" hidden="1"/>
    <row r="44022" hidden="1"/>
    <row r="44023" hidden="1"/>
    <row r="44024" hidden="1"/>
    <row r="44025" hidden="1"/>
    <row r="44026" hidden="1"/>
    <row r="44027" hidden="1"/>
    <row r="44028" hidden="1"/>
    <row r="44029" hidden="1"/>
    <row r="44030" hidden="1"/>
    <row r="44031" hidden="1"/>
    <row r="44032" hidden="1"/>
    <row r="44033" hidden="1"/>
    <row r="44034" hidden="1"/>
    <row r="44035" hidden="1"/>
    <row r="44036" hidden="1"/>
    <row r="44037" hidden="1"/>
    <row r="44038" hidden="1"/>
    <row r="44039" hidden="1"/>
    <row r="44040" hidden="1"/>
    <row r="44041" hidden="1"/>
    <row r="44042" hidden="1"/>
    <row r="44043" hidden="1"/>
    <row r="44044" hidden="1"/>
    <row r="44045" hidden="1"/>
    <row r="44046" hidden="1"/>
    <row r="44047" hidden="1"/>
    <row r="44048" hidden="1"/>
    <row r="44049" hidden="1"/>
    <row r="44050" hidden="1"/>
    <row r="44051" hidden="1"/>
    <row r="44052" hidden="1"/>
    <row r="44053" hidden="1"/>
    <row r="44054" hidden="1"/>
    <row r="44055" hidden="1"/>
    <row r="44056" hidden="1"/>
    <row r="44057" hidden="1"/>
    <row r="44058" hidden="1"/>
    <row r="44059" hidden="1"/>
    <row r="44060" hidden="1"/>
    <row r="44061" hidden="1"/>
    <row r="44062" hidden="1"/>
    <row r="44063" hidden="1"/>
    <row r="44064" hidden="1"/>
    <row r="44065" hidden="1"/>
    <row r="44066" hidden="1"/>
    <row r="44067" hidden="1"/>
    <row r="44068" hidden="1"/>
    <row r="44069" hidden="1"/>
    <row r="44070" hidden="1"/>
    <row r="44071" hidden="1"/>
    <row r="44072" hidden="1"/>
    <row r="44073" hidden="1"/>
    <row r="44074" hidden="1"/>
    <row r="44075" hidden="1"/>
    <row r="44076" hidden="1"/>
    <row r="44077" hidden="1"/>
    <row r="44078" hidden="1"/>
    <row r="44079" hidden="1"/>
    <row r="44080" hidden="1"/>
    <row r="44081" hidden="1"/>
    <row r="44082" hidden="1"/>
    <row r="44083" hidden="1"/>
    <row r="44084" hidden="1"/>
    <row r="44085" hidden="1"/>
    <row r="44086" hidden="1"/>
    <row r="44087" hidden="1"/>
    <row r="44088" hidden="1"/>
    <row r="44089" hidden="1"/>
    <row r="44090" hidden="1"/>
    <row r="44091" hidden="1"/>
    <row r="44092" hidden="1"/>
    <row r="44093" hidden="1"/>
    <row r="44094" hidden="1"/>
    <row r="44095" hidden="1"/>
    <row r="44096" hidden="1"/>
    <row r="44097" hidden="1"/>
    <row r="44098" hidden="1"/>
    <row r="44099" hidden="1"/>
    <row r="44100" hidden="1"/>
    <row r="44101" hidden="1"/>
    <row r="44102" hidden="1"/>
    <row r="44103" hidden="1"/>
    <row r="44104" hidden="1"/>
    <row r="44105" hidden="1"/>
    <row r="44106" hidden="1"/>
    <row r="44107" hidden="1"/>
    <row r="44108" hidden="1"/>
    <row r="44109" hidden="1"/>
    <row r="44110" hidden="1"/>
    <row r="44111" hidden="1"/>
    <row r="44112" hidden="1"/>
    <row r="44113" hidden="1"/>
    <row r="44114" hidden="1"/>
    <row r="44115" hidden="1"/>
    <row r="44116" hidden="1"/>
    <row r="44117" hidden="1"/>
    <row r="44118" hidden="1"/>
    <row r="44119" hidden="1"/>
    <row r="44120" hidden="1"/>
    <row r="44121" hidden="1"/>
    <row r="44122" hidden="1"/>
    <row r="44123" hidden="1"/>
    <row r="44124" hidden="1"/>
    <row r="44125" hidden="1"/>
    <row r="44126" hidden="1"/>
    <row r="44127" hidden="1"/>
    <row r="44128" hidden="1"/>
    <row r="44129" hidden="1"/>
    <row r="44130" hidden="1"/>
    <row r="44131" hidden="1"/>
    <row r="44132" hidden="1"/>
    <row r="44133" hidden="1"/>
    <row r="44134" hidden="1"/>
    <row r="44135" hidden="1"/>
    <row r="44136" hidden="1"/>
    <row r="44137" hidden="1"/>
    <row r="44138" hidden="1"/>
    <row r="44139" hidden="1"/>
    <row r="44140" hidden="1"/>
    <row r="44141" hidden="1"/>
    <row r="44142" hidden="1"/>
    <row r="44143" hidden="1"/>
    <row r="44144" hidden="1"/>
    <row r="44145" hidden="1"/>
    <row r="44146" hidden="1"/>
    <row r="44147" hidden="1"/>
    <row r="44148" hidden="1"/>
    <row r="44149" hidden="1"/>
    <row r="44150" hidden="1"/>
    <row r="44151" hidden="1"/>
    <row r="44152" hidden="1"/>
    <row r="44153" hidden="1"/>
    <row r="44154" hidden="1"/>
    <row r="44155" hidden="1"/>
    <row r="44156" hidden="1"/>
    <row r="44157" hidden="1"/>
    <row r="44158" hidden="1"/>
    <row r="44159" hidden="1"/>
    <row r="44160" hidden="1"/>
    <row r="44161" hidden="1"/>
    <row r="44162" hidden="1"/>
    <row r="44163" hidden="1"/>
    <row r="44164" hidden="1"/>
    <row r="44165" hidden="1"/>
    <row r="44166" hidden="1"/>
    <row r="44167" hidden="1"/>
    <row r="44168" hidden="1"/>
    <row r="44169" hidden="1"/>
    <row r="44170" hidden="1"/>
    <row r="44171" hidden="1"/>
    <row r="44172" hidden="1"/>
    <row r="44173" hidden="1"/>
    <row r="44174" hidden="1"/>
    <row r="44175" hidden="1"/>
    <row r="44176" hidden="1"/>
    <row r="44177" hidden="1"/>
    <row r="44178" hidden="1"/>
    <row r="44179" hidden="1"/>
    <row r="44180" hidden="1"/>
    <row r="44181" hidden="1"/>
    <row r="44182" hidden="1"/>
    <row r="44183" hidden="1"/>
    <row r="44184" hidden="1"/>
    <row r="44185" hidden="1"/>
    <row r="44186" hidden="1"/>
    <row r="44187" hidden="1"/>
    <row r="44188" hidden="1"/>
    <row r="44189" hidden="1"/>
    <row r="44190" hidden="1"/>
    <row r="44191" hidden="1"/>
    <row r="44192" hidden="1"/>
    <row r="44193" hidden="1"/>
    <row r="44194" hidden="1"/>
    <row r="44195" hidden="1"/>
    <row r="44196" hidden="1"/>
    <row r="44197" hidden="1"/>
    <row r="44198" hidden="1"/>
    <row r="44199" hidden="1"/>
    <row r="44200" hidden="1"/>
    <row r="44201" hidden="1"/>
    <row r="44202" hidden="1"/>
    <row r="44203" hidden="1"/>
    <row r="44204" hidden="1"/>
    <row r="44205" hidden="1"/>
    <row r="44206" hidden="1"/>
    <row r="44207" hidden="1"/>
    <row r="44208" hidden="1"/>
    <row r="44209" hidden="1"/>
    <row r="44210" hidden="1"/>
    <row r="44211" hidden="1"/>
    <row r="44212" hidden="1"/>
    <row r="44213" hidden="1"/>
    <row r="44214" hidden="1"/>
    <row r="44215" hidden="1"/>
    <row r="44216" hidden="1"/>
    <row r="44217" hidden="1"/>
    <row r="44218" hidden="1"/>
    <row r="44219" hidden="1"/>
    <row r="44220" hidden="1"/>
    <row r="44221" hidden="1"/>
    <row r="44222" hidden="1"/>
    <row r="44223" hidden="1"/>
    <row r="44224" hidden="1"/>
    <row r="44225" hidden="1"/>
    <row r="44226" hidden="1"/>
    <row r="44227" hidden="1"/>
    <row r="44228" hidden="1"/>
    <row r="44229" hidden="1"/>
    <row r="44230" hidden="1"/>
    <row r="44231" hidden="1"/>
    <row r="44232" hidden="1"/>
    <row r="44233" hidden="1"/>
    <row r="44234" hidden="1"/>
    <row r="44235" hidden="1"/>
    <row r="44236" hidden="1"/>
    <row r="44237" hidden="1"/>
    <row r="44238" hidden="1"/>
    <row r="44239" hidden="1"/>
    <row r="44240" hidden="1"/>
    <row r="44241" hidden="1"/>
    <row r="44242" hidden="1"/>
    <row r="44243" hidden="1"/>
    <row r="44244" hidden="1"/>
    <row r="44245" hidden="1"/>
    <row r="44246" hidden="1"/>
    <row r="44247" hidden="1"/>
    <row r="44248" hidden="1"/>
    <row r="44249" hidden="1"/>
    <row r="44250" hidden="1"/>
    <row r="44251" hidden="1"/>
    <row r="44252" hidden="1"/>
    <row r="44253" hidden="1"/>
    <row r="44254" hidden="1"/>
    <row r="44255" hidden="1"/>
    <row r="44256" hidden="1"/>
    <row r="44257" hidden="1"/>
    <row r="44258" hidden="1"/>
    <row r="44259" hidden="1"/>
    <row r="44260" hidden="1"/>
    <row r="44261" hidden="1"/>
    <row r="44262" hidden="1"/>
    <row r="44263" hidden="1"/>
    <row r="44264" hidden="1"/>
    <row r="44265" hidden="1"/>
    <row r="44266" hidden="1"/>
    <row r="44267" hidden="1"/>
    <row r="44268" hidden="1"/>
    <row r="44269" hidden="1"/>
    <row r="44270" hidden="1"/>
    <row r="44271" hidden="1"/>
    <row r="44272" hidden="1"/>
    <row r="44273" hidden="1"/>
    <row r="44274" hidden="1"/>
    <row r="44275" hidden="1"/>
    <row r="44276" hidden="1"/>
    <row r="44277" hidden="1"/>
    <row r="44278" hidden="1"/>
    <row r="44279" hidden="1"/>
    <row r="44280" hidden="1"/>
    <row r="44281" hidden="1"/>
    <row r="44282" hidden="1"/>
    <row r="44283" hidden="1"/>
    <row r="44284" hidden="1"/>
    <row r="44285" hidden="1"/>
    <row r="44286" hidden="1"/>
    <row r="44287" hidden="1"/>
    <row r="44288" hidden="1"/>
    <row r="44289" hidden="1"/>
    <row r="44290" hidden="1"/>
    <row r="44291" hidden="1"/>
    <row r="44292" hidden="1"/>
    <row r="44293" hidden="1"/>
    <row r="44294" hidden="1"/>
    <row r="44295" hidden="1"/>
    <row r="44296" hidden="1"/>
    <row r="44297" hidden="1"/>
    <row r="44298" hidden="1"/>
    <row r="44299" hidden="1"/>
    <row r="44300" hidden="1"/>
    <row r="44301" hidden="1"/>
    <row r="44302" hidden="1"/>
    <row r="44303" hidden="1"/>
    <row r="44304" hidden="1"/>
    <row r="44305" hidden="1"/>
    <row r="44306" hidden="1"/>
    <row r="44307" hidden="1"/>
    <row r="44308" hidden="1"/>
    <row r="44309" hidden="1"/>
    <row r="44310" hidden="1"/>
    <row r="44311" hidden="1"/>
    <row r="44312" hidden="1"/>
    <row r="44313" hidden="1"/>
    <row r="44314" hidden="1"/>
    <row r="44315" hidden="1"/>
    <row r="44316" hidden="1"/>
    <row r="44317" hidden="1"/>
    <row r="44318" hidden="1"/>
    <row r="44319" hidden="1"/>
    <row r="44320" hidden="1"/>
    <row r="44321" hidden="1"/>
    <row r="44322" hidden="1"/>
    <row r="44323" hidden="1"/>
    <row r="44324" hidden="1"/>
    <row r="44325" hidden="1"/>
    <row r="44326" hidden="1"/>
    <row r="44327" hidden="1"/>
    <row r="44328" hidden="1"/>
    <row r="44329" hidden="1"/>
    <row r="44330" hidden="1"/>
    <row r="44331" hidden="1"/>
    <row r="44332" hidden="1"/>
    <row r="44333" hidden="1"/>
    <row r="44334" hidden="1"/>
    <row r="44335" hidden="1"/>
    <row r="44336" hidden="1"/>
    <row r="44337" hidden="1"/>
    <row r="44338" hidden="1"/>
    <row r="44339" hidden="1"/>
    <row r="44340" hidden="1"/>
    <row r="44341" hidden="1"/>
    <row r="44342" hidden="1"/>
    <row r="44343" hidden="1"/>
    <row r="44344" hidden="1"/>
    <row r="44345" hidden="1"/>
    <row r="44346" hidden="1"/>
    <row r="44347" hidden="1"/>
    <row r="44348" hidden="1"/>
    <row r="44349" hidden="1"/>
    <row r="44350" hidden="1"/>
    <row r="44351" hidden="1"/>
    <row r="44352" hidden="1"/>
    <row r="44353" hidden="1"/>
    <row r="44354" hidden="1"/>
    <row r="44355" hidden="1"/>
    <row r="44356" hidden="1"/>
    <row r="44357" hidden="1"/>
    <row r="44358" hidden="1"/>
    <row r="44359" hidden="1"/>
    <row r="44360" hidden="1"/>
    <row r="44361" hidden="1"/>
    <row r="44362" hidden="1"/>
    <row r="44363" hidden="1"/>
    <row r="44364" hidden="1"/>
    <row r="44365" hidden="1"/>
    <row r="44366" hidden="1"/>
    <row r="44367" hidden="1"/>
    <row r="44368" hidden="1"/>
    <row r="44369" hidden="1"/>
    <row r="44370" hidden="1"/>
    <row r="44371" hidden="1"/>
    <row r="44372" hidden="1"/>
    <row r="44373" hidden="1"/>
    <row r="44374" hidden="1"/>
    <row r="44375" hidden="1"/>
    <row r="44376" hidden="1"/>
    <row r="44377" hidden="1"/>
    <row r="44378" hidden="1"/>
    <row r="44379" hidden="1"/>
    <row r="44380" hidden="1"/>
    <row r="44381" hidden="1"/>
    <row r="44382" hidden="1"/>
    <row r="44383" hidden="1"/>
    <row r="44384" hidden="1"/>
    <row r="44385" hidden="1"/>
    <row r="44386" hidden="1"/>
    <row r="44387" hidden="1"/>
    <row r="44388" hidden="1"/>
    <row r="44389" hidden="1"/>
    <row r="44390" hidden="1"/>
    <row r="44391" hidden="1"/>
    <row r="44392" hidden="1"/>
    <row r="44393" hidden="1"/>
    <row r="44394" hidden="1"/>
    <row r="44395" hidden="1"/>
    <row r="44396" hidden="1"/>
    <row r="44397" hidden="1"/>
    <row r="44398" hidden="1"/>
    <row r="44399" hidden="1"/>
    <row r="44400" hidden="1"/>
    <row r="44401" hidden="1"/>
    <row r="44402" hidden="1"/>
    <row r="44403" hidden="1"/>
    <row r="44404" hidden="1"/>
    <row r="44405" hidden="1"/>
    <row r="44406" hidden="1"/>
    <row r="44407" hidden="1"/>
    <row r="44408" hidden="1"/>
    <row r="44409" hidden="1"/>
    <row r="44410" hidden="1"/>
    <row r="44411" hidden="1"/>
    <row r="44412" hidden="1"/>
    <row r="44413" hidden="1"/>
    <row r="44414" hidden="1"/>
    <row r="44415" hidden="1"/>
    <row r="44416" hidden="1"/>
    <row r="44417" hidden="1"/>
    <row r="44418" hidden="1"/>
    <row r="44419" hidden="1"/>
    <row r="44420" hidden="1"/>
    <row r="44421" hidden="1"/>
    <row r="44422" hidden="1"/>
    <row r="44423" hidden="1"/>
    <row r="44424" hidden="1"/>
    <row r="44425" hidden="1"/>
    <row r="44426" hidden="1"/>
    <row r="44427" hidden="1"/>
    <row r="44428" hidden="1"/>
    <row r="44429" hidden="1"/>
    <row r="44430" hidden="1"/>
    <row r="44431" hidden="1"/>
    <row r="44432" hidden="1"/>
    <row r="44433" hidden="1"/>
    <row r="44434" hidden="1"/>
    <row r="44435" hidden="1"/>
    <row r="44436" hidden="1"/>
    <row r="44437" hidden="1"/>
    <row r="44438" hidden="1"/>
    <row r="44439" hidden="1"/>
    <row r="44440" hidden="1"/>
    <row r="44441" hidden="1"/>
    <row r="44442" hidden="1"/>
    <row r="44443" hidden="1"/>
    <row r="44444" hidden="1"/>
    <row r="44445" hidden="1"/>
    <row r="44446" hidden="1"/>
    <row r="44447" hidden="1"/>
    <row r="44448" hidden="1"/>
    <row r="44449" hidden="1"/>
    <row r="44450" hidden="1"/>
    <row r="44451" hidden="1"/>
    <row r="44452" hidden="1"/>
    <row r="44453" hidden="1"/>
    <row r="44454" hidden="1"/>
    <row r="44455" hidden="1"/>
    <row r="44456" hidden="1"/>
    <row r="44457" hidden="1"/>
    <row r="44458" hidden="1"/>
    <row r="44459" hidden="1"/>
    <row r="44460" hidden="1"/>
    <row r="44461" hidden="1"/>
    <row r="44462" hidden="1"/>
    <row r="44463" hidden="1"/>
    <row r="44464" hidden="1"/>
    <row r="44465" hidden="1"/>
    <row r="44466" hidden="1"/>
    <row r="44467" hidden="1"/>
    <row r="44468" hidden="1"/>
    <row r="44469" hidden="1"/>
    <row r="44470" hidden="1"/>
    <row r="44471" hidden="1"/>
    <row r="44472" hidden="1"/>
    <row r="44473" hidden="1"/>
    <row r="44474" hidden="1"/>
    <row r="44475" hidden="1"/>
    <row r="44476" hidden="1"/>
    <row r="44477" hidden="1"/>
    <row r="44478" hidden="1"/>
    <row r="44479" hidden="1"/>
    <row r="44480" hidden="1"/>
    <row r="44481" hidden="1"/>
    <row r="44482" hidden="1"/>
    <row r="44483" hidden="1"/>
    <row r="44484" hidden="1"/>
    <row r="44485" hidden="1"/>
    <row r="44486" hidden="1"/>
    <row r="44487" hidden="1"/>
    <row r="44488" hidden="1"/>
    <row r="44489" hidden="1"/>
    <row r="44490" hidden="1"/>
    <row r="44491" hidden="1"/>
    <row r="44492" hidden="1"/>
    <row r="44493" hidden="1"/>
    <row r="44494" hidden="1"/>
    <row r="44495" hidden="1"/>
    <row r="44496" hidden="1"/>
    <row r="44497" hidden="1"/>
    <row r="44498" hidden="1"/>
    <row r="44499" hidden="1"/>
    <row r="44500" hidden="1"/>
    <row r="44501" hidden="1"/>
    <row r="44502" hidden="1"/>
    <row r="44503" hidden="1"/>
    <row r="44504" hidden="1"/>
    <row r="44505" hidden="1"/>
    <row r="44506" hidden="1"/>
    <row r="44507" hidden="1"/>
    <row r="44508" hidden="1"/>
    <row r="44509" hidden="1"/>
    <row r="44510" hidden="1"/>
    <row r="44511" hidden="1"/>
    <row r="44512" hidden="1"/>
    <row r="44513" hidden="1"/>
    <row r="44514" hidden="1"/>
    <row r="44515" hidden="1"/>
    <row r="44516" hidden="1"/>
    <row r="44517" hidden="1"/>
    <row r="44518" hidden="1"/>
    <row r="44519" hidden="1"/>
    <row r="44520" hidden="1"/>
    <row r="44521" hidden="1"/>
    <row r="44522" hidden="1"/>
    <row r="44523" hidden="1"/>
    <row r="44524" hidden="1"/>
    <row r="44525" hidden="1"/>
    <row r="44526" hidden="1"/>
    <row r="44527" hidden="1"/>
    <row r="44528" hidden="1"/>
    <row r="44529" hidden="1"/>
    <row r="44530" hidden="1"/>
    <row r="44531" hidden="1"/>
    <row r="44532" hidden="1"/>
    <row r="44533" hidden="1"/>
    <row r="44534" hidden="1"/>
    <row r="44535" hidden="1"/>
    <row r="44536" hidden="1"/>
    <row r="44537" hidden="1"/>
    <row r="44538" hidden="1"/>
    <row r="44539" hidden="1"/>
    <row r="44540" hidden="1"/>
    <row r="44541" hidden="1"/>
    <row r="44542" hidden="1"/>
    <row r="44543" hidden="1"/>
    <row r="44544" hidden="1"/>
    <row r="44545" hidden="1"/>
    <row r="44546" hidden="1"/>
    <row r="44547" hidden="1"/>
    <row r="44548" hidden="1"/>
    <row r="44549" hidden="1"/>
    <row r="44550" hidden="1"/>
    <row r="44551" hidden="1"/>
    <row r="44552" hidden="1"/>
    <row r="44553" hidden="1"/>
    <row r="44554" hidden="1"/>
    <row r="44555" hidden="1"/>
    <row r="44556" hidden="1"/>
    <row r="44557" hidden="1"/>
    <row r="44558" hidden="1"/>
    <row r="44559" hidden="1"/>
    <row r="44560" hidden="1"/>
    <row r="44561" hidden="1"/>
    <row r="44562" hidden="1"/>
    <row r="44563" hidden="1"/>
    <row r="44564" hidden="1"/>
    <row r="44565" hidden="1"/>
    <row r="44566" hidden="1"/>
    <row r="44567" hidden="1"/>
    <row r="44568" hidden="1"/>
    <row r="44569" hidden="1"/>
    <row r="44570" hidden="1"/>
    <row r="44571" hidden="1"/>
    <row r="44572" hidden="1"/>
    <row r="44573" hidden="1"/>
    <row r="44574" hidden="1"/>
    <row r="44575" hidden="1"/>
    <row r="44576" hidden="1"/>
    <row r="44577" hidden="1"/>
    <row r="44578" hidden="1"/>
    <row r="44579" hidden="1"/>
    <row r="44580" hidden="1"/>
    <row r="44581" hidden="1"/>
    <row r="44582" hidden="1"/>
    <row r="44583" hidden="1"/>
    <row r="44584" hidden="1"/>
    <row r="44585" hidden="1"/>
    <row r="44586" hidden="1"/>
    <row r="44587" hidden="1"/>
    <row r="44588" hidden="1"/>
    <row r="44589" hidden="1"/>
    <row r="44590" hidden="1"/>
    <row r="44591" hidden="1"/>
    <row r="44592" hidden="1"/>
    <row r="44593" hidden="1"/>
    <row r="44594" hidden="1"/>
    <row r="44595" hidden="1"/>
    <row r="44596" hidden="1"/>
    <row r="44597" hidden="1"/>
    <row r="44598" hidden="1"/>
    <row r="44599" hidden="1"/>
    <row r="44600" hidden="1"/>
    <row r="44601" hidden="1"/>
    <row r="44602" hidden="1"/>
    <row r="44603" hidden="1"/>
    <row r="44604" hidden="1"/>
    <row r="44605" hidden="1"/>
    <row r="44606" hidden="1"/>
    <row r="44607" hidden="1"/>
    <row r="44608" hidden="1"/>
    <row r="44609" hidden="1"/>
    <row r="44610" hidden="1"/>
    <row r="44611" hidden="1"/>
    <row r="44612" hidden="1"/>
    <row r="44613" hidden="1"/>
    <row r="44614" hidden="1"/>
    <row r="44615" hidden="1"/>
    <row r="44616" hidden="1"/>
    <row r="44617" hidden="1"/>
    <row r="44618" hidden="1"/>
    <row r="44619" hidden="1"/>
    <row r="44620" hidden="1"/>
    <row r="44621" hidden="1"/>
    <row r="44622" hidden="1"/>
    <row r="44623" hidden="1"/>
    <row r="44624" hidden="1"/>
    <row r="44625" hidden="1"/>
    <row r="44626" hidden="1"/>
    <row r="44627" hidden="1"/>
    <row r="44628" hidden="1"/>
    <row r="44629" hidden="1"/>
    <row r="44630" hidden="1"/>
    <row r="44631" hidden="1"/>
    <row r="44632" hidden="1"/>
    <row r="44633" hidden="1"/>
    <row r="44634" hidden="1"/>
    <row r="44635" hidden="1"/>
    <row r="44636" hidden="1"/>
    <row r="44637" hidden="1"/>
    <row r="44638" hidden="1"/>
    <row r="44639" hidden="1"/>
    <row r="44640" hidden="1"/>
    <row r="44641" hidden="1"/>
    <row r="44642" hidden="1"/>
    <row r="44643" hidden="1"/>
    <row r="44644" hidden="1"/>
    <row r="44645" hidden="1"/>
    <row r="44646" hidden="1"/>
    <row r="44647" hidden="1"/>
    <row r="44648" hidden="1"/>
    <row r="44649" hidden="1"/>
    <row r="44650" hidden="1"/>
    <row r="44651" hidden="1"/>
    <row r="44652" hidden="1"/>
    <row r="44653" hidden="1"/>
    <row r="44654" hidden="1"/>
    <row r="44655" hidden="1"/>
    <row r="44656" hidden="1"/>
    <row r="44657" hidden="1"/>
    <row r="44658" hidden="1"/>
    <row r="44659" hidden="1"/>
    <row r="44660" hidden="1"/>
    <row r="44661" hidden="1"/>
    <row r="44662" hidden="1"/>
    <row r="44663" hidden="1"/>
    <row r="44664" hidden="1"/>
    <row r="44665" hidden="1"/>
    <row r="44666" hidden="1"/>
    <row r="44667" hidden="1"/>
    <row r="44668" hidden="1"/>
    <row r="44669" hidden="1"/>
    <row r="44670" hidden="1"/>
    <row r="44671" hidden="1"/>
    <row r="44672" hidden="1"/>
    <row r="44673" hidden="1"/>
    <row r="44674" hidden="1"/>
    <row r="44675" hidden="1"/>
    <row r="44676" hidden="1"/>
    <row r="44677" hidden="1"/>
    <row r="44678" hidden="1"/>
    <row r="44679" hidden="1"/>
    <row r="44680" hidden="1"/>
    <row r="44681" hidden="1"/>
    <row r="44682" hidden="1"/>
    <row r="44683" hidden="1"/>
    <row r="44684" hidden="1"/>
    <row r="44685" hidden="1"/>
    <row r="44686" hidden="1"/>
    <row r="44687" hidden="1"/>
    <row r="44688" hidden="1"/>
    <row r="44689" hidden="1"/>
    <row r="44690" hidden="1"/>
    <row r="44691" hidden="1"/>
    <row r="44692" hidden="1"/>
    <row r="44693" hidden="1"/>
    <row r="44694" hidden="1"/>
    <row r="44695" hidden="1"/>
    <row r="44696" hidden="1"/>
    <row r="44697" hidden="1"/>
    <row r="44698" hidden="1"/>
    <row r="44699" hidden="1"/>
    <row r="44700" hidden="1"/>
    <row r="44701" hidden="1"/>
    <row r="44702" hidden="1"/>
    <row r="44703" hidden="1"/>
    <row r="44704" hidden="1"/>
    <row r="44705" hidden="1"/>
    <row r="44706" hidden="1"/>
    <row r="44707" hidden="1"/>
    <row r="44708" hidden="1"/>
    <row r="44709" hidden="1"/>
    <row r="44710" hidden="1"/>
    <row r="44711" hidden="1"/>
    <row r="44712" hidden="1"/>
    <row r="44713" hidden="1"/>
    <row r="44714" hidden="1"/>
    <row r="44715" hidden="1"/>
    <row r="44716" hidden="1"/>
    <row r="44717" hidden="1"/>
    <row r="44718" hidden="1"/>
    <row r="44719" hidden="1"/>
    <row r="44720" hidden="1"/>
    <row r="44721" hidden="1"/>
    <row r="44722" hidden="1"/>
    <row r="44723" hidden="1"/>
    <row r="44724" hidden="1"/>
    <row r="44725" hidden="1"/>
    <row r="44726" hidden="1"/>
    <row r="44727" hidden="1"/>
    <row r="44728" hidden="1"/>
    <row r="44729" hidden="1"/>
    <row r="44730" hidden="1"/>
    <row r="44731" hidden="1"/>
    <row r="44732" hidden="1"/>
    <row r="44733" hidden="1"/>
    <row r="44734" hidden="1"/>
    <row r="44735" hidden="1"/>
    <row r="44736" hidden="1"/>
    <row r="44737" hidden="1"/>
    <row r="44738" hidden="1"/>
    <row r="44739" hidden="1"/>
    <row r="44740" hidden="1"/>
    <row r="44741" hidden="1"/>
    <row r="44742" hidden="1"/>
    <row r="44743" hidden="1"/>
    <row r="44744" hidden="1"/>
    <row r="44745" hidden="1"/>
    <row r="44746" hidden="1"/>
    <row r="44747" hidden="1"/>
    <row r="44748" hidden="1"/>
    <row r="44749" hidden="1"/>
    <row r="44750" hidden="1"/>
    <row r="44751" hidden="1"/>
    <row r="44752" hidden="1"/>
    <row r="44753" hidden="1"/>
    <row r="44754" hidden="1"/>
    <row r="44755" hidden="1"/>
    <row r="44756" hidden="1"/>
    <row r="44757" hidden="1"/>
    <row r="44758" hidden="1"/>
    <row r="44759" hidden="1"/>
    <row r="44760" hidden="1"/>
    <row r="44761" hidden="1"/>
    <row r="44762" hidden="1"/>
    <row r="44763" hidden="1"/>
    <row r="44764" hidden="1"/>
    <row r="44765" hidden="1"/>
    <row r="44766" hidden="1"/>
    <row r="44767" hidden="1"/>
    <row r="44768" hidden="1"/>
    <row r="44769" hidden="1"/>
    <row r="44770" hidden="1"/>
    <row r="44771" hidden="1"/>
    <row r="44772" hidden="1"/>
    <row r="44773" hidden="1"/>
    <row r="44774" hidden="1"/>
    <row r="44775" hidden="1"/>
    <row r="44776" hidden="1"/>
    <row r="44777" hidden="1"/>
    <row r="44778" hidden="1"/>
    <row r="44779" hidden="1"/>
    <row r="44780" hidden="1"/>
    <row r="44781" hidden="1"/>
    <row r="44782" hidden="1"/>
    <row r="44783" hidden="1"/>
    <row r="44784" hidden="1"/>
    <row r="44785" hidden="1"/>
    <row r="44786" hidden="1"/>
    <row r="44787" hidden="1"/>
    <row r="44788" hidden="1"/>
    <row r="44789" hidden="1"/>
    <row r="44790" hidden="1"/>
    <row r="44791" hidden="1"/>
    <row r="44792" hidden="1"/>
    <row r="44793" hidden="1"/>
    <row r="44794" hidden="1"/>
    <row r="44795" hidden="1"/>
    <row r="44796" hidden="1"/>
    <row r="44797" hidden="1"/>
    <row r="44798" hidden="1"/>
    <row r="44799" hidden="1"/>
    <row r="44800" hidden="1"/>
    <row r="44801" hidden="1"/>
    <row r="44802" hidden="1"/>
    <row r="44803" hidden="1"/>
    <row r="44804" hidden="1"/>
    <row r="44805" hidden="1"/>
    <row r="44806" hidden="1"/>
    <row r="44807" hidden="1"/>
    <row r="44808" hidden="1"/>
    <row r="44809" hidden="1"/>
    <row r="44810" hidden="1"/>
    <row r="44811" hidden="1"/>
    <row r="44812" hidden="1"/>
    <row r="44813" hidden="1"/>
    <row r="44814" hidden="1"/>
    <row r="44815" hidden="1"/>
    <row r="44816" hidden="1"/>
    <row r="44817" hidden="1"/>
    <row r="44818" hidden="1"/>
    <row r="44819" hidden="1"/>
    <row r="44820" hidden="1"/>
    <row r="44821" hidden="1"/>
    <row r="44822" hidden="1"/>
    <row r="44823" hidden="1"/>
    <row r="44824" hidden="1"/>
    <row r="44825" hidden="1"/>
    <row r="44826" hidden="1"/>
    <row r="44827" hidden="1"/>
    <row r="44828" hidden="1"/>
    <row r="44829" hidden="1"/>
    <row r="44830" hidden="1"/>
    <row r="44831" hidden="1"/>
    <row r="44832" hidden="1"/>
    <row r="44833" hidden="1"/>
    <row r="44834" hidden="1"/>
    <row r="44835" hidden="1"/>
    <row r="44836" hidden="1"/>
    <row r="44837" hidden="1"/>
    <row r="44838" hidden="1"/>
    <row r="44839" hidden="1"/>
    <row r="44840" hidden="1"/>
    <row r="44841" hidden="1"/>
    <row r="44842" hidden="1"/>
    <row r="44843" hidden="1"/>
    <row r="44844" hidden="1"/>
    <row r="44845" hidden="1"/>
    <row r="44846" hidden="1"/>
    <row r="44847" hidden="1"/>
    <row r="44848" hidden="1"/>
    <row r="44849" hidden="1"/>
    <row r="44850" hidden="1"/>
    <row r="44851" hidden="1"/>
    <row r="44852" hidden="1"/>
    <row r="44853" hidden="1"/>
    <row r="44854" hidden="1"/>
    <row r="44855" hidden="1"/>
    <row r="44856" hidden="1"/>
    <row r="44857" hidden="1"/>
    <row r="44858" hidden="1"/>
    <row r="44859" hidden="1"/>
    <row r="44860" hidden="1"/>
    <row r="44861" hidden="1"/>
    <row r="44862" hidden="1"/>
    <row r="44863" hidden="1"/>
    <row r="44864" hidden="1"/>
    <row r="44865" hidden="1"/>
    <row r="44866" hidden="1"/>
    <row r="44867" hidden="1"/>
    <row r="44868" hidden="1"/>
    <row r="44869" hidden="1"/>
    <row r="44870" hidden="1"/>
    <row r="44871" hidden="1"/>
    <row r="44872" hidden="1"/>
    <row r="44873" hidden="1"/>
    <row r="44874" hidden="1"/>
    <row r="44875" hidden="1"/>
    <row r="44876" hidden="1"/>
    <row r="44877" hidden="1"/>
    <row r="44878" hidden="1"/>
    <row r="44879" hidden="1"/>
    <row r="44880" hidden="1"/>
    <row r="44881" hidden="1"/>
    <row r="44882" hidden="1"/>
    <row r="44883" hidden="1"/>
    <row r="44884" hidden="1"/>
    <row r="44885" hidden="1"/>
    <row r="44886" hidden="1"/>
    <row r="44887" hidden="1"/>
    <row r="44888" hidden="1"/>
    <row r="44889" hidden="1"/>
    <row r="44890" hidden="1"/>
    <row r="44891" hidden="1"/>
    <row r="44892" hidden="1"/>
    <row r="44893" hidden="1"/>
    <row r="44894" hidden="1"/>
    <row r="44895" hidden="1"/>
    <row r="44896" hidden="1"/>
    <row r="44897" hidden="1"/>
    <row r="44898" hidden="1"/>
    <row r="44899" hidden="1"/>
    <row r="44900" hidden="1"/>
    <row r="44901" hidden="1"/>
    <row r="44902" hidden="1"/>
    <row r="44903" hidden="1"/>
    <row r="44904" hidden="1"/>
    <row r="44905" hidden="1"/>
    <row r="44906" hidden="1"/>
    <row r="44907" hidden="1"/>
    <row r="44908" hidden="1"/>
    <row r="44909" hidden="1"/>
    <row r="44910" hidden="1"/>
    <row r="44911" hidden="1"/>
    <row r="44912" hidden="1"/>
    <row r="44913" hidden="1"/>
    <row r="44914" hidden="1"/>
    <row r="44915" hidden="1"/>
    <row r="44916" hidden="1"/>
    <row r="44917" hidden="1"/>
    <row r="44918" hidden="1"/>
    <row r="44919" hidden="1"/>
    <row r="44920" hidden="1"/>
    <row r="44921" hidden="1"/>
    <row r="44922" hidden="1"/>
    <row r="44923" hidden="1"/>
    <row r="44924" hidden="1"/>
    <row r="44925" hidden="1"/>
    <row r="44926" hidden="1"/>
    <row r="44927" hidden="1"/>
    <row r="44928" hidden="1"/>
    <row r="44929" hidden="1"/>
    <row r="44930" hidden="1"/>
    <row r="44931" hidden="1"/>
    <row r="44932" hidden="1"/>
    <row r="44933" hidden="1"/>
    <row r="44934" hidden="1"/>
    <row r="44935" hidden="1"/>
    <row r="44936" hidden="1"/>
    <row r="44937" hidden="1"/>
    <row r="44938" hidden="1"/>
    <row r="44939" hidden="1"/>
    <row r="44940" hidden="1"/>
    <row r="44941" hidden="1"/>
    <row r="44942" hidden="1"/>
    <row r="44943" hidden="1"/>
    <row r="44944" hidden="1"/>
    <row r="44945" hidden="1"/>
    <row r="44946" hidden="1"/>
    <row r="44947" hidden="1"/>
    <row r="44948" hidden="1"/>
    <row r="44949" hidden="1"/>
    <row r="44950" hidden="1"/>
    <row r="44951" hidden="1"/>
    <row r="44952" hidden="1"/>
    <row r="44953" hidden="1"/>
    <row r="44954" hidden="1"/>
    <row r="44955" hidden="1"/>
    <row r="44956" hidden="1"/>
    <row r="44957" hidden="1"/>
    <row r="44958" hidden="1"/>
    <row r="44959" hidden="1"/>
    <row r="44960" hidden="1"/>
    <row r="44961" hidden="1"/>
    <row r="44962" hidden="1"/>
    <row r="44963" hidden="1"/>
    <row r="44964" hidden="1"/>
    <row r="44965" hidden="1"/>
    <row r="44966" hidden="1"/>
    <row r="44967" hidden="1"/>
    <row r="44968" hidden="1"/>
    <row r="44969" hidden="1"/>
    <row r="44970" hidden="1"/>
    <row r="44971" hidden="1"/>
    <row r="44972" hidden="1"/>
    <row r="44973" hidden="1"/>
    <row r="44974" hidden="1"/>
    <row r="44975" hidden="1"/>
    <row r="44976" hidden="1"/>
    <row r="44977" hidden="1"/>
    <row r="44978" hidden="1"/>
    <row r="44979" hidden="1"/>
    <row r="44980" hidden="1"/>
    <row r="44981" hidden="1"/>
    <row r="44982" hidden="1"/>
    <row r="44983" hidden="1"/>
    <row r="44984" hidden="1"/>
    <row r="44985" hidden="1"/>
    <row r="44986" hidden="1"/>
    <row r="44987" hidden="1"/>
    <row r="44988" hidden="1"/>
    <row r="44989" hidden="1"/>
    <row r="44990" hidden="1"/>
    <row r="44991" hidden="1"/>
    <row r="44992" hidden="1"/>
    <row r="44993" hidden="1"/>
    <row r="44994" hidden="1"/>
    <row r="44995" hidden="1"/>
    <row r="44996" hidden="1"/>
    <row r="44997" hidden="1"/>
    <row r="44998" hidden="1"/>
    <row r="44999" hidden="1"/>
    <row r="45000" hidden="1"/>
    <row r="45001" hidden="1"/>
    <row r="45002" hidden="1"/>
    <row r="45003" hidden="1"/>
    <row r="45004" hidden="1"/>
    <row r="45005" hidden="1"/>
    <row r="45006" hidden="1"/>
    <row r="45007" hidden="1"/>
    <row r="45008" hidden="1"/>
    <row r="45009" hidden="1"/>
    <row r="45010" hidden="1"/>
    <row r="45011" hidden="1"/>
    <row r="45012" hidden="1"/>
    <row r="45013" hidden="1"/>
    <row r="45014" hidden="1"/>
    <row r="45015" hidden="1"/>
    <row r="45016" hidden="1"/>
    <row r="45017" hidden="1"/>
    <row r="45018" hidden="1"/>
    <row r="45019" hidden="1"/>
    <row r="45020" hidden="1"/>
    <row r="45021" hidden="1"/>
    <row r="45022" hidden="1"/>
    <row r="45023" hidden="1"/>
    <row r="45024" hidden="1"/>
    <row r="45025" hidden="1"/>
    <row r="45026" hidden="1"/>
    <row r="45027" hidden="1"/>
    <row r="45028" hidden="1"/>
    <row r="45029" hidden="1"/>
    <row r="45030" hidden="1"/>
    <row r="45031" hidden="1"/>
    <row r="45032" hidden="1"/>
    <row r="45033" hidden="1"/>
    <row r="45034" hidden="1"/>
    <row r="45035" hidden="1"/>
    <row r="45036" hidden="1"/>
    <row r="45037" hidden="1"/>
    <row r="45038" hidden="1"/>
    <row r="45039" hidden="1"/>
    <row r="45040" hidden="1"/>
    <row r="45041" hidden="1"/>
    <row r="45042" hidden="1"/>
    <row r="45043" hidden="1"/>
    <row r="45044" hidden="1"/>
    <row r="45045" hidden="1"/>
    <row r="45046" hidden="1"/>
    <row r="45047" hidden="1"/>
    <row r="45048" hidden="1"/>
    <row r="45049" hidden="1"/>
    <row r="45050" hidden="1"/>
    <row r="45051" hidden="1"/>
    <row r="45052" hidden="1"/>
    <row r="45053" hidden="1"/>
    <row r="45054" hidden="1"/>
    <row r="45055" hidden="1"/>
    <row r="45056" hidden="1"/>
    <row r="45057" hidden="1"/>
    <row r="45058" hidden="1"/>
    <row r="45059" hidden="1"/>
    <row r="45060" hidden="1"/>
    <row r="45061" hidden="1"/>
    <row r="45062" hidden="1"/>
    <row r="45063" hidden="1"/>
    <row r="45064" hidden="1"/>
    <row r="45065" hidden="1"/>
    <row r="45066" hidden="1"/>
    <row r="45067" hidden="1"/>
    <row r="45068" hidden="1"/>
    <row r="45069" hidden="1"/>
    <row r="45070" hidden="1"/>
    <row r="45071" hidden="1"/>
    <row r="45072" hidden="1"/>
    <row r="45073" hidden="1"/>
    <row r="45074" hidden="1"/>
    <row r="45075" hidden="1"/>
    <row r="45076" hidden="1"/>
    <row r="45077" hidden="1"/>
    <row r="45078" hidden="1"/>
    <row r="45079" hidden="1"/>
    <row r="45080" hidden="1"/>
    <row r="45081" hidden="1"/>
    <row r="45082" hidden="1"/>
    <row r="45083" hidden="1"/>
    <row r="45084" hidden="1"/>
    <row r="45085" hidden="1"/>
    <row r="45086" hidden="1"/>
    <row r="45087" hidden="1"/>
    <row r="45088" hidden="1"/>
    <row r="45089" hidden="1"/>
    <row r="45090" hidden="1"/>
    <row r="45091" hidden="1"/>
    <row r="45092" hidden="1"/>
    <row r="45093" hidden="1"/>
    <row r="45094" hidden="1"/>
    <row r="45095" hidden="1"/>
    <row r="45096" hidden="1"/>
    <row r="45097" hidden="1"/>
    <row r="45098" hidden="1"/>
    <row r="45099" hidden="1"/>
    <row r="45100" hidden="1"/>
    <row r="45101" hidden="1"/>
    <row r="45102" hidden="1"/>
    <row r="45103" hidden="1"/>
    <row r="45104" hidden="1"/>
    <row r="45105" hidden="1"/>
    <row r="45106" hidden="1"/>
    <row r="45107" hidden="1"/>
    <row r="45108" hidden="1"/>
    <row r="45109" hidden="1"/>
    <row r="45110" hidden="1"/>
    <row r="45111" hidden="1"/>
    <row r="45112" hidden="1"/>
    <row r="45113" hidden="1"/>
    <row r="45114" hidden="1"/>
    <row r="45115" hidden="1"/>
    <row r="45116" hidden="1"/>
    <row r="45117" hidden="1"/>
    <row r="45118" hidden="1"/>
    <row r="45119" hidden="1"/>
    <row r="45120" hidden="1"/>
    <row r="45121" hidden="1"/>
    <row r="45122" hidden="1"/>
    <row r="45123" hidden="1"/>
    <row r="45124" hidden="1"/>
    <row r="45125" hidden="1"/>
    <row r="45126" hidden="1"/>
    <row r="45127" hidden="1"/>
    <row r="45128" hidden="1"/>
    <row r="45129" hidden="1"/>
    <row r="45130" hidden="1"/>
    <row r="45131" hidden="1"/>
    <row r="45132" hidden="1"/>
    <row r="45133" hidden="1"/>
    <row r="45134" hidden="1"/>
    <row r="45135" hidden="1"/>
    <row r="45136" hidden="1"/>
    <row r="45137" hidden="1"/>
    <row r="45138" hidden="1"/>
    <row r="45139" hidden="1"/>
    <row r="45140" hidden="1"/>
    <row r="45141" hidden="1"/>
    <row r="45142" hidden="1"/>
    <row r="45143" hidden="1"/>
    <row r="45144" hidden="1"/>
    <row r="45145" hidden="1"/>
    <row r="45146" hidden="1"/>
    <row r="45147" hidden="1"/>
    <row r="45148" hidden="1"/>
    <row r="45149" hidden="1"/>
    <row r="45150" hidden="1"/>
    <row r="45151" hidden="1"/>
    <row r="45152" hidden="1"/>
    <row r="45153" hidden="1"/>
    <row r="45154" hidden="1"/>
    <row r="45155" hidden="1"/>
    <row r="45156" hidden="1"/>
    <row r="45157" hidden="1"/>
    <row r="45158" hidden="1"/>
    <row r="45159" hidden="1"/>
    <row r="45160" hidden="1"/>
    <row r="45161" hidden="1"/>
    <row r="45162" hidden="1"/>
    <row r="45163" hidden="1"/>
    <row r="45164" hidden="1"/>
    <row r="45165" hidden="1"/>
    <row r="45166" hidden="1"/>
    <row r="45167" hidden="1"/>
    <row r="45168" hidden="1"/>
    <row r="45169" hidden="1"/>
    <row r="45170" hidden="1"/>
    <row r="45171" hidden="1"/>
    <row r="45172" hidden="1"/>
    <row r="45173" hidden="1"/>
    <row r="45174" hidden="1"/>
    <row r="45175" hidden="1"/>
    <row r="45176" hidden="1"/>
    <row r="45177" hidden="1"/>
    <row r="45178" hidden="1"/>
    <row r="45179" hidden="1"/>
    <row r="45180" hidden="1"/>
    <row r="45181" hidden="1"/>
    <row r="45182" hidden="1"/>
    <row r="45183" hidden="1"/>
    <row r="45184" hidden="1"/>
    <row r="45185" hidden="1"/>
    <row r="45186" hidden="1"/>
    <row r="45187" hidden="1"/>
    <row r="45188" hidden="1"/>
    <row r="45189" hidden="1"/>
    <row r="45190" hidden="1"/>
    <row r="45191" hidden="1"/>
    <row r="45192" hidden="1"/>
    <row r="45193" hidden="1"/>
    <row r="45194" hidden="1"/>
    <row r="45195" hidden="1"/>
    <row r="45196" hidden="1"/>
    <row r="45197" hidden="1"/>
    <row r="45198" hidden="1"/>
    <row r="45199" hidden="1"/>
    <row r="45200" hidden="1"/>
    <row r="45201" hidden="1"/>
    <row r="45202" hidden="1"/>
    <row r="45203" hidden="1"/>
    <row r="45204" hidden="1"/>
    <row r="45205" hidden="1"/>
    <row r="45206" hidden="1"/>
    <row r="45207" hidden="1"/>
    <row r="45208" hidden="1"/>
    <row r="45209" hidden="1"/>
    <row r="45210" hidden="1"/>
    <row r="45211" hidden="1"/>
    <row r="45212" hidden="1"/>
    <row r="45213" hidden="1"/>
    <row r="45214" hidden="1"/>
    <row r="45215" hidden="1"/>
    <row r="45216" hidden="1"/>
    <row r="45217" hidden="1"/>
    <row r="45218" hidden="1"/>
    <row r="45219" hidden="1"/>
    <row r="45220" hidden="1"/>
    <row r="45221" hidden="1"/>
    <row r="45222" hidden="1"/>
    <row r="45223" hidden="1"/>
    <row r="45224" hidden="1"/>
    <row r="45225" hidden="1"/>
    <row r="45226" hidden="1"/>
    <row r="45227" hidden="1"/>
    <row r="45228" hidden="1"/>
    <row r="45229" hidden="1"/>
    <row r="45230" hidden="1"/>
    <row r="45231" hidden="1"/>
    <row r="45232" hidden="1"/>
    <row r="45233" hidden="1"/>
    <row r="45234" hidden="1"/>
    <row r="45235" hidden="1"/>
    <row r="45236" hidden="1"/>
    <row r="45237" hidden="1"/>
    <row r="45238" hidden="1"/>
    <row r="45239" hidden="1"/>
    <row r="45240" hidden="1"/>
    <row r="45241" hidden="1"/>
    <row r="45242" hidden="1"/>
    <row r="45243" hidden="1"/>
    <row r="45244" hidden="1"/>
    <row r="45245" hidden="1"/>
    <row r="45246" hidden="1"/>
    <row r="45247" hidden="1"/>
    <row r="45248" hidden="1"/>
    <row r="45249" hidden="1"/>
    <row r="45250" hidden="1"/>
    <row r="45251" hidden="1"/>
    <row r="45252" hidden="1"/>
    <row r="45253" hidden="1"/>
    <row r="45254" hidden="1"/>
    <row r="45255" hidden="1"/>
    <row r="45256" hidden="1"/>
    <row r="45257" hidden="1"/>
    <row r="45258" hidden="1"/>
    <row r="45259" hidden="1"/>
    <row r="45260" hidden="1"/>
    <row r="45261" hidden="1"/>
    <row r="45262" hidden="1"/>
    <row r="45263" hidden="1"/>
    <row r="45264" hidden="1"/>
    <row r="45265" hidden="1"/>
    <row r="45266" hidden="1"/>
    <row r="45267" hidden="1"/>
    <row r="45268" hidden="1"/>
    <row r="45269" hidden="1"/>
    <row r="45270" hidden="1"/>
    <row r="45271" hidden="1"/>
    <row r="45272" hidden="1"/>
    <row r="45273" hidden="1"/>
    <row r="45274" hidden="1"/>
    <row r="45275" hidden="1"/>
    <row r="45276" hidden="1"/>
    <row r="45277" hidden="1"/>
    <row r="45278" hidden="1"/>
    <row r="45279" hidden="1"/>
    <row r="45280" hidden="1"/>
    <row r="45281" hidden="1"/>
    <row r="45282" hidden="1"/>
    <row r="45283" hidden="1"/>
    <row r="45284" hidden="1"/>
    <row r="45285" hidden="1"/>
    <row r="45286" hidden="1"/>
    <row r="45287" hidden="1"/>
    <row r="45288" hidden="1"/>
    <row r="45289" hidden="1"/>
    <row r="45290" hidden="1"/>
    <row r="45291" hidden="1"/>
    <row r="45292" hidden="1"/>
    <row r="45293" hidden="1"/>
    <row r="45294" hidden="1"/>
    <row r="45295" hidden="1"/>
    <row r="45296" hidden="1"/>
    <row r="45297" hidden="1"/>
    <row r="45298" hidden="1"/>
    <row r="45299" hidden="1"/>
    <row r="45300" hidden="1"/>
    <row r="45301" hidden="1"/>
    <row r="45302" hidden="1"/>
    <row r="45303" hidden="1"/>
    <row r="45304" hidden="1"/>
    <row r="45305" hidden="1"/>
    <row r="45306" hidden="1"/>
    <row r="45307" hidden="1"/>
    <row r="45308" hidden="1"/>
    <row r="45309" hidden="1"/>
    <row r="45310" hidden="1"/>
    <row r="45311" hidden="1"/>
    <row r="45312" hidden="1"/>
    <row r="45313" hidden="1"/>
    <row r="45314" hidden="1"/>
    <row r="45315" hidden="1"/>
    <row r="45316" hidden="1"/>
    <row r="45317" hidden="1"/>
    <row r="45318" hidden="1"/>
    <row r="45319" hidden="1"/>
    <row r="45320" hidden="1"/>
    <row r="45321" hidden="1"/>
    <row r="45322" hidden="1"/>
    <row r="45323" hidden="1"/>
    <row r="45324" hidden="1"/>
    <row r="45325" hidden="1"/>
    <row r="45326" hidden="1"/>
    <row r="45327" hidden="1"/>
    <row r="45328" hidden="1"/>
    <row r="45329" hidden="1"/>
    <row r="45330" hidden="1"/>
    <row r="45331" hidden="1"/>
    <row r="45332" hidden="1"/>
    <row r="45333" hidden="1"/>
    <row r="45334" hidden="1"/>
    <row r="45335" hidden="1"/>
    <row r="45336" hidden="1"/>
    <row r="45337" hidden="1"/>
    <row r="45338" hidden="1"/>
    <row r="45339" hidden="1"/>
    <row r="45340" hidden="1"/>
    <row r="45341" hidden="1"/>
    <row r="45342" hidden="1"/>
    <row r="45343" hidden="1"/>
    <row r="45344" hidden="1"/>
    <row r="45345" hidden="1"/>
    <row r="45346" hidden="1"/>
    <row r="45347" hidden="1"/>
    <row r="45348" hidden="1"/>
    <row r="45349" hidden="1"/>
    <row r="45350" hidden="1"/>
    <row r="45351" hidden="1"/>
    <row r="45352" hidden="1"/>
    <row r="45353" hidden="1"/>
    <row r="45354" hidden="1"/>
    <row r="45355" hidden="1"/>
    <row r="45356" hidden="1"/>
    <row r="45357" hidden="1"/>
    <row r="45358" hidden="1"/>
    <row r="45359" hidden="1"/>
    <row r="45360" hidden="1"/>
    <row r="45361" hidden="1"/>
    <row r="45362" hidden="1"/>
    <row r="45363" hidden="1"/>
    <row r="45364" hidden="1"/>
    <row r="45365" hidden="1"/>
    <row r="45366" hidden="1"/>
    <row r="45367" hidden="1"/>
    <row r="45368" hidden="1"/>
    <row r="45369" hidden="1"/>
    <row r="45370" hidden="1"/>
    <row r="45371" hidden="1"/>
    <row r="45372" hidden="1"/>
    <row r="45373" hidden="1"/>
    <row r="45374" hidden="1"/>
    <row r="45375" hidden="1"/>
    <row r="45376" hidden="1"/>
    <row r="45377" hidden="1"/>
    <row r="45378" hidden="1"/>
    <row r="45379" hidden="1"/>
    <row r="45380" hidden="1"/>
    <row r="45381" hidden="1"/>
    <row r="45382" hidden="1"/>
    <row r="45383" hidden="1"/>
    <row r="45384" hidden="1"/>
    <row r="45385" hidden="1"/>
    <row r="45386" hidden="1"/>
    <row r="45387" hidden="1"/>
    <row r="45388" hidden="1"/>
    <row r="45389" hidden="1"/>
    <row r="45390" hidden="1"/>
    <row r="45391" hidden="1"/>
    <row r="45392" hidden="1"/>
    <row r="45393" hidden="1"/>
    <row r="45394" hidden="1"/>
    <row r="45395" hidden="1"/>
    <row r="45396" hidden="1"/>
    <row r="45397" hidden="1"/>
    <row r="45398" hidden="1"/>
    <row r="45399" hidden="1"/>
    <row r="45400" hidden="1"/>
    <row r="45401" hidden="1"/>
    <row r="45402" hidden="1"/>
    <row r="45403" hidden="1"/>
    <row r="45404" hidden="1"/>
    <row r="45405" hidden="1"/>
    <row r="45406" hidden="1"/>
    <row r="45407" hidden="1"/>
    <row r="45408" hidden="1"/>
    <row r="45409" hidden="1"/>
    <row r="45410" hidden="1"/>
    <row r="45411" hidden="1"/>
    <row r="45412" hidden="1"/>
    <row r="45413" hidden="1"/>
    <row r="45414" hidden="1"/>
    <row r="45415" hidden="1"/>
    <row r="45416" hidden="1"/>
    <row r="45417" hidden="1"/>
    <row r="45418" hidden="1"/>
    <row r="45419" hidden="1"/>
    <row r="45420" hidden="1"/>
    <row r="45421" hidden="1"/>
    <row r="45422" hidden="1"/>
    <row r="45423" hidden="1"/>
    <row r="45424" hidden="1"/>
    <row r="45425" hidden="1"/>
    <row r="45426" hidden="1"/>
    <row r="45427" hidden="1"/>
    <row r="45428" hidden="1"/>
    <row r="45429" hidden="1"/>
    <row r="45430" hidden="1"/>
    <row r="45431" hidden="1"/>
    <row r="45432" hidden="1"/>
    <row r="45433" hidden="1"/>
    <row r="45434" hidden="1"/>
    <row r="45435" hidden="1"/>
    <row r="45436" hidden="1"/>
    <row r="45437" hidden="1"/>
    <row r="45438" hidden="1"/>
    <row r="45439" hidden="1"/>
    <row r="45440" hidden="1"/>
    <row r="45441" hidden="1"/>
    <row r="45442" hidden="1"/>
    <row r="45443" hidden="1"/>
    <row r="45444" hidden="1"/>
    <row r="45445" hidden="1"/>
    <row r="45446" hidden="1"/>
    <row r="45447" hidden="1"/>
    <row r="45448" hidden="1"/>
    <row r="45449" hidden="1"/>
    <row r="45450" hidden="1"/>
    <row r="45451" hidden="1"/>
    <row r="45452" hidden="1"/>
    <row r="45453" hidden="1"/>
    <row r="45454" hidden="1"/>
    <row r="45455" hidden="1"/>
    <row r="45456" hidden="1"/>
    <row r="45457" hidden="1"/>
    <row r="45458" hidden="1"/>
    <row r="45459" hidden="1"/>
    <row r="45460" hidden="1"/>
    <row r="45461" hidden="1"/>
    <row r="45462" hidden="1"/>
    <row r="45463" hidden="1"/>
    <row r="45464" hidden="1"/>
    <row r="45465" hidden="1"/>
    <row r="45466" hidden="1"/>
    <row r="45467" hidden="1"/>
    <row r="45468" hidden="1"/>
    <row r="45469" hidden="1"/>
    <row r="45470" hidden="1"/>
    <row r="45471" hidden="1"/>
    <row r="45472" hidden="1"/>
    <row r="45473" hidden="1"/>
    <row r="45474" hidden="1"/>
    <row r="45475" hidden="1"/>
    <row r="45476" hidden="1"/>
    <row r="45477" hidden="1"/>
    <row r="45478" hidden="1"/>
    <row r="45479" hidden="1"/>
    <row r="45480" hidden="1"/>
    <row r="45481" hidden="1"/>
    <row r="45482" hidden="1"/>
    <row r="45483" hidden="1"/>
    <row r="45484" hidden="1"/>
    <row r="45485" hidden="1"/>
    <row r="45486" hidden="1"/>
    <row r="45487" hidden="1"/>
    <row r="45488" hidden="1"/>
    <row r="45489" hidden="1"/>
    <row r="45490" hidden="1"/>
    <row r="45491" hidden="1"/>
    <row r="45492" hidden="1"/>
    <row r="45493" hidden="1"/>
    <row r="45494" hidden="1"/>
    <row r="45495" hidden="1"/>
    <row r="45496" hidden="1"/>
    <row r="45497" hidden="1"/>
    <row r="45498" hidden="1"/>
    <row r="45499" hidden="1"/>
    <row r="45500" hidden="1"/>
    <row r="45501" hidden="1"/>
    <row r="45502" hidden="1"/>
    <row r="45503" hidden="1"/>
    <row r="45504" hidden="1"/>
    <row r="45505" hidden="1"/>
    <row r="45506" hidden="1"/>
    <row r="45507" hidden="1"/>
    <row r="45508" hidden="1"/>
    <row r="45509" hidden="1"/>
    <row r="45510" hidden="1"/>
    <row r="45511" hidden="1"/>
    <row r="45512" hidden="1"/>
    <row r="45513" hidden="1"/>
    <row r="45514" hidden="1"/>
    <row r="45515" hidden="1"/>
    <row r="45516" hidden="1"/>
    <row r="45517" hidden="1"/>
    <row r="45518" hidden="1"/>
    <row r="45519" hidden="1"/>
    <row r="45520" hidden="1"/>
    <row r="45521" hidden="1"/>
    <row r="45522" hidden="1"/>
    <row r="45523" hidden="1"/>
    <row r="45524" hidden="1"/>
    <row r="45525" hidden="1"/>
    <row r="45526" hidden="1"/>
    <row r="45527" hidden="1"/>
    <row r="45528" hidden="1"/>
    <row r="45529" hidden="1"/>
    <row r="45530" hidden="1"/>
    <row r="45531" hidden="1"/>
    <row r="45532" hidden="1"/>
    <row r="45533" hidden="1"/>
    <row r="45534" hidden="1"/>
    <row r="45535" hidden="1"/>
    <row r="45536" hidden="1"/>
    <row r="45537" hidden="1"/>
    <row r="45538" hidden="1"/>
    <row r="45539" hidden="1"/>
    <row r="45540" hidden="1"/>
    <row r="45541" hidden="1"/>
    <row r="45542" hidden="1"/>
    <row r="45543" hidden="1"/>
    <row r="45544" hidden="1"/>
    <row r="45545" hidden="1"/>
    <row r="45546" hidden="1"/>
    <row r="45547" hidden="1"/>
    <row r="45548" hidden="1"/>
    <row r="45549" hidden="1"/>
    <row r="45550" hidden="1"/>
    <row r="45551" hidden="1"/>
    <row r="45552" hidden="1"/>
    <row r="45553" hidden="1"/>
    <row r="45554" hidden="1"/>
    <row r="45555" hidden="1"/>
    <row r="45556" hidden="1"/>
    <row r="45557" hidden="1"/>
    <row r="45558" hidden="1"/>
    <row r="45559" hidden="1"/>
    <row r="45560" hidden="1"/>
    <row r="45561" hidden="1"/>
    <row r="45562" hidden="1"/>
    <row r="45563" hidden="1"/>
    <row r="45564" hidden="1"/>
    <row r="45565" hidden="1"/>
    <row r="45566" hidden="1"/>
    <row r="45567" hidden="1"/>
    <row r="45568" hidden="1"/>
    <row r="45569" hidden="1"/>
    <row r="45570" hidden="1"/>
    <row r="45571" hidden="1"/>
    <row r="45572" hidden="1"/>
    <row r="45573" hidden="1"/>
    <row r="45574" hidden="1"/>
    <row r="45575" hidden="1"/>
    <row r="45576" hidden="1"/>
    <row r="45577" hidden="1"/>
    <row r="45578" hidden="1"/>
    <row r="45579" hidden="1"/>
    <row r="45580" hidden="1"/>
    <row r="45581" hidden="1"/>
    <row r="45582" hidden="1"/>
    <row r="45583" hidden="1"/>
    <row r="45584" hidden="1"/>
    <row r="45585" hidden="1"/>
    <row r="45586" hidden="1"/>
    <row r="45587" hidden="1"/>
    <row r="45588" hidden="1"/>
    <row r="45589" hidden="1"/>
    <row r="45590" hidden="1"/>
    <row r="45591" hidden="1"/>
    <row r="45592" hidden="1"/>
    <row r="45593" hidden="1"/>
    <row r="45594" hidden="1"/>
    <row r="45595" hidden="1"/>
    <row r="45596" hidden="1"/>
    <row r="45597" hidden="1"/>
    <row r="45598" hidden="1"/>
    <row r="45599" hidden="1"/>
    <row r="45600" hidden="1"/>
    <row r="45601" hidden="1"/>
    <row r="45602" hidden="1"/>
    <row r="45603" hidden="1"/>
    <row r="45604" hidden="1"/>
    <row r="45605" hidden="1"/>
    <row r="45606" hidden="1"/>
    <row r="45607" hidden="1"/>
    <row r="45608" hidden="1"/>
    <row r="45609" hidden="1"/>
    <row r="45610" hidden="1"/>
    <row r="45611" hidden="1"/>
    <row r="45612" hidden="1"/>
    <row r="45613" hidden="1"/>
    <row r="45614" hidden="1"/>
    <row r="45615" hidden="1"/>
    <row r="45616" hidden="1"/>
    <row r="45617" hidden="1"/>
    <row r="45618" hidden="1"/>
    <row r="45619" hidden="1"/>
    <row r="45620" hidden="1"/>
    <row r="45621" hidden="1"/>
    <row r="45622" hidden="1"/>
    <row r="45623" hidden="1"/>
    <row r="45624" hidden="1"/>
    <row r="45625" hidden="1"/>
    <row r="45626" hidden="1"/>
    <row r="45627" hidden="1"/>
    <row r="45628" hidden="1"/>
    <row r="45629" hidden="1"/>
    <row r="45630" hidden="1"/>
    <row r="45631" hidden="1"/>
    <row r="45632" hidden="1"/>
    <row r="45633" hidden="1"/>
    <row r="45634" hidden="1"/>
    <row r="45635" hidden="1"/>
    <row r="45636" hidden="1"/>
    <row r="45637" hidden="1"/>
    <row r="45638" hidden="1"/>
    <row r="45639" hidden="1"/>
    <row r="45640" hidden="1"/>
    <row r="45641" hidden="1"/>
    <row r="45642" hidden="1"/>
    <row r="45643" hidden="1"/>
    <row r="45644" hidden="1"/>
    <row r="45645" hidden="1"/>
    <row r="45646" hidden="1"/>
    <row r="45647" hidden="1"/>
    <row r="45648" hidden="1"/>
    <row r="45649" hidden="1"/>
    <row r="45650" hidden="1"/>
    <row r="45651" hidden="1"/>
    <row r="45652" hidden="1"/>
    <row r="45653" hidden="1"/>
    <row r="45654" hidden="1"/>
    <row r="45655" hidden="1"/>
    <row r="45656" hidden="1"/>
    <row r="45657" hidden="1"/>
    <row r="45658" hidden="1"/>
    <row r="45659" hidden="1"/>
    <row r="45660" hidden="1"/>
    <row r="45661" hidden="1"/>
    <row r="45662" hidden="1"/>
    <row r="45663" hidden="1"/>
    <row r="45664" hidden="1"/>
    <row r="45665" hidden="1"/>
    <row r="45666" hidden="1"/>
    <row r="45667" hidden="1"/>
    <row r="45668" hidden="1"/>
    <row r="45669" hidden="1"/>
    <row r="45670" hidden="1"/>
    <row r="45671" hidden="1"/>
    <row r="45672" hidden="1"/>
    <row r="45673" hidden="1"/>
    <row r="45674" hidden="1"/>
    <row r="45675" hidden="1"/>
    <row r="45676" hidden="1"/>
    <row r="45677" hidden="1"/>
    <row r="45678" hidden="1"/>
    <row r="45679" hidden="1"/>
    <row r="45680" hidden="1"/>
    <row r="45681" hidden="1"/>
    <row r="45682" hidden="1"/>
    <row r="45683" hidden="1"/>
    <row r="45684" hidden="1"/>
    <row r="45685" hidden="1"/>
    <row r="45686" hidden="1"/>
    <row r="45687" hidden="1"/>
    <row r="45688" hidden="1"/>
    <row r="45689" hidden="1"/>
    <row r="45690" hidden="1"/>
    <row r="45691" hidden="1"/>
    <row r="45692" hidden="1"/>
    <row r="45693" hidden="1"/>
    <row r="45694" hidden="1"/>
    <row r="45695" hidden="1"/>
    <row r="45696" hidden="1"/>
    <row r="45697" hidden="1"/>
    <row r="45698" hidden="1"/>
    <row r="45699" hidden="1"/>
    <row r="45700" hidden="1"/>
    <row r="45701" hidden="1"/>
    <row r="45702" hidden="1"/>
    <row r="45703" hidden="1"/>
    <row r="45704" hidden="1"/>
    <row r="45705" hidden="1"/>
    <row r="45706" hidden="1"/>
    <row r="45707" hidden="1"/>
    <row r="45708" hidden="1"/>
    <row r="45709" hidden="1"/>
    <row r="45710" hidden="1"/>
    <row r="45711" hidden="1"/>
    <row r="45712" hidden="1"/>
    <row r="45713" hidden="1"/>
    <row r="45714" hidden="1"/>
    <row r="45715" hidden="1"/>
    <row r="45716" hidden="1"/>
    <row r="45717" hidden="1"/>
    <row r="45718" hidden="1"/>
    <row r="45719" hidden="1"/>
    <row r="45720" hidden="1"/>
    <row r="45721" hidden="1"/>
    <row r="45722" hidden="1"/>
    <row r="45723" hidden="1"/>
    <row r="45724" hidden="1"/>
    <row r="45725" hidden="1"/>
    <row r="45726" hidden="1"/>
    <row r="45727" hidden="1"/>
    <row r="45728" hidden="1"/>
    <row r="45729" hidden="1"/>
    <row r="45730" hidden="1"/>
    <row r="45731" hidden="1"/>
    <row r="45732" hidden="1"/>
    <row r="45733" hidden="1"/>
    <row r="45734" hidden="1"/>
    <row r="45735" hidden="1"/>
    <row r="45736" hidden="1"/>
    <row r="45737" hidden="1"/>
    <row r="45738" hidden="1"/>
    <row r="45739" hidden="1"/>
    <row r="45740" hidden="1"/>
    <row r="45741" hidden="1"/>
    <row r="45742" hidden="1"/>
    <row r="45743" hidden="1"/>
    <row r="45744" hidden="1"/>
    <row r="45745" hidden="1"/>
    <row r="45746" hidden="1"/>
    <row r="45747" hidden="1"/>
    <row r="45748" hidden="1"/>
    <row r="45749" hidden="1"/>
    <row r="45750" hidden="1"/>
    <row r="45751" hidden="1"/>
    <row r="45752" hidden="1"/>
    <row r="45753" hidden="1"/>
    <row r="45754" hidden="1"/>
    <row r="45755" hidden="1"/>
    <row r="45756" hidden="1"/>
    <row r="45757" hidden="1"/>
    <row r="45758" hidden="1"/>
    <row r="45759" hidden="1"/>
    <row r="45760" hidden="1"/>
    <row r="45761" hidden="1"/>
    <row r="45762" hidden="1"/>
    <row r="45763" hidden="1"/>
    <row r="45764" hidden="1"/>
    <row r="45765" hidden="1"/>
    <row r="45766" hidden="1"/>
    <row r="45767" hidden="1"/>
    <row r="45768" hidden="1"/>
    <row r="45769" hidden="1"/>
    <row r="45770" hidden="1"/>
    <row r="45771" hidden="1"/>
    <row r="45772" hidden="1"/>
    <row r="45773" hidden="1"/>
    <row r="45774" hidden="1"/>
    <row r="45775" hidden="1"/>
    <row r="45776" hidden="1"/>
    <row r="45777" hidden="1"/>
    <row r="45778" hidden="1"/>
    <row r="45779" hidden="1"/>
    <row r="45780" hidden="1"/>
    <row r="45781" hidden="1"/>
    <row r="45782" hidden="1"/>
    <row r="45783" hidden="1"/>
    <row r="45784" hidden="1"/>
    <row r="45785" hidden="1"/>
    <row r="45786" hidden="1"/>
    <row r="45787" hidden="1"/>
    <row r="45788" hidden="1"/>
    <row r="45789" hidden="1"/>
    <row r="45790" hidden="1"/>
    <row r="45791" hidden="1"/>
    <row r="45792" hidden="1"/>
    <row r="45793" hidden="1"/>
    <row r="45794" hidden="1"/>
    <row r="45795" hidden="1"/>
    <row r="45796" hidden="1"/>
    <row r="45797" hidden="1"/>
    <row r="45798" hidden="1"/>
    <row r="45799" hidden="1"/>
    <row r="45800" hidden="1"/>
    <row r="45801" hidden="1"/>
    <row r="45802" hidden="1"/>
    <row r="45803" hidden="1"/>
    <row r="45804" hidden="1"/>
    <row r="45805" hidden="1"/>
    <row r="45806" hidden="1"/>
    <row r="45807" hidden="1"/>
    <row r="45808" hidden="1"/>
    <row r="45809" hidden="1"/>
    <row r="45810" hidden="1"/>
    <row r="45811" hidden="1"/>
    <row r="45812" hidden="1"/>
    <row r="45813" hidden="1"/>
    <row r="45814" hidden="1"/>
    <row r="45815" hidden="1"/>
    <row r="45816" hidden="1"/>
    <row r="45817" hidden="1"/>
    <row r="45818" hidden="1"/>
    <row r="45819" hidden="1"/>
    <row r="45820" hidden="1"/>
    <row r="45821" hidden="1"/>
    <row r="45822" hidden="1"/>
    <row r="45823" hidden="1"/>
    <row r="45824" hidden="1"/>
    <row r="45825" hidden="1"/>
    <row r="45826" hidden="1"/>
    <row r="45827" hidden="1"/>
    <row r="45828" hidden="1"/>
    <row r="45829" hidden="1"/>
    <row r="45830" hidden="1"/>
    <row r="45831" hidden="1"/>
    <row r="45832" hidden="1"/>
    <row r="45833" hidden="1"/>
    <row r="45834" hidden="1"/>
    <row r="45835" hidden="1"/>
    <row r="45836" hidden="1"/>
    <row r="45837" hidden="1"/>
    <row r="45838" hidden="1"/>
    <row r="45839" hidden="1"/>
    <row r="45840" hidden="1"/>
    <row r="45841" hidden="1"/>
    <row r="45842" hidden="1"/>
    <row r="45843" hidden="1"/>
    <row r="45844" hidden="1"/>
    <row r="45845" hidden="1"/>
    <row r="45846" hidden="1"/>
    <row r="45847" hidden="1"/>
    <row r="45848" hidden="1"/>
    <row r="45849" hidden="1"/>
    <row r="45850" hidden="1"/>
    <row r="45851" hidden="1"/>
    <row r="45852" hidden="1"/>
    <row r="45853" hidden="1"/>
    <row r="45854" hidden="1"/>
    <row r="45855" hidden="1"/>
    <row r="45856" hidden="1"/>
    <row r="45857" hidden="1"/>
    <row r="45858" hidden="1"/>
    <row r="45859" hidden="1"/>
    <row r="45860" hidden="1"/>
    <row r="45861" hidden="1"/>
    <row r="45862" hidden="1"/>
    <row r="45863" hidden="1"/>
    <row r="45864" hidden="1"/>
    <row r="45865" hidden="1"/>
    <row r="45866" hidden="1"/>
    <row r="45867" hidden="1"/>
    <row r="45868" hidden="1"/>
    <row r="45869" hidden="1"/>
    <row r="45870" hidden="1"/>
    <row r="45871" hidden="1"/>
    <row r="45872" hidden="1"/>
    <row r="45873" hidden="1"/>
    <row r="45874" hidden="1"/>
    <row r="45875" hidden="1"/>
    <row r="45876" hidden="1"/>
    <row r="45877" hidden="1"/>
    <row r="45878" hidden="1"/>
    <row r="45879" hidden="1"/>
    <row r="45880" hidden="1"/>
    <row r="45881" hidden="1"/>
    <row r="45882" hidden="1"/>
    <row r="45883" hidden="1"/>
    <row r="45884" hidden="1"/>
    <row r="45885" hidden="1"/>
    <row r="45886" hidden="1"/>
    <row r="45887" hidden="1"/>
    <row r="45888" hidden="1"/>
    <row r="45889" hidden="1"/>
    <row r="45890" hidden="1"/>
    <row r="45891" hidden="1"/>
    <row r="45892" hidden="1"/>
    <row r="45893" hidden="1"/>
    <row r="45894" hidden="1"/>
    <row r="45895" hidden="1"/>
    <row r="45896" hidden="1"/>
    <row r="45897" hidden="1"/>
    <row r="45898" hidden="1"/>
    <row r="45899" hidden="1"/>
    <row r="45900" hidden="1"/>
    <row r="45901" hidden="1"/>
    <row r="45902" hidden="1"/>
    <row r="45903" hidden="1"/>
    <row r="45904" hidden="1"/>
    <row r="45905" hidden="1"/>
    <row r="45906" hidden="1"/>
    <row r="45907" hidden="1"/>
    <row r="45908" hidden="1"/>
    <row r="45909" hidden="1"/>
    <row r="45910" hidden="1"/>
    <row r="45911" hidden="1"/>
    <row r="45912" hidden="1"/>
    <row r="45913" hidden="1"/>
    <row r="45914" hidden="1"/>
    <row r="45915" hidden="1"/>
    <row r="45916" hidden="1"/>
    <row r="45917" hidden="1"/>
    <row r="45918" hidden="1"/>
    <row r="45919" hidden="1"/>
    <row r="45920" hidden="1"/>
    <row r="45921" hidden="1"/>
    <row r="45922" hidden="1"/>
    <row r="45923" hidden="1"/>
    <row r="45924" hidden="1"/>
    <row r="45925" hidden="1"/>
    <row r="45926" hidden="1"/>
    <row r="45927" hidden="1"/>
    <row r="45928" hidden="1"/>
    <row r="45929" hidden="1"/>
    <row r="45930" hidden="1"/>
    <row r="45931" hidden="1"/>
    <row r="45932" hidden="1"/>
    <row r="45933" hidden="1"/>
    <row r="45934" hidden="1"/>
    <row r="45935" hidden="1"/>
    <row r="45936" hidden="1"/>
    <row r="45937" hidden="1"/>
    <row r="45938" hidden="1"/>
    <row r="45939" hidden="1"/>
    <row r="45940" hidden="1"/>
    <row r="45941" hidden="1"/>
    <row r="45942" hidden="1"/>
    <row r="45943" hidden="1"/>
    <row r="45944" hidden="1"/>
    <row r="45945" hidden="1"/>
    <row r="45946" hidden="1"/>
    <row r="45947" hidden="1"/>
    <row r="45948" hidden="1"/>
    <row r="45949" hidden="1"/>
    <row r="45950" hidden="1"/>
    <row r="45951" hidden="1"/>
    <row r="45952" hidden="1"/>
    <row r="45953" hidden="1"/>
    <row r="45954" hidden="1"/>
    <row r="45955" hidden="1"/>
    <row r="45956" hidden="1"/>
    <row r="45957" hidden="1"/>
    <row r="45958" hidden="1"/>
    <row r="45959" hidden="1"/>
    <row r="45960" hidden="1"/>
    <row r="45961" hidden="1"/>
    <row r="45962" hidden="1"/>
    <row r="45963" hidden="1"/>
    <row r="45964" hidden="1"/>
    <row r="45965" hidden="1"/>
    <row r="45966" hidden="1"/>
    <row r="45967" hidden="1"/>
    <row r="45968" hidden="1"/>
    <row r="45969" hidden="1"/>
    <row r="45970" hidden="1"/>
    <row r="45971" hidden="1"/>
    <row r="45972" hidden="1"/>
    <row r="45973" hidden="1"/>
    <row r="45974" hidden="1"/>
    <row r="45975" hidden="1"/>
    <row r="45976" hidden="1"/>
    <row r="45977" hidden="1"/>
    <row r="45978" hidden="1"/>
    <row r="45979" hidden="1"/>
    <row r="45980" hidden="1"/>
    <row r="45981" hidden="1"/>
    <row r="45982" hidden="1"/>
    <row r="45983" hidden="1"/>
    <row r="45984" hidden="1"/>
    <row r="45985" hidden="1"/>
    <row r="45986" hidden="1"/>
    <row r="45987" hidden="1"/>
    <row r="45988" hidden="1"/>
    <row r="45989" hidden="1"/>
    <row r="45990" hidden="1"/>
    <row r="45991" hidden="1"/>
    <row r="45992" hidden="1"/>
    <row r="45993" hidden="1"/>
    <row r="45994" hidden="1"/>
    <row r="45995" hidden="1"/>
    <row r="45996" hidden="1"/>
    <row r="45997" hidden="1"/>
    <row r="45998" hidden="1"/>
    <row r="45999" hidden="1"/>
    <row r="46000" hidden="1"/>
    <row r="46001" hidden="1"/>
    <row r="46002" hidden="1"/>
    <row r="46003" hidden="1"/>
    <row r="46004" hidden="1"/>
    <row r="46005" hidden="1"/>
    <row r="46006" hidden="1"/>
    <row r="46007" hidden="1"/>
    <row r="46008" hidden="1"/>
    <row r="46009" hidden="1"/>
    <row r="46010" hidden="1"/>
    <row r="46011" hidden="1"/>
    <row r="46012" hidden="1"/>
    <row r="46013" hidden="1"/>
    <row r="46014" hidden="1"/>
    <row r="46015" hidden="1"/>
    <row r="46016" hidden="1"/>
    <row r="46017" hidden="1"/>
    <row r="46018" hidden="1"/>
    <row r="46019" hidden="1"/>
    <row r="46020" hidden="1"/>
    <row r="46021" hidden="1"/>
    <row r="46022" hidden="1"/>
    <row r="46023" hidden="1"/>
    <row r="46024" hidden="1"/>
    <row r="46025" hidden="1"/>
    <row r="46026" hidden="1"/>
    <row r="46027" hidden="1"/>
    <row r="46028" hidden="1"/>
    <row r="46029" hidden="1"/>
    <row r="46030" hidden="1"/>
    <row r="46031" hidden="1"/>
    <row r="46032" hidden="1"/>
    <row r="46033" hidden="1"/>
    <row r="46034" hidden="1"/>
    <row r="46035" hidden="1"/>
    <row r="46036" hidden="1"/>
    <row r="46037" hidden="1"/>
    <row r="46038" hidden="1"/>
    <row r="46039" hidden="1"/>
    <row r="46040" hidden="1"/>
    <row r="46041" hidden="1"/>
    <row r="46042" hidden="1"/>
    <row r="46043" hidden="1"/>
    <row r="46044" hidden="1"/>
    <row r="46045" hidden="1"/>
    <row r="46046" hidden="1"/>
    <row r="46047" hidden="1"/>
    <row r="46048" hidden="1"/>
    <row r="46049" hidden="1"/>
    <row r="46050" hidden="1"/>
    <row r="46051" hidden="1"/>
    <row r="46052" hidden="1"/>
    <row r="46053" hidden="1"/>
    <row r="46054" hidden="1"/>
    <row r="46055" hidden="1"/>
    <row r="46056" hidden="1"/>
    <row r="46057" hidden="1"/>
    <row r="46058" hidden="1"/>
    <row r="46059" hidden="1"/>
    <row r="46060" hidden="1"/>
    <row r="46061" hidden="1"/>
    <row r="46062" hidden="1"/>
    <row r="46063" hidden="1"/>
    <row r="46064" hidden="1"/>
    <row r="46065" hidden="1"/>
    <row r="46066" hidden="1"/>
    <row r="46067" hidden="1"/>
    <row r="46068" hidden="1"/>
    <row r="46069" hidden="1"/>
    <row r="46070" hidden="1"/>
    <row r="46071" hidden="1"/>
    <row r="46072" hidden="1"/>
    <row r="46073" hidden="1"/>
    <row r="46074" hidden="1"/>
    <row r="46075" hidden="1"/>
    <row r="46076" hidden="1"/>
    <row r="46077" hidden="1"/>
    <row r="46078" hidden="1"/>
    <row r="46079" hidden="1"/>
    <row r="46080" hidden="1"/>
    <row r="46081" hidden="1"/>
    <row r="46082" hidden="1"/>
    <row r="46083" hidden="1"/>
    <row r="46084" hidden="1"/>
    <row r="46085" hidden="1"/>
    <row r="46086" hidden="1"/>
    <row r="46087" hidden="1"/>
    <row r="46088" hidden="1"/>
    <row r="46089" hidden="1"/>
    <row r="46090" hidden="1"/>
    <row r="46091" hidden="1"/>
    <row r="46092" hidden="1"/>
    <row r="46093" hidden="1"/>
    <row r="46094" hidden="1"/>
    <row r="46095" hidden="1"/>
    <row r="46096" hidden="1"/>
    <row r="46097" hidden="1"/>
    <row r="46098" hidden="1"/>
    <row r="46099" hidden="1"/>
    <row r="46100" hidden="1"/>
    <row r="46101" hidden="1"/>
    <row r="46102" hidden="1"/>
    <row r="46103" hidden="1"/>
    <row r="46104" hidden="1"/>
    <row r="46105" hidden="1"/>
    <row r="46106" hidden="1"/>
    <row r="46107" hidden="1"/>
    <row r="46108" hidden="1"/>
    <row r="46109" hidden="1"/>
    <row r="46110" hidden="1"/>
    <row r="46111" hidden="1"/>
    <row r="46112" hidden="1"/>
    <row r="46113" hidden="1"/>
    <row r="46114" hidden="1"/>
    <row r="46115" hidden="1"/>
    <row r="46116" hidden="1"/>
    <row r="46117" hidden="1"/>
    <row r="46118" hidden="1"/>
    <row r="46119" hidden="1"/>
    <row r="46120" hidden="1"/>
    <row r="46121" hidden="1"/>
    <row r="46122" hidden="1"/>
    <row r="46123" hidden="1"/>
    <row r="46124" hidden="1"/>
    <row r="46125" hidden="1"/>
    <row r="46126" hidden="1"/>
    <row r="46127" hidden="1"/>
    <row r="46128" hidden="1"/>
    <row r="46129" hidden="1"/>
    <row r="46130" hidden="1"/>
    <row r="46131" hidden="1"/>
    <row r="46132" hidden="1"/>
    <row r="46133" hidden="1"/>
    <row r="46134" hidden="1"/>
    <row r="46135" hidden="1"/>
    <row r="46136" hidden="1"/>
    <row r="46137" hidden="1"/>
    <row r="46138" hidden="1"/>
    <row r="46139" hidden="1"/>
    <row r="46140" hidden="1"/>
    <row r="46141" hidden="1"/>
    <row r="46142" hidden="1"/>
    <row r="46143" hidden="1"/>
    <row r="46144" hidden="1"/>
    <row r="46145" hidden="1"/>
    <row r="46146" hidden="1"/>
    <row r="46147" hidden="1"/>
    <row r="46148" hidden="1"/>
    <row r="46149" hidden="1"/>
    <row r="46150" hidden="1"/>
    <row r="46151" hidden="1"/>
    <row r="46152" hidden="1"/>
    <row r="46153" hidden="1"/>
    <row r="46154" hidden="1"/>
    <row r="46155" hidden="1"/>
    <row r="46156" hidden="1"/>
    <row r="46157" hidden="1"/>
    <row r="46158" hidden="1"/>
    <row r="46159" hidden="1"/>
    <row r="46160" hidden="1"/>
    <row r="46161" hidden="1"/>
    <row r="46162" hidden="1"/>
    <row r="46163" hidden="1"/>
    <row r="46164" hidden="1"/>
    <row r="46165" hidden="1"/>
    <row r="46166" hidden="1"/>
    <row r="46167" hidden="1"/>
    <row r="46168" hidden="1"/>
    <row r="46169" hidden="1"/>
    <row r="46170" hidden="1"/>
    <row r="46171" hidden="1"/>
    <row r="46172" hidden="1"/>
    <row r="46173" hidden="1"/>
    <row r="46174" hidden="1"/>
    <row r="46175" hidden="1"/>
    <row r="46176" hidden="1"/>
    <row r="46177" hidden="1"/>
    <row r="46178" hidden="1"/>
    <row r="46179" hidden="1"/>
    <row r="46180" hidden="1"/>
    <row r="46181" hidden="1"/>
    <row r="46182" hidden="1"/>
    <row r="46183" hidden="1"/>
    <row r="46184" hidden="1"/>
    <row r="46185" hidden="1"/>
    <row r="46186" hidden="1"/>
    <row r="46187" hidden="1"/>
    <row r="46188" hidden="1"/>
    <row r="46189" hidden="1"/>
    <row r="46190" hidden="1"/>
    <row r="46191" hidden="1"/>
    <row r="46192" hidden="1"/>
    <row r="46193" hidden="1"/>
    <row r="46194" hidden="1"/>
    <row r="46195" hidden="1"/>
    <row r="46196" hidden="1"/>
    <row r="46197" hidden="1"/>
    <row r="46198" hidden="1"/>
    <row r="46199" hidden="1"/>
    <row r="46200" hidden="1"/>
    <row r="46201" hidden="1"/>
    <row r="46202" hidden="1"/>
    <row r="46203" hidden="1"/>
    <row r="46204" hidden="1"/>
    <row r="46205" hidden="1"/>
    <row r="46206" hidden="1"/>
    <row r="46207" hidden="1"/>
    <row r="46208" hidden="1"/>
    <row r="46209" hidden="1"/>
    <row r="46210" hidden="1"/>
    <row r="46211" hidden="1"/>
    <row r="46212" hidden="1"/>
    <row r="46213" hidden="1"/>
    <row r="46214" hidden="1"/>
    <row r="46215" hidden="1"/>
    <row r="46216" hidden="1"/>
    <row r="46217" hidden="1"/>
    <row r="46218" hidden="1"/>
    <row r="46219" hidden="1"/>
    <row r="46220" hidden="1"/>
    <row r="46221" hidden="1"/>
    <row r="46222" hidden="1"/>
    <row r="46223" hidden="1"/>
    <row r="46224" hidden="1"/>
    <row r="46225" hidden="1"/>
    <row r="46226" hidden="1"/>
    <row r="46227" hidden="1"/>
    <row r="46228" hidden="1"/>
    <row r="46229" hidden="1"/>
    <row r="46230" hidden="1"/>
    <row r="46231" hidden="1"/>
    <row r="46232" hidden="1"/>
    <row r="46233" hidden="1"/>
    <row r="46234" hidden="1"/>
    <row r="46235" hidden="1"/>
    <row r="46236" hidden="1"/>
    <row r="46237" hidden="1"/>
    <row r="46238" hidden="1"/>
    <row r="46239" hidden="1"/>
    <row r="46240" hidden="1"/>
    <row r="46241" hidden="1"/>
    <row r="46242" hidden="1"/>
    <row r="46243" hidden="1"/>
    <row r="46244" hidden="1"/>
    <row r="46245" hidden="1"/>
    <row r="46246" hidden="1"/>
    <row r="46247" hidden="1"/>
    <row r="46248" hidden="1"/>
    <row r="46249" hidden="1"/>
    <row r="46250" hidden="1"/>
    <row r="46251" hidden="1"/>
    <row r="46252" hidden="1"/>
    <row r="46253" hidden="1"/>
    <row r="46254" hidden="1"/>
    <row r="46255" hidden="1"/>
    <row r="46256" hidden="1"/>
    <row r="46257" hidden="1"/>
    <row r="46258" hidden="1"/>
    <row r="46259" hidden="1"/>
    <row r="46260" hidden="1"/>
    <row r="46261" hidden="1"/>
    <row r="46262" hidden="1"/>
    <row r="46263" hidden="1"/>
    <row r="46264" hidden="1"/>
    <row r="46265" hidden="1"/>
    <row r="46266" hidden="1"/>
    <row r="46267" hidden="1"/>
    <row r="46268" hidden="1"/>
    <row r="46269" hidden="1"/>
    <row r="46270" hidden="1"/>
    <row r="46271" hidden="1"/>
    <row r="46272" hidden="1"/>
    <row r="46273" hidden="1"/>
    <row r="46274" hidden="1"/>
    <row r="46275" hidden="1"/>
    <row r="46276" hidden="1"/>
    <row r="46277" hidden="1"/>
    <row r="46278" hidden="1"/>
    <row r="46279" hidden="1"/>
    <row r="46280" hidden="1"/>
    <row r="46281" hidden="1"/>
    <row r="46282" hidden="1"/>
    <row r="46283" hidden="1"/>
    <row r="46284" hidden="1"/>
    <row r="46285" hidden="1"/>
    <row r="46286" hidden="1"/>
    <row r="46287" hidden="1"/>
    <row r="46288" hidden="1"/>
    <row r="46289" hidden="1"/>
    <row r="46290" hidden="1"/>
    <row r="46291" hidden="1"/>
    <row r="46292" hidden="1"/>
    <row r="46293" hidden="1"/>
    <row r="46294" hidden="1"/>
    <row r="46295" hidden="1"/>
    <row r="46296" hidden="1"/>
    <row r="46297" hidden="1"/>
    <row r="46298" hidden="1"/>
    <row r="46299" hidden="1"/>
    <row r="46300" hidden="1"/>
    <row r="46301" hidden="1"/>
    <row r="46302" hidden="1"/>
    <row r="46303" hidden="1"/>
    <row r="46304" hidden="1"/>
    <row r="46305" hidden="1"/>
    <row r="46306" hidden="1"/>
    <row r="46307" hidden="1"/>
    <row r="46308" hidden="1"/>
    <row r="46309" hidden="1"/>
    <row r="46310" hidden="1"/>
    <row r="46311" hidden="1"/>
    <row r="46312" hidden="1"/>
    <row r="46313" hidden="1"/>
    <row r="46314" hidden="1"/>
    <row r="46315" hidden="1"/>
    <row r="46316" hidden="1"/>
    <row r="46317" hidden="1"/>
    <row r="46318" hidden="1"/>
    <row r="46319" hidden="1"/>
    <row r="46320" hidden="1"/>
    <row r="46321" hidden="1"/>
    <row r="46322" hidden="1"/>
    <row r="46323" hidden="1"/>
    <row r="46324" hidden="1"/>
    <row r="46325" hidden="1"/>
    <row r="46326" hidden="1"/>
    <row r="46327" hidden="1"/>
    <row r="46328" hidden="1"/>
    <row r="46329" hidden="1"/>
    <row r="46330" hidden="1"/>
    <row r="46331" hidden="1"/>
    <row r="46332" hidden="1"/>
    <row r="46333" hidden="1"/>
    <row r="46334" hidden="1"/>
    <row r="46335" hidden="1"/>
    <row r="46336" hidden="1"/>
    <row r="46337" hidden="1"/>
    <row r="46338" hidden="1"/>
    <row r="46339" hidden="1"/>
    <row r="46340" hidden="1"/>
    <row r="46341" hidden="1"/>
    <row r="46342" hidden="1"/>
    <row r="46343" hidden="1"/>
    <row r="46344" hidden="1"/>
    <row r="46345" hidden="1"/>
    <row r="46346" hidden="1"/>
    <row r="46347" hidden="1"/>
    <row r="46348" hidden="1"/>
    <row r="46349" hidden="1"/>
    <row r="46350" hidden="1"/>
    <row r="46351" hidden="1"/>
    <row r="46352" hidden="1"/>
    <row r="46353" hidden="1"/>
    <row r="46354" hidden="1"/>
    <row r="46355" hidden="1"/>
    <row r="46356" hidden="1"/>
    <row r="46357" hidden="1"/>
    <row r="46358" hidden="1"/>
    <row r="46359" hidden="1"/>
    <row r="46360" hidden="1"/>
    <row r="46361" hidden="1"/>
    <row r="46362" hidden="1"/>
    <row r="46363" hidden="1"/>
    <row r="46364" hidden="1"/>
    <row r="46365" hidden="1"/>
    <row r="46366" hidden="1"/>
    <row r="46367" hidden="1"/>
    <row r="46368" hidden="1"/>
    <row r="46369" hidden="1"/>
    <row r="46370" hidden="1"/>
    <row r="46371" hidden="1"/>
    <row r="46372" hidden="1"/>
    <row r="46373" hidden="1"/>
    <row r="46374" hidden="1"/>
    <row r="46375" hidden="1"/>
    <row r="46376" hidden="1"/>
    <row r="46377" hidden="1"/>
    <row r="46378" hidden="1"/>
    <row r="46379" hidden="1"/>
    <row r="46380" hidden="1"/>
    <row r="46381" hidden="1"/>
    <row r="46382" hidden="1"/>
    <row r="46383" hidden="1"/>
    <row r="46384" hidden="1"/>
    <row r="46385" hidden="1"/>
    <row r="46386" hidden="1"/>
    <row r="46387" hidden="1"/>
    <row r="46388" hidden="1"/>
    <row r="46389" hidden="1"/>
    <row r="46390" hidden="1"/>
    <row r="46391" hidden="1"/>
    <row r="46392" hidden="1"/>
    <row r="46393" hidden="1"/>
    <row r="46394" hidden="1"/>
    <row r="46395" hidden="1"/>
    <row r="46396" hidden="1"/>
    <row r="46397" hidden="1"/>
    <row r="46398" hidden="1"/>
    <row r="46399" hidden="1"/>
    <row r="46400" hidden="1"/>
    <row r="46401" hidden="1"/>
    <row r="46402" hidden="1"/>
    <row r="46403" hidden="1"/>
    <row r="46404" hidden="1"/>
    <row r="46405" hidden="1"/>
    <row r="46406" hidden="1"/>
    <row r="46407" hidden="1"/>
    <row r="46408" hidden="1"/>
    <row r="46409" hidden="1"/>
    <row r="46410" hidden="1"/>
    <row r="46411" hidden="1"/>
    <row r="46412" hidden="1"/>
    <row r="46413" hidden="1"/>
    <row r="46414" hidden="1"/>
    <row r="46415" hidden="1"/>
    <row r="46416" hidden="1"/>
    <row r="46417" hidden="1"/>
    <row r="46418" hidden="1"/>
    <row r="46419" hidden="1"/>
    <row r="46420" hidden="1"/>
    <row r="46421" hidden="1"/>
    <row r="46422" hidden="1"/>
    <row r="46423" hidden="1"/>
    <row r="46424" hidden="1"/>
    <row r="46425" hidden="1"/>
    <row r="46426" hidden="1"/>
    <row r="46427" hidden="1"/>
    <row r="46428" hidden="1"/>
    <row r="46429" hidden="1"/>
    <row r="46430" hidden="1"/>
    <row r="46431" hidden="1"/>
    <row r="46432" hidden="1"/>
    <row r="46433" hidden="1"/>
    <row r="46434" hidden="1"/>
    <row r="46435" hidden="1"/>
    <row r="46436" hidden="1"/>
    <row r="46437" hidden="1"/>
    <row r="46438" hidden="1"/>
    <row r="46439" hidden="1"/>
    <row r="46440" hidden="1"/>
    <row r="46441" hidden="1"/>
    <row r="46442" hidden="1"/>
    <row r="46443" hidden="1"/>
    <row r="46444" hidden="1"/>
    <row r="46445" hidden="1"/>
    <row r="46446" hidden="1"/>
    <row r="46447" hidden="1"/>
    <row r="46448" hidden="1"/>
    <row r="46449" hidden="1"/>
    <row r="46450" hidden="1"/>
    <row r="46451" hidden="1"/>
    <row r="46452" hidden="1"/>
    <row r="46453" hidden="1"/>
    <row r="46454" hidden="1"/>
    <row r="46455" hidden="1"/>
    <row r="46456" hidden="1"/>
    <row r="46457" hidden="1"/>
    <row r="46458" hidden="1"/>
    <row r="46459" hidden="1"/>
    <row r="46460" hidden="1"/>
    <row r="46461" hidden="1"/>
    <row r="46462" hidden="1"/>
    <row r="46463" hidden="1"/>
    <row r="46464" hidden="1"/>
    <row r="46465" hidden="1"/>
    <row r="46466" hidden="1"/>
    <row r="46467" hidden="1"/>
    <row r="46468" hidden="1"/>
    <row r="46469" hidden="1"/>
    <row r="46470" hidden="1"/>
    <row r="46471" hidden="1"/>
    <row r="46472" hidden="1"/>
    <row r="46473" hidden="1"/>
    <row r="46474" hidden="1"/>
    <row r="46475" hidden="1"/>
    <row r="46476" hidden="1"/>
    <row r="46477" hidden="1"/>
    <row r="46478" hidden="1"/>
    <row r="46479" hidden="1"/>
    <row r="46480" hidden="1"/>
    <row r="46481" hidden="1"/>
    <row r="46482" hidden="1"/>
    <row r="46483" hidden="1"/>
    <row r="46484" hidden="1"/>
    <row r="46485" hidden="1"/>
    <row r="46486" hidden="1"/>
    <row r="46487" hidden="1"/>
    <row r="46488" hidden="1"/>
    <row r="46489" hidden="1"/>
    <row r="46490" hidden="1"/>
    <row r="46491" hidden="1"/>
    <row r="46492" hidden="1"/>
    <row r="46493" hidden="1"/>
    <row r="46494" hidden="1"/>
    <row r="46495" hidden="1"/>
    <row r="46496" hidden="1"/>
    <row r="46497" hidden="1"/>
    <row r="46498" hidden="1"/>
    <row r="46499" hidden="1"/>
    <row r="46500" hidden="1"/>
    <row r="46501" hidden="1"/>
    <row r="46502" hidden="1"/>
    <row r="46503" hidden="1"/>
    <row r="46504" hidden="1"/>
    <row r="46505" hidden="1"/>
    <row r="46506" hidden="1"/>
    <row r="46507" hidden="1"/>
    <row r="46508" hidden="1"/>
    <row r="46509" hidden="1"/>
    <row r="46510" hidden="1"/>
    <row r="46511" hidden="1"/>
    <row r="46512" hidden="1"/>
    <row r="46513" hidden="1"/>
    <row r="46514" hidden="1"/>
    <row r="46515" hidden="1"/>
    <row r="46516" hidden="1"/>
    <row r="46517" hidden="1"/>
    <row r="46518" hidden="1"/>
    <row r="46519" hidden="1"/>
    <row r="46520" hidden="1"/>
    <row r="46521" hidden="1"/>
    <row r="46522" hidden="1"/>
    <row r="46523" hidden="1"/>
    <row r="46524" hidden="1"/>
    <row r="46525" hidden="1"/>
    <row r="46526" hidden="1"/>
    <row r="46527" hidden="1"/>
    <row r="46528" hidden="1"/>
    <row r="46529" hidden="1"/>
    <row r="46530" hidden="1"/>
    <row r="46531" hidden="1"/>
    <row r="46532" hidden="1"/>
    <row r="46533" hidden="1"/>
    <row r="46534" hidden="1"/>
    <row r="46535" hidden="1"/>
    <row r="46536" hidden="1"/>
    <row r="46537" hidden="1"/>
    <row r="46538" hidden="1"/>
    <row r="46539" hidden="1"/>
    <row r="46540" hidden="1"/>
    <row r="46541" hidden="1"/>
    <row r="46542" hidden="1"/>
    <row r="46543" hidden="1"/>
    <row r="46544" hidden="1"/>
    <row r="46545" hidden="1"/>
    <row r="46546" hidden="1"/>
    <row r="46547" hidden="1"/>
    <row r="46548" hidden="1"/>
    <row r="46549" hidden="1"/>
    <row r="46550" hidden="1"/>
    <row r="46551" hidden="1"/>
    <row r="46552" hidden="1"/>
    <row r="46553" hidden="1"/>
    <row r="46554" hidden="1"/>
    <row r="46555" hidden="1"/>
    <row r="46556" hidden="1"/>
    <row r="46557" hidden="1"/>
    <row r="46558" hidden="1"/>
    <row r="46559" hidden="1"/>
    <row r="46560" hidden="1"/>
    <row r="46561" hidden="1"/>
    <row r="46562" hidden="1"/>
    <row r="46563" hidden="1"/>
    <row r="46564" hidden="1"/>
    <row r="46565" hidden="1"/>
    <row r="46566" hidden="1"/>
    <row r="46567" hidden="1"/>
    <row r="46568" hidden="1"/>
    <row r="46569" hidden="1"/>
    <row r="46570" hidden="1"/>
    <row r="46571" hidden="1"/>
    <row r="46572" hidden="1"/>
    <row r="46573" hidden="1"/>
    <row r="46574" hidden="1"/>
    <row r="46575" hidden="1"/>
    <row r="46576" hidden="1"/>
    <row r="46577" hidden="1"/>
    <row r="46578" hidden="1"/>
    <row r="46579" hidden="1"/>
    <row r="46580" hidden="1"/>
    <row r="46581" hidden="1"/>
    <row r="46582" hidden="1"/>
    <row r="46583" hidden="1"/>
    <row r="46584" hidden="1"/>
    <row r="46585" hidden="1"/>
    <row r="46586" hidden="1"/>
    <row r="46587" hidden="1"/>
    <row r="46588" hidden="1"/>
    <row r="46589" hidden="1"/>
    <row r="46590" hidden="1"/>
    <row r="46591" hidden="1"/>
    <row r="46592" hidden="1"/>
    <row r="46593" hidden="1"/>
    <row r="46594" hidden="1"/>
    <row r="46595" hidden="1"/>
    <row r="46596" hidden="1"/>
    <row r="46597" hidden="1"/>
    <row r="46598" hidden="1"/>
    <row r="46599" hidden="1"/>
    <row r="46600" hidden="1"/>
    <row r="46601" hidden="1"/>
    <row r="46602" hidden="1"/>
    <row r="46603" hidden="1"/>
    <row r="46604" hidden="1"/>
    <row r="46605" hidden="1"/>
    <row r="46606" hidden="1"/>
    <row r="46607" hidden="1"/>
    <row r="46608" hidden="1"/>
    <row r="46609" hidden="1"/>
    <row r="46610" hidden="1"/>
    <row r="46611" hidden="1"/>
    <row r="46612" hidden="1"/>
    <row r="46613" hidden="1"/>
    <row r="46614" hidden="1"/>
    <row r="46615" hidden="1"/>
    <row r="46616" hidden="1"/>
    <row r="46617" hidden="1"/>
    <row r="46618" hidden="1"/>
    <row r="46619" hidden="1"/>
    <row r="46620" hidden="1"/>
    <row r="46621" hidden="1"/>
    <row r="46622" hidden="1"/>
    <row r="46623" hidden="1"/>
    <row r="46624" hidden="1"/>
    <row r="46625" hidden="1"/>
    <row r="46626" hidden="1"/>
    <row r="46627" hidden="1"/>
    <row r="46628" hidden="1"/>
    <row r="46629" hidden="1"/>
    <row r="46630" hidden="1"/>
    <row r="46631" hidden="1"/>
    <row r="46632" hidden="1"/>
    <row r="46633" hidden="1"/>
    <row r="46634" hidden="1"/>
    <row r="46635" hidden="1"/>
    <row r="46636" hidden="1"/>
    <row r="46637" hidden="1"/>
    <row r="46638" hidden="1"/>
    <row r="46639" hidden="1"/>
    <row r="46640" hidden="1"/>
    <row r="46641" hidden="1"/>
    <row r="46642" hidden="1"/>
    <row r="46643" hidden="1"/>
    <row r="46644" hidden="1"/>
    <row r="46645" hidden="1"/>
    <row r="46646" hidden="1"/>
    <row r="46647" hidden="1"/>
    <row r="46648" hidden="1"/>
    <row r="46649" hidden="1"/>
    <row r="46650" hidden="1"/>
    <row r="46651" hidden="1"/>
    <row r="46652" hidden="1"/>
    <row r="46653" hidden="1"/>
    <row r="46654" hidden="1"/>
    <row r="46655" hidden="1"/>
    <row r="46656" hidden="1"/>
    <row r="46657" hidden="1"/>
    <row r="46658" hidden="1"/>
    <row r="46659" hidden="1"/>
    <row r="46660" hidden="1"/>
    <row r="46661" hidden="1"/>
    <row r="46662" hidden="1"/>
    <row r="46663" hidden="1"/>
    <row r="46664" hidden="1"/>
    <row r="46665" hidden="1"/>
    <row r="46666" hidden="1"/>
    <row r="46667" hidden="1"/>
    <row r="46668" hidden="1"/>
    <row r="46669" hidden="1"/>
    <row r="46670" hidden="1"/>
    <row r="46671" hidden="1"/>
    <row r="46672" hidden="1"/>
    <row r="46673" hidden="1"/>
    <row r="46674" hidden="1"/>
    <row r="46675" hidden="1"/>
    <row r="46676" hidden="1"/>
    <row r="46677" hidden="1"/>
    <row r="46678" hidden="1"/>
    <row r="46679" hidden="1"/>
    <row r="46680" hidden="1"/>
    <row r="46681" hidden="1"/>
    <row r="46682" hidden="1"/>
    <row r="46683" hidden="1"/>
    <row r="46684" hidden="1"/>
    <row r="46685" hidden="1"/>
    <row r="46686" hidden="1"/>
    <row r="46687" hidden="1"/>
    <row r="46688" hidden="1"/>
    <row r="46689" hidden="1"/>
    <row r="46690" hidden="1"/>
    <row r="46691" hidden="1"/>
    <row r="46692" hidden="1"/>
    <row r="46693" hidden="1"/>
    <row r="46694" hidden="1"/>
    <row r="46695" hidden="1"/>
    <row r="46696" hidden="1"/>
    <row r="46697" hidden="1"/>
    <row r="46698" hidden="1"/>
    <row r="46699" hidden="1"/>
    <row r="46700" hidden="1"/>
    <row r="46701" hidden="1"/>
    <row r="46702" hidden="1"/>
    <row r="46703" hidden="1"/>
    <row r="46704" hidden="1"/>
    <row r="46705" hidden="1"/>
    <row r="46706" hidden="1"/>
    <row r="46707" hidden="1"/>
    <row r="46708" hidden="1"/>
    <row r="46709" hidden="1"/>
    <row r="46710" hidden="1"/>
    <row r="46711" hidden="1"/>
    <row r="46712" hidden="1"/>
    <row r="46713" hidden="1"/>
    <row r="46714" hidden="1"/>
    <row r="46715" hidden="1"/>
    <row r="46716" hidden="1"/>
    <row r="46717" hidden="1"/>
    <row r="46718" hidden="1"/>
    <row r="46719" hidden="1"/>
    <row r="46720" hidden="1"/>
    <row r="46721" hidden="1"/>
    <row r="46722" hidden="1"/>
    <row r="46723" hidden="1"/>
    <row r="46724" hidden="1"/>
    <row r="46725" hidden="1"/>
    <row r="46726" hidden="1"/>
    <row r="46727" hidden="1"/>
    <row r="46728" hidden="1"/>
    <row r="46729" hidden="1"/>
    <row r="46730" hidden="1"/>
    <row r="46731" hidden="1"/>
    <row r="46732" hidden="1"/>
    <row r="46733" hidden="1"/>
    <row r="46734" hidden="1"/>
    <row r="46735" hidden="1"/>
    <row r="46736" hidden="1"/>
    <row r="46737" hidden="1"/>
    <row r="46738" hidden="1"/>
    <row r="46739" hidden="1"/>
    <row r="46740" hidden="1"/>
    <row r="46741" hidden="1"/>
    <row r="46742" hidden="1"/>
    <row r="46743" hidden="1"/>
    <row r="46744" hidden="1"/>
    <row r="46745" hidden="1"/>
    <row r="46746" hidden="1"/>
    <row r="46747" hidden="1"/>
    <row r="46748" hidden="1"/>
    <row r="46749" hidden="1"/>
    <row r="46750" hidden="1"/>
    <row r="46751" hidden="1"/>
    <row r="46752" hidden="1"/>
    <row r="46753" hidden="1"/>
    <row r="46754" hidden="1"/>
    <row r="46755" hidden="1"/>
    <row r="46756" hidden="1"/>
    <row r="46757" hidden="1"/>
    <row r="46758" hidden="1"/>
    <row r="46759" hidden="1"/>
    <row r="46760" hidden="1"/>
    <row r="46761" hidden="1"/>
    <row r="46762" hidden="1"/>
    <row r="46763" hidden="1"/>
    <row r="46764" hidden="1"/>
    <row r="46765" hidden="1"/>
    <row r="46766" hidden="1"/>
    <row r="46767" hidden="1"/>
    <row r="46768" hidden="1"/>
    <row r="46769" hidden="1"/>
    <row r="46770" hidden="1"/>
    <row r="46771" hidden="1"/>
    <row r="46772" hidden="1"/>
    <row r="46773" hidden="1"/>
    <row r="46774" hidden="1"/>
    <row r="46775" hidden="1"/>
    <row r="46776" hidden="1"/>
    <row r="46777" hidden="1"/>
    <row r="46778" hidden="1"/>
    <row r="46779" hidden="1"/>
    <row r="46780" hidden="1"/>
    <row r="46781" hidden="1"/>
    <row r="46782" hidden="1"/>
    <row r="46783" hidden="1"/>
    <row r="46784" hidden="1"/>
    <row r="46785" hidden="1"/>
    <row r="46786" hidden="1"/>
    <row r="46787" hidden="1"/>
    <row r="46788" hidden="1"/>
    <row r="46789" hidden="1"/>
    <row r="46790" hidden="1"/>
    <row r="46791" hidden="1"/>
    <row r="46792" hidden="1"/>
    <row r="46793" hidden="1"/>
    <row r="46794" hidden="1"/>
    <row r="46795" hidden="1"/>
    <row r="46796" hidden="1"/>
    <row r="46797" hidden="1"/>
    <row r="46798" hidden="1"/>
    <row r="46799" hidden="1"/>
    <row r="46800" hidden="1"/>
    <row r="46801" hidden="1"/>
    <row r="46802" hidden="1"/>
    <row r="46803" hidden="1"/>
    <row r="46804" hidden="1"/>
    <row r="46805" hidden="1"/>
    <row r="46806" hidden="1"/>
    <row r="46807" hidden="1"/>
    <row r="46808" hidden="1"/>
    <row r="46809" hidden="1"/>
    <row r="46810" hidden="1"/>
    <row r="46811" hidden="1"/>
    <row r="46812" hidden="1"/>
    <row r="46813" hidden="1"/>
    <row r="46814" hidden="1"/>
    <row r="46815" hidden="1"/>
    <row r="46816" hidden="1"/>
    <row r="46817" hidden="1"/>
    <row r="46818" hidden="1"/>
    <row r="46819" hidden="1"/>
    <row r="46820" hidden="1"/>
    <row r="46821" hidden="1"/>
    <row r="46822" hidden="1"/>
    <row r="46823" hidden="1"/>
    <row r="46824" hidden="1"/>
    <row r="46825" hidden="1"/>
    <row r="46826" hidden="1"/>
    <row r="46827" hidden="1"/>
    <row r="46828" hidden="1"/>
    <row r="46829" hidden="1"/>
    <row r="46830" hidden="1"/>
    <row r="46831" hidden="1"/>
    <row r="46832" hidden="1"/>
    <row r="46833" hidden="1"/>
    <row r="46834" hidden="1"/>
    <row r="46835" hidden="1"/>
    <row r="46836" hidden="1"/>
    <row r="46837" hidden="1"/>
    <row r="46838" hidden="1"/>
    <row r="46839" hidden="1"/>
    <row r="46840" hidden="1"/>
    <row r="46841" hidden="1"/>
    <row r="46842" hidden="1"/>
    <row r="46843" hidden="1"/>
    <row r="46844" hidden="1"/>
    <row r="46845" hidden="1"/>
    <row r="46846" hidden="1"/>
    <row r="46847" hidden="1"/>
    <row r="46848" hidden="1"/>
    <row r="46849" hidden="1"/>
    <row r="46850" hidden="1"/>
    <row r="46851" hidden="1"/>
    <row r="46852" hidden="1"/>
    <row r="46853" hidden="1"/>
    <row r="46854" hidden="1"/>
    <row r="46855" hidden="1"/>
    <row r="46856" hidden="1"/>
    <row r="46857" hidden="1"/>
    <row r="46858" hidden="1"/>
    <row r="46859" hidden="1"/>
    <row r="46860" hidden="1"/>
    <row r="46861" hidden="1"/>
    <row r="46862" hidden="1"/>
    <row r="46863" hidden="1"/>
    <row r="46864" hidden="1"/>
    <row r="46865" hidden="1"/>
    <row r="46866" hidden="1"/>
    <row r="46867" hidden="1"/>
    <row r="46868" hidden="1"/>
    <row r="46869" hidden="1"/>
    <row r="46870" hidden="1"/>
    <row r="46871" hidden="1"/>
    <row r="46872" hidden="1"/>
    <row r="46873" hidden="1"/>
    <row r="46874" hidden="1"/>
    <row r="46875" hidden="1"/>
    <row r="46876" hidden="1"/>
    <row r="46877" hidden="1"/>
    <row r="46878" hidden="1"/>
    <row r="46879" hidden="1"/>
    <row r="46880" hidden="1"/>
    <row r="46881" hidden="1"/>
    <row r="46882" hidden="1"/>
    <row r="46883" hidden="1"/>
    <row r="46884" hidden="1"/>
    <row r="46885" hidden="1"/>
    <row r="46886" hidden="1"/>
    <row r="46887" hidden="1"/>
    <row r="46888" hidden="1"/>
    <row r="46889" hidden="1"/>
    <row r="46890" hidden="1"/>
    <row r="46891" hidden="1"/>
    <row r="46892" hidden="1"/>
    <row r="46893" hidden="1"/>
    <row r="46894" hidden="1"/>
    <row r="46895" hidden="1"/>
    <row r="46896" hidden="1"/>
    <row r="46897" hidden="1"/>
    <row r="46898" hidden="1"/>
    <row r="46899" hidden="1"/>
    <row r="46900" hidden="1"/>
    <row r="46901" hidden="1"/>
    <row r="46902" hidden="1"/>
    <row r="46903" hidden="1"/>
    <row r="46904" hidden="1"/>
    <row r="46905" hidden="1"/>
    <row r="46906" hidden="1"/>
    <row r="46907" hidden="1"/>
    <row r="46908" hidden="1"/>
    <row r="46909" hidden="1"/>
    <row r="46910" hidden="1"/>
    <row r="46911" hidden="1"/>
    <row r="46912" hidden="1"/>
    <row r="46913" hidden="1"/>
    <row r="46914" hidden="1"/>
    <row r="46915" hidden="1"/>
    <row r="46916" hidden="1"/>
    <row r="46917" hidden="1"/>
    <row r="46918" hidden="1"/>
    <row r="46919" hidden="1"/>
    <row r="46920" hidden="1"/>
    <row r="46921" hidden="1"/>
    <row r="46922" hidden="1"/>
    <row r="46923" hidden="1"/>
    <row r="46924" hidden="1"/>
    <row r="46925" hidden="1"/>
    <row r="46926" hidden="1"/>
    <row r="46927" hidden="1"/>
    <row r="46928" hidden="1"/>
    <row r="46929" hidden="1"/>
    <row r="46930" hidden="1"/>
    <row r="46931" hidden="1"/>
    <row r="46932" hidden="1"/>
    <row r="46933" hidden="1"/>
    <row r="46934" hidden="1"/>
    <row r="46935" hidden="1"/>
    <row r="46936" hidden="1"/>
    <row r="46937" hidden="1"/>
    <row r="46938" hidden="1"/>
    <row r="46939" hidden="1"/>
    <row r="46940" hidden="1"/>
    <row r="46941" hidden="1"/>
    <row r="46942" hidden="1"/>
    <row r="46943" hidden="1"/>
    <row r="46944" hidden="1"/>
    <row r="46945" hidden="1"/>
    <row r="46946" hidden="1"/>
    <row r="46947" hidden="1"/>
    <row r="46948" hidden="1"/>
    <row r="46949" hidden="1"/>
    <row r="46950" hidden="1"/>
    <row r="46951" hidden="1"/>
    <row r="46952" hidden="1"/>
    <row r="46953" hidden="1"/>
    <row r="46954" hidden="1"/>
    <row r="46955" hidden="1"/>
    <row r="46956" hidden="1"/>
    <row r="46957" hidden="1"/>
    <row r="46958" hidden="1"/>
    <row r="46959" hidden="1"/>
    <row r="46960" hidden="1"/>
    <row r="46961" hidden="1"/>
    <row r="46962" hidden="1"/>
    <row r="46963" hidden="1"/>
    <row r="46964" hidden="1"/>
    <row r="46965" hidden="1"/>
    <row r="46966" hidden="1"/>
    <row r="46967" hidden="1"/>
    <row r="46968" hidden="1"/>
    <row r="46969" hidden="1"/>
    <row r="46970" hidden="1"/>
    <row r="46971" hidden="1"/>
    <row r="46972" hidden="1"/>
    <row r="46973" hidden="1"/>
    <row r="46974" hidden="1"/>
    <row r="46975" hidden="1"/>
    <row r="46976" hidden="1"/>
    <row r="46977" hidden="1"/>
    <row r="46978" hidden="1"/>
    <row r="46979" hidden="1"/>
    <row r="46980" hidden="1"/>
    <row r="46981" hidden="1"/>
    <row r="46982" hidden="1"/>
    <row r="46983" hidden="1"/>
    <row r="46984" hidden="1"/>
    <row r="46985" hidden="1"/>
    <row r="46986" hidden="1"/>
    <row r="46987" hidden="1"/>
    <row r="46988" hidden="1"/>
    <row r="46989" hidden="1"/>
    <row r="46990" hidden="1"/>
    <row r="46991" hidden="1"/>
    <row r="46992" hidden="1"/>
    <row r="46993" hidden="1"/>
    <row r="46994" hidden="1"/>
    <row r="46995" hidden="1"/>
    <row r="46996" hidden="1"/>
    <row r="46997" hidden="1"/>
    <row r="46998" hidden="1"/>
    <row r="46999" hidden="1"/>
    <row r="47000" hidden="1"/>
    <row r="47001" hidden="1"/>
    <row r="47002" hidden="1"/>
    <row r="47003" hidden="1"/>
    <row r="47004" hidden="1"/>
    <row r="47005" hidden="1"/>
    <row r="47006" hidden="1"/>
    <row r="47007" hidden="1"/>
    <row r="47008" hidden="1"/>
    <row r="47009" hidden="1"/>
    <row r="47010" hidden="1"/>
    <row r="47011" hidden="1"/>
    <row r="47012" hidden="1"/>
    <row r="47013" hidden="1"/>
    <row r="47014" hidden="1"/>
    <row r="47015" hidden="1"/>
    <row r="47016" hidden="1"/>
    <row r="47017" hidden="1"/>
    <row r="47018" hidden="1"/>
    <row r="47019" hidden="1"/>
    <row r="47020" hidden="1"/>
    <row r="47021" hidden="1"/>
    <row r="47022" hidden="1"/>
    <row r="47023" hidden="1"/>
    <row r="47024" hidden="1"/>
    <row r="47025" hidden="1"/>
    <row r="47026" hidden="1"/>
    <row r="47027" hidden="1"/>
    <row r="47028" hidden="1"/>
    <row r="47029" hidden="1"/>
    <row r="47030" hidden="1"/>
    <row r="47031" hidden="1"/>
    <row r="47032" hidden="1"/>
    <row r="47033" hidden="1"/>
    <row r="47034" hidden="1"/>
    <row r="47035" hidden="1"/>
    <row r="47036" hidden="1"/>
    <row r="47037" hidden="1"/>
    <row r="47038" hidden="1"/>
    <row r="47039" hidden="1"/>
    <row r="47040" hidden="1"/>
    <row r="47041" hidden="1"/>
    <row r="47042" hidden="1"/>
    <row r="47043" hidden="1"/>
    <row r="47044" hidden="1"/>
    <row r="47045" hidden="1"/>
    <row r="47046" hidden="1"/>
    <row r="47047" hidden="1"/>
    <row r="47048" hidden="1"/>
    <row r="47049" hidden="1"/>
    <row r="47050" hidden="1"/>
    <row r="47051" hidden="1"/>
    <row r="47052" hidden="1"/>
    <row r="47053" hidden="1"/>
    <row r="47054" hidden="1"/>
    <row r="47055" hidden="1"/>
    <row r="47056" hidden="1"/>
    <row r="47057" hidden="1"/>
    <row r="47058" hidden="1"/>
    <row r="47059" hidden="1"/>
    <row r="47060" hidden="1"/>
    <row r="47061" hidden="1"/>
    <row r="47062" hidden="1"/>
    <row r="47063" hidden="1"/>
    <row r="47064" hidden="1"/>
    <row r="47065" hidden="1"/>
    <row r="47066" hidden="1"/>
    <row r="47067" hidden="1"/>
    <row r="47068" hidden="1"/>
    <row r="47069" hidden="1"/>
    <row r="47070" hidden="1"/>
    <row r="47071" hidden="1"/>
    <row r="47072" hidden="1"/>
    <row r="47073" hidden="1"/>
    <row r="47074" hidden="1"/>
    <row r="47075" hidden="1"/>
    <row r="47076" hidden="1"/>
    <row r="47077" hidden="1"/>
    <row r="47078" hidden="1"/>
    <row r="47079" hidden="1"/>
    <row r="47080" hidden="1"/>
    <row r="47081" hidden="1"/>
    <row r="47082" hidden="1"/>
    <row r="47083" hidden="1"/>
    <row r="47084" hidden="1"/>
    <row r="47085" hidden="1"/>
    <row r="47086" hidden="1"/>
    <row r="47087" hidden="1"/>
    <row r="47088" hidden="1"/>
    <row r="47089" hidden="1"/>
    <row r="47090" hidden="1"/>
    <row r="47091" hidden="1"/>
    <row r="47092" hidden="1"/>
    <row r="47093" hidden="1"/>
    <row r="47094" hidden="1"/>
    <row r="47095" hidden="1"/>
    <row r="47096" hidden="1"/>
    <row r="47097" hidden="1"/>
    <row r="47098" hidden="1"/>
    <row r="47099" hidden="1"/>
    <row r="47100" hidden="1"/>
    <row r="47101" hidden="1"/>
    <row r="47102" hidden="1"/>
    <row r="47103" hidden="1"/>
    <row r="47104" hidden="1"/>
    <row r="47105" hidden="1"/>
    <row r="47106" hidden="1"/>
    <row r="47107" hidden="1"/>
    <row r="47108" hidden="1"/>
    <row r="47109" hidden="1"/>
    <row r="47110" hidden="1"/>
    <row r="47111" hidden="1"/>
    <row r="47112" hidden="1"/>
    <row r="47113" hidden="1"/>
    <row r="47114" hidden="1"/>
    <row r="47115" hidden="1"/>
    <row r="47116" hidden="1"/>
    <row r="47117" hidden="1"/>
    <row r="47118" hidden="1"/>
    <row r="47119" hidden="1"/>
    <row r="47120" hidden="1"/>
    <row r="47121" hidden="1"/>
    <row r="47122" hidden="1"/>
    <row r="47123" hidden="1"/>
    <row r="47124" hidden="1"/>
    <row r="47125" hidden="1"/>
    <row r="47126" hidden="1"/>
    <row r="47127" hidden="1"/>
    <row r="47128" hidden="1"/>
    <row r="47129" hidden="1"/>
    <row r="47130" hidden="1"/>
    <row r="47131" hidden="1"/>
    <row r="47132" hidden="1"/>
    <row r="47133" hidden="1"/>
    <row r="47134" hidden="1"/>
    <row r="47135" hidden="1"/>
    <row r="47136" hidden="1"/>
    <row r="47137" hidden="1"/>
    <row r="47138" hidden="1"/>
    <row r="47139" hidden="1"/>
    <row r="47140" hidden="1"/>
    <row r="47141" hidden="1"/>
    <row r="47142" hidden="1"/>
    <row r="47143" hidden="1"/>
    <row r="47144" hidden="1"/>
    <row r="47145" hidden="1"/>
    <row r="47146" hidden="1"/>
    <row r="47147" hidden="1"/>
    <row r="47148" hidden="1"/>
    <row r="47149" hidden="1"/>
    <row r="47150" hidden="1"/>
    <row r="47151" hidden="1"/>
    <row r="47152" hidden="1"/>
    <row r="47153" hidden="1"/>
    <row r="47154" hidden="1"/>
    <row r="47155" hidden="1"/>
    <row r="47156" hidden="1"/>
    <row r="47157" hidden="1"/>
    <row r="47158" hidden="1"/>
    <row r="47159" hidden="1"/>
    <row r="47160" hidden="1"/>
    <row r="47161" hidden="1"/>
    <row r="47162" hidden="1"/>
    <row r="47163" hidden="1"/>
    <row r="47164" hidden="1"/>
    <row r="47165" hidden="1"/>
    <row r="47166" hidden="1"/>
    <row r="47167" hidden="1"/>
    <row r="47168" hidden="1"/>
    <row r="47169" hidden="1"/>
    <row r="47170" hidden="1"/>
    <row r="47171" hidden="1"/>
    <row r="47172" hidden="1"/>
    <row r="47173" hidden="1"/>
    <row r="47174" hidden="1"/>
    <row r="47175" hidden="1"/>
    <row r="47176" hidden="1"/>
    <row r="47177" hidden="1"/>
    <row r="47178" hidden="1"/>
    <row r="47179" hidden="1"/>
    <row r="47180" hidden="1"/>
    <row r="47181" hidden="1"/>
    <row r="47182" hidden="1"/>
    <row r="47183" hidden="1"/>
    <row r="47184" hidden="1"/>
    <row r="47185" hidden="1"/>
    <row r="47186" hidden="1"/>
    <row r="47187" hidden="1"/>
    <row r="47188" hidden="1"/>
    <row r="47189" hidden="1"/>
    <row r="47190" hidden="1"/>
    <row r="47191" hidden="1"/>
    <row r="47192" hidden="1"/>
    <row r="47193" hidden="1"/>
    <row r="47194" hidden="1"/>
    <row r="47195" hidden="1"/>
    <row r="47196" hidden="1"/>
    <row r="47197" hidden="1"/>
    <row r="47198" hidden="1"/>
    <row r="47199" hidden="1"/>
    <row r="47200" hidden="1"/>
    <row r="47201" hidden="1"/>
    <row r="47202" hidden="1"/>
    <row r="47203" hidden="1"/>
    <row r="47204" hidden="1"/>
    <row r="47205" hidden="1"/>
    <row r="47206" hidden="1"/>
    <row r="47207" hidden="1"/>
    <row r="47208" hidden="1"/>
    <row r="47209" hidden="1"/>
    <row r="47210" hidden="1"/>
    <row r="47211" hidden="1"/>
    <row r="47212" hidden="1"/>
    <row r="47213" hidden="1"/>
    <row r="47214" hidden="1"/>
    <row r="47215" hidden="1"/>
    <row r="47216" hidden="1"/>
    <row r="47217" hidden="1"/>
    <row r="47218" hidden="1"/>
    <row r="47219" hidden="1"/>
    <row r="47220" hidden="1"/>
    <row r="47221" hidden="1"/>
    <row r="47222" hidden="1"/>
    <row r="47223" hidden="1"/>
    <row r="47224" hidden="1"/>
    <row r="47225" hidden="1"/>
    <row r="47226" hidden="1"/>
    <row r="47227" hidden="1"/>
    <row r="47228" hidden="1"/>
    <row r="47229" hidden="1"/>
    <row r="47230" hidden="1"/>
    <row r="47231" hidden="1"/>
    <row r="47232" hidden="1"/>
    <row r="47233" hidden="1"/>
    <row r="47234" hidden="1"/>
    <row r="47235" hidden="1"/>
    <row r="47236" hidden="1"/>
    <row r="47237" hidden="1"/>
    <row r="47238" hidden="1"/>
    <row r="47239" hidden="1"/>
    <row r="47240" hidden="1"/>
    <row r="47241" hidden="1"/>
    <row r="47242" hidden="1"/>
    <row r="47243" hidden="1"/>
    <row r="47244" hidden="1"/>
    <row r="47245" hidden="1"/>
    <row r="47246" hidden="1"/>
    <row r="47247" hidden="1"/>
    <row r="47248" hidden="1"/>
    <row r="47249" hidden="1"/>
    <row r="47250" hidden="1"/>
    <row r="47251" hidden="1"/>
    <row r="47252" hidden="1"/>
    <row r="47253" hidden="1"/>
    <row r="47254" hidden="1"/>
    <row r="47255" hidden="1"/>
    <row r="47256" hidden="1"/>
    <row r="47257" hidden="1"/>
    <row r="47258" hidden="1"/>
    <row r="47259" hidden="1"/>
    <row r="47260" hidden="1"/>
    <row r="47261" hidden="1"/>
    <row r="47262" hidden="1"/>
    <row r="47263" hidden="1"/>
    <row r="47264" hidden="1"/>
    <row r="47265" hidden="1"/>
    <row r="47266" hidden="1"/>
    <row r="47267" hidden="1"/>
    <row r="47268" hidden="1"/>
    <row r="47269" hidden="1"/>
    <row r="47270" hidden="1"/>
    <row r="47271" hidden="1"/>
    <row r="47272" hidden="1"/>
    <row r="47273" hidden="1"/>
    <row r="47274" hidden="1"/>
    <row r="47275" hidden="1"/>
    <row r="47276" hidden="1"/>
    <row r="47277" hidden="1"/>
    <row r="47278" hidden="1"/>
    <row r="47279" hidden="1"/>
    <row r="47280" hidden="1"/>
    <row r="47281" hidden="1"/>
    <row r="47282" hidden="1"/>
    <row r="47283" hidden="1"/>
    <row r="47284" hidden="1"/>
    <row r="47285" hidden="1"/>
    <row r="47286" hidden="1"/>
    <row r="47287" hidden="1"/>
    <row r="47288" hidden="1"/>
    <row r="47289" hidden="1"/>
    <row r="47290" hidden="1"/>
    <row r="47291" hidden="1"/>
    <row r="47292" hidden="1"/>
    <row r="47293" hidden="1"/>
    <row r="47294" hidden="1"/>
    <row r="47295" hidden="1"/>
    <row r="47296" hidden="1"/>
    <row r="47297" hidden="1"/>
    <row r="47298" hidden="1"/>
    <row r="47299" hidden="1"/>
    <row r="47300" hidden="1"/>
    <row r="47301" hidden="1"/>
    <row r="47302" hidden="1"/>
    <row r="47303" hidden="1"/>
    <row r="47304" hidden="1"/>
    <row r="47305" hidden="1"/>
    <row r="47306" hidden="1"/>
    <row r="47307" hidden="1"/>
    <row r="47308" hidden="1"/>
    <row r="47309" hidden="1"/>
    <row r="47310" hidden="1"/>
    <row r="47311" hidden="1"/>
    <row r="47312" hidden="1"/>
    <row r="47313" hidden="1"/>
    <row r="47314" hidden="1"/>
    <row r="47315" hidden="1"/>
    <row r="47316" hidden="1"/>
    <row r="47317" hidden="1"/>
    <row r="47318" hidden="1"/>
    <row r="47319" hidden="1"/>
    <row r="47320" hidden="1"/>
    <row r="47321" hidden="1"/>
    <row r="47322" hidden="1"/>
    <row r="47323" hidden="1"/>
    <row r="47324" hidden="1"/>
    <row r="47325" hidden="1"/>
    <row r="47326" hidden="1"/>
    <row r="47327" hidden="1"/>
    <row r="47328" hidden="1"/>
    <row r="47329" hidden="1"/>
    <row r="47330" hidden="1"/>
    <row r="47331" hidden="1"/>
    <row r="47332" hidden="1"/>
    <row r="47333" hidden="1"/>
    <row r="47334" hidden="1"/>
    <row r="47335" hidden="1"/>
    <row r="47336" hidden="1"/>
    <row r="47337" hidden="1"/>
    <row r="47338" hidden="1"/>
    <row r="47339" hidden="1"/>
    <row r="47340" hidden="1"/>
    <row r="47341" hidden="1"/>
    <row r="47342" hidden="1"/>
    <row r="47343" hidden="1"/>
    <row r="47344" hidden="1"/>
    <row r="47345" hidden="1"/>
    <row r="47346" hidden="1"/>
    <row r="47347" hidden="1"/>
    <row r="47348" hidden="1"/>
    <row r="47349" hidden="1"/>
    <row r="47350" hidden="1"/>
    <row r="47351" hidden="1"/>
    <row r="47352" hidden="1"/>
    <row r="47353" hidden="1"/>
    <row r="47354" hidden="1"/>
    <row r="47355" hidden="1"/>
    <row r="47356" hidden="1"/>
    <row r="47357" hidden="1"/>
    <row r="47358" hidden="1"/>
    <row r="47359" hidden="1"/>
    <row r="47360" hidden="1"/>
    <row r="47361" hidden="1"/>
    <row r="47362" hidden="1"/>
    <row r="47363" hidden="1"/>
    <row r="47364" hidden="1"/>
    <row r="47365" hidden="1"/>
    <row r="47366" hidden="1"/>
    <row r="47367" hidden="1"/>
    <row r="47368" hidden="1"/>
    <row r="47369" hidden="1"/>
    <row r="47370" hidden="1"/>
    <row r="47371" hidden="1"/>
    <row r="47372" hidden="1"/>
    <row r="47373" hidden="1"/>
    <row r="47374" hidden="1"/>
    <row r="47375" hidden="1"/>
    <row r="47376" hidden="1"/>
    <row r="47377" hidden="1"/>
    <row r="47378" hidden="1"/>
    <row r="47379" hidden="1"/>
    <row r="47380" hidden="1"/>
    <row r="47381" hidden="1"/>
    <row r="47382" hidden="1"/>
    <row r="47383" hidden="1"/>
    <row r="47384" hidden="1"/>
    <row r="47385" hidden="1"/>
    <row r="47386" hidden="1"/>
    <row r="47387" hidden="1"/>
    <row r="47388" hidden="1"/>
    <row r="47389" hidden="1"/>
    <row r="47390" hidden="1"/>
    <row r="47391" hidden="1"/>
    <row r="47392" hidden="1"/>
    <row r="47393" hidden="1"/>
    <row r="47394" hidden="1"/>
    <row r="47395" hidden="1"/>
    <row r="47396" hidden="1"/>
    <row r="47397" hidden="1"/>
    <row r="47398" hidden="1"/>
    <row r="47399" hidden="1"/>
    <row r="47400" hidden="1"/>
    <row r="47401" hidden="1"/>
    <row r="47402" hidden="1"/>
    <row r="47403" hidden="1"/>
    <row r="47404" hidden="1"/>
    <row r="47405" hidden="1"/>
    <row r="47406" hidden="1"/>
    <row r="47407" hidden="1"/>
    <row r="47408" hidden="1"/>
    <row r="47409" hidden="1"/>
    <row r="47410" hidden="1"/>
    <row r="47411" hidden="1"/>
    <row r="47412" hidden="1"/>
    <row r="47413" hidden="1"/>
    <row r="47414" hidden="1"/>
    <row r="47415" hidden="1"/>
    <row r="47416" hidden="1"/>
    <row r="47417" hidden="1"/>
    <row r="47418" hidden="1"/>
    <row r="47419" hidden="1"/>
    <row r="47420" hidden="1"/>
    <row r="47421" hidden="1"/>
    <row r="47422" hidden="1"/>
    <row r="47423" hidden="1"/>
    <row r="47424" hidden="1"/>
    <row r="47425" hidden="1"/>
    <row r="47426" hidden="1"/>
    <row r="47427" hidden="1"/>
    <row r="47428" hidden="1"/>
    <row r="47429" hidden="1"/>
    <row r="47430" hidden="1"/>
    <row r="47431" hidden="1"/>
    <row r="47432" hidden="1"/>
    <row r="47433" hidden="1"/>
    <row r="47434" hidden="1"/>
    <row r="47435" hidden="1"/>
    <row r="47436" hidden="1"/>
    <row r="47437" hidden="1"/>
    <row r="47438" hidden="1"/>
    <row r="47439" hidden="1"/>
    <row r="47440" hidden="1"/>
    <row r="47441" hidden="1"/>
    <row r="47442" hidden="1"/>
    <row r="47443" hidden="1"/>
    <row r="47444" hidden="1"/>
    <row r="47445" hidden="1"/>
    <row r="47446" hidden="1"/>
    <row r="47447" hidden="1"/>
    <row r="47448" hidden="1"/>
    <row r="47449" hidden="1"/>
    <row r="47450" hidden="1"/>
    <row r="47451" hidden="1"/>
    <row r="47452" hidden="1"/>
    <row r="47453" hidden="1"/>
    <row r="47454" hidden="1"/>
    <row r="47455" hidden="1"/>
    <row r="47456" hidden="1"/>
    <row r="47457" hidden="1"/>
    <row r="47458" hidden="1"/>
    <row r="47459" hidden="1"/>
    <row r="47460" hidden="1"/>
    <row r="47461" hidden="1"/>
    <row r="47462" hidden="1"/>
    <row r="47463" hidden="1"/>
    <row r="47464" hidden="1"/>
    <row r="47465" hidden="1"/>
    <row r="47466" hidden="1"/>
    <row r="47467" hidden="1"/>
    <row r="47468" hidden="1"/>
    <row r="47469" hidden="1"/>
    <row r="47470" hidden="1"/>
    <row r="47471" hidden="1"/>
    <row r="47472" hidden="1"/>
    <row r="47473" hidden="1"/>
    <row r="47474" hidden="1"/>
    <row r="47475" hidden="1"/>
    <row r="47476" hidden="1"/>
    <row r="47477" hidden="1"/>
    <row r="47478" hidden="1"/>
    <row r="47479" hidden="1"/>
    <row r="47480" hidden="1"/>
    <row r="47481" hidden="1"/>
    <row r="47482" hidden="1"/>
    <row r="47483" hidden="1"/>
    <row r="47484" hidden="1"/>
    <row r="47485" hidden="1"/>
    <row r="47486" hidden="1"/>
    <row r="47487" hidden="1"/>
    <row r="47488" hidden="1"/>
    <row r="47489" hidden="1"/>
    <row r="47490" hidden="1"/>
    <row r="47491" hidden="1"/>
    <row r="47492" hidden="1"/>
    <row r="47493" hidden="1"/>
    <row r="47494" hidden="1"/>
    <row r="47495" hidden="1"/>
    <row r="47496" hidden="1"/>
    <row r="47497" hidden="1"/>
    <row r="47498" hidden="1"/>
    <row r="47499" hidden="1"/>
    <row r="47500" hidden="1"/>
    <row r="47501" hidden="1"/>
    <row r="47502" hidden="1"/>
    <row r="47503" hidden="1"/>
    <row r="47504" hidden="1"/>
    <row r="47505" hidden="1"/>
    <row r="47506" hidden="1"/>
    <row r="47507" hidden="1"/>
    <row r="47508" hidden="1"/>
    <row r="47509" hidden="1"/>
    <row r="47510" hidden="1"/>
    <row r="47511" hidden="1"/>
    <row r="47512" hidden="1"/>
    <row r="47513" hidden="1"/>
    <row r="47514" hidden="1"/>
    <row r="47515" hidden="1"/>
    <row r="47516" hidden="1"/>
    <row r="47517" hidden="1"/>
    <row r="47518" hidden="1"/>
    <row r="47519" hidden="1"/>
    <row r="47520" hidden="1"/>
    <row r="47521" hidden="1"/>
    <row r="47522" hidden="1"/>
    <row r="47523" hidden="1"/>
    <row r="47524" hidden="1"/>
    <row r="47525" hidden="1"/>
    <row r="47526" hidden="1"/>
    <row r="47527" hidden="1"/>
    <row r="47528" hidden="1"/>
    <row r="47529" hidden="1"/>
    <row r="47530" hidden="1"/>
    <row r="47531" hidden="1"/>
    <row r="47532" hidden="1"/>
    <row r="47533" hidden="1"/>
    <row r="47534" hidden="1"/>
    <row r="47535" hidden="1"/>
    <row r="47536" hidden="1"/>
    <row r="47537" hidden="1"/>
    <row r="47538" hidden="1"/>
    <row r="47539" hidden="1"/>
    <row r="47540" hidden="1"/>
    <row r="47541" hidden="1"/>
    <row r="47542" hidden="1"/>
    <row r="47543" hidden="1"/>
    <row r="47544" hidden="1"/>
    <row r="47545" hidden="1"/>
    <row r="47546" hidden="1"/>
    <row r="47547" hidden="1"/>
    <row r="47548" hidden="1"/>
    <row r="47549" hidden="1"/>
    <row r="47550" hidden="1"/>
    <row r="47551" hidden="1"/>
    <row r="47552" hidden="1"/>
    <row r="47553" hidden="1"/>
    <row r="47554" hidden="1"/>
    <row r="47555" hidden="1"/>
    <row r="47556" hidden="1"/>
    <row r="47557" hidden="1"/>
    <row r="47558" hidden="1"/>
    <row r="47559" hidden="1"/>
    <row r="47560" hidden="1"/>
    <row r="47561" hidden="1"/>
    <row r="47562" hidden="1"/>
    <row r="47563" hidden="1"/>
    <row r="47564" hidden="1"/>
    <row r="47565" hidden="1"/>
    <row r="47566" hidden="1"/>
    <row r="47567" hidden="1"/>
    <row r="47568" hidden="1"/>
    <row r="47569" hidden="1"/>
    <row r="47570" hidden="1"/>
    <row r="47571" hidden="1"/>
    <row r="47572" hidden="1"/>
    <row r="47573" hidden="1"/>
    <row r="47574" hidden="1"/>
    <row r="47575" hidden="1"/>
    <row r="47576" hidden="1"/>
    <row r="47577" hidden="1"/>
    <row r="47578" hidden="1"/>
    <row r="47579" hidden="1"/>
    <row r="47580" hidden="1"/>
    <row r="47581" hidden="1"/>
    <row r="47582" hidden="1"/>
    <row r="47583" hidden="1"/>
    <row r="47584" hidden="1"/>
    <row r="47585" hidden="1"/>
    <row r="47586" hidden="1"/>
    <row r="47587" hidden="1"/>
    <row r="47588" hidden="1"/>
    <row r="47589" hidden="1"/>
    <row r="47590" hidden="1"/>
    <row r="47591" hidden="1"/>
    <row r="47592" hidden="1"/>
    <row r="47593" hidden="1"/>
    <row r="47594" hidden="1"/>
    <row r="47595" hidden="1"/>
    <row r="47596" hidden="1"/>
    <row r="47597" hidden="1"/>
    <row r="47598" hidden="1"/>
    <row r="47599" hidden="1"/>
    <row r="47600" hidden="1"/>
    <row r="47601" hidden="1"/>
    <row r="47602" hidden="1"/>
    <row r="47603" hidden="1"/>
    <row r="47604" hidden="1"/>
    <row r="47605" hidden="1"/>
    <row r="47606" hidden="1"/>
    <row r="47607" hidden="1"/>
    <row r="47608" hidden="1"/>
    <row r="47609" hidden="1"/>
    <row r="47610" hidden="1"/>
    <row r="47611" hidden="1"/>
    <row r="47612" hidden="1"/>
    <row r="47613" hidden="1"/>
    <row r="47614" hidden="1"/>
    <row r="47615" hidden="1"/>
    <row r="47616" hidden="1"/>
    <row r="47617" hidden="1"/>
    <row r="47618" hidden="1"/>
    <row r="47619" hidden="1"/>
    <row r="47620" hidden="1"/>
    <row r="47621" hidden="1"/>
    <row r="47622" hidden="1"/>
    <row r="47623" hidden="1"/>
    <row r="47624" hidden="1"/>
    <row r="47625" hidden="1"/>
    <row r="47626" hidden="1"/>
    <row r="47627" hidden="1"/>
    <row r="47628" hidden="1"/>
    <row r="47629" hidden="1"/>
    <row r="47630" hidden="1"/>
    <row r="47631" hidden="1"/>
    <row r="47632" hidden="1"/>
    <row r="47633" hidden="1"/>
    <row r="47634" hidden="1"/>
    <row r="47635" hidden="1"/>
    <row r="47636" hidden="1"/>
    <row r="47637" hidden="1"/>
    <row r="47638" hidden="1"/>
    <row r="47639" hidden="1"/>
    <row r="47640" hidden="1"/>
    <row r="47641" hidden="1"/>
    <row r="47642" hidden="1"/>
    <row r="47643" hidden="1"/>
    <row r="47644" hidden="1"/>
    <row r="47645" hidden="1"/>
    <row r="47646" hidden="1"/>
    <row r="47647" hidden="1"/>
    <row r="47648" hidden="1"/>
    <row r="47649" hidden="1"/>
    <row r="47650" hidden="1"/>
    <row r="47651" hidden="1"/>
    <row r="47652" hidden="1"/>
    <row r="47653" hidden="1"/>
    <row r="47654" hidden="1"/>
    <row r="47655" hidden="1"/>
    <row r="47656" hidden="1"/>
    <row r="47657" hidden="1"/>
    <row r="47658" hidden="1"/>
    <row r="47659" hidden="1"/>
    <row r="47660" hidden="1"/>
    <row r="47661" hidden="1"/>
    <row r="47662" hidden="1"/>
    <row r="47663" hidden="1"/>
    <row r="47664" hidden="1"/>
    <row r="47665" hidden="1"/>
    <row r="47666" hidden="1"/>
    <row r="47667" hidden="1"/>
    <row r="47668" hidden="1"/>
    <row r="47669" hidden="1"/>
    <row r="47670" hidden="1"/>
    <row r="47671" hidden="1"/>
    <row r="47672" hidden="1"/>
    <row r="47673" hidden="1"/>
    <row r="47674" hidden="1"/>
    <row r="47675" hidden="1"/>
    <row r="47676" hidden="1"/>
    <row r="47677" hidden="1"/>
    <row r="47678" hidden="1"/>
    <row r="47679" hidden="1"/>
    <row r="47680" hidden="1"/>
    <row r="47681" hidden="1"/>
    <row r="47682" hidden="1"/>
    <row r="47683" hidden="1"/>
    <row r="47684" hidden="1"/>
    <row r="47685" hidden="1"/>
    <row r="47686" hidden="1"/>
    <row r="47687" hidden="1"/>
    <row r="47688" hidden="1"/>
    <row r="47689" hidden="1"/>
    <row r="47690" hidden="1"/>
    <row r="47691" hidden="1"/>
    <row r="47692" hidden="1"/>
    <row r="47693" hidden="1"/>
    <row r="47694" hidden="1"/>
    <row r="47695" hidden="1"/>
    <row r="47696" hidden="1"/>
    <row r="47697" hidden="1"/>
    <row r="47698" hidden="1"/>
    <row r="47699" hidden="1"/>
    <row r="47700" hidden="1"/>
    <row r="47701" hidden="1"/>
    <row r="47702" hidden="1"/>
    <row r="47703" hidden="1"/>
    <row r="47704" hidden="1"/>
    <row r="47705" hidden="1"/>
    <row r="47706" hidden="1"/>
    <row r="47707" hidden="1"/>
    <row r="47708" hidden="1"/>
    <row r="47709" hidden="1"/>
    <row r="47710" hidden="1"/>
    <row r="47711" hidden="1"/>
    <row r="47712" hidden="1"/>
    <row r="47713" hidden="1"/>
    <row r="47714" hidden="1"/>
    <row r="47715" hidden="1"/>
    <row r="47716" hidden="1"/>
    <row r="47717" hidden="1"/>
    <row r="47718" hidden="1"/>
    <row r="47719" hidden="1"/>
    <row r="47720" hidden="1"/>
    <row r="47721" hidden="1"/>
    <row r="47722" hidden="1"/>
    <row r="47723" hidden="1"/>
    <row r="47724" hidden="1"/>
    <row r="47725" hidden="1"/>
    <row r="47726" hidden="1"/>
    <row r="47727" hidden="1"/>
    <row r="47728" hidden="1"/>
    <row r="47729" hidden="1"/>
    <row r="47730" hidden="1"/>
    <row r="47731" hidden="1"/>
    <row r="47732" hidden="1"/>
    <row r="47733" hidden="1"/>
    <row r="47734" hidden="1"/>
    <row r="47735" hidden="1"/>
    <row r="47736" hidden="1"/>
    <row r="47737" hidden="1"/>
    <row r="47738" hidden="1"/>
    <row r="47739" hidden="1"/>
    <row r="47740" hidden="1"/>
    <row r="47741" hidden="1"/>
    <row r="47742" hidden="1"/>
    <row r="47743" hidden="1"/>
    <row r="47744" hidden="1"/>
    <row r="47745" hidden="1"/>
    <row r="47746" hidden="1"/>
    <row r="47747" hidden="1"/>
    <row r="47748" hidden="1"/>
    <row r="47749" hidden="1"/>
    <row r="47750" hidden="1"/>
    <row r="47751" hidden="1"/>
    <row r="47752" hidden="1"/>
    <row r="47753" hidden="1"/>
    <row r="47754" hidden="1"/>
    <row r="47755" hidden="1"/>
    <row r="47756" hidden="1"/>
    <row r="47757" hidden="1"/>
    <row r="47758" hidden="1"/>
    <row r="47759" hidden="1"/>
    <row r="47760" hidden="1"/>
    <row r="47761" hidden="1"/>
    <row r="47762" hidden="1"/>
    <row r="47763" hidden="1"/>
    <row r="47764" hidden="1"/>
    <row r="47765" hidden="1"/>
    <row r="47766" hidden="1"/>
    <row r="47767" hidden="1"/>
    <row r="47768" hidden="1"/>
    <row r="47769" hidden="1"/>
    <row r="47770" hidden="1"/>
    <row r="47771" hidden="1"/>
    <row r="47772" hidden="1"/>
    <row r="47773" hidden="1"/>
    <row r="47774" hidden="1"/>
    <row r="47775" hidden="1"/>
    <row r="47776" hidden="1"/>
    <row r="47777" hidden="1"/>
    <row r="47778" hidden="1"/>
    <row r="47779" hidden="1"/>
    <row r="47780" hidden="1"/>
    <row r="47781" hidden="1"/>
    <row r="47782" hidden="1"/>
    <row r="47783" hidden="1"/>
    <row r="47784" hidden="1"/>
    <row r="47785" hidden="1"/>
    <row r="47786" hidden="1"/>
    <row r="47787" hidden="1"/>
    <row r="47788" hidden="1"/>
    <row r="47789" hidden="1"/>
    <row r="47790" hidden="1"/>
    <row r="47791" hidden="1"/>
    <row r="47792" hidden="1"/>
    <row r="47793" hidden="1"/>
    <row r="47794" hidden="1"/>
    <row r="47795" hidden="1"/>
    <row r="47796" hidden="1"/>
    <row r="47797" hidden="1"/>
    <row r="47798" hidden="1"/>
    <row r="47799" hidden="1"/>
    <row r="47800" hidden="1"/>
    <row r="47801" hidden="1"/>
    <row r="47802" hidden="1"/>
    <row r="47803" hidden="1"/>
    <row r="47804" hidden="1"/>
    <row r="47805" hidden="1"/>
    <row r="47806" hidden="1"/>
    <row r="47807" hidden="1"/>
    <row r="47808" hidden="1"/>
    <row r="47809" hidden="1"/>
    <row r="47810" hidden="1"/>
    <row r="47811" hidden="1"/>
    <row r="47812" hidden="1"/>
    <row r="47813" hidden="1"/>
    <row r="47814" hidden="1"/>
    <row r="47815" hidden="1"/>
    <row r="47816" hidden="1"/>
    <row r="47817" hidden="1"/>
    <row r="47818" hidden="1"/>
    <row r="47819" hidden="1"/>
    <row r="47820" hidden="1"/>
    <row r="47821" hidden="1"/>
    <row r="47822" hidden="1"/>
    <row r="47823" hidden="1"/>
    <row r="47824" hidden="1"/>
    <row r="47825" hidden="1"/>
    <row r="47826" hidden="1"/>
    <row r="47827" hidden="1"/>
    <row r="47828" hidden="1"/>
    <row r="47829" hidden="1"/>
    <row r="47830" hidden="1"/>
    <row r="47831" hidden="1"/>
    <row r="47832" hidden="1"/>
    <row r="47833" hidden="1"/>
    <row r="47834" hidden="1"/>
    <row r="47835" hidden="1"/>
    <row r="47836" hidden="1"/>
    <row r="47837" hidden="1"/>
    <row r="47838" hidden="1"/>
    <row r="47839" hidden="1"/>
    <row r="47840" hidden="1"/>
    <row r="47841" hidden="1"/>
    <row r="47842" hidden="1"/>
    <row r="47843" hidden="1"/>
    <row r="47844" hidden="1"/>
    <row r="47845" hidden="1"/>
    <row r="47846" hidden="1"/>
    <row r="47847" hidden="1"/>
    <row r="47848" hidden="1"/>
    <row r="47849" hidden="1"/>
    <row r="47850" hidden="1"/>
    <row r="47851" hidden="1"/>
    <row r="47852" hidden="1"/>
    <row r="47853" hidden="1"/>
    <row r="47854" hidden="1"/>
    <row r="47855" hidden="1"/>
    <row r="47856" hidden="1"/>
    <row r="47857" hidden="1"/>
    <row r="47858" hidden="1"/>
    <row r="47859" hidden="1"/>
    <row r="47860" hidden="1"/>
    <row r="47861" hidden="1"/>
    <row r="47862" hidden="1"/>
    <row r="47863" hidden="1"/>
    <row r="47864" hidden="1"/>
    <row r="47865" hidden="1"/>
    <row r="47866" hidden="1"/>
    <row r="47867" hidden="1"/>
    <row r="47868" hidden="1"/>
    <row r="47869" hidden="1"/>
    <row r="47870" hidden="1"/>
    <row r="47871" hidden="1"/>
    <row r="47872" hidden="1"/>
    <row r="47873" hidden="1"/>
    <row r="47874" hidden="1"/>
    <row r="47875" hidden="1"/>
    <row r="47876" hidden="1"/>
    <row r="47877" hidden="1"/>
    <row r="47878" hidden="1"/>
    <row r="47879" hidden="1"/>
    <row r="47880" hidden="1"/>
    <row r="47881" hidden="1"/>
    <row r="47882" hidden="1"/>
    <row r="47883" hidden="1"/>
    <row r="47884" hidden="1"/>
    <row r="47885" hidden="1"/>
    <row r="47886" hidden="1"/>
    <row r="47887" hidden="1"/>
    <row r="47888" hidden="1"/>
    <row r="47889" hidden="1"/>
    <row r="47890" hidden="1"/>
    <row r="47891" hidden="1"/>
    <row r="47892" hidden="1"/>
    <row r="47893" hidden="1"/>
    <row r="47894" hidden="1"/>
    <row r="47895" hidden="1"/>
    <row r="47896" hidden="1"/>
    <row r="47897" hidden="1"/>
    <row r="47898" hidden="1"/>
    <row r="47899" hidden="1"/>
    <row r="47900" hidden="1"/>
    <row r="47901" hidden="1"/>
    <row r="47902" hidden="1"/>
    <row r="47903" hidden="1"/>
    <row r="47904" hidden="1"/>
    <row r="47905" hidden="1"/>
    <row r="47906" hidden="1"/>
    <row r="47907" hidden="1"/>
    <row r="47908" hidden="1"/>
    <row r="47909" hidden="1"/>
    <row r="47910" hidden="1"/>
    <row r="47911" hidden="1"/>
    <row r="47912" hidden="1"/>
    <row r="47913" hidden="1"/>
    <row r="47914" hidden="1"/>
    <row r="47915" hidden="1"/>
    <row r="47916" hidden="1"/>
    <row r="47917" hidden="1"/>
    <row r="47918" hidden="1"/>
    <row r="47919" hidden="1"/>
    <row r="47920" hidden="1"/>
    <row r="47921" hidden="1"/>
    <row r="47922" hidden="1"/>
    <row r="47923" hidden="1"/>
    <row r="47924" hidden="1"/>
    <row r="47925" hidden="1"/>
    <row r="47926" hidden="1"/>
    <row r="47927" hidden="1"/>
    <row r="47928" hidden="1"/>
    <row r="47929" hidden="1"/>
    <row r="47930" hidden="1"/>
    <row r="47931" hidden="1"/>
    <row r="47932" hidden="1"/>
    <row r="47933" hidden="1"/>
    <row r="47934" hidden="1"/>
    <row r="47935" hidden="1"/>
    <row r="47936" hidden="1"/>
    <row r="47937" hidden="1"/>
    <row r="47938" hidden="1"/>
    <row r="47939" hidden="1"/>
    <row r="47940" hidden="1"/>
    <row r="47941" hidden="1"/>
    <row r="47942" hidden="1"/>
    <row r="47943" hidden="1"/>
    <row r="47944" hidden="1"/>
    <row r="47945" hidden="1"/>
    <row r="47946" hidden="1"/>
    <row r="47947" hidden="1"/>
    <row r="47948" hidden="1"/>
    <row r="47949" hidden="1"/>
    <row r="47950" hidden="1"/>
    <row r="47951" hidden="1"/>
    <row r="47952" hidden="1"/>
    <row r="47953" hidden="1"/>
    <row r="47954" hidden="1"/>
    <row r="47955" hidden="1"/>
    <row r="47956" hidden="1"/>
    <row r="47957" hidden="1"/>
    <row r="47958" hidden="1"/>
    <row r="47959" hidden="1"/>
    <row r="47960" hidden="1"/>
    <row r="47961" hidden="1"/>
    <row r="47962" hidden="1"/>
    <row r="47963" hidden="1"/>
    <row r="47964" hidden="1"/>
    <row r="47965" hidden="1"/>
    <row r="47966" hidden="1"/>
    <row r="47967" hidden="1"/>
    <row r="47968" hidden="1"/>
    <row r="47969" hidden="1"/>
    <row r="47970" hidden="1"/>
    <row r="47971" hidden="1"/>
    <row r="47972" hidden="1"/>
    <row r="47973" hidden="1"/>
    <row r="47974" hidden="1"/>
    <row r="47975" hidden="1"/>
    <row r="47976" hidden="1"/>
    <row r="47977" hidden="1"/>
    <row r="47978" hidden="1"/>
    <row r="47979" hidden="1"/>
    <row r="47980" hidden="1"/>
    <row r="47981" hidden="1"/>
    <row r="47982" hidden="1"/>
    <row r="47983" hidden="1"/>
    <row r="47984" hidden="1"/>
    <row r="47985" hidden="1"/>
    <row r="47986" hidden="1"/>
    <row r="47987" hidden="1"/>
    <row r="47988" hidden="1"/>
    <row r="47989" hidden="1"/>
    <row r="47990" hidden="1"/>
    <row r="47991" hidden="1"/>
    <row r="47992" hidden="1"/>
    <row r="47993" hidden="1"/>
    <row r="47994" hidden="1"/>
    <row r="47995" hidden="1"/>
    <row r="47996" hidden="1"/>
    <row r="47997" hidden="1"/>
    <row r="47998" hidden="1"/>
    <row r="47999" hidden="1"/>
    <row r="48000" hidden="1"/>
    <row r="48001" hidden="1"/>
    <row r="48002" hidden="1"/>
    <row r="48003" hidden="1"/>
    <row r="48004" hidden="1"/>
    <row r="48005" hidden="1"/>
    <row r="48006" hidden="1"/>
    <row r="48007" hidden="1"/>
    <row r="48008" hidden="1"/>
    <row r="48009" hidden="1"/>
    <row r="48010" hidden="1"/>
    <row r="48011" hidden="1"/>
    <row r="48012" hidden="1"/>
    <row r="48013" hidden="1"/>
    <row r="48014" hidden="1"/>
    <row r="48015" hidden="1"/>
    <row r="48016" hidden="1"/>
    <row r="48017" hidden="1"/>
    <row r="48018" hidden="1"/>
    <row r="48019" hidden="1"/>
    <row r="48020" hidden="1"/>
    <row r="48021" hidden="1"/>
    <row r="48022" hidden="1"/>
    <row r="48023" hidden="1"/>
    <row r="48024" hidden="1"/>
    <row r="48025" hidden="1"/>
    <row r="48026" hidden="1"/>
    <row r="48027" hidden="1"/>
    <row r="48028" hidden="1"/>
    <row r="48029" hidden="1"/>
    <row r="48030" hidden="1"/>
    <row r="48031" hidden="1"/>
    <row r="48032" hidden="1"/>
    <row r="48033" hidden="1"/>
    <row r="48034" hidden="1"/>
    <row r="48035" hidden="1"/>
    <row r="48036" hidden="1"/>
    <row r="48037" hidden="1"/>
    <row r="48038" hidden="1"/>
    <row r="48039" hidden="1"/>
    <row r="48040" hidden="1"/>
    <row r="48041" hidden="1"/>
    <row r="48042" hidden="1"/>
    <row r="48043" hidden="1"/>
    <row r="48044" hidden="1"/>
    <row r="48045" hidden="1"/>
    <row r="48046" hidden="1"/>
    <row r="48047" hidden="1"/>
    <row r="48048" hidden="1"/>
    <row r="48049" hidden="1"/>
    <row r="48050" hidden="1"/>
    <row r="48051" hidden="1"/>
    <row r="48052" hidden="1"/>
    <row r="48053" hidden="1"/>
    <row r="48054" hidden="1"/>
    <row r="48055" hidden="1"/>
    <row r="48056" hidden="1"/>
    <row r="48057" hidden="1"/>
    <row r="48058" hidden="1"/>
    <row r="48059" hidden="1"/>
    <row r="48060" hidden="1"/>
    <row r="48061" hidden="1"/>
    <row r="48062" hidden="1"/>
    <row r="48063" hidden="1"/>
    <row r="48064" hidden="1"/>
    <row r="48065" hidden="1"/>
    <row r="48066" hidden="1"/>
    <row r="48067" hidden="1"/>
    <row r="48068" hidden="1"/>
    <row r="48069" hidden="1"/>
    <row r="48070" hidden="1"/>
    <row r="48071" hidden="1"/>
    <row r="48072" hidden="1"/>
    <row r="48073" hidden="1"/>
    <row r="48074" hidden="1"/>
    <row r="48075" hidden="1"/>
    <row r="48076" hidden="1"/>
    <row r="48077" hidden="1"/>
    <row r="48078" hidden="1"/>
    <row r="48079" hidden="1"/>
    <row r="48080" hidden="1"/>
    <row r="48081" hidden="1"/>
    <row r="48082" hidden="1"/>
    <row r="48083" hidden="1"/>
    <row r="48084" hidden="1"/>
    <row r="48085" hidden="1"/>
    <row r="48086" hidden="1"/>
    <row r="48087" hidden="1"/>
    <row r="48088" hidden="1"/>
    <row r="48089" hidden="1"/>
    <row r="48090" hidden="1"/>
    <row r="48091" hidden="1"/>
    <row r="48092" hidden="1"/>
    <row r="48093" hidden="1"/>
    <row r="48094" hidden="1"/>
    <row r="48095" hidden="1"/>
    <row r="48096" hidden="1"/>
    <row r="48097" hidden="1"/>
    <row r="48098" hidden="1"/>
    <row r="48099" hidden="1"/>
    <row r="48100" hidden="1"/>
    <row r="48101" hidden="1"/>
    <row r="48102" hidden="1"/>
    <row r="48103" hidden="1"/>
    <row r="48104" hidden="1"/>
    <row r="48105" hidden="1"/>
    <row r="48106" hidden="1"/>
    <row r="48107" hidden="1"/>
    <row r="48108" hidden="1"/>
    <row r="48109" hidden="1"/>
    <row r="48110" hidden="1"/>
    <row r="48111" hidden="1"/>
    <row r="48112" hidden="1"/>
    <row r="48113" hidden="1"/>
    <row r="48114" hidden="1"/>
    <row r="48115" hidden="1"/>
    <row r="48116" hidden="1"/>
    <row r="48117" hidden="1"/>
    <row r="48118" hidden="1"/>
    <row r="48119" hidden="1"/>
    <row r="48120" hidden="1"/>
    <row r="48121" hidden="1"/>
    <row r="48122" hidden="1"/>
    <row r="48123" hidden="1"/>
    <row r="48124" hidden="1"/>
    <row r="48125" hidden="1"/>
    <row r="48126" hidden="1"/>
    <row r="48127" hidden="1"/>
    <row r="48128" hidden="1"/>
    <row r="48129" hidden="1"/>
    <row r="48130" hidden="1"/>
    <row r="48131" hidden="1"/>
    <row r="48132" hidden="1"/>
    <row r="48133" hidden="1"/>
    <row r="48134" hidden="1"/>
    <row r="48135" hidden="1"/>
    <row r="48136" hidden="1"/>
    <row r="48137" hidden="1"/>
    <row r="48138" hidden="1"/>
    <row r="48139" hidden="1"/>
    <row r="48140" hidden="1"/>
    <row r="48141" hidden="1"/>
    <row r="48142" hidden="1"/>
    <row r="48143" hidden="1"/>
    <row r="48144" hidden="1"/>
    <row r="48145" hidden="1"/>
    <row r="48146" hidden="1"/>
    <row r="48147" hidden="1"/>
    <row r="48148" hidden="1"/>
    <row r="48149" hidden="1"/>
    <row r="48150" hidden="1"/>
    <row r="48151" hidden="1"/>
    <row r="48152" hidden="1"/>
    <row r="48153" hidden="1"/>
    <row r="48154" hidden="1"/>
    <row r="48155" hidden="1"/>
    <row r="48156" hidden="1"/>
    <row r="48157" hidden="1"/>
    <row r="48158" hidden="1"/>
    <row r="48159" hidden="1"/>
    <row r="48160" hidden="1"/>
    <row r="48161" hidden="1"/>
    <row r="48162" hidden="1"/>
    <row r="48163" hidden="1"/>
    <row r="48164" hidden="1"/>
    <row r="48165" hidden="1"/>
    <row r="48166" hidden="1"/>
    <row r="48167" hidden="1"/>
    <row r="48168" hidden="1"/>
    <row r="48169" hidden="1"/>
    <row r="48170" hidden="1"/>
    <row r="48171" hidden="1"/>
    <row r="48172" hidden="1"/>
    <row r="48173" hidden="1"/>
    <row r="48174" hidden="1"/>
    <row r="48175" hidden="1"/>
    <row r="48176" hidden="1"/>
    <row r="48177" hidden="1"/>
    <row r="48178" hidden="1"/>
    <row r="48179" hidden="1"/>
    <row r="48180" hidden="1"/>
    <row r="48181" hidden="1"/>
    <row r="48182" hidden="1"/>
    <row r="48183" hidden="1"/>
    <row r="48184" hidden="1"/>
    <row r="48185" hidden="1"/>
    <row r="48186" hidden="1"/>
    <row r="48187" hidden="1"/>
    <row r="48188" hidden="1"/>
    <row r="48189" hidden="1"/>
    <row r="48190" hidden="1"/>
    <row r="48191" hidden="1"/>
    <row r="48192" hidden="1"/>
    <row r="48193" hidden="1"/>
    <row r="48194" hidden="1"/>
    <row r="48195" hidden="1"/>
    <row r="48196" hidden="1"/>
    <row r="48197" hidden="1"/>
    <row r="48198" hidden="1"/>
    <row r="48199" hidden="1"/>
    <row r="48200" hidden="1"/>
    <row r="48201" hidden="1"/>
    <row r="48202" hidden="1"/>
    <row r="48203" hidden="1"/>
    <row r="48204" hidden="1"/>
    <row r="48205" hidden="1"/>
    <row r="48206" hidden="1"/>
    <row r="48207" hidden="1"/>
    <row r="48208" hidden="1"/>
    <row r="48209" hidden="1"/>
    <row r="48210" hidden="1"/>
    <row r="48211" hidden="1"/>
    <row r="48212" hidden="1"/>
    <row r="48213" hidden="1"/>
    <row r="48214" hidden="1"/>
    <row r="48215" hidden="1"/>
    <row r="48216" hidden="1"/>
    <row r="48217" hidden="1"/>
    <row r="48218" hidden="1"/>
    <row r="48219" hidden="1"/>
    <row r="48220" hidden="1"/>
    <row r="48221" hidden="1"/>
    <row r="48222" hidden="1"/>
    <row r="48223" hidden="1"/>
    <row r="48224" hidden="1"/>
    <row r="48225" hidden="1"/>
    <row r="48226" hidden="1"/>
    <row r="48227" hidden="1"/>
    <row r="48228" hidden="1"/>
    <row r="48229" hidden="1"/>
    <row r="48230" hidden="1"/>
    <row r="48231" hidden="1"/>
    <row r="48232" hidden="1"/>
    <row r="48233" hidden="1"/>
    <row r="48234" hidden="1"/>
    <row r="48235" hidden="1"/>
    <row r="48236" hidden="1"/>
    <row r="48237" hidden="1"/>
    <row r="48238" hidden="1"/>
    <row r="48239" hidden="1"/>
    <row r="48240" hidden="1"/>
    <row r="48241" hidden="1"/>
    <row r="48242" hidden="1"/>
    <row r="48243" hidden="1"/>
    <row r="48244" hidden="1"/>
    <row r="48245" hidden="1"/>
    <row r="48246" hidden="1"/>
    <row r="48247" hidden="1"/>
    <row r="48248" hidden="1"/>
    <row r="48249" hidden="1"/>
    <row r="48250" hidden="1"/>
    <row r="48251" hidden="1"/>
    <row r="48252" hidden="1"/>
    <row r="48253" hidden="1"/>
    <row r="48254" hidden="1"/>
    <row r="48255" hidden="1"/>
    <row r="48256" hidden="1"/>
    <row r="48257" hidden="1"/>
    <row r="48258" hidden="1"/>
    <row r="48259" hidden="1"/>
    <row r="48260" hidden="1"/>
    <row r="48261" hidden="1"/>
    <row r="48262" hidden="1"/>
    <row r="48263" hidden="1"/>
    <row r="48264" hidden="1"/>
    <row r="48265" hidden="1"/>
    <row r="48266" hidden="1"/>
    <row r="48267" hidden="1"/>
    <row r="48268" hidden="1"/>
    <row r="48269" hidden="1"/>
    <row r="48270" hidden="1"/>
    <row r="48271" hidden="1"/>
    <row r="48272" hidden="1"/>
    <row r="48273" hidden="1"/>
    <row r="48274" hidden="1"/>
    <row r="48275" hidden="1"/>
    <row r="48276" hidden="1"/>
    <row r="48277" hidden="1"/>
    <row r="48278" hidden="1"/>
    <row r="48279" hidden="1"/>
    <row r="48280" hidden="1"/>
    <row r="48281" hidden="1"/>
    <row r="48282" hidden="1"/>
    <row r="48283" hidden="1"/>
    <row r="48284" hidden="1"/>
    <row r="48285" hidden="1"/>
    <row r="48286" hidden="1"/>
    <row r="48287" hidden="1"/>
    <row r="48288" hidden="1"/>
    <row r="48289" hidden="1"/>
    <row r="48290" hidden="1"/>
    <row r="48291" hidden="1"/>
    <row r="48292" hidden="1"/>
    <row r="48293" hidden="1"/>
    <row r="48294" hidden="1"/>
    <row r="48295" hidden="1"/>
    <row r="48296" hidden="1"/>
    <row r="48297" hidden="1"/>
    <row r="48298" hidden="1"/>
    <row r="48299" hidden="1"/>
    <row r="48300" hidden="1"/>
    <row r="48301" hidden="1"/>
    <row r="48302" hidden="1"/>
    <row r="48303" hidden="1"/>
    <row r="48304" hidden="1"/>
    <row r="48305" hidden="1"/>
    <row r="48306" hidden="1"/>
    <row r="48307" hidden="1"/>
    <row r="48308" hidden="1"/>
    <row r="48309" hidden="1"/>
    <row r="48310" hidden="1"/>
    <row r="48311" hidden="1"/>
    <row r="48312" hidden="1"/>
    <row r="48313" hidden="1"/>
    <row r="48314" hidden="1"/>
    <row r="48315" hidden="1"/>
    <row r="48316" hidden="1"/>
    <row r="48317" hidden="1"/>
    <row r="48318" hidden="1"/>
    <row r="48319" hidden="1"/>
    <row r="48320" hidden="1"/>
    <row r="48321" hidden="1"/>
    <row r="48322" hidden="1"/>
    <row r="48323" hidden="1"/>
    <row r="48324" hidden="1"/>
    <row r="48325" hidden="1"/>
    <row r="48326" hidden="1"/>
    <row r="48327" hidden="1"/>
    <row r="48328" hidden="1"/>
    <row r="48329" hidden="1"/>
    <row r="48330" hidden="1"/>
    <row r="48331" hidden="1"/>
    <row r="48332" hidden="1"/>
    <row r="48333" hidden="1"/>
    <row r="48334" hidden="1"/>
    <row r="48335" hidden="1"/>
    <row r="48336" hidden="1"/>
    <row r="48337" hidden="1"/>
    <row r="48338" hidden="1"/>
    <row r="48339" hidden="1"/>
    <row r="48340" hidden="1"/>
    <row r="48341" hidden="1"/>
    <row r="48342" hidden="1"/>
    <row r="48343" hidden="1"/>
    <row r="48344" hidden="1"/>
    <row r="48345" hidden="1"/>
    <row r="48346" hidden="1"/>
    <row r="48347" hidden="1"/>
    <row r="48348" hidden="1"/>
    <row r="48349" hidden="1"/>
    <row r="48350" hidden="1"/>
    <row r="48351" hidden="1"/>
    <row r="48352" hidden="1"/>
    <row r="48353" hidden="1"/>
    <row r="48354" hidden="1"/>
    <row r="48355" hidden="1"/>
    <row r="48356" hidden="1"/>
    <row r="48357" hidden="1"/>
    <row r="48358" hidden="1"/>
    <row r="48359" hidden="1"/>
    <row r="48360" hidden="1"/>
    <row r="48361" hidden="1"/>
    <row r="48362" hidden="1"/>
    <row r="48363" hidden="1"/>
    <row r="48364" hidden="1"/>
    <row r="48365" hidden="1"/>
    <row r="48366" hidden="1"/>
    <row r="48367" hidden="1"/>
    <row r="48368" hidden="1"/>
    <row r="48369" hidden="1"/>
    <row r="48370" hidden="1"/>
    <row r="48371" hidden="1"/>
    <row r="48372" hidden="1"/>
    <row r="48373" hidden="1"/>
    <row r="48374" hidden="1"/>
    <row r="48375" hidden="1"/>
    <row r="48376" hidden="1"/>
    <row r="48377" hidden="1"/>
    <row r="48378" hidden="1"/>
    <row r="48379" hidden="1"/>
    <row r="48380" hidden="1"/>
    <row r="48381" hidden="1"/>
    <row r="48382" hidden="1"/>
    <row r="48383" hidden="1"/>
    <row r="48384" hidden="1"/>
    <row r="48385" hidden="1"/>
    <row r="48386" hidden="1"/>
    <row r="48387" hidden="1"/>
    <row r="48388" hidden="1"/>
    <row r="48389" hidden="1"/>
    <row r="48390" hidden="1"/>
    <row r="48391" hidden="1"/>
    <row r="48392" hidden="1"/>
    <row r="48393" hidden="1"/>
    <row r="48394" hidden="1"/>
    <row r="48395" hidden="1"/>
    <row r="48396" hidden="1"/>
    <row r="48397" hidden="1"/>
    <row r="48398" hidden="1"/>
    <row r="48399" hidden="1"/>
    <row r="48400" hidden="1"/>
    <row r="48401" hidden="1"/>
    <row r="48402" hidden="1"/>
    <row r="48403" hidden="1"/>
    <row r="48404" hidden="1"/>
    <row r="48405" hidden="1"/>
    <row r="48406" hidden="1"/>
    <row r="48407" hidden="1"/>
    <row r="48408" hidden="1"/>
    <row r="48409" hidden="1"/>
    <row r="48410" hidden="1"/>
    <row r="48411" hidden="1"/>
    <row r="48412" hidden="1"/>
    <row r="48413" hidden="1"/>
    <row r="48414" hidden="1"/>
    <row r="48415" hidden="1"/>
    <row r="48416" hidden="1"/>
    <row r="48417" hidden="1"/>
    <row r="48418" hidden="1"/>
    <row r="48419" hidden="1"/>
    <row r="48420" hidden="1"/>
    <row r="48421" hidden="1"/>
    <row r="48422" hidden="1"/>
    <row r="48423" hidden="1"/>
    <row r="48424" hidden="1"/>
    <row r="48425" hidden="1"/>
    <row r="48426" hidden="1"/>
    <row r="48427" hidden="1"/>
    <row r="48428" hidden="1"/>
    <row r="48429" hidden="1"/>
    <row r="48430" hidden="1"/>
    <row r="48431" hidden="1"/>
    <row r="48432" hidden="1"/>
    <row r="48433" hidden="1"/>
    <row r="48434" hidden="1"/>
    <row r="48435" hidden="1"/>
    <row r="48436" hidden="1"/>
    <row r="48437" hidden="1"/>
    <row r="48438" hidden="1"/>
    <row r="48439" hidden="1"/>
    <row r="48440" hidden="1"/>
    <row r="48441" hidden="1"/>
    <row r="48442" hidden="1"/>
    <row r="48443" hidden="1"/>
    <row r="48444" hidden="1"/>
    <row r="48445" hidden="1"/>
    <row r="48446" hidden="1"/>
    <row r="48447" hidden="1"/>
    <row r="48448" hidden="1"/>
    <row r="48449" hidden="1"/>
    <row r="48450" hidden="1"/>
    <row r="48451" hidden="1"/>
    <row r="48452" hidden="1"/>
    <row r="48453" hidden="1"/>
    <row r="48454" hidden="1"/>
    <row r="48455" hidden="1"/>
    <row r="48456" hidden="1"/>
    <row r="48457" hidden="1"/>
    <row r="48458" hidden="1"/>
    <row r="48459" hidden="1"/>
    <row r="48460" hidden="1"/>
    <row r="48461" hidden="1"/>
    <row r="48462" hidden="1"/>
    <row r="48463" hidden="1"/>
    <row r="48464" hidden="1"/>
    <row r="48465" hidden="1"/>
    <row r="48466" hidden="1"/>
    <row r="48467" hidden="1"/>
    <row r="48468" hidden="1"/>
    <row r="48469" hidden="1"/>
    <row r="48470" hidden="1"/>
    <row r="48471" hidden="1"/>
    <row r="48472" hidden="1"/>
    <row r="48473" hidden="1"/>
    <row r="48474" hidden="1"/>
    <row r="48475" hidden="1"/>
    <row r="48476" hidden="1"/>
    <row r="48477" hidden="1"/>
    <row r="48478" hidden="1"/>
    <row r="48479" hidden="1"/>
    <row r="48480" hidden="1"/>
    <row r="48481" hidden="1"/>
    <row r="48482" hidden="1"/>
    <row r="48483" hidden="1"/>
    <row r="48484" hidden="1"/>
    <row r="48485" hidden="1"/>
    <row r="48486" hidden="1"/>
    <row r="48487" hidden="1"/>
    <row r="48488" hidden="1"/>
    <row r="48489" hidden="1"/>
    <row r="48490" hidden="1"/>
    <row r="48491" hidden="1"/>
    <row r="48492" hidden="1"/>
    <row r="48493" hidden="1"/>
    <row r="48494" hidden="1"/>
    <row r="48495" hidden="1"/>
    <row r="48496" hidden="1"/>
    <row r="48497" hidden="1"/>
    <row r="48498" hidden="1"/>
    <row r="48499" hidden="1"/>
    <row r="48500" hidden="1"/>
    <row r="48501" hidden="1"/>
    <row r="48502" hidden="1"/>
    <row r="48503" hidden="1"/>
    <row r="48504" hidden="1"/>
    <row r="48505" hidden="1"/>
    <row r="48506" hidden="1"/>
    <row r="48507" hidden="1"/>
    <row r="48508" hidden="1"/>
    <row r="48509" hidden="1"/>
    <row r="48510" hidden="1"/>
    <row r="48511" hidden="1"/>
    <row r="48512" hidden="1"/>
    <row r="48513" hidden="1"/>
    <row r="48514" hidden="1"/>
    <row r="48515" hidden="1"/>
    <row r="48516" hidden="1"/>
    <row r="48517" hidden="1"/>
    <row r="48518" hidden="1"/>
    <row r="48519" hidden="1"/>
    <row r="48520" hidden="1"/>
    <row r="48521" hidden="1"/>
    <row r="48522" hidden="1"/>
    <row r="48523" hidden="1"/>
    <row r="48524" hidden="1"/>
    <row r="48525" hidden="1"/>
    <row r="48526" hidden="1"/>
    <row r="48527" hidden="1"/>
    <row r="48528" hidden="1"/>
    <row r="48529" hidden="1"/>
    <row r="48530" hidden="1"/>
    <row r="48531" hidden="1"/>
    <row r="48532" hidden="1"/>
    <row r="48533" hidden="1"/>
    <row r="48534" hidden="1"/>
    <row r="48535" hidden="1"/>
    <row r="48536" hidden="1"/>
    <row r="48537" hidden="1"/>
    <row r="48538" hidden="1"/>
    <row r="48539" hidden="1"/>
    <row r="48540" hidden="1"/>
    <row r="48541" hidden="1"/>
    <row r="48542" hidden="1"/>
    <row r="48543" hidden="1"/>
    <row r="48544" hidden="1"/>
    <row r="48545" hidden="1"/>
    <row r="48546" hidden="1"/>
    <row r="48547" hidden="1"/>
    <row r="48548" hidden="1"/>
    <row r="48549" hidden="1"/>
    <row r="48550" hidden="1"/>
    <row r="48551" hidden="1"/>
    <row r="48552" hidden="1"/>
    <row r="48553" hidden="1"/>
    <row r="48554" hidden="1"/>
    <row r="48555" hidden="1"/>
    <row r="48556" hidden="1"/>
    <row r="48557" hidden="1"/>
    <row r="48558" hidden="1"/>
    <row r="48559" hidden="1"/>
    <row r="48560" hidden="1"/>
    <row r="48561" hidden="1"/>
    <row r="48562" hidden="1"/>
    <row r="48563" hidden="1"/>
    <row r="48564" hidden="1"/>
    <row r="48565" hidden="1"/>
    <row r="48566" hidden="1"/>
    <row r="48567" hidden="1"/>
    <row r="48568" hidden="1"/>
    <row r="48569" hidden="1"/>
    <row r="48570" hidden="1"/>
    <row r="48571" hidden="1"/>
    <row r="48572" hidden="1"/>
    <row r="48573" hidden="1"/>
    <row r="48574" hidden="1"/>
    <row r="48575" hidden="1"/>
    <row r="48576" hidden="1"/>
    <row r="48577" hidden="1"/>
    <row r="48578" hidden="1"/>
    <row r="48579" hidden="1"/>
    <row r="48580" hidden="1"/>
    <row r="48581" hidden="1"/>
    <row r="48582" hidden="1"/>
    <row r="48583" hidden="1"/>
    <row r="48584" hidden="1"/>
    <row r="48585" hidden="1"/>
    <row r="48586" hidden="1"/>
    <row r="48587" hidden="1"/>
    <row r="48588" hidden="1"/>
    <row r="48589" hidden="1"/>
    <row r="48590" hidden="1"/>
    <row r="48591" hidden="1"/>
    <row r="48592" hidden="1"/>
    <row r="48593" hidden="1"/>
    <row r="48594" hidden="1"/>
    <row r="48595" hidden="1"/>
    <row r="48596" hidden="1"/>
    <row r="48597" hidden="1"/>
    <row r="48598" hidden="1"/>
    <row r="48599" hidden="1"/>
    <row r="48600" hidden="1"/>
    <row r="48601" hidden="1"/>
    <row r="48602" hidden="1"/>
    <row r="48603" hidden="1"/>
    <row r="48604" hidden="1"/>
    <row r="48605" hidden="1"/>
    <row r="48606" hidden="1"/>
    <row r="48607" hidden="1"/>
    <row r="48608" hidden="1"/>
    <row r="48609" hidden="1"/>
    <row r="48610" hidden="1"/>
    <row r="48611" hidden="1"/>
    <row r="48612" hidden="1"/>
    <row r="48613" hidden="1"/>
    <row r="48614" hidden="1"/>
    <row r="48615" hidden="1"/>
    <row r="48616" hidden="1"/>
    <row r="48617" hidden="1"/>
    <row r="48618" hidden="1"/>
    <row r="48619" hidden="1"/>
    <row r="48620" hidden="1"/>
    <row r="48621" hidden="1"/>
    <row r="48622" hidden="1"/>
    <row r="48623" hidden="1"/>
    <row r="48624" hidden="1"/>
    <row r="48625" hidden="1"/>
    <row r="48626" hidden="1"/>
    <row r="48627" hidden="1"/>
    <row r="48628" hidden="1"/>
    <row r="48629" hidden="1"/>
    <row r="48630" hidden="1"/>
    <row r="48631" hidden="1"/>
    <row r="48632" hidden="1"/>
    <row r="48633" hidden="1"/>
    <row r="48634" hidden="1"/>
    <row r="48635" hidden="1"/>
    <row r="48636" hidden="1"/>
    <row r="48637" hidden="1"/>
    <row r="48638" hidden="1"/>
    <row r="48639" hidden="1"/>
    <row r="48640" hidden="1"/>
    <row r="48641" hidden="1"/>
    <row r="48642" hidden="1"/>
    <row r="48643" hidden="1"/>
    <row r="48644" hidden="1"/>
    <row r="48645" hidden="1"/>
    <row r="48646" hidden="1"/>
    <row r="48647" hidden="1"/>
    <row r="48648" hidden="1"/>
    <row r="48649" hidden="1"/>
    <row r="48650" hidden="1"/>
    <row r="48651" hidden="1"/>
    <row r="48652" hidden="1"/>
    <row r="48653" hidden="1"/>
    <row r="48654" hidden="1"/>
    <row r="48655" hidden="1"/>
    <row r="48656" hidden="1"/>
    <row r="48657" hidden="1"/>
    <row r="48658" hidden="1"/>
    <row r="48659" hidden="1"/>
    <row r="48660" hidden="1"/>
    <row r="48661" hidden="1"/>
    <row r="48662" hidden="1"/>
    <row r="48663" hidden="1"/>
    <row r="48664" hidden="1"/>
    <row r="48665" hidden="1"/>
    <row r="48666" hidden="1"/>
    <row r="48667" hidden="1"/>
    <row r="48668" hidden="1"/>
    <row r="48669" hidden="1"/>
    <row r="48670" hidden="1"/>
    <row r="48671" hidden="1"/>
    <row r="48672" hidden="1"/>
    <row r="48673" hidden="1"/>
    <row r="48674" hidden="1"/>
    <row r="48675" hidden="1"/>
    <row r="48676" hidden="1"/>
    <row r="48677" hidden="1"/>
    <row r="48678" hidden="1"/>
    <row r="48679" hidden="1"/>
    <row r="48680" hidden="1"/>
    <row r="48681" hidden="1"/>
    <row r="48682" hidden="1"/>
    <row r="48683" hidden="1"/>
    <row r="48684" hidden="1"/>
    <row r="48685" hidden="1"/>
    <row r="48686" hidden="1"/>
    <row r="48687" hidden="1"/>
    <row r="48688" hidden="1"/>
    <row r="48689" hidden="1"/>
    <row r="48690" hidden="1"/>
    <row r="48691" hidden="1"/>
    <row r="48692" hidden="1"/>
    <row r="48693" hidden="1"/>
    <row r="48694" hidden="1"/>
    <row r="48695" hidden="1"/>
    <row r="48696" hidden="1"/>
    <row r="48697" hidden="1"/>
    <row r="48698" hidden="1"/>
    <row r="48699" hidden="1"/>
    <row r="48700" hidden="1"/>
    <row r="48701" hidden="1"/>
    <row r="48702" hidden="1"/>
    <row r="48703" hidden="1"/>
    <row r="48704" hidden="1"/>
    <row r="48705" hidden="1"/>
    <row r="48706" hidden="1"/>
    <row r="48707" hidden="1"/>
    <row r="48708" hidden="1"/>
    <row r="48709" hidden="1"/>
    <row r="48710" hidden="1"/>
    <row r="48711" hidden="1"/>
    <row r="48712" hidden="1"/>
    <row r="48713" hidden="1"/>
    <row r="48714" hidden="1"/>
    <row r="48715" hidden="1"/>
    <row r="48716" hidden="1"/>
    <row r="48717" hidden="1"/>
    <row r="48718" hidden="1"/>
    <row r="48719" hidden="1"/>
    <row r="48720" hidden="1"/>
    <row r="48721" hidden="1"/>
    <row r="48722" hidden="1"/>
    <row r="48723" hidden="1"/>
    <row r="48724" hidden="1"/>
    <row r="48725" hidden="1"/>
    <row r="48726" hidden="1"/>
    <row r="48727" hidden="1"/>
    <row r="48728" hidden="1"/>
    <row r="48729" hidden="1"/>
    <row r="48730" hidden="1"/>
    <row r="48731" hidden="1"/>
    <row r="48732" hidden="1"/>
    <row r="48733" hidden="1"/>
    <row r="48734" hidden="1"/>
    <row r="48735" hidden="1"/>
    <row r="48736" hidden="1"/>
    <row r="48737" hidden="1"/>
    <row r="48738" hidden="1"/>
    <row r="48739" hidden="1"/>
    <row r="48740" hidden="1"/>
    <row r="48741" hidden="1"/>
    <row r="48742" hidden="1"/>
    <row r="48743" hidden="1"/>
    <row r="48744" hidden="1"/>
    <row r="48745" hidden="1"/>
    <row r="48746" hidden="1"/>
    <row r="48747" hidden="1"/>
    <row r="48748" hidden="1"/>
    <row r="48749" hidden="1"/>
    <row r="48750" hidden="1"/>
    <row r="48751" hidden="1"/>
    <row r="48752" hidden="1"/>
    <row r="48753" hidden="1"/>
    <row r="48754" hidden="1"/>
    <row r="48755" hidden="1"/>
    <row r="48756" hidden="1"/>
    <row r="48757" hidden="1"/>
    <row r="48758" hidden="1"/>
    <row r="48759" hidden="1"/>
    <row r="48760" hidden="1"/>
    <row r="48761" hidden="1"/>
    <row r="48762" hidden="1"/>
    <row r="48763" hidden="1"/>
    <row r="48764" hidden="1"/>
    <row r="48765" hidden="1"/>
    <row r="48766" hidden="1"/>
    <row r="48767" hidden="1"/>
    <row r="48768" hidden="1"/>
    <row r="48769" hidden="1"/>
    <row r="48770" hidden="1"/>
    <row r="48771" hidden="1"/>
    <row r="48772" hidden="1"/>
    <row r="48773" hidden="1"/>
    <row r="48774" hidden="1"/>
    <row r="48775" hidden="1"/>
    <row r="48776" hidden="1"/>
    <row r="48777" hidden="1"/>
    <row r="48778" hidden="1"/>
    <row r="48779" hidden="1"/>
    <row r="48780" hidden="1"/>
    <row r="48781" hidden="1"/>
    <row r="48782" hidden="1"/>
    <row r="48783" hidden="1"/>
    <row r="48784" hidden="1"/>
    <row r="48785" hidden="1"/>
    <row r="48786" hidden="1"/>
    <row r="48787" hidden="1"/>
    <row r="48788" hidden="1"/>
    <row r="48789" hidden="1"/>
    <row r="48790" hidden="1"/>
    <row r="48791" hidden="1"/>
    <row r="48792" hidden="1"/>
    <row r="48793" hidden="1"/>
    <row r="48794" hidden="1"/>
    <row r="48795" hidden="1"/>
    <row r="48796" hidden="1"/>
    <row r="48797" hidden="1"/>
    <row r="48798" hidden="1"/>
    <row r="48799" hidden="1"/>
    <row r="48800" hidden="1"/>
    <row r="48801" hidden="1"/>
    <row r="48802" hidden="1"/>
    <row r="48803" hidden="1"/>
    <row r="48804" hidden="1"/>
    <row r="48805" hidden="1"/>
    <row r="48806" hidden="1"/>
    <row r="48807" hidden="1"/>
    <row r="48808" hidden="1"/>
    <row r="48809" hidden="1"/>
    <row r="48810" hidden="1"/>
    <row r="48811" hidden="1"/>
    <row r="48812" hidden="1"/>
    <row r="48813" hidden="1"/>
    <row r="48814" hidden="1"/>
    <row r="48815" hidden="1"/>
    <row r="48816" hidden="1"/>
    <row r="48817" hidden="1"/>
    <row r="48818" hidden="1"/>
    <row r="48819" hidden="1"/>
    <row r="48820" hidden="1"/>
    <row r="48821" hidden="1"/>
    <row r="48822" hidden="1"/>
    <row r="48823" hidden="1"/>
    <row r="48824" hidden="1"/>
    <row r="48825" hidden="1"/>
    <row r="48826" hidden="1"/>
    <row r="48827" hidden="1"/>
    <row r="48828" hidden="1"/>
    <row r="48829" hidden="1"/>
    <row r="48830" hidden="1"/>
    <row r="48831" hidden="1"/>
    <row r="48832" hidden="1"/>
    <row r="48833" hidden="1"/>
    <row r="48834" hidden="1"/>
    <row r="48835" hidden="1"/>
    <row r="48836" hidden="1"/>
    <row r="48837" hidden="1"/>
    <row r="48838" hidden="1"/>
    <row r="48839" hidden="1"/>
    <row r="48840" hidden="1"/>
    <row r="48841" hidden="1"/>
    <row r="48842" hidden="1"/>
    <row r="48843" hidden="1"/>
    <row r="48844" hidden="1"/>
    <row r="48845" hidden="1"/>
    <row r="48846" hidden="1"/>
    <row r="48847" hidden="1"/>
    <row r="48848" hidden="1"/>
    <row r="48849" hidden="1"/>
    <row r="48850" hidden="1"/>
    <row r="48851" hidden="1"/>
    <row r="48852" hidden="1"/>
    <row r="48853" hidden="1"/>
    <row r="48854" hidden="1"/>
    <row r="48855" hidden="1"/>
    <row r="48856" hidden="1"/>
    <row r="48857" hidden="1"/>
    <row r="48858" hidden="1"/>
    <row r="48859" hidden="1"/>
    <row r="48860" hidden="1"/>
    <row r="48861" hidden="1"/>
    <row r="48862" hidden="1"/>
    <row r="48863" hidden="1"/>
    <row r="48864" hidden="1"/>
    <row r="48865" hidden="1"/>
    <row r="48866" hidden="1"/>
    <row r="48867" hidden="1"/>
    <row r="48868" hidden="1"/>
    <row r="48869" hidden="1"/>
    <row r="48870" hidden="1"/>
    <row r="48871" hidden="1"/>
    <row r="48872" hidden="1"/>
    <row r="48873" hidden="1"/>
    <row r="48874" hidden="1"/>
    <row r="48875" hidden="1"/>
    <row r="48876" hidden="1"/>
    <row r="48877" hidden="1"/>
    <row r="48878" hidden="1"/>
    <row r="48879" hidden="1"/>
    <row r="48880" hidden="1"/>
    <row r="48881" hidden="1"/>
    <row r="48882" hidden="1"/>
    <row r="48883" hidden="1"/>
    <row r="48884" hidden="1"/>
    <row r="48885" hidden="1"/>
    <row r="48886" hidden="1"/>
    <row r="48887" hidden="1"/>
    <row r="48888" hidden="1"/>
    <row r="48889" hidden="1"/>
    <row r="48890" hidden="1"/>
    <row r="48891" hidden="1"/>
    <row r="48892" hidden="1"/>
    <row r="48893" hidden="1"/>
    <row r="48894" hidden="1"/>
    <row r="48895" hidden="1"/>
    <row r="48896" hidden="1"/>
    <row r="48897" hidden="1"/>
    <row r="48898" hidden="1"/>
    <row r="48899" hidden="1"/>
    <row r="48900" hidden="1"/>
    <row r="48901" hidden="1"/>
    <row r="48902" hidden="1"/>
    <row r="48903" hidden="1"/>
    <row r="48904" hidden="1"/>
    <row r="48905" hidden="1"/>
    <row r="48906" hidden="1"/>
    <row r="48907" hidden="1"/>
    <row r="48908" hidden="1"/>
    <row r="48909" hidden="1"/>
    <row r="48910" hidden="1"/>
    <row r="48911" hidden="1"/>
    <row r="48912" hidden="1"/>
    <row r="48913" hidden="1"/>
    <row r="48914" hidden="1"/>
    <row r="48915" hidden="1"/>
    <row r="48916" hidden="1"/>
    <row r="48917" hidden="1"/>
    <row r="48918" hidden="1"/>
    <row r="48919" hidden="1"/>
    <row r="48920" hidden="1"/>
    <row r="48921" hidden="1"/>
    <row r="48922" hidden="1"/>
    <row r="48923" hidden="1"/>
    <row r="48924" hidden="1"/>
    <row r="48925" hidden="1"/>
    <row r="48926" hidden="1"/>
    <row r="48927" hidden="1"/>
    <row r="48928" hidden="1"/>
    <row r="48929" hidden="1"/>
    <row r="48930" hidden="1"/>
    <row r="48931" hidden="1"/>
    <row r="48932" hidden="1"/>
    <row r="48933" hidden="1"/>
    <row r="48934" hidden="1"/>
    <row r="48935" hidden="1"/>
    <row r="48936" hidden="1"/>
    <row r="48937" hidden="1"/>
    <row r="48938" hidden="1"/>
    <row r="48939" hidden="1"/>
    <row r="48940" hidden="1"/>
    <row r="48941" hidden="1"/>
    <row r="48942" hidden="1"/>
    <row r="48943" hidden="1"/>
    <row r="48944" hidden="1"/>
    <row r="48945" hidden="1"/>
    <row r="48946" hidden="1"/>
    <row r="48947" hidden="1"/>
    <row r="48948" hidden="1"/>
    <row r="48949" hidden="1"/>
    <row r="48950" hidden="1"/>
    <row r="48951" hidden="1"/>
    <row r="48952" hidden="1"/>
    <row r="48953" hidden="1"/>
    <row r="48954" hidden="1"/>
    <row r="48955" hidden="1"/>
    <row r="48956" hidden="1"/>
    <row r="48957" hidden="1"/>
    <row r="48958" hidden="1"/>
    <row r="48959" hidden="1"/>
    <row r="48960" hidden="1"/>
    <row r="48961" hidden="1"/>
    <row r="48962" hidden="1"/>
    <row r="48963" hidden="1"/>
    <row r="48964" hidden="1"/>
    <row r="48965" hidden="1"/>
    <row r="48966" hidden="1"/>
    <row r="48967" hidden="1"/>
    <row r="48968" hidden="1"/>
    <row r="48969" hidden="1"/>
    <row r="48970" hidden="1"/>
    <row r="48971" hidden="1"/>
    <row r="48972" hidden="1"/>
    <row r="48973" hidden="1"/>
    <row r="48974" hidden="1"/>
    <row r="48975" hidden="1"/>
    <row r="48976" hidden="1"/>
    <row r="48977" hidden="1"/>
    <row r="48978" hidden="1"/>
    <row r="48979" hidden="1"/>
    <row r="48980" hidden="1"/>
    <row r="48981" hidden="1"/>
    <row r="48982" hidden="1"/>
    <row r="48983" hidden="1"/>
    <row r="48984" hidden="1"/>
    <row r="48985" hidden="1"/>
    <row r="48986" hidden="1"/>
    <row r="48987" hidden="1"/>
    <row r="48988" hidden="1"/>
    <row r="48989" hidden="1"/>
    <row r="48990" hidden="1"/>
    <row r="48991" hidden="1"/>
    <row r="48992" hidden="1"/>
    <row r="48993" hidden="1"/>
    <row r="48994" hidden="1"/>
    <row r="48995" hidden="1"/>
    <row r="48996" hidden="1"/>
    <row r="48997" hidden="1"/>
    <row r="48998" hidden="1"/>
    <row r="48999" hidden="1"/>
    <row r="49000" hidden="1"/>
    <row r="49001" hidden="1"/>
    <row r="49002" hidden="1"/>
    <row r="49003" hidden="1"/>
    <row r="49004" hidden="1"/>
    <row r="49005" hidden="1"/>
    <row r="49006" hidden="1"/>
    <row r="49007" hidden="1"/>
    <row r="49008" hidden="1"/>
    <row r="49009" hidden="1"/>
    <row r="49010" hidden="1"/>
    <row r="49011" hidden="1"/>
    <row r="49012" hidden="1"/>
    <row r="49013" hidden="1"/>
    <row r="49014" hidden="1"/>
    <row r="49015" hidden="1"/>
    <row r="49016" hidden="1"/>
    <row r="49017" hidden="1"/>
    <row r="49018" hidden="1"/>
    <row r="49019" hidden="1"/>
    <row r="49020" hidden="1"/>
    <row r="49021" hidden="1"/>
    <row r="49022" hidden="1"/>
    <row r="49023" hidden="1"/>
    <row r="49024" hidden="1"/>
    <row r="49025" hidden="1"/>
    <row r="49026" hidden="1"/>
    <row r="49027" hidden="1"/>
    <row r="49028" hidden="1"/>
    <row r="49029" hidden="1"/>
    <row r="49030" hidden="1"/>
    <row r="49031" hidden="1"/>
    <row r="49032" hidden="1"/>
    <row r="49033" hidden="1"/>
    <row r="49034" hidden="1"/>
    <row r="49035" hidden="1"/>
    <row r="49036" hidden="1"/>
    <row r="49037" hidden="1"/>
    <row r="49038" hidden="1"/>
    <row r="49039" hidden="1"/>
    <row r="49040" hidden="1"/>
    <row r="49041" hidden="1"/>
    <row r="49042" hidden="1"/>
    <row r="49043" hidden="1"/>
    <row r="49044" hidden="1"/>
    <row r="49045" hidden="1"/>
    <row r="49046" hidden="1"/>
    <row r="49047" hidden="1"/>
    <row r="49048" hidden="1"/>
    <row r="49049" hidden="1"/>
    <row r="49050" hidden="1"/>
    <row r="49051" hidden="1"/>
    <row r="49052" hidden="1"/>
    <row r="49053" hidden="1"/>
    <row r="49054" hidden="1"/>
    <row r="49055" hidden="1"/>
    <row r="49056" hidden="1"/>
    <row r="49057" hidden="1"/>
    <row r="49058" hidden="1"/>
    <row r="49059" hidden="1"/>
    <row r="49060" hidden="1"/>
    <row r="49061" hidden="1"/>
    <row r="49062" hidden="1"/>
    <row r="49063" hidden="1"/>
    <row r="49064" hidden="1"/>
    <row r="49065" hidden="1"/>
    <row r="49066" hidden="1"/>
    <row r="49067" hidden="1"/>
    <row r="49068" hidden="1"/>
    <row r="49069" hidden="1"/>
    <row r="49070" hidden="1"/>
    <row r="49071" hidden="1"/>
    <row r="49072" hidden="1"/>
    <row r="49073" hidden="1"/>
    <row r="49074" hidden="1"/>
    <row r="49075" hidden="1"/>
    <row r="49076" hidden="1"/>
    <row r="49077" hidden="1"/>
    <row r="49078" hidden="1"/>
    <row r="49079" hidden="1"/>
    <row r="49080" hidden="1"/>
    <row r="49081" hidden="1"/>
    <row r="49082" hidden="1"/>
    <row r="49083" hidden="1"/>
    <row r="49084" hidden="1"/>
    <row r="49085" hidden="1"/>
    <row r="49086" hidden="1"/>
    <row r="49087" hidden="1"/>
    <row r="49088" hidden="1"/>
    <row r="49089" hidden="1"/>
    <row r="49090" hidden="1"/>
    <row r="49091" hidden="1"/>
    <row r="49092" hidden="1"/>
    <row r="49093" hidden="1"/>
    <row r="49094" hidden="1"/>
    <row r="49095" hidden="1"/>
    <row r="49096" hidden="1"/>
    <row r="49097" hidden="1"/>
    <row r="49098" hidden="1"/>
    <row r="49099" hidden="1"/>
    <row r="49100" hidden="1"/>
    <row r="49101" hidden="1"/>
    <row r="49102" hidden="1"/>
    <row r="49103" hidden="1"/>
    <row r="49104" hidden="1"/>
    <row r="49105" hidden="1"/>
    <row r="49106" hidden="1"/>
    <row r="49107" hidden="1"/>
    <row r="49108" hidden="1"/>
    <row r="49109" hidden="1"/>
    <row r="49110" hidden="1"/>
    <row r="49111" hidden="1"/>
    <row r="49112" hidden="1"/>
    <row r="49113" hidden="1"/>
    <row r="49114" hidden="1"/>
    <row r="49115" hidden="1"/>
    <row r="49116" hidden="1"/>
    <row r="49117" hidden="1"/>
    <row r="49118" hidden="1"/>
    <row r="49119" hidden="1"/>
    <row r="49120" hidden="1"/>
    <row r="49121" hidden="1"/>
    <row r="49122" hidden="1"/>
    <row r="49123" hidden="1"/>
    <row r="49124" hidden="1"/>
    <row r="49125" hidden="1"/>
    <row r="49126" hidden="1"/>
    <row r="49127" hidden="1"/>
    <row r="49128" hidden="1"/>
    <row r="49129" hidden="1"/>
    <row r="49130" hidden="1"/>
    <row r="49131" hidden="1"/>
    <row r="49132" hidden="1"/>
    <row r="49133" hidden="1"/>
    <row r="49134" hidden="1"/>
    <row r="49135" hidden="1"/>
    <row r="49136" hidden="1"/>
    <row r="49137" hidden="1"/>
    <row r="49138" hidden="1"/>
    <row r="49139" hidden="1"/>
    <row r="49140" hidden="1"/>
    <row r="49141" hidden="1"/>
    <row r="49142" hidden="1"/>
    <row r="49143" hidden="1"/>
    <row r="49144" hidden="1"/>
    <row r="49145" hidden="1"/>
    <row r="49146" hidden="1"/>
    <row r="49147" hidden="1"/>
    <row r="49148" hidden="1"/>
    <row r="49149" hidden="1"/>
    <row r="49150" hidden="1"/>
    <row r="49151" hidden="1"/>
    <row r="49152" hidden="1"/>
    <row r="49153" hidden="1"/>
    <row r="49154" hidden="1"/>
    <row r="49155" hidden="1"/>
    <row r="49156" hidden="1"/>
    <row r="49157" hidden="1"/>
    <row r="49158" hidden="1"/>
    <row r="49159" hidden="1"/>
    <row r="49160" hidden="1"/>
    <row r="49161" hidden="1"/>
    <row r="49162" hidden="1"/>
    <row r="49163" hidden="1"/>
    <row r="49164" hidden="1"/>
    <row r="49165" hidden="1"/>
    <row r="49166" hidden="1"/>
    <row r="49167" hidden="1"/>
    <row r="49168" hidden="1"/>
    <row r="49169" hidden="1"/>
    <row r="49170" hidden="1"/>
    <row r="49171" hidden="1"/>
    <row r="49172" hidden="1"/>
    <row r="49173" hidden="1"/>
    <row r="49174" hidden="1"/>
    <row r="49175" hidden="1"/>
    <row r="49176" hidden="1"/>
    <row r="49177" hidden="1"/>
    <row r="49178" hidden="1"/>
    <row r="49179" hidden="1"/>
    <row r="49180" hidden="1"/>
    <row r="49181" hidden="1"/>
    <row r="49182" hidden="1"/>
    <row r="49183" hidden="1"/>
    <row r="49184" hidden="1"/>
    <row r="49185" hidden="1"/>
    <row r="49186" hidden="1"/>
    <row r="49187" hidden="1"/>
    <row r="49188" hidden="1"/>
    <row r="49189" hidden="1"/>
    <row r="49190" hidden="1"/>
    <row r="49191" hidden="1"/>
    <row r="49192" hidden="1"/>
    <row r="49193" hidden="1"/>
    <row r="49194" hidden="1"/>
    <row r="49195" hidden="1"/>
    <row r="49196" hidden="1"/>
    <row r="49197" hidden="1"/>
    <row r="49198" hidden="1"/>
    <row r="49199" hidden="1"/>
    <row r="49200" hidden="1"/>
    <row r="49201" hidden="1"/>
    <row r="49202" hidden="1"/>
    <row r="49203" hidden="1"/>
    <row r="49204" hidden="1"/>
    <row r="49205" hidden="1"/>
    <row r="49206" hidden="1"/>
    <row r="49207" hidden="1"/>
    <row r="49208" hidden="1"/>
    <row r="49209" hidden="1"/>
    <row r="49210" hidden="1"/>
    <row r="49211" hidden="1"/>
    <row r="49212" hidden="1"/>
    <row r="49213" hidden="1"/>
    <row r="49214" hidden="1"/>
    <row r="49215" hidden="1"/>
    <row r="49216" hidden="1"/>
    <row r="49217" hidden="1"/>
    <row r="49218" hidden="1"/>
    <row r="49219" hidden="1"/>
    <row r="49220" hidden="1"/>
    <row r="49221" hidden="1"/>
    <row r="49222" hidden="1"/>
    <row r="49223" hidden="1"/>
    <row r="49224" hidden="1"/>
    <row r="49225" hidden="1"/>
    <row r="49226" hidden="1"/>
    <row r="49227" hidden="1"/>
    <row r="49228" hidden="1"/>
    <row r="49229" hidden="1"/>
    <row r="49230" hidden="1"/>
    <row r="49231" hidden="1"/>
    <row r="49232" hidden="1"/>
    <row r="49233" hidden="1"/>
    <row r="49234" hidden="1"/>
    <row r="49235" hidden="1"/>
    <row r="49236" hidden="1"/>
    <row r="49237" hidden="1"/>
    <row r="49238" hidden="1"/>
    <row r="49239" hidden="1"/>
    <row r="49240" hidden="1"/>
    <row r="49241" hidden="1"/>
    <row r="49242" hidden="1"/>
    <row r="49243" hidden="1"/>
    <row r="49244" hidden="1"/>
    <row r="49245" hidden="1"/>
    <row r="49246" hidden="1"/>
    <row r="49247" hidden="1"/>
    <row r="49248" hidden="1"/>
    <row r="49249" hidden="1"/>
    <row r="49250" hidden="1"/>
    <row r="49251" hidden="1"/>
    <row r="49252" hidden="1"/>
    <row r="49253" hidden="1"/>
    <row r="49254" hidden="1"/>
    <row r="49255" hidden="1"/>
    <row r="49256" hidden="1"/>
    <row r="49257" hidden="1"/>
    <row r="49258" hidden="1"/>
    <row r="49259" hidden="1"/>
    <row r="49260" hidden="1"/>
    <row r="49261" hidden="1"/>
    <row r="49262" hidden="1"/>
    <row r="49263" hidden="1"/>
    <row r="49264" hidden="1"/>
    <row r="49265" hidden="1"/>
    <row r="49266" hidden="1"/>
    <row r="49267" hidden="1"/>
    <row r="49268" hidden="1"/>
    <row r="49269" hidden="1"/>
    <row r="49270" hidden="1"/>
    <row r="49271" hidden="1"/>
    <row r="49272" hidden="1"/>
    <row r="49273" hidden="1"/>
    <row r="49274" hidden="1"/>
    <row r="49275" hidden="1"/>
    <row r="49276" hidden="1"/>
    <row r="49277" hidden="1"/>
    <row r="49278" hidden="1"/>
    <row r="49279" hidden="1"/>
    <row r="49280" hidden="1"/>
    <row r="49281" hidden="1"/>
    <row r="49282" hidden="1"/>
    <row r="49283" hidden="1"/>
    <row r="49284" hidden="1"/>
    <row r="49285" hidden="1"/>
    <row r="49286" hidden="1"/>
    <row r="49287" hidden="1"/>
    <row r="49288" hidden="1"/>
    <row r="49289" hidden="1"/>
    <row r="49290" hidden="1"/>
    <row r="49291" hidden="1"/>
    <row r="49292" hidden="1"/>
    <row r="49293" hidden="1"/>
    <row r="49294" hidden="1"/>
    <row r="49295" hidden="1"/>
    <row r="49296" hidden="1"/>
    <row r="49297" hidden="1"/>
    <row r="49298" hidden="1"/>
    <row r="49299" hidden="1"/>
    <row r="49300" hidden="1"/>
    <row r="49301" hidden="1"/>
    <row r="49302" hidden="1"/>
    <row r="49303" hidden="1"/>
    <row r="49304" hidden="1"/>
    <row r="49305" hidden="1"/>
    <row r="49306" hidden="1"/>
    <row r="49307" hidden="1"/>
    <row r="49308" hidden="1"/>
    <row r="49309" hidden="1"/>
    <row r="49310" hidden="1"/>
    <row r="49311" hidden="1"/>
    <row r="49312" hidden="1"/>
    <row r="49313" hidden="1"/>
    <row r="49314" hidden="1"/>
    <row r="49315" hidden="1"/>
    <row r="49316" hidden="1"/>
    <row r="49317" hidden="1"/>
    <row r="49318" hidden="1"/>
    <row r="49319" hidden="1"/>
    <row r="49320" hidden="1"/>
    <row r="49321" hidden="1"/>
    <row r="49322" hidden="1"/>
    <row r="49323" hidden="1"/>
    <row r="49324" hidden="1"/>
    <row r="49325" hidden="1"/>
    <row r="49326" hidden="1"/>
    <row r="49327" hidden="1"/>
    <row r="49328" hidden="1"/>
    <row r="49329" hidden="1"/>
    <row r="49330" hidden="1"/>
    <row r="49331" hidden="1"/>
    <row r="49332" hidden="1"/>
    <row r="49333" hidden="1"/>
    <row r="49334" hidden="1"/>
    <row r="49335" hidden="1"/>
    <row r="49336" hidden="1"/>
    <row r="49337" hidden="1"/>
    <row r="49338" hidden="1"/>
    <row r="49339" hidden="1"/>
    <row r="49340" hidden="1"/>
    <row r="49341" hidden="1"/>
    <row r="49342" hidden="1"/>
    <row r="49343" hidden="1"/>
    <row r="49344" hidden="1"/>
    <row r="49345" hidden="1"/>
    <row r="49346" hidden="1"/>
    <row r="49347" hidden="1"/>
    <row r="49348" hidden="1"/>
    <row r="49349" hidden="1"/>
    <row r="49350" hidden="1"/>
    <row r="49351" hidden="1"/>
    <row r="49352" hidden="1"/>
    <row r="49353" hidden="1"/>
    <row r="49354" hidden="1"/>
    <row r="49355" hidden="1"/>
    <row r="49356" hidden="1"/>
    <row r="49357" hidden="1"/>
    <row r="49358" hidden="1"/>
    <row r="49359" hidden="1"/>
    <row r="49360" hidden="1"/>
    <row r="49361" hidden="1"/>
    <row r="49362" hidden="1"/>
    <row r="49363" hidden="1"/>
    <row r="49364" hidden="1"/>
    <row r="49365" hidden="1"/>
    <row r="49366" hidden="1"/>
    <row r="49367" hidden="1"/>
    <row r="49368" hidden="1"/>
    <row r="49369" hidden="1"/>
    <row r="49370" hidden="1"/>
    <row r="49371" hidden="1"/>
    <row r="49372" hidden="1"/>
    <row r="49373" hidden="1"/>
    <row r="49374" hidden="1"/>
    <row r="49375" hidden="1"/>
    <row r="49376" hidden="1"/>
    <row r="49377" hidden="1"/>
    <row r="49378" hidden="1"/>
    <row r="49379" hidden="1"/>
    <row r="49380" hidden="1"/>
    <row r="49381" hidden="1"/>
    <row r="49382" hidden="1"/>
    <row r="49383" hidden="1"/>
    <row r="49384" hidden="1"/>
    <row r="49385" hidden="1"/>
    <row r="49386" hidden="1"/>
    <row r="49387" hidden="1"/>
    <row r="49388" hidden="1"/>
    <row r="49389" hidden="1"/>
    <row r="49390" hidden="1"/>
    <row r="49391" hidden="1"/>
    <row r="49392" hidden="1"/>
    <row r="49393" hidden="1"/>
    <row r="49394" hidden="1"/>
    <row r="49395" hidden="1"/>
    <row r="49396" hidden="1"/>
    <row r="49397" hidden="1"/>
    <row r="49398" hidden="1"/>
    <row r="49399" hidden="1"/>
    <row r="49400" hidden="1"/>
    <row r="49401" hidden="1"/>
    <row r="49402" hidden="1"/>
    <row r="49403" hidden="1"/>
    <row r="49404" hidden="1"/>
    <row r="49405" hidden="1"/>
    <row r="49406" hidden="1"/>
    <row r="49407" hidden="1"/>
    <row r="49408" hidden="1"/>
    <row r="49409" hidden="1"/>
    <row r="49410" hidden="1"/>
    <row r="49411" hidden="1"/>
    <row r="49412" hidden="1"/>
    <row r="49413" hidden="1"/>
    <row r="49414" hidden="1"/>
    <row r="49415" hidden="1"/>
    <row r="49416" hidden="1"/>
    <row r="49417" hidden="1"/>
    <row r="49418" hidden="1"/>
    <row r="49419" hidden="1"/>
    <row r="49420" hidden="1"/>
    <row r="49421" hidden="1"/>
    <row r="49422" hidden="1"/>
    <row r="49423" hidden="1"/>
    <row r="49424" hidden="1"/>
    <row r="49425" hidden="1"/>
    <row r="49426" hidden="1"/>
    <row r="49427" hidden="1"/>
    <row r="49428" hidden="1"/>
    <row r="49429" hidden="1"/>
    <row r="49430" hidden="1"/>
    <row r="49431" hidden="1"/>
    <row r="49432" hidden="1"/>
    <row r="49433" hidden="1"/>
    <row r="49434" hidden="1"/>
    <row r="49435" hidden="1"/>
    <row r="49436" hidden="1"/>
    <row r="49437" hidden="1"/>
    <row r="49438" hidden="1"/>
    <row r="49439" hidden="1"/>
    <row r="49440" hidden="1"/>
    <row r="49441" hidden="1"/>
    <row r="49442" hidden="1"/>
    <row r="49443" hidden="1"/>
    <row r="49444" hidden="1"/>
    <row r="49445" hidden="1"/>
    <row r="49446" hidden="1"/>
    <row r="49447" hidden="1"/>
    <row r="49448" hidden="1"/>
    <row r="49449" hidden="1"/>
    <row r="49450" hidden="1"/>
    <row r="49451" hidden="1"/>
    <row r="49452" hidden="1"/>
    <row r="49453" hidden="1"/>
    <row r="49454" hidden="1"/>
    <row r="49455" hidden="1"/>
    <row r="49456" hidden="1"/>
    <row r="49457" hidden="1"/>
    <row r="49458" hidden="1"/>
    <row r="49459" hidden="1"/>
    <row r="49460" hidden="1"/>
    <row r="49461" hidden="1"/>
    <row r="49462" hidden="1"/>
    <row r="49463" hidden="1"/>
    <row r="49464" hidden="1"/>
    <row r="49465" hidden="1"/>
    <row r="49466" hidden="1"/>
    <row r="49467" hidden="1"/>
    <row r="49468" hidden="1"/>
    <row r="49469" hidden="1"/>
    <row r="49470" hidden="1"/>
    <row r="49471" hidden="1"/>
    <row r="49472" hidden="1"/>
    <row r="49473" hidden="1"/>
    <row r="49474" hidden="1"/>
    <row r="49475" hidden="1"/>
    <row r="49476" hidden="1"/>
    <row r="49477" hidden="1"/>
    <row r="49478" hidden="1"/>
    <row r="49479" hidden="1"/>
    <row r="49480" hidden="1"/>
    <row r="49481" hidden="1"/>
    <row r="49482" hidden="1"/>
    <row r="49483" hidden="1"/>
    <row r="49484" hidden="1"/>
    <row r="49485" hidden="1"/>
    <row r="49486" hidden="1"/>
    <row r="49487" hidden="1"/>
    <row r="49488" hidden="1"/>
    <row r="49489" hidden="1"/>
    <row r="49490" hidden="1"/>
    <row r="49491" hidden="1"/>
    <row r="49492" hidden="1"/>
    <row r="49493" hidden="1"/>
    <row r="49494" hidden="1"/>
    <row r="49495" hidden="1"/>
    <row r="49496" hidden="1"/>
    <row r="49497" hidden="1"/>
    <row r="49498" hidden="1"/>
    <row r="49499" hidden="1"/>
    <row r="49500" hidden="1"/>
    <row r="49501" hidden="1"/>
    <row r="49502" hidden="1"/>
    <row r="49503" hidden="1"/>
    <row r="49504" hidden="1"/>
    <row r="49505" hidden="1"/>
    <row r="49506" hidden="1"/>
    <row r="49507" hidden="1"/>
    <row r="49508" hidden="1"/>
    <row r="49509" hidden="1"/>
    <row r="49510" hidden="1"/>
    <row r="49511" hidden="1"/>
    <row r="49512" hidden="1"/>
    <row r="49513" hidden="1"/>
    <row r="49514" hidden="1"/>
    <row r="49515" hidden="1"/>
    <row r="49516" hidden="1"/>
    <row r="49517" hidden="1"/>
    <row r="49518" hidden="1"/>
    <row r="49519" hidden="1"/>
    <row r="49520" hidden="1"/>
    <row r="49521" hidden="1"/>
    <row r="49522" hidden="1"/>
    <row r="49523" hidden="1"/>
    <row r="49524" hidden="1"/>
    <row r="49525" hidden="1"/>
    <row r="49526" hidden="1"/>
    <row r="49527" hidden="1"/>
    <row r="49528" hidden="1"/>
    <row r="49529" hidden="1"/>
    <row r="49530" hidden="1"/>
    <row r="49531" hidden="1"/>
    <row r="49532" hidden="1"/>
    <row r="49533" hidden="1"/>
    <row r="49534" hidden="1"/>
    <row r="49535" hidden="1"/>
    <row r="49536" hidden="1"/>
    <row r="49537" hidden="1"/>
    <row r="49538" hidden="1"/>
    <row r="49539" hidden="1"/>
    <row r="49540" hidden="1"/>
    <row r="49541" hidden="1"/>
    <row r="49542" hidden="1"/>
    <row r="49543" hidden="1"/>
    <row r="49544" hidden="1"/>
    <row r="49545" hidden="1"/>
    <row r="49546" hidden="1"/>
    <row r="49547" hidden="1"/>
    <row r="49548" hidden="1"/>
    <row r="49549" hidden="1"/>
    <row r="49550" hidden="1"/>
    <row r="49551" hidden="1"/>
    <row r="49552" hidden="1"/>
    <row r="49553" hidden="1"/>
    <row r="49554" hidden="1"/>
    <row r="49555" hidden="1"/>
    <row r="49556" hidden="1"/>
    <row r="49557" hidden="1"/>
    <row r="49558" hidden="1"/>
    <row r="49559" hidden="1"/>
    <row r="49560" hidden="1"/>
    <row r="49561" hidden="1"/>
    <row r="49562" hidden="1"/>
    <row r="49563" hidden="1"/>
    <row r="49564" hidden="1"/>
    <row r="49565" hidden="1"/>
    <row r="49566" hidden="1"/>
    <row r="49567" hidden="1"/>
    <row r="49568" hidden="1"/>
    <row r="49569" hidden="1"/>
    <row r="49570" hidden="1"/>
    <row r="49571" hidden="1"/>
    <row r="49572" hidden="1"/>
    <row r="49573" hidden="1"/>
    <row r="49574" hidden="1"/>
    <row r="49575" hidden="1"/>
    <row r="49576" hidden="1"/>
    <row r="49577" hidden="1"/>
    <row r="49578" hidden="1"/>
    <row r="49579" hidden="1"/>
    <row r="49580" hidden="1"/>
    <row r="49581" hidden="1"/>
    <row r="49582" hidden="1"/>
    <row r="49583" hidden="1"/>
    <row r="49584" hidden="1"/>
    <row r="49585" hidden="1"/>
    <row r="49586" hidden="1"/>
    <row r="49587" hidden="1"/>
    <row r="49588" hidden="1"/>
    <row r="49589" hidden="1"/>
    <row r="49590" hidden="1"/>
    <row r="49591" hidden="1"/>
    <row r="49592" hidden="1"/>
    <row r="49593" hidden="1"/>
    <row r="49594" hidden="1"/>
    <row r="49595" hidden="1"/>
    <row r="49596" hidden="1"/>
    <row r="49597" hidden="1"/>
    <row r="49598" hidden="1"/>
    <row r="49599" hidden="1"/>
    <row r="49600" hidden="1"/>
    <row r="49601" hidden="1"/>
    <row r="49602" hidden="1"/>
    <row r="49603" hidden="1"/>
    <row r="49604" hidden="1"/>
    <row r="49605" hidden="1"/>
    <row r="49606" hidden="1"/>
    <row r="49607" hidden="1"/>
    <row r="49608" hidden="1"/>
    <row r="49609" hidden="1"/>
    <row r="49610" hidden="1"/>
    <row r="49611" hidden="1"/>
    <row r="49612" hidden="1"/>
    <row r="49613" hidden="1"/>
    <row r="49614" hidden="1"/>
    <row r="49615" hidden="1"/>
    <row r="49616" hidden="1"/>
    <row r="49617" hidden="1"/>
    <row r="49618" hidden="1"/>
    <row r="49619" hidden="1"/>
    <row r="49620" hidden="1"/>
    <row r="49621" hidden="1"/>
    <row r="49622" hidden="1"/>
    <row r="49623" hidden="1"/>
    <row r="49624" hidden="1"/>
    <row r="49625" hidden="1"/>
    <row r="49626" hidden="1"/>
    <row r="49627" hidden="1"/>
    <row r="49628" hidden="1"/>
    <row r="49629" hidden="1"/>
    <row r="49630" hidden="1"/>
    <row r="49631" hidden="1"/>
    <row r="49632" hidden="1"/>
    <row r="49633" hidden="1"/>
    <row r="49634" hidden="1"/>
    <row r="49635" hidden="1"/>
    <row r="49636" hidden="1"/>
    <row r="49637" hidden="1"/>
    <row r="49638" hidden="1"/>
    <row r="49639" hidden="1"/>
    <row r="49640" hidden="1"/>
    <row r="49641" hidden="1"/>
    <row r="49642" hidden="1"/>
    <row r="49643" hidden="1"/>
    <row r="49644" hidden="1"/>
    <row r="49645" hidden="1"/>
    <row r="49646" hidden="1"/>
    <row r="49647" hidden="1"/>
    <row r="49648" hidden="1"/>
    <row r="49649" hidden="1"/>
    <row r="49650" hidden="1"/>
    <row r="49651" hidden="1"/>
    <row r="49652" hidden="1"/>
    <row r="49653" hidden="1"/>
    <row r="49654" hidden="1"/>
    <row r="49655" hidden="1"/>
    <row r="49656" hidden="1"/>
    <row r="49657" hidden="1"/>
    <row r="49658" hidden="1"/>
    <row r="49659" hidden="1"/>
    <row r="49660" hidden="1"/>
    <row r="49661" hidden="1"/>
    <row r="49662" hidden="1"/>
    <row r="49663" hidden="1"/>
    <row r="49664" hidden="1"/>
    <row r="49665" hidden="1"/>
    <row r="49666" hidden="1"/>
    <row r="49667" hidden="1"/>
    <row r="49668" hidden="1"/>
    <row r="49669" hidden="1"/>
    <row r="49670" hidden="1"/>
    <row r="49671" hidden="1"/>
    <row r="49672" hidden="1"/>
    <row r="49673" hidden="1"/>
    <row r="49674" hidden="1"/>
    <row r="49675" hidden="1"/>
    <row r="49676" hidden="1"/>
    <row r="49677" hidden="1"/>
    <row r="49678" hidden="1"/>
    <row r="49679" hidden="1"/>
    <row r="49680" hidden="1"/>
    <row r="49681" hidden="1"/>
    <row r="49682" hidden="1"/>
    <row r="49683" hidden="1"/>
    <row r="49684" hidden="1"/>
    <row r="49685" hidden="1"/>
    <row r="49686" hidden="1"/>
    <row r="49687" hidden="1"/>
    <row r="49688" hidden="1"/>
    <row r="49689" hidden="1"/>
    <row r="49690" hidden="1"/>
    <row r="49691" hidden="1"/>
    <row r="49692" hidden="1"/>
    <row r="49693" hidden="1"/>
    <row r="49694" hidden="1"/>
    <row r="49695" hidden="1"/>
    <row r="49696" hidden="1"/>
    <row r="49697" hidden="1"/>
    <row r="49698" hidden="1"/>
    <row r="49699" hidden="1"/>
    <row r="49700" hidden="1"/>
    <row r="49701" hidden="1"/>
    <row r="49702" hidden="1"/>
    <row r="49703" hidden="1"/>
    <row r="49704" hidden="1"/>
    <row r="49705" hidden="1"/>
    <row r="49706" hidden="1"/>
    <row r="49707" hidden="1"/>
    <row r="49708" hidden="1"/>
    <row r="49709" hidden="1"/>
    <row r="49710" hidden="1"/>
    <row r="49711" hidden="1"/>
    <row r="49712" hidden="1"/>
    <row r="49713" hidden="1"/>
    <row r="49714" hidden="1"/>
    <row r="49715" hidden="1"/>
    <row r="49716" hidden="1"/>
    <row r="49717" hidden="1"/>
    <row r="49718" hidden="1"/>
    <row r="49719" hidden="1"/>
    <row r="49720" hidden="1"/>
    <row r="49721" hidden="1"/>
    <row r="49722" hidden="1"/>
    <row r="49723" hidden="1"/>
    <row r="49724" hidden="1"/>
    <row r="49725" hidden="1"/>
    <row r="49726" hidden="1"/>
    <row r="49727" hidden="1"/>
    <row r="49728" hidden="1"/>
    <row r="49729" hidden="1"/>
    <row r="49730" hidden="1"/>
    <row r="49731" hidden="1"/>
    <row r="49732" hidden="1"/>
    <row r="49733" hidden="1"/>
    <row r="49734" hidden="1"/>
    <row r="49735" hidden="1"/>
    <row r="49736" hidden="1"/>
    <row r="49737" hidden="1"/>
    <row r="49738" hidden="1"/>
    <row r="49739" hidden="1"/>
    <row r="49740" hidden="1"/>
    <row r="49741" hidden="1"/>
    <row r="49742" hidden="1"/>
    <row r="49743" hidden="1"/>
    <row r="49744" hidden="1"/>
    <row r="49745" hidden="1"/>
    <row r="49746" hidden="1"/>
    <row r="49747" hidden="1"/>
    <row r="49748" hidden="1"/>
    <row r="49749" hidden="1"/>
    <row r="49750" hidden="1"/>
    <row r="49751" hidden="1"/>
    <row r="49752" hidden="1"/>
    <row r="49753" hidden="1"/>
    <row r="49754" hidden="1"/>
    <row r="49755" hidden="1"/>
    <row r="49756" hidden="1"/>
    <row r="49757" hidden="1"/>
    <row r="49758" hidden="1"/>
    <row r="49759" hidden="1"/>
    <row r="49760" hidden="1"/>
    <row r="49761" hidden="1"/>
    <row r="49762" hidden="1"/>
    <row r="49763" hidden="1"/>
    <row r="49764" hidden="1"/>
    <row r="49765" hidden="1"/>
    <row r="49766" hidden="1"/>
    <row r="49767" hidden="1"/>
    <row r="49768" hidden="1"/>
    <row r="49769" hidden="1"/>
    <row r="49770" hidden="1"/>
    <row r="49771" hidden="1"/>
    <row r="49772" hidden="1"/>
    <row r="49773" hidden="1"/>
    <row r="49774" hidden="1"/>
    <row r="49775" hidden="1"/>
    <row r="49776" hidden="1"/>
    <row r="49777" hidden="1"/>
    <row r="49778" hidden="1"/>
    <row r="49779" hidden="1"/>
    <row r="49780" hidden="1"/>
    <row r="49781" hidden="1"/>
    <row r="49782" hidden="1"/>
    <row r="49783" hidden="1"/>
    <row r="49784" hidden="1"/>
    <row r="49785" hidden="1"/>
    <row r="49786" hidden="1"/>
    <row r="49787" hidden="1"/>
    <row r="49788" hidden="1"/>
    <row r="49789" hidden="1"/>
    <row r="49790" hidden="1"/>
    <row r="49791" hidden="1"/>
    <row r="49792" hidden="1"/>
    <row r="49793" hidden="1"/>
    <row r="49794" hidden="1"/>
    <row r="49795" hidden="1"/>
    <row r="49796" hidden="1"/>
    <row r="49797" hidden="1"/>
    <row r="49798" hidden="1"/>
    <row r="49799" hidden="1"/>
    <row r="49800" hidden="1"/>
    <row r="49801" hidden="1"/>
    <row r="49802" hidden="1"/>
    <row r="49803" hidden="1"/>
    <row r="49804" hidden="1"/>
    <row r="49805" hidden="1"/>
    <row r="49806" hidden="1"/>
    <row r="49807" hidden="1"/>
    <row r="49808" hidden="1"/>
    <row r="49809" hidden="1"/>
    <row r="49810" hidden="1"/>
    <row r="49811" hidden="1"/>
    <row r="49812" hidden="1"/>
    <row r="49813" hidden="1"/>
    <row r="49814" hidden="1"/>
    <row r="49815" hidden="1"/>
    <row r="49816" hidden="1"/>
    <row r="49817" hidden="1"/>
    <row r="49818" hidden="1"/>
    <row r="49819" hidden="1"/>
    <row r="49820" hidden="1"/>
    <row r="49821" hidden="1"/>
    <row r="49822" hidden="1"/>
    <row r="49823" hidden="1"/>
    <row r="49824" hidden="1"/>
    <row r="49825" hidden="1"/>
    <row r="49826" hidden="1"/>
    <row r="49827" hidden="1"/>
    <row r="49828" hidden="1"/>
    <row r="49829" hidden="1"/>
    <row r="49830" hidden="1"/>
    <row r="49831" hidden="1"/>
    <row r="49832" hidden="1"/>
    <row r="49833" hidden="1"/>
    <row r="49834" hidden="1"/>
    <row r="49835" hidden="1"/>
    <row r="49836" hidden="1"/>
    <row r="49837" hidden="1"/>
    <row r="49838" hidden="1"/>
    <row r="49839" hidden="1"/>
    <row r="49840" hidden="1"/>
    <row r="49841" hidden="1"/>
    <row r="49842" hidden="1"/>
    <row r="49843" hidden="1"/>
    <row r="49844" hidden="1"/>
    <row r="49845" hidden="1"/>
    <row r="49846" hidden="1"/>
    <row r="49847" hidden="1"/>
    <row r="49848" hidden="1"/>
    <row r="49849" hidden="1"/>
    <row r="49850" hidden="1"/>
    <row r="49851" hidden="1"/>
    <row r="49852" hidden="1"/>
    <row r="49853" hidden="1"/>
    <row r="49854" hidden="1"/>
    <row r="49855" hidden="1"/>
    <row r="49856" hidden="1"/>
    <row r="49857" hidden="1"/>
    <row r="49858" hidden="1"/>
    <row r="49859" hidden="1"/>
    <row r="49860" hidden="1"/>
    <row r="49861" hidden="1"/>
    <row r="49862" hidden="1"/>
    <row r="49863" hidden="1"/>
    <row r="49864" hidden="1"/>
    <row r="49865" hidden="1"/>
    <row r="49866" hidden="1"/>
    <row r="49867" hidden="1"/>
    <row r="49868" hidden="1"/>
    <row r="49869" hidden="1"/>
    <row r="49870" hidden="1"/>
    <row r="49871" hidden="1"/>
    <row r="49872" hidden="1"/>
    <row r="49873" hidden="1"/>
    <row r="49874" hidden="1"/>
    <row r="49875" hidden="1"/>
    <row r="49876" hidden="1"/>
    <row r="49877" hidden="1"/>
    <row r="49878" hidden="1"/>
    <row r="49879" hidden="1"/>
    <row r="49880" hidden="1"/>
    <row r="49881" hidden="1"/>
    <row r="49882" hidden="1"/>
    <row r="49883" hidden="1"/>
    <row r="49884" hidden="1"/>
    <row r="49885" hidden="1"/>
    <row r="49886" hidden="1"/>
    <row r="49887" hidden="1"/>
    <row r="49888" hidden="1"/>
    <row r="49889" hidden="1"/>
    <row r="49890" hidden="1"/>
    <row r="49891" hidden="1"/>
    <row r="49892" hidden="1"/>
    <row r="49893" hidden="1"/>
    <row r="49894" hidden="1"/>
    <row r="49895" hidden="1"/>
    <row r="49896" hidden="1"/>
    <row r="49897" hidden="1"/>
    <row r="49898" hidden="1"/>
    <row r="49899" hidden="1"/>
    <row r="49900" hidden="1"/>
    <row r="49901" hidden="1"/>
    <row r="49902" hidden="1"/>
    <row r="49903" hidden="1"/>
    <row r="49904" hidden="1"/>
    <row r="49905" hidden="1"/>
    <row r="49906" hidden="1"/>
    <row r="49907" hidden="1"/>
    <row r="49908" hidden="1"/>
    <row r="49909" hidden="1"/>
    <row r="49910" hidden="1"/>
    <row r="49911" hidden="1"/>
    <row r="49912" hidden="1"/>
    <row r="49913" hidden="1"/>
    <row r="49914" hidden="1"/>
    <row r="49915" hidden="1"/>
    <row r="49916" hidden="1"/>
    <row r="49917" hidden="1"/>
    <row r="49918" hidden="1"/>
    <row r="49919" hidden="1"/>
    <row r="49920" hidden="1"/>
    <row r="49921" hidden="1"/>
    <row r="49922" hidden="1"/>
    <row r="49923" hidden="1"/>
    <row r="49924" hidden="1"/>
    <row r="49925" hidden="1"/>
    <row r="49926" hidden="1"/>
    <row r="49927" hidden="1"/>
    <row r="49928" hidden="1"/>
    <row r="49929" hidden="1"/>
    <row r="49930" hidden="1"/>
    <row r="49931" hidden="1"/>
    <row r="49932" hidden="1"/>
    <row r="49933" hidden="1"/>
    <row r="49934" hidden="1"/>
    <row r="49935" hidden="1"/>
    <row r="49936" hidden="1"/>
    <row r="49937" hidden="1"/>
    <row r="49938" hidden="1"/>
    <row r="49939" hidden="1"/>
    <row r="49940" hidden="1"/>
    <row r="49941" hidden="1"/>
    <row r="49942" hidden="1"/>
    <row r="49943" hidden="1"/>
    <row r="49944" hidden="1"/>
    <row r="49945" hidden="1"/>
    <row r="49946" hidden="1"/>
    <row r="49947" hidden="1"/>
    <row r="49948" hidden="1"/>
    <row r="49949" hidden="1"/>
    <row r="49950" hidden="1"/>
    <row r="49951" hidden="1"/>
    <row r="49952" hidden="1"/>
    <row r="49953" hidden="1"/>
    <row r="49954" hidden="1"/>
    <row r="49955" hidden="1"/>
    <row r="49956" hidden="1"/>
    <row r="49957" hidden="1"/>
    <row r="49958" hidden="1"/>
    <row r="49959" hidden="1"/>
    <row r="49960" hidden="1"/>
    <row r="49961" hidden="1"/>
    <row r="49962" hidden="1"/>
    <row r="49963" hidden="1"/>
    <row r="49964" hidden="1"/>
    <row r="49965" hidden="1"/>
    <row r="49966" hidden="1"/>
    <row r="49967" hidden="1"/>
    <row r="49968" hidden="1"/>
    <row r="49969" hidden="1"/>
    <row r="49970" hidden="1"/>
    <row r="49971" hidden="1"/>
    <row r="49972" hidden="1"/>
    <row r="49973" hidden="1"/>
    <row r="49974" hidden="1"/>
    <row r="49975" hidden="1"/>
    <row r="49976" hidden="1"/>
    <row r="49977" hidden="1"/>
    <row r="49978" hidden="1"/>
    <row r="49979" hidden="1"/>
    <row r="49980" hidden="1"/>
    <row r="49981" hidden="1"/>
    <row r="49982" hidden="1"/>
    <row r="49983" hidden="1"/>
    <row r="49984" hidden="1"/>
    <row r="49985" hidden="1"/>
    <row r="49986" hidden="1"/>
    <row r="49987" hidden="1"/>
    <row r="49988" hidden="1"/>
    <row r="49989" hidden="1"/>
    <row r="49990" hidden="1"/>
    <row r="49991" hidden="1"/>
    <row r="49992" hidden="1"/>
    <row r="49993" hidden="1"/>
    <row r="49994" hidden="1"/>
    <row r="49995" hidden="1"/>
    <row r="49996" hidden="1"/>
    <row r="49997" hidden="1"/>
    <row r="49998" hidden="1"/>
    <row r="49999" hidden="1"/>
    <row r="50000" hidden="1"/>
    <row r="50001" hidden="1"/>
    <row r="50002" hidden="1"/>
    <row r="50003" hidden="1"/>
    <row r="50004" hidden="1"/>
    <row r="50005" hidden="1"/>
    <row r="50006" hidden="1"/>
    <row r="50007" hidden="1"/>
    <row r="50008" hidden="1"/>
    <row r="50009" hidden="1"/>
    <row r="50010" hidden="1"/>
    <row r="50011" hidden="1"/>
    <row r="50012" hidden="1"/>
    <row r="50013" hidden="1"/>
    <row r="50014" hidden="1"/>
    <row r="50015" hidden="1"/>
    <row r="50016" hidden="1"/>
    <row r="50017" hidden="1"/>
    <row r="50018" hidden="1"/>
    <row r="50019" hidden="1"/>
    <row r="50020" hidden="1"/>
    <row r="50021" hidden="1"/>
    <row r="50022" hidden="1"/>
    <row r="50023" hidden="1"/>
    <row r="50024" hidden="1"/>
    <row r="50025" hidden="1"/>
    <row r="50026" hidden="1"/>
    <row r="50027" hidden="1"/>
    <row r="50028" hidden="1"/>
    <row r="50029" hidden="1"/>
    <row r="50030" hidden="1"/>
    <row r="50031" hidden="1"/>
    <row r="50032" hidden="1"/>
    <row r="50033" hidden="1"/>
    <row r="50034" hidden="1"/>
    <row r="50035" hidden="1"/>
    <row r="50036" hidden="1"/>
    <row r="50037" hidden="1"/>
    <row r="50038" hidden="1"/>
    <row r="50039" hidden="1"/>
    <row r="50040" hidden="1"/>
    <row r="50041" hidden="1"/>
    <row r="50042" hidden="1"/>
    <row r="50043" hidden="1"/>
    <row r="50044" hidden="1"/>
    <row r="50045" hidden="1"/>
    <row r="50046" hidden="1"/>
    <row r="50047" hidden="1"/>
    <row r="50048" hidden="1"/>
    <row r="50049" hidden="1"/>
    <row r="50050" hidden="1"/>
    <row r="50051" hidden="1"/>
    <row r="50052" hidden="1"/>
    <row r="50053" hidden="1"/>
    <row r="50054" hidden="1"/>
    <row r="50055" hidden="1"/>
    <row r="50056" hidden="1"/>
    <row r="50057" hidden="1"/>
    <row r="50058" hidden="1"/>
    <row r="50059" hidden="1"/>
    <row r="50060" hidden="1"/>
    <row r="50061" hidden="1"/>
    <row r="50062" hidden="1"/>
    <row r="50063" hidden="1"/>
    <row r="50064" hidden="1"/>
    <row r="50065" hidden="1"/>
    <row r="50066" hidden="1"/>
    <row r="50067" hidden="1"/>
    <row r="50068" hidden="1"/>
    <row r="50069" hidden="1"/>
    <row r="50070" hidden="1"/>
    <row r="50071" hidden="1"/>
    <row r="50072" hidden="1"/>
    <row r="50073" hidden="1"/>
    <row r="50074" hidden="1"/>
    <row r="50075" hidden="1"/>
    <row r="50076" hidden="1"/>
    <row r="50077" hidden="1"/>
    <row r="50078" hidden="1"/>
    <row r="50079" hidden="1"/>
    <row r="50080" hidden="1"/>
    <row r="50081" hidden="1"/>
    <row r="50082" hidden="1"/>
    <row r="50083" hidden="1"/>
    <row r="50084" hidden="1"/>
    <row r="50085" hidden="1"/>
    <row r="50086" hidden="1"/>
    <row r="50087" hidden="1"/>
    <row r="50088" hidden="1"/>
    <row r="50089" hidden="1"/>
    <row r="50090" hidden="1"/>
    <row r="50091" hidden="1"/>
    <row r="50092" hidden="1"/>
    <row r="50093" hidden="1"/>
    <row r="50094" hidden="1"/>
    <row r="50095" hidden="1"/>
    <row r="50096" hidden="1"/>
    <row r="50097" hidden="1"/>
    <row r="50098" hidden="1"/>
    <row r="50099" hidden="1"/>
    <row r="50100" hidden="1"/>
    <row r="50101" hidden="1"/>
    <row r="50102" hidden="1"/>
    <row r="50103" hidden="1"/>
    <row r="50104" hidden="1"/>
    <row r="50105" hidden="1"/>
    <row r="50106" hidden="1"/>
    <row r="50107" hidden="1"/>
    <row r="50108" hidden="1"/>
    <row r="50109" hidden="1"/>
    <row r="50110" hidden="1"/>
    <row r="50111" hidden="1"/>
    <row r="50112" hidden="1"/>
    <row r="50113" hidden="1"/>
    <row r="50114" hidden="1"/>
    <row r="50115" hidden="1"/>
    <row r="50116" hidden="1"/>
    <row r="50117" hidden="1"/>
    <row r="50118" hidden="1"/>
    <row r="50119" hidden="1"/>
    <row r="50120" hidden="1"/>
    <row r="50121" hidden="1"/>
    <row r="50122" hidden="1"/>
    <row r="50123" hidden="1"/>
    <row r="50124" hidden="1"/>
    <row r="50125" hidden="1"/>
    <row r="50126" hidden="1"/>
    <row r="50127" hidden="1"/>
    <row r="50128" hidden="1"/>
    <row r="50129" hidden="1"/>
    <row r="50130" hidden="1"/>
    <row r="50131" hidden="1"/>
    <row r="50132" hidden="1"/>
    <row r="50133" hidden="1"/>
    <row r="50134" hidden="1"/>
    <row r="50135" hidden="1"/>
    <row r="50136" hidden="1"/>
    <row r="50137" hidden="1"/>
    <row r="50138" hidden="1"/>
    <row r="50139" hidden="1"/>
    <row r="50140" hidden="1"/>
    <row r="50141" hidden="1"/>
    <row r="50142" hidden="1"/>
    <row r="50143" hidden="1"/>
    <row r="50144" hidden="1"/>
    <row r="50145" hidden="1"/>
    <row r="50146" hidden="1"/>
    <row r="50147" hidden="1"/>
    <row r="50148" hidden="1"/>
    <row r="50149" hidden="1"/>
    <row r="50150" hidden="1"/>
    <row r="50151" hidden="1"/>
    <row r="50152" hidden="1"/>
    <row r="50153" hidden="1"/>
    <row r="50154" hidden="1"/>
    <row r="50155" hidden="1"/>
    <row r="50156" hidden="1"/>
    <row r="50157" hidden="1"/>
    <row r="50158" hidden="1"/>
    <row r="50159" hidden="1"/>
    <row r="50160" hidden="1"/>
    <row r="50161" hidden="1"/>
    <row r="50162" hidden="1"/>
    <row r="50163" hidden="1"/>
    <row r="50164" hidden="1"/>
    <row r="50165" hidden="1"/>
    <row r="50166" hidden="1"/>
    <row r="50167" hidden="1"/>
    <row r="50168" hidden="1"/>
    <row r="50169" hidden="1"/>
    <row r="50170" hidden="1"/>
    <row r="50171" hidden="1"/>
    <row r="50172" hidden="1"/>
    <row r="50173" hidden="1"/>
    <row r="50174" hidden="1"/>
    <row r="50175" hidden="1"/>
    <row r="50176" hidden="1"/>
    <row r="50177" hidden="1"/>
    <row r="50178" hidden="1"/>
    <row r="50179" hidden="1"/>
    <row r="50180" hidden="1"/>
    <row r="50181" hidden="1"/>
    <row r="50182" hidden="1"/>
    <row r="50183" hidden="1"/>
    <row r="50184" hidden="1"/>
    <row r="50185" hidden="1"/>
    <row r="50186" hidden="1"/>
    <row r="50187" hidden="1"/>
    <row r="50188" hidden="1"/>
    <row r="50189" hidden="1"/>
    <row r="50190" hidden="1"/>
    <row r="50191" hidden="1"/>
    <row r="50192" hidden="1"/>
    <row r="50193" hidden="1"/>
    <row r="50194" hidden="1"/>
    <row r="50195" hidden="1"/>
    <row r="50196" hidden="1"/>
    <row r="50197" hidden="1"/>
    <row r="50198" hidden="1"/>
    <row r="50199" hidden="1"/>
    <row r="50200" hidden="1"/>
    <row r="50201" hidden="1"/>
    <row r="50202" hidden="1"/>
    <row r="50203" hidden="1"/>
    <row r="50204" hidden="1"/>
    <row r="50205" hidden="1"/>
    <row r="50206" hidden="1"/>
    <row r="50207" hidden="1"/>
    <row r="50208" hidden="1"/>
    <row r="50209" hidden="1"/>
    <row r="50210" hidden="1"/>
    <row r="50211" hidden="1"/>
    <row r="50212" hidden="1"/>
    <row r="50213" hidden="1"/>
    <row r="50214" hidden="1"/>
    <row r="50215" hidden="1"/>
    <row r="50216" hidden="1"/>
    <row r="50217" hidden="1"/>
    <row r="50218" hidden="1"/>
    <row r="50219" hidden="1"/>
    <row r="50220" hidden="1"/>
    <row r="50221" hidden="1"/>
    <row r="50222" hidden="1"/>
    <row r="50223" hidden="1"/>
    <row r="50224" hidden="1"/>
    <row r="50225" hidden="1"/>
    <row r="50226" hidden="1"/>
    <row r="50227" hidden="1"/>
    <row r="50228" hidden="1"/>
    <row r="50229" hidden="1"/>
    <row r="50230" hidden="1"/>
    <row r="50231" hidden="1"/>
    <row r="50232" hidden="1"/>
    <row r="50233" hidden="1"/>
    <row r="50234" hidden="1"/>
    <row r="50235" hidden="1"/>
    <row r="50236" hidden="1"/>
    <row r="50237" hidden="1"/>
    <row r="50238" hidden="1"/>
    <row r="50239" hidden="1"/>
    <row r="50240" hidden="1"/>
    <row r="50241" hidden="1"/>
    <row r="50242" hidden="1"/>
    <row r="50243" hidden="1"/>
    <row r="50244" hidden="1"/>
    <row r="50245" hidden="1"/>
    <row r="50246" hidden="1"/>
    <row r="50247" hidden="1"/>
    <row r="50248" hidden="1"/>
    <row r="50249" hidden="1"/>
    <row r="50250" hidden="1"/>
    <row r="50251" hidden="1"/>
    <row r="50252" hidden="1"/>
    <row r="50253" hidden="1"/>
    <row r="50254" hidden="1"/>
    <row r="50255" hidden="1"/>
    <row r="50256" hidden="1"/>
    <row r="50257" hidden="1"/>
    <row r="50258" hidden="1"/>
    <row r="50259" hidden="1"/>
    <row r="50260" hidden="1"/>
    <row r="50261" hidden="1"/>
    <row r="50262" hidden="1"/>
    <row r="50263" hidden="1"/>
    <row r="50264" hidden="1"/>
    <row r="50265" hidden="1"/>
    <row r="50266" hidden="1"/>
    <row r="50267" hidden="1"/>
    <row r="50268" hidden="1"/>
    <row r="50269" hidden="1"/>
    <row r="50270" hidden="1"/>
    <row r="50271" hidden="1"/>
    <row r="50272" hidden="1"/>
    <row r="50273" hidden="1"/>
    <row r="50274" hidden="1"/>
    <row r="50275" hidden="1"/>
    <row r="50276" hidden="1"/>
    <row r="50277" hidden="1"/>
    <row r="50278" hidden="1"/>
    <row r="50279" hidden="1"/>
    <row r="50280" hidden="1"/>
    <row r="50281" hidden="1"/>
    <row r="50282" hidden="1"/>
    <row r="50283" hidden="1"/>
    <row r="50284" hidden="1"/>
    <row r="50285" hidden="1"/>
    <row r="50286" hidden="1"/>
    <row r="50287" hidden="1"/>
    <row r="50288" hidden="1"/>
    <row r="50289" hidden="1"/>
    <row r="50290" hidden="1"/>
    <row r="50291" hidden="1"/>
    <row r="50292" hidden="1"/>
    <row r="50293" hidden="1"/>
    <row r="50294" hidden="1"/>
    <row r="50295" hidden="1"/>
    <row r="50296" hidden="1"/>
    <row r="50297" hidden="1"/>
    <row r="50298" hidden="1"/>
    <row r="50299" hidden="1"/>
    <row r="50300" hidden="1"/>
    <row r="50301" hidden="1"/>
    <row r="50302" hidden="1"/>
    <row r="50303" hidden="1"/>
    <row r="50304" hidden="1"/>
    <row r="50305" hidden="1"/>
    <row r="50306" hidden="1"/>
    <row r="50307" hidden="1"/>
    <row r="50308" hidden="1"/>
    <row r="50309" hidden="1"/>
    <row r="50310" hidden="1"/>
    <row r="50311" hidden="1"/>
    <row r="50312" hidden="1"/>
    <row r="50313" hidden="1"/>
    <row r="50314" hidden="1"/>
    <row r="50315" hidden="1"/>
    <row r="50316" hidden="1"/>
    <row r="50317" hidden="1"/>
    <row r="50318" hidden="1"/>
    <row r="50319" hidden="1"/>
    <row r="50320" hidden="1"/>
    <row r="50321" hidden="1"/>
    <row r="50322" hidden="1"/>
    <row r="50323" hidden="1"/>
    <row r="50324" hidden="1"/>
    <row r="50325" hidden="1"/>
    <row r="50326" hidden="1"/>
    <row r="50327" hidden="1"/>
    <row r="50328" hidden="1"/>
    <row r="50329" hidden="1"/>
    <row r="50330" hidden="1"/>
    <row r="50331" hidden="1"/>
    <row r="50332" hidden="1"/>
    <row r="50333" hidden="1"/>
    <row r="50334" hidden="1"/>
    <row r="50335" hidden="1"/>
    <row r="50336" hidden="1"/>
    <row r="50337" hidden="1"/>
    <row r="50338" hidden="1"/>
    <row r="50339" hidden="1"/>
    <row r="50340" hidden="1"/>
    <row r="50341" hidden="1"/>
    <row r="50342" hidden="1"/>
    <row r="50343" hidden="1"/>
    <row r="50344" hidden="1"/>
    <row r="50345" hidden="1"/>
    <row r="50346" hidden="1"/>
    <row r="50347" hidden="1"/>
    <row r="50348" hidden="1"/>
    <row r="50349" hidden="1"/>
    <row r="50350" hidden="1"/>
    <row r="50351" hidden="1"/>
    <row r="50352" hidden="1"/>
    <row r="50353" hidden="1"/>
    <row r="50354" hidden="1"/>
    <row r="50355" hidden="1"/>
    <row r="50356" hidden="1"/>
    <row r="50357" hidden="1"/>
    <row r="50358" hidden="1"/>
    <row r="50359" hidden="1"/>
    <row r="50360" hidden="1"/>
    <row r="50361" hidden="1"/>
    <row r="50362" hidden="1"/>
    <row r="50363" hidden="1"/>
    <row r="50364" hidden="1"/>
    <row r="50365" hidden="1"/>
    <row r="50366" hidden="1"/>
    <row r="50367" hidden="1"/>
    <row r="50368" hidden="1"/>
    <row r="50369" hidden="1"/>
    <row r="50370" hidden="1"/>
    <row r="50371" hidden="1"/>
    <row r="50372" hidden="1"/>
    <row r="50373" hidden="1"/>
    <row r="50374" hidden="1"/>
    <row r="50375" hidden="1"/>
    <row r="50376" hidden="1"/>
    <row r="50377" hidden="1"/>
    <row r="50378" hidden="1"/>
    <row r="50379" hidden="1"/>
    <row r="50380" hidden="1"/>
    <row r="50381" hidden="1"/>
    <row r="50382" hidden="1"/>
    <row r="50383" hidden="1"/>
    <row r="50384" hidden="1"/>
    <row r="50385" hidden="1"/>
    <row r="50386" hidden="1"/>
    <row r="50387" hidden="1"/>
    <row r="50388" hidden="1"/>
    <row r="50389" hidden="1"/>
    <row r="50390" hidden="1"/>
    <row r="50391" hidden="1"/>
    <row r="50392" hidden="1"/>
    <row r="50393" hidden="1"/>
    <row r="50394" hidden="1"/>
    <row r="50395" hidden="1"/>
    <row r="50396" hidden="1"/>
    <row r="50397" hidden="1"/>
    <row r="50398" hidden="1"/>
    <row r="50399" hidden="1"/>
    <row r="50400" hidden="1"/>
    <row r="50401" hidden="1"/>
    <row r="50402" hidden="1"/>
    <row r="50403" hidden="1"/>
    <row r="50404" hidden="1"/>
    <row r="50405" hidden="1"/>
    <row r="50406" hidden="1"/>
    <row r="50407" hidden="1"/>
    <row r="50408" hidden="1"/>
    <row r="50409" hidden="1"/>
    <row r="50410" hidden="1"/>
    <row r="50411" hidden="1"/>
    <row r="50412" hidden="1"/>
    <row r="50413" hidden="1"/>
    <row r="50414" hidden="1"/>
    <row r="50415" hidden="1"/>
    <row r="50416" hidden="1"/>
    <row r="50417" hidden="1"/>
    <row r="50418" hidden="1"/>
    <row r="50419" hidden="1"/>
    <row r="50420" hidden="1"/>
    <row r="50421" hidden="1"/>
    <row r="50422" hidden="1"/>
    <row r="50423" hidden="1"/>
    <row r="50424" hidden="1"/>
    <row r="50425" hidden="1"/>
    <row r="50426" hidden="1"/>
    <row r="50427" hidden="1"/>
    <row r="50428" hidden="1"/>
    <row r="50429" hidden="1"/>
    <row r="50430" hidden="1"/>
    <row r="50431" hidden="1"/>
    <row r="50432" hidden="1"/>
    <row r="50433" hidden="1"/>
    <row r="50434" hidden="1"/>
    <row r="50435" hidden="1"/>
    <row r="50436" hidden="1"/>
    <row r="50437" hidden="1"/>
    <row r="50438" hidden="1"/>
    <row r="50439" hidden="1"/>
    <row r="50440" hidden="1"/>
    <row r="50441" hidden="1"/>
    <row r="50442" hidden="1"/>
    <row r="50443" hidden="1"/>
    <row r="50444" hidden="1"/>
    <row r="50445" hidden="1"/>
    <row r="50446" hidden="1"/>
    <row r="50447" hidden="1"/>
    <row r="50448" hidden="1"/>
    <row r="50449" hidden="1"/>
    <row r="50450" hidden="1"/>
    <row r="50451" hidden="1"/>
    <row r="50452" hidden="1"/>
    <row r="50453" hidden="1"/>
    <row r="50454" hidden="1"/>
    <row r="50455" hidden="1"/>
    <row r="50456" hidden="1"/>
    <row r="50457" hidden="1"/>
    <row r="50458" hidden="1"/>
    <row r="50459" hidden="1"/>
    <row r="50460" hidden="1"/>
    <row r="50461" hidden="1"/>
    <row r="50462" hidden="1"/>
    <row r="50463" hidden="1"/>
    <row r="50464" hidden="1"/>
    <row r="50465" hidden="1"/>
    <row r="50466" hidden="1"/>
    <row r="50467" hidden="1"/>
    <row r="50468" hidden="1"/>
    <row r="50469" hidden="1"/>
    <row r="50470" hidden="1"/>
    <row r="50471" hidden="1"/>
    <row r="50472" hidden="1"/>
    <row r="50473" hidden="1"/>
    <row r="50474" hidden="1"/>
    <row r="50475" hidden="1"/>
    <row r="50476" hidden="1"/>
    <row r="50477" hidden="1"/>
    <row r="50478" hidden="1"/>
    <row r="50479" hidden="1"/>
    <row r="50480" hidden="1"/>
    <row r="50481" hidden="1"/>
    <row r="50482" hidden="1"/>
    <row r="50483" hidden="1"/>
    <row r="50484" hidden="1"/>
    <row r="50485" hidden="1"/>
    <row r="50486" hidden="1"/>
    <row r="50487" hidden="1"/>
    <row r="50488" hidden="1"/>
    <row r="50489" hidden="1"/>
    <row r="50490" hidden="1"/>
    <row r="50491" hidden="1"/>
    <row r="50492" hidden="1"/>
    <row r="50493" hidden="1"/>
    <row r="50494" hidden="1"/>
    <row r="50495" hidden="1"/>
    <row r="50496" hidden="1"/>
    <row r="50497" hidden="1"/>
    <row r="50498" hidden="1"/>
    <row r="50499" hidden="1"/>
    <row r="50500" hidden="1"/>
    <row r="50501" hidden="1"/>
    <row r="50502" hidden="1"/>
    <row r="50503" hidden="1"/>
    <row r="50504" hidden="1"/>
    <row r="50505" hidden="1"/>
    <row r="50506" hidden="1"/>
    <row r="50507" hidden="1"/>
    <row r="50508" hidden="1"/>
    <row r="50509" hidden="1"/>
    <row r="50510" hidden="1"/>
    <row r="50511" hidden="1"/>
    <row r="50512" hidden="1"/>
    <row r="50513" hidden="1"/>
    <row r="50514" hidden="1"/>
    <row r="50515" hidden="1"/>
    <row r="50516" hidden="1"/>
    <row r="50517" hidden="1"/>
    <row r="50518" hidden="1"/>
    <row r="50519" hidden="1"/>
    <row r="50520" hidden="1"/>
    <row r="50521" hidden="1"/>
    <row r="50522" hidden="1"/>
    <row r="50523" hidden="1"/>
    <row r="50524" hidden="1"/>
    <row r="50525" hidden="1"/>
    <row r="50526" hidden="1"/>
    <row r="50527" hidden="1"/>
    <row r="50528" hidden="1"/>
    <row r="50529" hidden="1"/>
    <row r="50530" hidden="1"/>
    <row r="50531" hidden="1"/>
    <row r="50532" hidden="1"/>
    <row r="50533" hidden="1"/>
    <row r="50534" hidden="1"/>
    <row r="50535" hidden="1"/>
    <row r="50536" hidden="1"/>
    <row r="50537" hidden="1"/>
    <row r="50538" hidden="1"/>
    <row r="50539" hidden="1"/>
    <row r="50540" hidden="1"/>
    <row r="50541" hidden="1"/>
    <row r="50542" hidden="1"/>
    <row r="50543" hidden="1"/>
    <row r="50544" hidden="1"/>
    <row r="50545" hidden="1"/>
    <row r="50546" hidden="1"/>
    <row r="50547" hidden="1"/>
    <row r="50548" hidden="1"/>
    <row r="50549" hidden="1"/>
    <row r="50550" hidden="1"/>
    <row r="50551" hidden="1"/>
    <row r="50552" hidden="1"/>
    <row r="50553" hidden="1"/>
    <row r="50554" hidden="1"/>
    <row r="50555" hidden="1"/>
    <row r="50556" hidden="1"/>
    <row r="50557" hidden="1"/>
    <row r="50558" hidden="1"/>
    <row r="50559" hidden="1"/>
    <row r="50560" hidden="1"/>
    <row r="50561" hidden="1"/>
    <row r="50562" hidden="1"/>
    <row r="50563" hidden="1"/>
    <row r="50564" hidden="1"/>
    <row r="50565" hidden="1"/>
    <row r="50566" hidden="1"/>
    <row r="50567" hidden="1"/>
    <row r="50568" hidden="1"/>
    <row r="50569" hidden="1"/>
    <row r="50570" hidden="1"/>
    <row r="50571" hidden="1"/>
    <row r="50572" hidden="1"/>
    <row r="50573" hidden="1"/>
    <row r="50574" hidden="1"/>
    <row r="50575" hidden="1"/>
    <row r="50576" hidden="1"/>
    <row r="50577" hidden="1"/>
    <row r="50578" hidden="1"/>
    <row r="50579" hidden="1"/>
    <row r="50580" hidden="1"/>
    <row r="50581" hidden="1"/>
    <row r="50582" hidden="1"/>
    <row r="50583" hidden="1"/>
    <row r="50584" hidden="1"/>
    <row r="50585" hidden="1"/>
    <row r="50586" hidden="1"/>
    <row r="50587" hidden="1"/>
    <row r="50588" hidden="1"/>
    <row r="50589" hidden="1"/>
    <row r="50590" hidden="1"/>
    <row r="50591" hidden="1"/>
    <row r="50592" hidden="1"/>
    <row r="50593" hidden="1"/>
    <row r="50594" hidden="1"/>
    <row r="50595" hidden="1"/>
    <row r="50596" hidden="1"/>
    <row r="50597" hidden="1"/>
    <row r="50598" hidden="1"/>
    <row r="50599" hidden="1"/>
    <row r="50600" hidden="1"/>
    <row r="50601" hidden="1"/>
    <row r="50602" hidden="1"/>
    <row r="50603" hidden="1"/>
    <row r="50604" hidden="1"/>
    <row r="50605" hidden="1"/>
    <row r="50606" hidden="1"/>
    <row r="50607" hidden="1"/>
    <row r="50608" hidden="1"/>
    <row r="50609" hidden="1"/>
    <row r="50610" hidden="1"/>
    <row r="50611" hidden="1"/>
    <row r="50612" hidden="1"/>
    <row r="50613" hidden="1"/>
    <row r="50614" hidden="1"/>
    <row r="50615" hidden="1"/>
    <row r="50616" hidden="1"/>
    <row r="50617" hidden="1"/>
    <row r="50618" hidden="1"/>
    <row r="50619" hidden="1"/>
    <row r="50620" hidden="1"/>
    <row r="50621" hidden="1"/>
    <row r="50622" hidden="1"/>
    <row r="50623" hidden="1"/>
    <row r="50624" hidden="1"/>
    <row r="50625" hidden="1"/>
    <row r="50626" hidden="1"/>
    <row r="50627" hidden="1"/>
    <row r="50628" hidden="1"/>
    <row r="50629" hidden="1"/>
    <row r="50630" hidden="1"/>
    <row r="50631" hidden="1"/>
    <row r="50632" hidden="1"/>
    <row r="50633" hidden="1"/>
    <row r="50634" hidden="1"/>
    <row r="50635" hidden="1"/>
    <row r="50636" hidden="1"/>
    <row r="50637" hidden="1"/>
    <row r="50638" hidden="1"/>
    <row r="50639" hidden="1"/>
    <row r="50640" hidden="1"/>
    <row r="50641" hidden="1"/>
    <row r="50642" hidden="1"/>
    <row r="50643" hidden="1"/>
    <row r="50644" hidden="1"/>
    <row r="50645" hidden="1"/>
    <row r="50646" hidden="1"/>
    <row r="50647" hidden="1"/>
    <row r="50648" hidden="1"/>
    <row r="50649" hidden="1"/>
    <row r="50650" hidden="1"/>
    <row r="50651" hidden="1"/>
    <row r="50652" hidden="1"/>
    <row r="50653" hidden="1"/>
    <row r="50654" hidden="1"/>
    <row r="50655" hidden="1"/>
    <row r="50656" hidden="1"/>
    <row r="50657" hidden="1"/>
    <row r="50658" hidden="1"/>
    <row r="50659" hidden="1"/>
    <row r="50660" hidden="1"/>
    <row r="50661" hidden="1"/>
    <row r="50662" hidden="1"/>
    <row r="50663" hidden="1"/>
    <row r="50664" hidden="1"/>
    <row r="50665" hidden="1"/>
    <row r="50666" hidden="1"/>
    <row r="50667" hidden="1"/>
    <row r="50668" hidden="1"/>
    <row r="50669" hidden="1"/>
    <row r="50670" hidden="1"/>
    <row r="50671" hidden="1"/>
    <row r="50672" hidden="1"/>
    <row r="50673" hidden="1"/>
    <row r="50674" hidden="1"/>
    <row r="50675" hidden="1"/>
    <row r="50676" hidden="1"/>
    <row r="50677" hidden="1"/>
    <row r="50678" hidden="1"/>
    <row r="50679" hidden="1"/>
    <row r="50680" hidden="1"/>
    <row r="50681" hidden="1"/>
    <row r="50682" hidden="1"/>
    <row r="50683" hidden="1"/>
    <row r="50684" hidden="1"/>
    <row r="50685" hidden="1"/>
    <row r="50686" hidden="1"/>
    <row r="50687" hidden="1"/>
    <row r="50688" hidden="1"/>
    <row r="50689" hidden="1"/>
    <row r="50690" hidden="1"/>
    <row r="50691" hidden="1"/>
    <row r="50692" hidden="1"/>
    <row r="50693" hidden="1"/>
    <row r="50694" hidden="1"/>
    <row r="50695" hidden="1"/>
    <row r="50696" hidden="1"/>
    <row r="50697" hidden="1"/>
    <row r="50698" hidden="1"/>
    <row r="50699" hidden="1"/>
    <row r="50700" hidden="1"/>
    <row r="50701" hidden="1"/>
    <row r="50702" hidden="1"/>
    <row r="50703" hidden="1"/>
    <row r="50704" hidden="1"/>
    <row r="50705" hidden="1"/>
    <row r="50706" hidden="1"/>
    <row r="50707" hidden="1"/>
    <row r="50708" hidden="1"/>
    <row r="50709" hidden="1"/>
    <row r="50710" hidden="1"/>
    <row r="50711" hidden="1"/>
    <row r="50712" hidden="1"/>
    <row r="50713" hidden="1"/>
    <row r="50714" hidden="1"/>
    <row r="50715" hidden="1"/>
    <row r="50716" hidden="1"/>
    <row r="50717" hidden="1"/>
    <row r="50718" hidden="1"/>
    <row r="50719" hidden="1"/>
    <row r="50720" hidden="1"/>
    <row r="50721" hidden="1"/>
    <row r="50722" hidden="1"/>
    <row r="50723" hidden="1"/>
    <row r="50724" hidden="1"/>
    <row r="50725" hidden="1"/>
    <row r="50726" hidden="1"/>
    <row r="50727" hidden="1"/>
    <row r="50728" hidden="1"/>
    <row r="50729" hidden="1"/>
    <row r="50730" hidden="1"/>
    <row r="50731" hidden="1"/>
    <row r="50732" hidden="1"/>
    <row r="50733" hidden="1"/>
    <row r="50734" hidden="1"/>
    <row r="50735" hidden="1"/>
    <row r="50736" hidden="1"/>
    <row r="50737" hidden="1"/>
    <row r="50738" hidden="1"/>
    <row r="50739" hidden="1"/>
    <row r="50740" hidden="1"/>
    <row r="50741" hidden="1"/>
    <row r="50742" hidden="1"/>
    <row r="50743" hidden="1"/>
    <row r="50744" hidden="1"/>
    <row r="50745" hidden="1"/>
    <row r="50746" hidden="1"/>
    <row r="50747" hidden="1"/>
    <row r="50748" hidden="1"/>
    <row r="50749" hidden="1"/>
    <row r="50750" hidden="1"/>
    <row r="50751" hidden="1"/>
    <row r="50752" hidden="1"/>
    <row r="50753" hidden="1"/>
    <row r="50754" hidden="1"/>
    <row r="50755" hidden="1"/>
    <row r="50756" hidden="1"/>
    <row r="50757" hidden="1"/>
    <row r="50758" hidden="1"/>
    <row r="50759" hidden="1"/>
    <row r="50760" hidden="1"/>
    <row r="50761" hidden="1"/>
    <row r="50762" hidden="1"/>
    <row r="50763" hidden="1"/>
    <row r="50764" hidden="1"/>
    <row r="50765" hidden="1"/>
    <row r="50766" hidden="1"/>
    <row r="50767" hidden="1"/>
    <row r="50768" hidden="1"/>
    <row r="50769" hidden="1"/>
    <row r="50770" hidden="1"/>
    <row r="50771" hidden="1"/>
    <row r="50772" hidden="1"/>
    <row r="50773" hidden="1"/>
    <row r="50774" hidden="1"/>
    <row r="50775" hidden="1"/>
    <row r="50776" hidden="1"/>
    <row r="50777" hidden="1"/>
    <row r="50778" hidden="1"/>
    <row r="50779" hidden="1"/>
    <row r="50780" hidden="1"/>
    <row r="50781" hidden="1"/>
    <row r="50782" hidden="1"/>
    <row r="50783" hidden="1"/>
    <row r="50784" hidden="1"/>
    <row r="50785" hidden="1"/>
    <row r="50786" hidden="1"/>
    <row r="50787" hidden="1"/>
    <row r="50788" hidden="1"/>
    <row r="50789" hidden="1"/>
    <row r="50790" hidden="1"/>
    <row r="50791" hidden="1"/>
    <row r="50792" hidden="1"/>
    <row r="50793" hidden="1"/>
    <row r="50794" hidden="1"/>
    <row r="50795" hidden="1"/>
    <row r="50796" hidden="1"/>
    <row r="50797" hidden="1"/>
    <row r="50798" hidden="1"/>
    <row r="50799" hidden="1"/>
    <row r="50800" hidden="1"/>
    <row r="50801" hidden="1"/>
    <row r="50802" hidden="1"/>
    <row r="50803" hidden="1"/>
    <row r="50804" hidden="1"/>
    <row r="50805" hidden="1"/>
    <row r="50806" hidden="1"/>
    <row r="50807" hidden="1"/>
    <row r="50808" hidden="1"/>
    <row r="50809" hidden="1"/>
    <row r="50810" hidden="1"/>
    <row r="50811" hidden="1"/>
    <row r="50812" hidden="1"/>
    <row r="50813" hidden="1"/>
    <row r="50814" hidden="1"/>
    <row r="50815" hidden="1"/>
    <row r="50816" hidden="1"/>
    <row r="50817" hidden="1"/>
    <row r="50818" hidden="1"/>
    <row r="50819" hidden="1"/>
    <row r="50820" hidden="1"/>
    <row r="50821" hidden="1"/>
    <row r="50822" hidden="1"/>
    <row r="50823" hidden="1"/>
    <row r="50824" hidden="1"/>
    <row r="50825" hidden="1"/>
    <row r="50826" hidden="1"/>
    <row r="50827" hidden="1"/>
    <row r="50828" hidden="1"/>
    <row r="50829" hidden="1"/>
    <row r="50830" hidden="1"/>
    <row r="50831" hidden="1"/>
    <row r="50832" hidden="1"/>
    <row r="50833" hidden="1"/>
    <row r="50834" hidden="1"/>
    <row r="50835" hidden="1"/>
    <row r="50836" hidden="1"/>
    <row r="50837" hidden="1"/>
    <row r="50838" hidden="1"/>
    <row r="50839" hidden="1"/>
    <row r="50840" hidden="1"/>
    <row r="50841" hidden="1"/>
    <row r="50842" hidden="1"/>
    <row r="50843" hidden="1"/>
    <row r="50844" hidden="1"/>
    <row r="50845" hidden="1"/>
    <row r="50846" hidden="1"/>
    <row r="50847" hidden="1"/>
    <row r="50848" hidden="1"/>
    <row r="50849" hidden="1"/>
    <row r="50850" hidden="1"/>
    <row r="50851" hidden="1"/>
    <row r="50852" hidden="1"/>
    <row r="50853" hidden="1"/>
    <row r="50854" hidden="1"/>
    <row r="50855" hidden="1"/>
    <row r="50856" hidden="1"/>
    <row r="50857" hidden="1"/>
    <row r="50858" hidden="1"/>
    <row r="50859" hidden="1"/>
    <row r="50860" hidden="1"/>
    <row r="50861" hidden="1"/>
    <row r="50862" hidden="1"/>
    <row r="50863" hidden="1"/>
    <row r="50864" hidden="1"/>
    <row r="50865" hidden="1"/>
    <row r="50866" hidden="1"/>
    <row r="50867" hidden="1"/>
    <row r="50868" hidden="1"/>
    <row r="50869" hidden="1"/>
    <row r="50870" hidden="1"/>
    <row r="50871" hidden="1"/>
    <row r="50872" hidden="1"/>
    <row r="50873" hidden="1"/>
    <row r="50874" hidden="1"/>
    <row r="50875" hidden="1"/>
    <row r="50876" hidden="1"/>
    <row r="50877" hidden="1"/>
    <row r="50878" hidden="1"/>
    <row r="50879" hidden="1"/>
    <row r="50880" hidden="1"/>
    <row r="50881" hidden="1"/>
    <row r="50882" hidden="1"/>
    <row r="50883" hidden="1"/>
    <row r="50884" hidden="1"/>
    <row r="50885" hidden="1"/>
    <row r="50886" hidden="1"/>
    <row r="50887" hidden="1"/>
    <row r="50888" hidden="1"/>
    <row r="50889" hidden="1"/>
    <row r="50890" hidden="1"/>
    <row r="50891" hidden="1"/>
    <row r="50892" hidden="1"/>
    <row r="50893" hidden="1"/>
    <row r="50894" hidden="1"/>
    <row r="50895" hidden="1"/>
    <row r="50896" hidden="1"/>
    <row r="50897" hidden="1"/>
    <row r="50898" hidden="1"/>
    <row r="50899" hidden="1"/>
    <row r="50900" hidden="1"/>
    <row r="50901" hidden="1"/>
    <row r="50902" hidden="1"/>
    <row r="50903" hidden="1"/>
    <row r="50904" hidden="1"/>
    <row r="50905" hidden="1"/>
    <row r="50906" hidden="1"/>
    <row r="50907" hidden="1"/>
    <row r="50908" hidden="1"/>
    <row r="50909" hidden="1"/>
    <row r="50910" hidden="1"/>
    <row r="50911" hidden="1"/>
    <row r="50912" hidden="1"/>
    <row r="50913" hidden="1"/>
    <row r="50914" hidden="1"/>
    <row r="50915" hidden="1"/>
    <row r="50916" hidden="1"/>
    <row r="50917" hidden="1"/>
    <row r="50918" hidden="1"/>
    <row r="50919" hidden="1"/>
    <row r="50920" hidden="1"/>
    <row r="50921" hidden="1"/>
    <row r="50922" hidden="1"/>
    <row r="50923" hidden="1"/>
    <row r="50924" hidden="1"/>
    <row r="50925" hidden="1"/>
    <row r="50926" hidden="1"/>
    <row r="50927" hidden="1"/>
    <row r="50928" hidden="1"/>
    <row r="50929" hidden="1"/>
    <row r="50930" hidden="1"/>
    <row r="50931" hidden="1"/>
    <row r="50932" hidden="1"/>
    <row r="50933" hidden="1"/>
    <row r="50934" hidden="1"/>
    <row r="50935" hidden="1"/>
    <row r="50936" hidden="1"/>
    <row r="50937" hidden="1"/>
    <row r="50938" hidden="1"/>
    <row r="50939" hidden="1"/>
    <row r="50940" hidden="1"/>
    <row r="50941" hidden="1"/>
    <row r="50942" hidden="1"/>
    <row r="50943" hidden="1"/>
    <row r="50944" hidden="1"/>
    <row r="50945" hidden="1"/>
    <row r="50946" hidden="1"/>
    <row r="50947" hidden="1"/>
    <row r="50948" hidden="1"/>
    <row r="50949" hidden="1"/>
    <row r="50950" hidden="1"/>
    <row r="50951" hidden="1"/>
    <row r="50952" hidden="1"/>
    <row r="50953" hidden="1"/>
    <row r="50954" hidden="1"/>
    <row r="50955" hidden="1"/>
    <row r="50956" hidden="1"/>
    <row r="50957" hidden="1"/>
    <row r="50958" hidden="1"/>
    <row r="50959" hidden="1"/>
    <row r="50960" hidden="1"/>
    <row r="50961" hidden="1"/>
    <row r="50962" hidden="1"/>
    <row r="50963" hidden="1"/>
    <row r="50964" hidden="1"/>
    <row r="50965" hidden="1"/>
    <row r="50966" hidden="1"/>
    <row r="50967" hidden="1"/>
    <row r="50968" hidden="1"/>
    <row r="50969" hidden="1"/>
    <row r="50970" hidden="1"/>
    <row r="50971" hidden="1"/>
    <row r="50972" hidden="1"/>
    <row r="50973" hidden="1"/>
    <row r="50974" hidden="1"/>
    <row r="50975" hidden="1"/>
    <row r="50976" hidden="1"/>
    <row r="50977" hidden="1"/>
    <row r="50978" hidden="1"/>
    <row r="50979" hidden="1"/>
    <row r="50980" hidden="1"/>
    <row r="50981" hidden="1"/>
    <row r="50982" hidden="1"/>
    <row r="50983" hidden="1"/>
    <row r="50984" hidden="1"/>
    <row r="50985" hidden="1"/>
    <row r="50986" hidden="1"/>
    <row r="50987" hidden="1"/>
    <row r="50988" hidden="1"/>
    <row r="50989" hidden="1"/>
    <row r="50990" hidden="1"/>
    <row r="50991" hidden="1"/>
    <row r="50992" hidden="1"/>
    <row r="50993" hidden="1"/>
    <row r="50994" hidden="1"/>
    <row r="50995" hidden="1"/>
    <row r="50996" hidden="1"/>
    <row r="50997" hidden="1"/>
    <row r="50998" hidden="1"/>
    <row r="50999" hidden="1"/>
    <row r="51000" hidden="1"/>
    <row r="51001" hidden="1"/>
    <row r="51002" hidden="1"/>
    <row r="51003" hidden="1"/>
    <row r="51004" hidden="1"/>
    <row r="51005" hidden="1"/>
    <row r="51006" hidden="1"/>
    <row r="51007" hidden="1"/>
    <row r="51008" hidden="1"/>
    <row r="51009" hidden="1"/>
    <row r="51010" hidden="1"/>
    <row r="51011" hidden="1"/>
    <row r="51012" hidden="1"/>
    <row r="51013" hidden="1"/>
    <row r="51014" hidden="1"/>
    <row r="51015" hidden="1"/>
    <row r="51016" hidden="1"/>
    <row r="51017" hidden="1"/>
    <row r="51018" hidden="1"/>
    <row r="51019" hidden="1"/>
    <row r="51020" hidden="1"/>
    <row r="51021" hidden="1"/>
    <row r="51022" hidden="1"/>
    <row r="51023" hidden="1"/>
    <row r="51024" hidden="1"/>
    <row r="51025" hidden="1"/>
    <row r="51026" hidden="1"/>
    <row r="51027" hidden="1"/>
    <row r="51028" hidden="1"/>
    <row r="51029" hidden="1"/>
    <row r="51030" hidden="1"/>
    <row r="51031" hidden="1"/>
    <row r="51032" hidden="1"/>
    <row r="51033" hidden="1"/>
    <row r="51034" hidden="1"/>
    <row r="51035" hidden="1"/>
    <row r="51036" hidden="1"/>
    <row r="51037" hidden="1"/>
    <row r="51038" hidden="1"/>
    <row r="51039" hidden="1"/>
    <row r="51040" hidden="1"/>
    <row r="51041" hidden="1"/>
    <row r="51042" hidden="1"/>
    <row r="51043" hidden="1"/>
    <row r="51044" hidden="1"/>
    <row r="51045" hidden="1"/>
    <row r="51046" hidden="1"/>
    <row r="51047" hidden="1"/>
    <row r="51048" hidden="1"/>
    <row r="51049" hidden="1"/>
    <row r="51050" hidden="1"/>
    <row r="51051" hidden="1"/>
    <row r="51052" hidden="1"/>
    <row r="51053" hidden="1"/>
    <row r="51054" hidden="1"/>
    <row r="51055" hidden="1"/>
    <row r="51056" hidden="1"/>
    <row r="51057" hidden="1"/>
    <row r="51058" hidden="1"/>
    <row r="51059" hidden="1"/>
    <row r="51060" hidden="1"/>
    <row r="51061" hidden="1"/>
    <row r="51062" hidden="1"/>
    <row r="51063" hidden="1"/>
    <row r="51064" hidden="1"/>
    <row r="51065" hidden="1"/>
    <row r="51066" hidden="1"/>
    <row r="51067" hidden="1"/>
    <row r="51068" hidden="1"/>
    <row r="51069" hidden="1"/>
    <row r="51070" hidden="1"/>
    <row r="51071" hidden="1"/>
    <row r="51072" hidden="1"/>
    <row r="51073" hidden="1"/>
    <row r="51074" hidden="1"/>
    <row r="51075" hidden="1"/>
    <row r="51076" hidden="1"/>
    <row r="51077" hidden="1"/>
    <row r="51078" hidden="1"/>
    <row r="51079" hidden="1"/>
    <row r="51080" hidden="1"/>
    <row r="51081" hidden="1"/>
    <row r="51082" hidden="1"/>
    <row r="51083" hidden="1"/>
    <row r="51084" hidden="1"/>
    <row r="51085" hidden="1"/>
    <row r="51086" hidden="1"/>
    <row r="51087" hidden="1"/>
    <row r="51088" hidden="1"/>
    <row r="51089" hidden="1"/>
    <row r="51090" hidden="1"/>
    <row r="51091" hidden="1"/>
    <row r="51092" hidden="1"/>
    <row r="51093" hidden="1"/>
    <row r="51094" hidden="1"/>
    <row r="51095" hidden="1"/>
    <row r="51096" hidden="1"/>
    <row r="51097" hidden="1"/>
    <row r="51098" hidden="1"/>
    <row r="51099" hidden="1"/>
    <row r="51100" hidden="1"/>
    <row r="51101" hidden="1"/>
    <row r="51102" hidden="1"/>
    <row r="51103" hidden="1"/>
    <row r="51104" hidden="1"/>
    <row r="51105" hidden="1"/>
    <row r="51106" hidden="1"/>
    <row r="51107" hidden="1"/>
    <row r="51108" hidden="1"/>
    <row r="51109" hidden="1"/>
    <row r="51110" hidden="1"/>
    <row r="51111" hidden="1"/>
    <row r="51112" hidden="1"/>
    <row r="51113" hidden="1"/>
    <row r="51114" hidden="1"/>
    <row r="51115" hidden="1"/>
    <row r="51116" hidden="1"/>
    <row r="51117" hidden="1"/>
    <row r="51118" hidden="1"/>
    <row r="51119" hidden="1"/>
    <row r="51120" hidden="1"/>
    <row r="51121" hidden="1"/>
    <row r="51122" hidden="1"/>
    <row r="51123" hidden="1"/>
    <row r="51124" hidden="1"/>
    <row r="51125" hidden="1"/>
    <row r="51126" hidden="1"/>
    <row r="51127" hidden="1"/>
    <row r="51128" hidden="1"/>
    <row r="51129" hidden="1"/>
    <row r="51130" hidden="1"/>
    <row r="51131" hidden="1"/>
    <row r="51132" hidden="1"/>
    <row r="51133" hidden="1"/>
    <row r="51134" hidden="1"/>
    <row r="51135" hidden="1"/>
    <row r="51136" hidden="1"/>
    <row r="51137" hidden="1"/>
    <row r="51138" hidden="1"/>
    <row r="51139" hidden="1"/>
    <row r="51140" hidden="1"/>
    <row r="51141" hidden="1"/>
    <row r="51142" hidden="1"/>
    <row r="51143" hidden="1"/>
    <row r="51144" hidden="1"/>
    <row r="51145" hidden="1"/>
    <row r="51146" hidden="1"/>
    <row r="51147" hidden="1"/>
    <row r="51148" hidden="1"/>
    <row r="51149" hidden="1"/>
    <row r="51150" hidden="1"/>
    <row r="51151" hidden="1"/>
    <row r="51152" hidden="1"/>
    <row r="51153" hidden="1"/>
    <row r="51154" hidden="1"/>
    <row r="51155" hidden="1"/>
    <row r="51156" hidden="1"/>
    <row r="51157" hidden="1"/>
    <row r="51158" hidden="1"/>
    <row r="51159" hidden="1"/>
    <row r="51160" hidden="1"/>
    <row r="51161" hidden="1"/>
    <row r="51162" hidden="1"/>
    <row r="51163" hidden="1"/>
    <row r="51164" hidden="1"/>
    <row r="51165" hidden="1"/>
    <row r="51166" hidden="1"/>
    <row r="51167" hidden="1"/>
    <row r="51168" hidden="1"/>
    <row r="51169" hidden="1"/>
    <row r="51170" hidden="1"/>
    <row r="51171" hidden="1"/>
    <row r="51172" hidden="1"/>
    <row r="51173" hidden="1"/>
    <row r="51174" hidden="1"/>
    <row r="51175" hidden="1"/>
    <row r="51176" hidden="1"/>
    <row r="51177" hidden="1"/>
    <row r="51178" hidden="1"/>
    <row r="51179" hidden="1"/>
    <row r="51180" hidden="1"/>
    <row r="51181" hidden="1"/>
    <row r="51182" hidden="1"/>
    <row r="51183" hidden="1"/>
    <row r="51184" hidden="1"/>
    <row r="51185" hidden="1"/>
    <row r="51186" hidden="1"/>
    <row r="51187" hidden="1"/>
    <row r="51188" hidden="1"/>
    <row r="51189" hidden="1"/>
    <row r="51190" hidden="1"/>
    <row r="51191" hidden="1"/>
    <row r="51192" hidden="1"/>
    <row r="51193" hidden="1"/>
    <row r="51194" hidden="1"/>
    <row r="51195" hidden="1"/>
    <row r="51196" hidden="1"/>
    <row r="51197" hidden="1"/>
    <row r="51198" hidden="1"/>
    <row r="51199" hidden="1"/>
    <row r="51200" hidden="1"/>
    <row r="51201" hidden="1"/>
    <row r="51202" hidden="1"/>
    <row r="51203" hidden="1"/>
    <row r="51204" hidden="1"/>
    <row r="51205" hidden="1"/>
    <row r="51206" hidden="1"/>
    <row r="51207" hidden="1"/>
    <row r="51208" hidden="1"/>
    <row r="51209" hidden="1"/>
    <row r="51210" hidden="1"/>
    <row r="51211" hidden="1"/>
    <row r="51212" hidden="1"/>
    <row r="51213" hidden="1"/>
    <row r="51214" hidden="1"/>
    <row r="51215" hidden="1"/>
    <row r="51216" hidden="1"/>
    <row r="51217" hidden="1"/>
    <row r="51218" hidden="1"/>
    <row r="51219" hidden="1"/>
    <row r="51220" hidden="1"/>
    <row r="51221" hidden="1"/>
    <row r="51222" hidden="1"/>
    <row r="51223" hidden="1"/>
    <row r="51224" hidden="1"/>
    <row r="51225" hidden="1"/>
    <row r="51226" hidden="1"/>
    <row r="51227" hidden="1"/>
    <row r="51228" hidden="1"/>
    <row r="51229" hidden="1"/>
    <row r="51230" hidden="1"/>
    <row r="51231" hidden="1"/>
    <row r="51232" hidden="1"/>
    <row r="51233" hidden="1"/>
    <row r="51234" hidden="1"/>
    <row r="51235" hidden="1"/>
    <row r="51236" hidden="1"/>
    <row r="51237" hidden="1"/>
    <row r="51238" hidden="1"/>
    <row r="51239" hidden="1"/>
    <row r="51240" hidden="1"/>
    <row r="51241" hidden="1"/>
    <row r="51242" hidden="1"/>
    <row r="51243" hidden="1"/>
    <row r="51244" hidden="1"/>
    <row r="51245" hidden="1"/>
    <row r="51246" hidden="1"/>
    <row r="51247" hidden="1"/>
    <row r="51248" hidden="1"/>
    <row r="51249" hidden="1"/>
    <row r="51250" hidden="1"/>
    <row r="51251" hidden="1"/>
    <row r="51252" hidden="1"/>
    <row r="51253" hidden="1"/>
    <row r="51254" hidden="1"/>
    <row r="51255" hidden="1"/>
    <row r="51256" hidden="1"/>
    <row r="51257" hidden="1"/>
    <row r="51258" hidden="1"/>
    <row r="51259" hidden="1"/>
    <row r="51260" hidden="1"/>
    <row r="51261" hidden="1"/>
    <row r="51262" hidden="1"/>
    <row r="51263" hidden="1"/>
    <row r="51264" hidden="1"/>
    <row r="51265" hidden="1"/>
    <row r="51266" hidden="1"/>
    <row r="51267" hidden="1"/>
    <row r="51268" hidden="1"/>
    <row r="51269" hidden="1"/>
    <row r="51270" hidden="1"/>
    <row r="51271" hidden="1"/>
    <row r="51272" hidden="1"/>
    <row r="51273" hidden="1"/>
    <row r="51274" hidden="1"/>
    <row r="51275" hidden="1"/>
    <row r="51276" hidden="1"/>
    <row r="51277" hidden="1"/>
    <row r="51278" hidden="1"/>
    <row r="51279" hidden="1"/>
    <row r="51280" hidden="1"/>
    <row r="51281" hidden="1"/>
    <row r="51282" hidden="1"/>
    <row r="51283" hidden="1"/>
    <row r="51284" hidden="1"/>
    <row r="51285" hidden="1"/>
    <row r="51286" hidden="1"/>
    <row r="51287" hidden="1"/>
    <row r="51288" hidden="1"/>
    <row r="51289" hidden="1"/>
    <row r="51290" hidden="1"/>
    <row r="51291" hidden="1"/>
    <row r="51292" hidden="1"/>
    <row r="51293" hidden="1"/>
    <row r="51294" hidden="1"/>
    <row r="51295" hidden="1"/>
    <row r="51296" hidden="1"/>
    <row r="51297" hidden="1"/>
    <row r="51298" hidden="1"/>
    <row r="51299" hidden="1"/>
    <row r="51300" hidden="1"/>
    <row r="51301" hidden="1"/>
    <row r="51302" hidden="1"/>
    <row r="51303" hidden="1"/>
    <row r="51304" hidden="1"/>
    <row r="51305" hidden="1"/>
    <row r="51306" hidden="1"/>
    <row r="51307" hidden="1"/>
    <row r="51308" hidden="1"/>
    <row r="51309" hidden="1"/>
    <row r="51310" hidden="1"/>
    <row r="51311" hidden="1"/>
    <row r="51312" hidden="1"/>
    <row r="51313" hidden="1"/>
    <row r="51314" hidden="1"/>
    <row r="51315" hidden="1"/>
    <row r="51316" hidden="1"/>
    <row r="51317" hidden="1"/>
    <row r="51318" hidden="1"/>
    <row r="51319" hidden="1"/>
    <row r="51320" hidden="1"/>
    <row r="51321" hidden="1"/>
    <row r="51322" hidden="1"/>
    <row r="51323" hidden="1"/>
    <row r="51324" hidden="1"/>
    <row r="51325" hidden="1"/>
    <row r="51326" hidden="1"/>
    <row r="51327" hidden="1"/>
    <row r="51328" hidden="1"/>
    <row r="51329" hidden="1"/>
    <row r="51330" hidden="1"/>
    <row r="51331" hidden="1"/>
    <row r="51332" hidden="1"/>
    <row r="51333" hidden="1"/>
    <row r="51334" hidden="1"/>
    <row r="51335" hidden="1"/>
    <row r="51336" hidden="1"/>
    <row r="51337" hidden="1"/>
    <row r="51338" hidden="1"/>
    <row r="51339" hidden="1"/>
    <row r="51340" hidden="1"/>
    <row r="51341" hidden="1"/>
    <row r="51342" hidden="1"/>
    <row r="51343" hidden="1"/>
    <row r="51344" hidden="1"/>
    <row r="51345" hidden="1"/>
    <row r="51346" hidden="1"/>
    <row r="51347" hidden="1"/>
    <row r="51348" hidden="1"/>
    <row r="51349" hidden="1"/>
    <row r="51350" hidden="1"/>
    <row r="51351" hidden="1"/>
    <row r="51352" hidden="1"/>
    <row r="51353" hidden="1"/>
    <row r="51354" hidden="1"/>
    <row r="51355" hidden="1"/>
    <row r="51356" hidden="1"/>
    <row r="51357" hidden="1"/>
    <row r="51358" hidden="1"/>
    <row r="51359" hidden="1"/>
    <row r="51360" hidden="1"/>
    <row r="51361" hidden="1"/>
    <row r="51362" hidden="1"/>
    <row r="51363" hidden="1"/>
    <row r="51364" hidden="1"/>
    <row r="51365" hidden="1"/>
    <row r="51366" hidden="1"/>
    <row r="51367" hidden="1"/>
    <row r="51368" hidden="1"/>
    <row r="51369" hidden="1"/>
    <row r="51370" hidden="1"/>
    <row r="51371" hidden="1"/>
    <row r="51372" hidden="1"/>
    <row r="51373" hidden="1"/>
    <row r="51374" hidden="1"/>
    <row r="51375" hidden="1"/>
    <row r="51376" hidden="1"/>
    <row r="51377" hidden="1"/>
    <row r="51378" hidden="1"/>
    <row r="51379" hidden="1"/>
    <row r="51380" hidden="1"/>
    <row r="51381" hidden="1"/>
    <row r="51382" hidden="1"/>
    <row r="51383" hidden="1"/>
    <row r="51384" hidden="1"/>
    <row r="51385" hidden="1"/>
    <row r="51386" hidden="1"/>
    <row r="51387" hidden="1"/>
    <row r="51388" hidden="1"/>
    <row r="51389" hidden="1"/>
    <row r="51390" hidden="1"/>
    <row r="51391" hidden="1"/>
    <row r="51392" hidden="1"/>
    <row r="51393" hidden="1"/>
    <row r="51394" hidden="1"/>
    <row r="51395" hidden="1"/>
    <row r="51396" hidden="1"/>
    <row r="51397" hidden="1"/>
    <row r="51398" hidden="1"/>
    <row r="51399" hidden="1"/>
    <row r="51400" hidden="1"/>
    <row r="51401" hidden="1"/>
    <row r="51402" hidden="1"/>
    <row r="51403" hidden="1"/>
    <row r="51404" hidden="1"/>
    <row r="51405" hidden="1"/>
    <row r="51406" hidden="1"/>
    <row r="51407" hidden="1"/>
    <row r="51408" hidden="1"/>
    <row r="51409" hidden="1"/>
    <row r="51410" hidden="1"/>
    <row r="51411" hidden="1"/>
    <row r="51412" hidden="1"/>
    <row r="51413" hidden="1"/>
    <row r="51414" hidden="1"/>
    <row r="51415" hidden="1"/>
    <row r="51416" hidden="1"/>
    <row r="51417" hidden="1"/>
    <row r="51418" hidden="1"/>
    <row r="51419" hidden="1"/>
    <row r="51420" hidden="1"/>
    <row r="51421" hidden="1"/>
    <row r="51422" hidden="1"/>
    <row r="51423" hidden="1"/>
    <row r="51424" hidden="1"/>
    <row r="51425" hidden="1"/>
    <row r="51426" hidden="1"/>
    <row r="51427" hidden="1"/>
    <row r="51428" hidden="1"/>
    <row r="51429" hidden="1"/>
    <row r="51430" hidden="1"/>
    <row r="51431" hidden="1"/>
    <row r="51432" hidden="1"/>
    <row r="51433" hidden="1"/>
    <row r="51434" hidden="1"/>
    <row r="51435" hidden="1"/>
    <row r="51436" hidden="1"/>
    <row r="51437" hidden="1"/>
    <row r="51438" hidden="1"/>
    <row r="51439" hidden="1"/>
    <row r="51440" hidden="1"/>
    <row r="51441" hidden="1"/>
    <row r="51442" hidden="1"/>
    <row r="51443" hidden="1"/>
    <row r="51444" hidden="1"/>
    <row r="51445" hidden="1"/>
    <row r="51446" hidden="1"/>
    <row r="51447" hidden="1"/>
    <row r="51448" hidden="1"/>
    <row r="51449" hidden="1"/>
    <row r="51450" hidden="1"/>
    <row r="51451" hidden="1"/>
    <row r="51452" hidden="1"/>
    <row r="51453" hidden="1"/>
    <row r="51454" hidden="1"/>
    <row r="51455" hidden="1"/>
    <row r="51456" hidden="1"/>
    <row r="51457" hidden="1"/>
    <row r="51458" hidden="1"/>
    <row r="51459" hidden="1"/>
    <row r="51460" hidden="1"/>
    <row r="51461" hidden="1"/>
    <row r="51462" hidden="1"/>
    <row r="51463" hidden="1"/>
    <row r="51464" hidden="1"/>
    <row r="51465" hidden="1"/>
    <row r="51466" hidden="1"/>
    <row r="51467" hidden="1"/>
    <row r="51468" hidden="1"/>
    <row r="51469" hidden="1"/>
    <row r="51470" hidden="1"/>
    <row r="51471" hidden="1"/>
    <row r="51472" hidden="1"/>
    <row r="51473" hidden="1"/>
    <row r="51474" hidden="1"/>
    <row r="51475" hidden="1"/>
    <row r="51476" hidden="1"/>
    <row r="51477" hidden="1"/>
    <row r="51478" hidden="1"/>
    <row r="51479" hidden="1"/>
    <row r="51480" hidden="1"/>
    <row r="51481" hidden="1"/>
    <row r="51482" hidden="1"/>
    <row r="51483" hidden="1"/>
    <row r="51484" hidden="1"/>
    <row r="51485" hidden="1"/>
    <row r="51486" hidden="1"/>
    <row r="51487" hidden="1"/>
    <row r="51488" hidden="1"/>
    <row r="51489" hidden="1"/>
    <row r="51490" hidden="1"/>
    <row r="51491" hidden="1"/>
    <row r="51492" hidden="1"/>
    <row r="51493" hidden="1"/>
    <row r="51494" hidden="1"/>
    <row r="51495" hidden="1"/>
    <row r="51496" hidden="1"/>
    <row r="51497" hidden="1"/>
    <row r="51498" hidden="1"/>
    <row r="51499" hidden="1"/>
    <row r="51500" hidden="1"/>
    <row r="51501" hidden="1"/>
    <row r="51502" hidden="1"/>
    <row r="51503" hidden="1"/>
    <row r="51504" hidden="1"/>
    <row r="51505" hidden="1"/>
    <row r="51506" hidden="1"/>
    <row r="51507" hidden="1"/>
    <row r="51508" hidden="1"/>
    <row r="51509" hidden="1"/>
    <row r="51510" hidden="1"/>
    <row r="51511" hidden="1"/>
    <row r="51512" hidden="1"/>
    <row r="51513" hidden="1"/>
    <row r="51514" hidden="1"/>
    <row r="51515" hidden="1"/>
    <row r="51516" hidden="1"/>
    <row r="51517" hidden="1"/>
    <row r="51518" hidden="1"/>
    <row r="51519" hidden="1"/>
    <row r="51520" hidden="1"/>
    <row r="51521" hidden="1"/>
    <row r="51522" hidden="1"/>
    <row r="51523" hidden="1"/>
    <row r="51524" hidden="1"/>
    <row r="51525" hidden="1"/>
    <row r="51526" hidden="1"/>
    <row r="51527" hidden="1"/>
    <row r="51528" hidden="1"/>
    <row r="51529" hidden="1"/>
    <row r="51530" hidden="1"/>
    <row r="51531" hidden="1"/>
    <row r="51532" hidden="1"/>
    <row r="51533" hidden="1"/>
    <row r="51534" hidden="1"/>
    <row r="51535" hidden="1"/>
    <row r="51536" hidden="1"/>
    <row r="51537" hidden="1"/>
    <row r="51538" hidden="1"/>
    <row r="51539" hidden="1"/>
    <row r="51540" hidden="1"/>
    <row r="51541" hidden="1"/>
    <row r="51542" hidden="1"/>
    <row r="51543" hidden="1"/>
    <row r="51544" hidden="1"/>
    <row r="51545" hidden="1"/>
    <row r="51546" hidden="1"/>
    <row r="51547" hidden="1"/>
    <row r="51548" hidden="1"/>
    <row r="51549" hidden="1"/>
    <row r="51550" hidden="1"/>
    <row r="51551" hidden="1"/>
    <row r="51552" hidden="1"/>
    <row r="51553" hidden="1"/>
    <row r="51554" hidden="1"/>
    <row r="51555" hidden="1"/>
    <row r="51556" hidden="1"/>
    <row r="51557" hidden="1"/>
    <row r="51558" hidden="1"/>
    <row r="51559" hidden="1"/>
    <row r="51560" hidden="1"/>
    <row r="51561" hidden="1"/>
    <row r="51562" hidden="1"/>
    <row r="51563" hidden="1"/>
    <row r="51564" hidden="1"/>
    <row r="51565" hidden="1"/>
    <row r="51566" hidden="1"/>
    <row r="51567" hidden="1"/>
    <row r="51568" hidden="1"/>
    <row r="51569" hidden="1"/>
    <row r="51570" hidden="1"/>
    <row r="51571" hidden="1"/>
    <row r="51572" hidden="1"/>
    <row r="51573" hidden="1"/>
    <row r="51574" hidden="1"/>
    <row r="51575" hidden="1"/>
    <row r="51576" hidden="1"/>
    <row r="51577" hidden="1"/>
    <row r="51578" hidden="1"/>
    <row r="51579" hidden="1"/>
    <row r="51580" hidden="1"/>
    <row r="51581" hidden="1"/>
    <row r="51582" hidden="1"/>
    <row r="51583" hidden="1"/>
    <row r="51584" hidden="1"/>
    <row r="51585" hidden="1"/>
    <row r="51586" hidden="1"/>
    <row r="51587" hidden="1"/>
    <row r="51588" hidden="1"/>
    <row r="51589" hidden="1"/>
    <row r="51590" hidden="1"/>
    <row r="51591" hidden="1"/>
    <row r="51592" hidden="1"/>
    <row r="51593" hidden="1"/>
    <row r="51594" hidden="1"/>
    <row r="51595" hidden="1"/>
    <row r="51596" hidden="1"/>
    <row r="51597" hidden="1"/>
    <row r="51598" hidden="1"/>
    <row r="51599" hidden="1"/>
    <row r="51600" hidden="1"/>
    <row r="51601" hidden="1"/>
    <row r="51602" hidden="1"/>
    <row r="51603" hidden="1"/>
    <row r="51604" hidden="1"/>
    <row r="51605" hidden="1"/>
    <row r="51606" hidden="1"/>
    <row r="51607" hidden="1"/>
    <row r="51608" hidden="1"/>
    <row r="51609" hidden="1"/>
    <row r="51610" hidden="1"/>
    <row r="51611" hidden="1"/>
    <row r="51612" hidden="1"/>
    <row r="51613" hidden="1"/>
    <row r="51614" hidden="1"/>
    <row r="51615" hidden="1"/>
    <row r="51616" hidden="1"/>
    <row r="51617" hidden="1"/>
    <row r="51618" hidden="1"/>
    <row r="51619" hidden="1"/>
    <row r="51620" hidden="1"/>
    <row r="51621" hidden="1"/>
    <row r="51622" hidden="1"/>
    <row r="51623" hidden="1"/>
    <row r="51624" hidden="1"/>
    <row r="51625" hidden="1"/>
    <row r="51626" hidden="1"/>
    <row r="51627" hidden="1"/>
    <row r="51628" hidden="1"/>
    <row r="51629" hidden="1"/>
    <row r="51630" hidden="1"/>
    <row r="51631" hidden="1"/>
    <row r="51632" hidden="1"/>
    <row r="51633" hidden="1"/>
    <row r="51634" hidden="1"/>
    <row r="51635" hidden="1"/>
    <row r="51636" hidden="1"/>
    <row r="51637" hidden="1"/>
    <row r="51638" hidden="1"/>
    <row r="51639" hidden="1"/>
    <row r="51640" hidden="1"/>
    <row r="51641" hidden="1"/>
    <row r="51642" hidden="1"/>
    <row r="51643" hidden="1"/>
    <row r="51644" hidden="1"/>
    <row r="51645" hidden="1"/>
    <row r="51646" hidden="1"/>
    <row r="51647" hidden="1"/>
    <row r="51648" hidden="1"/>
    <row r="51649" hidden="1"/>
    <row r="51650" hidden="1"/>
    <row r="51651" hidden="1"/>
    <row r="51652" hidden="1"/>
    <row r="51653" hidden="1"/>
    <row r="51654" hidden="1"/>
    <row r="51655" hidden="1"/>
    <row r="51656" hidden="1"/>
    <row r="51657" hidden="1"/>
    <row r="51658" hidden="1"/>
    <row r="51659" hidden="1"/>
    <row r="51660" hidden="1"/>
    <row r="51661" hidden="1"/>
    <row r="51662" hidden="1"/>
    <row r="51663" hidden="1"/>
    <row r="51664" hidden="1"/>
    <row r="51665" hidden="1"/>
    <row r="51666" hidden="1"/>
    <row r="51667" hidden="1"/>
    <row r="51668" hidden="1"/>
    <row r="51669" hidden="1"/>
    <row r="51670" hidden="1"/>
    <row r="51671" hidden="1"/>
    <row r="51672" hidden="1"/>
    <row r="51673" hidden="1"/>
    <row r="51674" hidden="1"/>
    <row r="51675" hidden="1"/>
    <row r="51676" hidden="1"/>
    <row r="51677" hidden="1"/>
    <row r="51678" hidden="1"/>
    <row r="51679" hidden="1"/>
    <row r="51680" hidden="1"/>
    <row r="51681" hidden="1"/>
    <row r="51682" hidden="1"/>
    <row r="51683" hidden="1"/>
    <row r="51684" hidden="1"/>
    <row r="51685" hidden="1"/>
    <row r="51686" hidden="1"/>
    <row r="51687" hidden="1"/>
    <row r="51688" hidden="1"/>
    <row r="51689" hidden="1"/>
    <row r="51690" hidden="1"/>
    <row r="51691" hidden="1"/>
    <row r="51692" hidden="1"/>
    <row r="51693" hidden="1"/>
    <row r="51694" hidden="1"/>
    <row r="51695" hidden="1"/>
    <row r="51696" hidden="1"/>
    <row r="51697" hidden="1"/>
    <row r="51698" hidden="1"/>
    <row r="51699" hidden="1"/>
    <row r="51700" hidden="1"/>
    <row r="51701" hidden="1"/>
    <row r="51702" hidden="1"/>
    <row r="51703" hidden="1"/>
    <row r="51704" hidden="1"/>
    <row r="51705" hidden="1"/>
    <row r="51706" hidden="1"/>
    <row r="51707" hidden="1"/>
    <row r="51708" hidden="1"/>
    <row r="51709" hidden="1"/>
    <row r="51710" hidden="1"/>
    <row r="51711" hidden="1"/>
    <row r="51712" hidden="1"/>
    <row r="51713" hidden="1"/>
    <row r="51714" hidden="1"/>
    <row r="51715" hidden="1"/>
    <row r="51716" hidden="1"/>
    <row r="51717" hidden="1"/>
    <row r="51718" hidden="1"/>
    <row r="51719" hidden="1"/>
    <row r="51720" hidden="1"/>
    <row r="51721" hidden="1"/>
    <row r="51722" hidden="1"/>
    <row r="51723" hidden="1"/>
    <row r="51724" hidden="1"/>
    <row r="51725" hidden="1"/>
    <row r="51726" hidden="1"/>
    <row r="51727" hidden="1"/>
    <row r="51728" hidden="1"/>
    <row r="51729" hidden="1"/>
    <row r="51730" hidden="1"/>
    <row r="51731" hidden="1"/>
    <row r="51732" hidden="1"/>
    <row r="51733" hidden="1"/>
    <row r="51734" hidden="1"/>
    <row r="51735" hidden="1"/>
    <row r="51736" hidden="1"/>
    <row r="51737" hidden="1"/>
    <row r="51738" hidden="1"/>
    <row r="51739" hidden="1"/>
    <row r="51740" hidden="1"/>
    <row r="51741" hidden="1"/>
    <row r="51742" hidden="1"/>
    <row r="51743" hidden="1"/>
    <row r="51744" hidden="1"/>
    <row r="51745" hidden="1"/>
    <row r="51746" hidden="1"/>
    <row r="51747" hidden="1"/>
    <row r="51748" hidden="1"/>
    <row r="51749" hidden="1"/>
    <row r="51750" hidden="1"/>
    <row r="51751" hidden="1"/>
    <row r="51752" hidden="1"/>
    <row r="51753" hidden="1"/>
    <row r="51754" hidden="1"/>
    <row r="51755" hidden="1"/>
    <row r="51756" hidden="1"/>
    <row r="51757" hidden="1"/>
    <row r="51758" hidden="1"/>
    <row r="51759" hidden="1"/>
    <row r="51760" hidden="1"/>
    <row r="51761" hidden="1"/>
    <row r="51762" hidden="1"/>
    <row r="51763" hidden="1"/>
    <row r="51764" hidden="1"/>
    <row r="51765" hidden="1"/>
    <row r="51766" hidden="1"/>
    <row r="51767" hidden="1"/>
    <row r="51768" hidden="1"/>
    <row r="51769" hidden="1"/>
    <row r="51770" hidden="1"/>
    <row r="51771" hidden="1"/>
    <row r="51772" hidden="1"/>
    <row r="51773" hidden="1"/>
    <row r="51774" hidden="1"/>
    <row r="51775" hidden="1"/>
    <row r="51776" hidden="1"/>
    <row r="51777" hidden="1"/>
    <row r="51778" hidden="1"/>
    <row r="51779" hidden="1"/>
    <row r="51780" hidden="1"/>
    <row r="51781" hidden="1"/>
    <row r="51782" hidden="1"/>
    <row r="51783" hidden="1"/>
    <row r="51784" hidden="1"/>
    <row r="51785" hidden="1"/>
    <row r="51786" hidden="1"/>
    <row r="51787" hidden="1"/>
    <row r="51788" hidden="1"/>
    <row r="51789" hidden="1"/>
    <row r="51790" hidden="1"/>
    <row r="51791" hidden="1"/>
    <row r="51792" hidden="1"/>
    <row r="51793" hidden="1"/>
    <row r="51794" hidden="1"/>
    <row r="51795" hidden="1"/>
    <row r="51796" hidden="1"/>
    <row r="51797" hidden="1"/>
    <row r="51798" hidden="1"/>
    <row r="51799" hidden="1"/>
    <row r="51800" hidden="1"/>
    <row r="51801" hidden="1"/>
    <row r="51802" hidden="1"/>
    <row r="51803" hidden="1"/>
    <row r="51804" hidden="1"/>
    <row r="51805" hidden="1"/>
    <row r="51806" hidden="1"/>
    <row r="51807" hidden="1"/>
    <row r="51808" hidden="1"/>
    <row r="51809" hidden="1"/>
    <row r="51810" hidden="1"/>
    <row r="51811" hidden="1"/>
    <row r="51812" hidden="1"/>
    <row r="51813" hidden="1"/>
    <row r="51814" hidden="1"/>
    <row r="51815" hidden="1"/>
    <row r="51816" hidden="1"/>
    <row r="51817" hidden="1"/>
    <row r="51818" hidden="1"/>
    <row r="51819" hidden="1"/>
    <row r="51820" hidden="1"/>
    <row r="51821" hidden="1"/>
    <row r="51822" hidden="1"/>
    <row r="51823" hidden="1"/>
    <row r="51824" hidden="1"/>
    <row r="51825" hidden="1"/>
    <row r="51826" hidden="1"/>
    <row r="51827" hidden="1"/>
    <row r="51828" hidden="1"/>
    <row r="51829" hidden="1"/>
    <row r="51830" hidden="1"/>
    <row r="51831" hidden="1"/>
    <row r="51832" hidden="1"/>
    <row r="51833" hidden="1"/>
    <row r="51834" hidden="1"/>
    <row r="51835" hidden="1"/>
    <row r="51836" hidden="1"/>
    <row r="51837" hidden="1"/>
    <row r="51838" hidden="1"/>
    <row r="51839" hidden="1"/>
    <row r="51840" hidden="1"/>
    <row r="51841" hidden="1"/>
    <row r="51842" hidden="1"/>
    <row r="51843" hidden="1"/>
    <row r="51844" hidden="1"/>
    <row r="51845" hidden="1"/>
    <row r="51846" hidden="1"/>
    <row r="51847" hidden="1"/>
    <row r="51848" hidden="1"/>
    <row r="51849" hidden="1"/>
    <row r="51850" hidden="1"/>
    <row r="51851" hidden="1"/>
    <row r="51852" hidden="1"/>
    <row r="51853" hidden="1"/>
    <row r="51854" hidden="1"/>
    <row r="51855" hidden="1"/>
    <row r="51856" hidden="1"/>
    <row r="51857" hidden="1"/>
    <row r="51858" hidden="1"/>
    <row r="51859" hidden="1"/>
    <row r="51860" hidden="1"/>
    <row r="51861" hidden="1"/>
    <row r="51862" hidden="1"/>
    <row r="51863" hidden="1"/>
    <row r="51864" hidden="1"/>
    <row r="51865" hidden="1"/>
    <row r="51866" hidden="1"/>
    <row r="51867" hidden="1"/>
    <row r="51868" hidden="1"/>
    <row r="51869" hidden="1"/>
    <row r="51870" hidden="1"/>
    <row r="51871" hidden="1"/>
    <row r="51872" hidden="1"/>
    <row r="51873" hidden="1"/>
    <row r="51874" hidden="1"/>
    <row r="51875" hidden="1"/>
    <row r="51876" hidden="1"/>
    <row r="51877" hidden="1"/>
    <row r="51878" hidden="1"/>
    <row r="51879" hidden="1"/>
    <row r="51880" hidden="1"/>
    <row r="51881" hidden="1"/>
    <row r="51882" hidden="1"/>
    <row r="51883" hidden="1"/>
    <row r="51884" hidden="1"/>
    <row r="51885" hidden="1"/>
    <row r="51886" hidden="1"/>
    <row r="51887" hidden="1"/>
    <row r="51888" hidden="1"/>
    <row r="51889" hidden="1"/>
    <row r="51890" hidden="1"/>
    <row r="51891" hidden="1"/>
    <row r="51892" hidden="1"/>
    <row r="51893" hidden="1"/>
    <row r="51894" hidden="1"/>
    <row r="51895" hidden="1"/>
    <row r="51896" hidden="1"/>
    <row r="51897" hidden="1"/>
    <row r="51898" hidden="1"/>
    <row r="51899" hidden="1"/>
    <row r="51900" hidden="1"/>
    <row r="51901" hidden="1"/>
    <row r="51902" hidden="1"/>
    <row r="51903" hidden="1"/>
    <row r="51904" hidden="1"/>
    <row r="51905" hidden="1"/>
    <row r="51906" hidden="1"/>
    <row r="51907" hidden="1"/>
    <row r="51908" hidden="1"/>
    <row r="51909" hidden="1"/>
    <row r="51910" hidden="1"/>
    <row r="51911" hidden="1"/>
    <row r="51912" hidden="1"/>
    <row r="51913" hidden="1"/>
    <row r="51914" hidden="1"/>
    <row r="51915" hidden="1"/>
    <row r="51916" hidden="1"/>
    <row r="51917" hidden="1"/>
    <row r="51918" hidden="1"/>
    <row r="51919" hidden="1"/>
    <row r="51920" hidden="1"/>
    <row r="51921" hidden="1"/>
    <row r="51922" hidden="1"/>
    <row r="51923" hidden="1"/>
    <row r="51924" hidden="1"/>
    <row r="51925" hidden="1"/>
    <row r="51926" hidden="1"/>
    <row r="51927" hidden="1"/>
    <row r="51928" hidden="1"/>
    <row r="51929" hidden="1"/>
    <row r="51930" hidden="1"/>
    <row r="51931" hidden="1"/>
    <row r="51932" hidden="1"/>
    <row r="51933" hidden="1"/>
    <row r="51934" hidden="1"/>
    <row r="51935" hidden="1"/>
    <row r="51936" hidden="1"/>
    <row r="51937" hidden="1"/>
    <row r="51938" hidden="1"/>
    <row r="51939" hidden="1"/>
    <row r="51940" hidden="1"/>
    <row r="51941" hidden="1"/>
    <row r="51942" hidden="1"/>
    <row r="51943" hidden="1"/>
    <row r="51944" hidden="1"/>
    <row r="51945" hidden="1"/>
    <row r="51946" hidden="1"/>
    <row r="51947" hidden="1"/>
    <row r="51948" hidden="1"/>
    <row r="51949" hidden="1"/>
    <row r="51950" hidden="1"/>
    <row r="51951" hidden="1"/>
    <row r="51952" hidden="1"/>
    <row r="51953" hidden="1"/>
    <row r="51954" hidden="1"/>
    <row r="51955" hidden="1"/>
    <row r="51956" hidden="1"/>
    <row r="51957" hidden="1"/>
    <row r="51958" hidden="1"/>
    <row r="51959" hidden="1"/>
    <row r="51960" hidden="1"/>
    <row r="51961" hidden="1"/>
    <row r="51962" hidden="1"/>
    <row r="51963" hidden="1"/>
    <row r="51964" hidden="1"/>
    <row r="51965" hidden="1"/>
    <row r="51966" hidden="1"/>
    <row r="51967" hidden="1"/>
    <row r="51968" hidden="1"/>
    <row r="51969" hidden="1"/>
    <row r="51970" hidden="1"/>
    <row r="51971" hidden="1"/>
    <row r="51972" hidden="1"/>
    <row r="51973" hidden="1"/>
    <row r="51974" hidden="1"/>
    <row r="51975" hidden="1"/>
    <row r="51976" hidden="1"/>
    <row r="51977" hidden="1"/>
    <row r="51978" hidden="1"/>
    <row r="51979" hidden="1"/>
    <row r="51980" hidden="1"/>
    <row r="51981" hidden="1"/>
    <row r="51982" hidden="1"/>
    <row r="51983" hidden="1"/>
    <row r="51984" hidden="1"/>
    <row r="51985" hidden="1"/>
    <row r="51986" hidden="1"/>
    <row r="51987" hidden="1"/>
    <row r="51988" hidden="1"/>
    <row r="51989" hidden="1"/>
    <row r="51990" hidden="1"/>
    <row r="51991" hidden="1"/>
    <row r="51992" hidden="1"/>
    <row r="51993" hidden="1"/>
    <row r="51994" hidden="1"/>
    <row r="51995" hidden="1"/>
    <row r="51996" hidden="1"/>
    <row r="51997" hidden="1"/>
    <row r="51998" hidden="1"/>
    <row r="51999" hidden="1"/>
    <row r="52000" hidden="1"/>
    <row r="52001" hidden="1"/>
    <row r="52002" hidden="1"/>
    <row r="52003" hidden="1"/>
    <row r="52004" hidden="1"/>
    <row r="52005" hidden="1"/>
    <row r="52006" hidden="1"/>
    <row r="52007" hidden="1"/>
    <row r="52008" hidden="1"/>
    <row r="52009" hidden="1"/>
    <row r="52010" hidden="1"/>
    <row r="52011" hidden="1"/>
    <row r="52012" hidden="1"/>
    <row r="52013" hidden="1"/>
    <row r="52014" hidden="1"/>
    <row r="52015" hidden="1"/>
    <row r="52016" hidden="1"/>
    <row r="52017" hidden="1"/>
    <row r="52018" hidden="1"/>
    <row r="52019" hidden="1"/>
    <row r="52020" hidden="1"/>
    <row r="52021" hidden="1"/>
    <row r="52022" hidden="1"/>
    <row r="52023" hidden="1"/>
    <row r="52024" hidden="1"/>
    <row r="52025" hidden="1"/>
    <row r="52026" hidden="1"/>
    <row r="52027" hidden="1"/>
    <row r="52028" hidden="1"/>
    <row r="52029" hidden="1"/>
    <row r="52030" hidden="1"/>
    <row r="52031" hidden="1"/>
    <row r="52032" hidden="1"/>
    <row r="52033" hidden="1"/>
    <row r="52034" hidden="1"/>
    <row r="52035" hidden="1"/>
    <row r="52036" hidden="1"/>
    <row r="52037" hidden="1"/>
    <row r="52038" hidden="1"/>
    <row r="52039" hidden="1"/>
    <row r="52040" hidden="1"/>
    <row r="52041" hidden="1"/>
    <row r="52042" hidden="1"/>
    <row r="52043" hidden="1"/>
    <row r="52044" hidden="1"/>
    <row r="52045" hidden="1"/>
    <row r="52046" hidden="1"/>
    <row r="52047" hidden="1"/>
    <row r="52048" hidden="1"/>
    <row r="52049" hidden="1"/>
    <row r="52050" hidden="1"/>
    <row r="52051" hidden="1"/>
    <row r="52052" hidden="1"/>
    <row r="52053" hidden="1"/>
    <row r="52054" hidden="1"/>
    <row r="52055" hidden="1"/>
    <row r="52056" hidden="1"/>
    <row r="52057" hidden="1"/>
    <row r="52058" hidden="1"/>
    <row r="52059" hidden="1"/>
    <row r="52060" hidden="1"/>
    <row r="52061" hidden="1"/>
    <row r="52062" hidden="1"/>
    <row r="52063" hidden="1"/>
    <row r="52064" hidden="1"/>
    <row r="52065" hidden="1"/>
    <row r="52066" hidden="1"/>
    <row r="52067" hidden="1"/>
    <row r="52068" hidden="1"/>
    <row r="52069" hidden="1"/>
    <row r="52070" hidden="1"/>
    <row r="52071" hidden="1"/>
    <row r="52072" hidden="1"/>
    <row r="52073" hidden="1"/>
    <row r="52074" hidden="1"/>
    <row r="52075" hidden="1"/>
    <row r="52076" hidden="1"/>
    <row r="52077" hidden="1"/>
    <row r="52078" hidden="1"/>
    <row r="52079" hidden="1"/>
    <row r="52080" hidden="1"/>
    <row r="52081" hidden="1"/>
    <row r="52082" hidden="1"/>
    <row r="52083" hidden="1"/>
    <row r="52084" hidden="1"/>
    <row r="52085" hidden="1"/>
    <row r="52086" hidden="1"/>
    <row r="52087" hidden="1"/>
    <row r="52088" hidden="1"/>
    <row r="52089" hidden="1"/>
    <row r="52090" hidden="1"/>
    <row r="52091" hidden="1"/>
    <row r="52092" hidden="1"/>
    <row r="52093" hidden="1"/>
    <row r="52094" hidden="1"/>
    <row r="52095" hidden="1"/>
    <row r="52096" hidden="1"/>
    <row r="52097" hidden="1"/>
    <row r="52098" hidden="1"/>
    <row r="52099" hidden="1"/>
    <row r="52100" hidden="1"/>
    <row r="52101" hidden="1"/>
    <row r="52102" hidden="1"/>
    <row r="52103" hidden="1"/>
    <row r="52104" hidden="1"/>
    <row r="52105" hidden="1"/>
    <row r="52106" hidden="1"/>
    <row r="52107" hidden="1"/>
    <row r="52108" hidden="1"/>
    <row r="52109" hidden="1"/>
    <row r="52110" hidden="1"/>
    <row r="52111" hidden="1"/>
    <row r="52112" hidden="1"/>
    <row r="52113" hidden="1"/>
    <row r="52114" hidden="1"/>
    <row r="52115" hidden="1"/>
    <row r="52116" hidden="1"/>
    <row r="52117" hidden="1"/>
    <row r="52118" hidden="1"/>
    <row r="52119" hidden="1"/>
    <row r="52120" hidden="1"/>
    <row r="52121" hidden="1"/>
    <row r="52122" hidden="1"/>
    <row r="52123" hidden="1"/>
    <row r="52124" hidden="1"/>
    <row r="52125" hidden="1"/>
    <row r="52126" hidden="1"/>
    <row r="52127" hidden="1"/>
    <row r="52128" hidden="1"/>
    <row r="52129" hidden="1"/>
    <row r="52130" hidden="1"/>
    <row r="52131" hidden="1"/>
    <row r="52132" hidden="1"/>
    <row r="52133" hidden="1"/>
    <row r="52134" hidden="1"/>
    <row r="52135" hidden="1"/>
    <row r="52136" hidden="1"/>
    <row r="52137" hidden="1"/>
    <row r="52138" hidden="1"/>
    <row r="52139" hidden="1"/>
    <row r="52140" hidden="1"/>
    <row r="52141" hidden="1"/>
    <row r="52142" hidden="1"/>
    <row r="52143" hidden="1"/>
    <row r="52144" hidden="1"/>
    <row r="52145" hidden="1"/>
    <row r="52146" hidden="1"/>
    <row r="52147" hidden="1"/>
    <row r="52148" hidden="1"/>
    <row r="52149" hidden="1"/>
    <row r="52150" hidden="1"/>
    <row r="52151" hidden="1"/>
    <row r="52152" hidden="1"/>
    <row r="52153" hidden="1"/>
    <row r="52154" hidden="1"/>
    <row r="52155" hidden="1"/>
    <row r="52156" hidden="1"/>
    <row r="52157" hidden="1"/>
    <row r="52158" hidden="1"/>
    <row r="52159" hidden="1"/>
    <row r="52160" hidden="1"/>
    <row r="52161" hidden="1"/>
    <row r="52162" hidden="1"/>
    <row r="52163" hidden="1"/>
    <row r="52164" hidden="1"/>
    <row r="52165" hidden="1"/>
    <row r="52166" hidden="1"/>
    <row r="52167" hidden="1"/>
    <row r="52168" hidden="1"/>
    <row r="52169" hidden="1"/>
    <row r="52170" hidden="1"/>
    <row r="52171" hidden="1"/>
    <row r="52172" hidden="1"/>
    <row r="52173" hidden="1"/>
    <row r="52174" hidden="1"/>
    <row r="52175" hidden="1"/>
    <row r="52176" hidden="1"/>
    <row r="52177" hidden="1"/>
    <row r="52178" hidden="1"/>
    <row r="52179" hidden="1"/>
    <row r="52180" hidden="1"/>
    <row r="52181" hidden="1"/>
    <row r="52182" hidden="1"/>
    <row r="52183" hidden="1"/>
    <row r="52184" hidden="1"/>
    <row r="52185" hidden="1"/>
    <row r="52186" hidden="1"/>
    <row r="52187" hidden="1"/>
    <row r="52188" hidden="1"/>
    <row r="52189" hidden="1"/>
    <row r="52190" hidden="1"/>
    <row r="52191" hidden="1"/>
    <row r="52192" hidden="1"/>
    <row r="52193" hidden="1"/>
    <row r="52194" hidden="1"/>
    <row r="52195" hidden="1"/>
    <row r="52196" hidden="1"/>
    <row r="52197" hidden="1"/>
    <row r="52198" hidden="1"/>
    <row r="52199" hidden="1"/>
    <row r="52200" hidden="1"/>
    <row r="52201" hidden="1"/>
    <row r="52202" hidden="1"/>
    <row r="52203" hidden="1"/>
    <row r="52204" hidden="1"/>
    <row r="52205" hidden="1"/>
    <row r="52206" hidden="1"/>
    <row r="52207" hidden="1"/>
    <row r="52208" hidden="1"/>
    <row r="52209" hidden="1"/>
    <row r="52210" hidden="1"/>
    <row r="52211" hidden="1"/>
    <row r="52212" hidden="1"/>
    <row r="52213" hidden="1"/>
    <row r="52214" hidden="1"/>
    <row r="52215" hidden="1"/>
    <row r="52216" hidden="1"/>
    <row r="52217" hidden="1"/>
    <row r="52218" hidden="1"/>
    <row r="52219" hidden="1"/>
    <row r="52220" hidden="1"/>
    <row r="52221" hidden="1"/>
    <row r="52222" hidden="1"/>
    <row r="52223" hidden="1"/>
    <row r="52224" hidden="1"/>
    <row r="52225" hidden="1"/>
    <row r="52226" hidden="1"/>
    <row r="52227" hidden="1"/>
    <row r="52228" hidden="1"/>
    <row r="52229" hidden="1"/>
    <row r="52230" hidden="1"/>
    <row r="52231" hidden="1"/>
    <row r="52232" hidden="1"/>
    <row r="52233" hidden="1"/>
    <row r="52234" hidden="1"/>
    <row r="52235" hidden="1"/>
    <row r="52236" hidden="1"/>
    <row r="52237" hidden="1"/>
    <row r="52238" hidden="1"/>
    <row r="52239" hidden="1"/>
    <row r="52240" hidden="1"/>
    <row r="52241" hidden="1"/>
    <row r="52242" hidden="1"/>
    <row r="52243" hidden="1"/>
    <row r="52244" hidden="1"/>
    <row r="52245" hidden="1"/>
    <row r="52246" hidden="1"/>
    <row r="52247" hidden="1"/>
    <row r="52248" hidden="1"/>
    <row r="52249" hidden="1"/>
    <row r="52250" hidden="1"/>
    <row r="52251" hidden="1"/>
    <row r="52252" hidden="1"/>
    <row r="52253" hidden="1"/>
    <row r="52254" hidden="1"/>
    <row r="52255" hidden="1"/>
    <row r="52256" hidden="1"/>
    <row r="52257" hidden="1"/>
    <row r="52258" hidden="1"/>
    <row r="52259" hidden="1"/>
    <row r="52260" hidden="1"/>
    <row r="52261" hidden="1"/>
    <row r="52262" hidden="1"/>
    <row r="52263" hidden="1"/>
    <row r="52264" hidden="1"/>
    <row r="52265" hidden="1"/>
    <row r="52266" hidden="1"/>
    <row r="52267" hidden="1"/>
    <row r="52268" hidden="1"/>
    <row r="52269" hidden="1"/>
    <row r="52270" hidden="1"/>
    <row r="52271" hidden="1"/>
    <row r="52272" hidden="1"/>
    <row r="52273" hidden="1"/>
    <row r="52274" hidden="1"/>
    <row r="52275" hidden="1"/>
    <row r="52276" hidden="1"/>
    <row r="52277" hidden="1"/>
    <row r="52278" hidden="1"/>
    <row r="52279" hidden="1"/>
    <row r="52280" hidden="1"/>
    <row r="52281" hidden="1"/>
    <row r="52282" hidden="1"/>
    <row r="52283" hidden="1"/>
    <row r="52284" hidden="1"/>
    <row r="52285" hidden="1"/>
    <row r="52286" hidden="1"/>
    <row r="52287" hidden="1"/>
    <row r="52288" hidden="1"/>
    <row r="52289" hidden="1"/>
    <row r="52290" hidden="1"/>
    <row r="52291" hidden="1"/>
    <row r="52292" hidden="1"/>
    <row r="52293" hidden="1"/>
    <row r="52294" hidden="1"/>
    <row r="52295" hidden="1"/>
    <row r="52296" hidden="1"/>
    <row r="52297" hidden="1"/>
    <row r="52298" hidden="1"/>
    <row r="52299" hidden="1"/>
    <row r="52300" hidden="1"/>
    <row r="52301" hidden="1"/>
    <row r="52302" hidden="1"/>
    <row r="52303" hidden="1"/>
    <row r="52304" hidden="1"/>
    <row r="52305" hidden="1"/>
    <row r="52306" hidden="1"/>
    <row r="52307" hidden="1"/>
    <row r="52308" hidden="1"/>
    <row r="52309" hidden="1"/>
    <row r="52310" hidden="1"/>
    <row r="52311" hidden="1"/>
    <row r="52312" hidden="1"/>
    <row r="52313" hidden="1"/>
    <row r="52314" hidden="1"/>
    <row r="52315" hidden="1"/>
    <row r="52316" hidden="1"/>
    <row r="52317" hidden="1"/>
    <row r="52318" hidden="1"/>
    <row r="52319" hidden="1"/>
    <row r="52320" hidden="1"/>
    <row r="52321" hidden="1"/>
    <row r="52322" hidden="1"/>
    <row r="52323" hidden="1"/>
    <row r="52324" hidden="1"/>
    <row r="52325" hidden="1"/>
    <row r="52326" hidden="1"/>
    <row r="52327" hidden="1"/>
    <row r="52328" hidden="1"/>
    <row r="52329" hidden="1"/>
    <row r="52330" hidden="1"/>
    <row r="52331" hidden="1"/>
    <row r="52332" hidden="1"/>
    <row r="52333" hidden="1"/>
    <row r="52334" hidden="1"/>
    <row r="52335" hidden="1"/>
    <row r="52336" hidden="1"/>
    <row r="52337" hidden="1"/>
    <row r="52338" hidden="1"/>
    <row r="52339" hidden="1"/>
    <row r="52340" hidden="1"/>
    <row r="52341" hidden="1"/>
    <row r="52342" hidden="1"/>
    <row r="52343" hidden="1"/>
    <row r="52344" hidden="1"/>
    <row r="52345" hidden="1"/>
    <row r="52346" hidden="1"/>
    <row r="52347" hidden="1"/>
    <row r="52348" hidden="1"/>
    <row r="52349" hidden="1"/>
    <row r="52350" hidden="1"/>
    <row r="52351" hidden="1"/>
    <row r="52352" hidden="1"/>
    <row r="52353" hidden="1"/>
    <row r="52354" hidden="1"/>
    <row r="52355" hidden="1"/>
    <row r="52356" hidden="1"/>
    <row r="52357" hidden="1"/>
    <row r="52358" hidden="1"/>
    <row r="52359" hidden="1"/>
    <row r="52360" hidden="1"/>
    <row r="52361" hidden="1"/>
    <row r="52362" hidden="1"/>
    <row r="52363" hidden="1"/>
    <row r="52364" hidden="1"/>
    <row r="52365" hidden="1"/>
    <row r="52366" hidden="1"/>
    <row r="52367" hidden="1"/>
    <row r="52368" hidden="1"/>
    <row r="52369" hidden="1"/>
    <row r="52370" hidden="1"/>
    <row r="52371" hidden="1"/>
    <row r="52372" hidden="1"/>
    <row r="52373" hidden="1"/>
    <row r="52374" hidden="1"/>
    <row r="52375" hidden="1"/>
    <row r="52376" hidden="1"/>
    <row r="52377" hidden="1"/>
    <row r="52378" hidden="1"/>
    <row r="52379" hidden="1"/>
    <row r="52380" hidden="1"/>
    <row r="52381" hidden="1"/>
    <row r="52382" hidden="1"/>
    <row r="52383" hidden="1"/>
    <row r="52384" hidden="1"/>
    <row r="52385" hidden="1"/>
    <row r="52386" hidden="1"/>
    <row r="52387" hidden="1"/>
    <row r="52388" hidden="1"/>
    <row r="52389" hidden="1"/>
    <row r="52390" hidden="1"/>
    <row r="52391" hidden="1"/>
    <row r="52392" hidden="1"/>
    <row r="52393" hidden="1"/>
    <row r="52394" hidden="1"/>
    <row r="52395" hidden="1"/>
    <row r="52396" hidden="1"/>
    <row r="52397" hidden="1"/>
    <row r="52398" hidden="1"/>
    <row r="52399" hidden="1"/>
    <row r="52400" hidden="1"/>
    <row r="52401" hidden="1"/>
    <row r="52402" hidden="1"/>
    <row r="52403" hidden="1"/>
    <row r="52404" hidden="1"/>
    <row r="52405" hidden="1"/>
    <row r="52406" hidden="1"/>
    <row r="52407" hidden="1"/>
    <row r="52408" hidden="1"/>
    <row r="52409" hidden="1"/>
    <row r="52410" hidden="1"/>
    <row r="52411" hidden="1"/>
    <row r="52412" hidden="1"/>
    <row r="52413" hidden="1"/>
    <row r="52414" hidden="1"/>
    <row r="52415" hidden="1"/>
    <row r="52416" hidden="1"/>
    <row r="52417" hidden="1"/>
    <row r="52418" hidden="1"/>
    <row r="52419" hidden="1"/>
    <row r="52420" hidden="1"/>
    <row r="52421" hidden="1"/>
    <row r="52422" hidden="1"/>
    <row r="52423" hidden="1"/>
    <row r="52424" hidden="1"/>
    <row r="52425" hidden="1"/>
    <row r="52426" hidden="1"/>
    <row r="52427" hidden="1"/>
    <row r="52428" hidden="1"/>
    <row r="52429" hidden="1"/>
    <row r="52430" hidden="1"/>
    <row r="52431" hidden="1"/>
    <row r="52432" hidden="1"/>
    <row r="52433" hidden="1"/>
    <row r="52434" hidden="1"/>
    <row r="52435" hidden="1"/>
    <row r="52436" hidden="1"/>
    <row r="52437" hidden="1"/>
    <row r="52438" hidden="1"/>
    <row r="52439" hidden="1"/>
    <row r="52440" hidden="1"/>
    <row r="52441" hidden="1"/>
    <row r="52442" hidden="1"/>
    <row r="52443" hidden="1"/>
    <row r="52444" hidden="1"/>
    <row r="52445" hidden="1"/>
    <row r="52446" hidden="1"/>
    <row r="52447" hidden="1"/>
    <row r="52448" hidden="1"/>
    <row r="52449" hidden="1"/>
    <row r="52450" hidden="1"/>
    <row r="52451" hidden="1"/>
    <row r="52452" hidden="1"/>
    <row r="52453" hidden="1"/>
    <row r="52454" hidden="1"/>
    <row r="52455" hidden="1"/>
    <row r="52456" hidden="1"/>
    <row r="52457" hidden="1"/>
    <row r="52458" hidden="1"/>
    <row r="52459" hidden="1"/>
    <row r="52460" hidden="1"/>
    <row r="52461" hidden="1"/>
    <row r="52462" hidden="1"/>
    <row r="52463" hidden="1"/>
    <row r="52464" hidden="1"/>
    <row r="52465" hidden="1"/>
    <row r="52466" hidden="1"/>
    <row r="52467" hidden="1"/>
    <row r="52468" hidden="1"/>
    <row r="52469" hidden="1"/>
    <row r="52470" hidden="1"/>
    <row r="52471" hidden="1"/>
    <row r="52472" hidden="1"/>
    <row r="52473" hidden="1"/>
    <row r="52474" hidden="1"/>
    <row r="52475" hidden="1"/>
    <row r="52476" hidden="1"/>
    <row r="52477" hidden="1"/>
    <row r="52478" hidden="1"/>
    <row r="52479" hidden="1"/>
    <row r="52480" hidden="1"/>
    <row r="52481" hidden="1"/>
    <row r="52482" hidden="1"/>
    <row r="52483" hidden="1"/>
    <row r="52484" hidden="1"/>
    <row r="52485" hidden="1"/>
    <row r="52486" hidden="1"/>
    <row r="52487" hidden="1"/>
    <row r="52488" hidden="1"/>
    <row r="52489" hidden="1"/>
    <row r="52490" hidden="1"/>
    <row r="52491" hidden="1"/>
    <row r="52492" hidden="1"/>
    <row r="52493" hidden="1"/>
    <row r="52494" hidden="1"/>
    <row r="52495" hidden="1"/>
    <row r="52496" hidden="1"/>
    <row r="52497" hidden="1"/>
    <row r="52498" hidden="1"/>
    <row r="52499" hidden="1"/>
    <row r="52500" hidden="1"/>
    <row r="52501" hidden="1"/>
    <row r="52502" hidden="1"/>
    <row r="52503" hidden="1"/>
    <row r="52504" hidden="1"/>
    <row r="52505" hidden="1"/>
    <row r="52506" hidden="1"/>
    <row r="52507" hidden="1"/>
    <row r="52508" hidden="1"/>
    <row r="52509" hidden="1"/>
    <row r="52510" hidden="1"/>
    <row r="52511" hidden="1"/>
    <row r="52512" hidden="1"/>
    <row r="52513" hidden="1"/>
    <row r="52514" hidden="1"/>
    <row r="52515" hidden="1"/>
    <row r="52516" hidden="1"/>
    <row r="52517" hidden="1"/>
    <row r="52518" hidden="1"/>
    <row r="52519" hidden="1"/>
    <row r="52520" hidden="1"/>
    <row r="52521" hidden="1"/>
    <row r="52522" hidden="1"/>
    <row r="52523" hidden="1"/>
    <row r="52524" hidden="1"/>
    <row r="52525" hidden="1"/>
    <row r="52526" hidden="1"/>
    <row r="52527" hidden="1"/>
    <row r="52528" hidden="1"/>
    <row r="52529" hidden="1"/>
    <row r="52530" hidden="1"/>
    <row r="52531" hidden="1"/>
    <row r="52532" hidden="1"/>
    <row r="52533" hidden="1"/>
    <row r="52534" hidden="1"/>
    <row r="52535" hidden="1"/>
    <row r="52536" hidden="1"/>
    <row r="52537" hidden="1"/>
    <row r="52538" hidden="1"/>
    <row r="52539" hidden="1"/>
    <row r="52540" hidden="1"/>
    <row r="52541" hidden="1"/>
    <row r="52542" hidden="1"/>
    <row r="52543" hidden="1"/>
    <row r="52544" hidden="1"/>
    <row r="52545" hidden="1"/>
    <row r="52546" hidden="1"/>
    <row r="52547" hidden="1"/>
    <row r="52548" hidden="1"/>
    <row r="52549" hidden="1"/>
    <row r="52550" hidden="1"/>
    <row r="52551" hidden="1"/>
    <row r="52552" hidden="1"/>
    <row r="52553" hidden="1"/>
    <row r="52554" hidden="1"/>
    <row r="52555" hidden="1"/>
    <row r="52556" hidden="1"/>
    <row r="52557" hidden="1"/>
    <row r="52558" hidden="1"/>
    <row r="52559" hidden="1"/>
    <row r="52560" hidden="1"/>
    <row r="52561" hidden="1"/>
    <row r="52562" hidden="1"/>
    <row r="52563" hidden="1"/>
    <row r="52564" hidden="1"/>
    <row r="52565" hidden="1"/>
    <row r="52566" hidden="1"/>
    <row r="52567" hidden="1"/>
    <row r="52568" hidden="1"/>
    <row r="52569" hidden="1"/>
    <row r="52570" hidden="1"/>
    <row r="52571" hidden="1"/>
    <row r="52572" hidden="1"/>
    <row r="52573" hidden="1"/>
    <row r="52574" hidden="1"/>
    <row r="52575" hidden="1"/>
    <row r="52576" hidden="1"/>
    <row r="52577" hidden="1"/>
    <row r="52578" hidden="1"/>
    <row r="52579" hidden="1"/>
    <row r="52580" hidden="1"/>
    <row r="52581" hidden="1"/>
    <row r="52582" hidden="1"/>
    <row r="52583" hidden="1"/>
    <row r="52584" hidden="1"/>
    <row r="52585" hidden="1"/>
    <row r="52586" hidden="1"/>
    <row r="52587" hidden="1"/>
    <row r="52588" hidden="1"/>
    <row r="52589" hidden="1"/>
    <row r="52590" hidden="1"/>
    <row r="52591" hidden="1"/>
    <row r="52592" hidden="1"/>
    <row r="52593" hidden="1"/>
    <row r="52594" hidden="1"/>
    <row r="52595" hidden="1"/>
    <row r="52596" hidden="1"/>
    <row r="52597" hidden="1"/>
    <row r="52598" hidden="1"/>
    <row r="52599" hidden="1"/>
    <row r="52600" hidden="1"/>
    <row r="52601" hidden="1"/>
    <row r="52602" hidden="1"/>
    <row r="52603" hidden="1"/>
    <row r="52604" hidden="1"/>
    <row r="52605" hidden="1"/>
    <row r="52606" hidden="1"/>
    <row r="52607" hidden="1"/>
    <row r="52608" hidden="1"/>
    <row r="52609" hidden="1"/>
    <row r="52610" hidden="1"/>
    <row r="52611" hidden="1"/>
    <row r="52612" hidden="1"/>
    <row r="52613" hidden="1"/>
    <row r="52614" hidden="1"/>
    <row r="52615" hidden="1"/>
    <row r="52616" hidden="1"/>
    <row r="52617" hidden="1"/>
    <row r="52618" hidden="1"/>
    <row r="52619" hidden="1"/>
    <row r="52620" hidden="1"/>
    <row r="52621" hidden="1"/>
    <row r="52622" hidden="1"/>
    <row r="52623" hidden="1"/>
    <row r="52624" hidden="1"/>
    <row r="52625" hidden="1"/>
    <row r="52626" hidden="1"/>
    <row r="52627" hidden="1"/>
    <row r="52628" hidden="1"/>
    <row r="52629" hidden="1"/>
    <row r="52630" hidden="1"/>
    <row r="52631" hidden="1"/>
    <row r="52632" hidden="1"/>
    <row r="52633" hidden="1"/>
    <row r="52634" hidden="1"/>
    <row r="52635" hidden="1"/>
    <row r="52636" hidden="1"/>
    <row r="52637" hidden="1"/>
    <row r="52638" hidden="1"/>
    <row r="52639" hidden="1"/>
    <row r="52640" hidden="1"/>
    <row r="52641" hidden="1"/>
    <row r="52642" hidden="1"/>
    <row r="52643" hidden="1"/>
    <row r="52644" hidden="1"/>
    <row r="52645" hidden="1"/>
    <row r="52646" hidden="1"/>
    <row r="52647" hidden="1"/>
    <row r="52648" hidden="1"/>
    <row r="52649" hidden="1"/>
    <row r="52650" hidden="1"/>
    <row r="52651" hidden="1"/>
    <row r="52652" hidden="1"/>
    <row r="52653" hidden="1"/>
    <row r="52654" hidden="1"/>
    <row r="52655" hidden="1"/>
    <row r="52656" hidden="1"/>
    <row r="52657" hidden="1"/>
    <row r="52658" hidden="1"/>
    <row r="52659" hidden="1"/>
    <row r="52660" hidden="1"/>
    <row r="52661" hidden="1"/>
    <row r="52662" hidden="1"/>
    <row r="52663" hidden="1"/>
    <row r="52664" hidden="1"/>
    <row r="52665" hidden="1"/>
    <row r="52666" hidden="1"/>
    <row r="52667" hidden="1"/>
    <row r="52668" hidden="1"/>
    <row r="52669" hidden="1"/>
    <row r="52670" hidden="1"/>
    <row r="52671" hidden="1"/>
    <row r="52672" hidden="1"/>
    <row r="52673" hidden="1"/>
    <row r="52674" hidden="1"/>
    <row r="52675" hidden="1"/>
    <row r="52676" hidden="1"/>
    <row r="52677" hidden="1"/>
    <row r="52678" hidden="1"/>
    <row r="52679" hidden="1"/>
    <row r="52680" hidden="1"/>
    <row r="52681" hidden="1"/>
    <row r="52682" hidden="1"/>
    <row r="52683" hidden="1"/>
    <row r="52684" hidden="1"/>
    <row r="52685" hidden="1"/>
    <row r="52686" hidden="1"/>
    <row r="52687" hidden="1"/>
    <row r="52688" hidden="1"/>
    <row r="52689" hidden="1"/>
    <row r="52690" hidden="1"/>
    <row r="52691" hidden="1"/>
    <row r="52692" hidden="1"/>
    <row r="52693" hidden="1"/>
    <row r="52694" hidden="1"/>
    <row r="52695" hidden="1"/>
    <row r="52696" hidden="1"/>
    <row r="52697" hidden="1"/>
    <row r="52698" hidden="1"/>
    <row r="52699" hidden="1"/>
    <row r="52700" hidden="1"/>
    <row r="52701" hidden="1"/>
    <row r="52702" hidden="1"/>
    <row r="52703" hidden="1"/>
    <row r="52704" hidden="1"/>
    <row r="52705" hidden="1"/>
    <row r="52706" hidden="1"/>
    <row r="52707" hidden="1"/>
    <row r="52708" hidden="1"/>
    <row r="52709" hidden="1"/>
    <row r="52710" hidden="1"/>
    <row r="52711" hidden="1"/>
    <row r="52712" hidden="1"/>
    <row r="52713" hidden="1"/>
    <row r="52714" hidden="1"/>
    <row r="52715" hidden="1"/>
    <row r="52716" hidden="1"/>
    <row r="52717" hidden="1"/>
    <row r="52718" hidden="1"/>
    <row r="52719" hidden="1"/>
    <row r="52720" hidden="1"/>
    <row r="52721" hidden="1"/>
    <row r="52722" hidden="1"/>
    <row r="52723" hidden="1"/>
    <row r="52724" hidden="1"/>
    <row r="52725" hidden="1"/>
    <row r="52726" hidden="1"/>
    <row r="52727" hidden="1"/>
    <row r="52728" hidden="1"/>
    <row r="52729" hidden="1"/>
    <row r="52730" hidden="1"/>
    <row r="52731" hidden="1"/>
    <row r="52732" hidden="1"/>
    <row r="52733" hidden="1"/>
    <row r="52734" hidden="1"/>
    <row r="52735" hidden="1"/>
    <row r="52736" hidden="1"/>
    <row r="52737" hidden="1"/>
    <row r="52738" hidden="1"/>
    <row r="52739" hidden="1"/>
    <row r="52740" hidden="1"/>
    <row r="52741" hidden="1"/>
    <row r="52742" hidden="1"/>
    <row r="52743" hidden="1"/>
    <row r="52744" hidden="1"/>
    <row r="52745" hidden="1"/>
    <row r="52746" hidden="1"/>
    <row r="52747" hidden="1"/>
    <row r="52748" hidden="1"/>
    <row r="52749" hidden="1"/>
    <row r="52750" hidden="1"/>
    <row r="52751" hidden="1"/>
    <row r="52752" hidden="1"/>
    <row r="52753" hidden="1"/>
    <row r="52754" hidden="1"/>
    <row r="52755" hidden="1"/>
    <row r="52756" hidden="1"/>
    <row r="52757" hidden="1"/>
    <row r="52758" hidden="1"/>
    <row r="52759" hidden="1"/>
    <row r="52760" hidden="1"/>
    <row r="52761" hidden="1"/>
    <row r="52762" hidden="1"/>
    <row r="52763" hidden="1"/>
    <row r="52764" hidden="1"/>
    <row r="52765" hidden="1"/>
    <row r="52766" hidden="1"/>
    <row r="52767" hidden="1"/>
    <row r="52768" hidden="1"/>
    <row r="52769" hidden="1"/>
    <row r="52770" hidden="1"/>
    <row r="52771" hidden="1"/>
    <row r="52772" hidden="1"/>
    <row r="52773" hidden="1"/>
    <row r="52774" hidden="1"/>
    <row r="52775" hidden="1"/>
    <row r="52776" hidden="1"/>
    <row r="52777" hidden="1"/>
    <row r="52778" hidden="1"/>
    <row r="52779" hidden="1"/>
    <row r="52780" hidden="1"/>
    <row r="52781" hidden="1"/>
    <row r="52782" hidden="1"/>
    <row r="52783" hidden="1"/>
    <row r="52784" hidden="1"/>
    <row r="52785" hidden="1"/>
    <row r="52786" hidden="1"/>
    <row r="52787" hidden="1"/>
    <row r="52788" hidden="1"/>
    <row r="52789" hidden="1"/>
    <row r="52790" hidden="1"/>
    <row r="52791" hidden="1"/>
    <row r="52792" hidden="1"/>
    <row r="52793" hidden="1"/>
    <row r="52794" hidden="1"/>
    <row r="52795" hidden="1"/>
    <row r="52796" hidden="1"/>
    <row r="52797" hidden="1"/>
    <row r="52798" hidden="1"/>
    <row r="52799" hidden="1"/>
    <row r="52800" hidden="1"/>
    <row r="52801" hidden="1"/>
    <row r="52802" hidden="1"/>
    <row r="52803" hidden="1"/>
    <row r="52804" hidden="1"/>
    <row r="52805" hidden="1"/>
    <row r="52806" hidden="1"/>
    <row r="52807" hidden="1"/>
    <row r="52808" hidden="1"/>
    <row r="52809" hidden="1"/>
    <row r="52810" hidden="1"/>
    <row r="52811" hidden="1"/>
    <row r="52812" hidden="1"/>
    <row r="52813" hidden="1"/>
    <row r="52814" hidden="1"/>
    <row r="52815" hidden="1"/>
    <row r="52816" hidden="1"/>
    <row r="52817" hidden="1"/>
    <row r="52818" hidden="1"/>
    <row r="52819" hidden="1"/>
    <row r="52820" hidden="1"/>
    <row r="52821" hidden="1"/>
    <row r="52822" hidden="1"/>
    <row r="52823" hidden="1"/>
    <row r="52824" hidden="1"/>
    <row r="52825" hidden="1"/>
    <row r="52826" hidden="1"/>
    <row r="52827" hidden="1"/>
    <row r="52828" hidden="1"/>
    <row r="52829" hidden="1"/>
    <row r="52830" hidden="1"/>
    <row r="52831" hidden="1"/>
    <row r="52832" hidden="1"/>
    <row r="52833" hidden="1"/>
    <row r="52834" hidden="1"/>
    <row r="52835" hidden="1"/>
    <row r="52836" hidden="1"/>
    <row r="52837" hidden="1"/>
    <row r="52838" hidden="1"/>
    <row r="52839" hidden="1"/>
    <row r="52840" hidden="1"/>
    <row r="52841" hidden="1"/>
    <row r="52842" hidden="1"/>
    <row r="52843" hidden="1"/>
    <row r="52844" hidden="1"/>
    <row r="52845" hidden="1"/>
    <row r="52846" hidden="1"/>
    <row r="52847" hidden="1"/>
    <row r="52848" hidden="1"/>
    <row r="52849" hidden="1"/>
    <row r="52850" hidden="1"/>
    <row r="52851" hidden="1"/>
    <row r="52852" hidden="1"/>
    <row r="52853" hidden="1"/>
    <row r="52854" hidden="1"/>
    <row r="52855" hidden="1"/>
    <row r="52856" hidden="1"/>
    <row r="52857" hidden="1"/>
    <row r="52858" hidden="1"/>
    <row r="52859" hidden="1"/>
    <row r="52860" hidden="1"/>
    <row r="52861" hidden="1"/>
    <row r="52862" hidden="1"/>
    <row r="52863" hidden="1"/>
    <row r="52864" hidden="1"/>
    <row r="52865" hidden="1"/>
    <row r="52866" hidden="1"/>
    <row r="52867" hidden="1"/>
    <row r="52868" hidden="1"/>
    <row r="52869" hidden="1"/>
    <row r="52870" hidden="1"/>
    <row r="52871" hidden="1"/>
    <row r="52872" hidden="1"/>
    <row r="52873" hidden="1"/>
    <row r="52874" hidden="1"/>
    <row r="52875" hidden="1"/>
    <row r="52876" hidden="1"/>
    <row r="52877" hidden="1"/>
    <row r="52878" hidden="1"/>
    <row r="52879" hidden="1"/>
    <row r="52880" hidden="1"/>
    <row r="52881" hidden="1"/>
    <row r="52882" hidden="1"/>
    <row r="52883" hidden="1"/>
    <row r="52884" hidden="1"/>
    <row r="52885" hidden="1"/>
    <row r="52886" hidden="1"/>
    <row r="52887" hidden="1"/>
    <row r="52888" hidden="1"/>
    <row r="52889" hidden="1"/>
    <row r="52890" hidden="1"/>
    <row r="52891" hidden="1"/>
    <row r="52892" hidden="1"/>
    <row r="52893" hidden="1"/>
    <row r="52894" hidden="1"/>
    <row r="52895" hidden="1"/>
    <row r="52896" hidden="1"/>
    <row r="52897" hidden="1"/>
    <row r="52898" hidden="1"/>
    <row r="52899" hidden="1"/>
    <row r="52900" hidden="1"/>
    <row r="52901" hidden="1"/>
    <row r="52902" hidden="1"/>
    <row r="52903" hidden="1"/>
    <row r="52904" hidden="1"/>
    <row r="52905" hidden="1"/>
    <row r="52906" hidden="1"/>
    <row r="52907" hidden="1"/>
    <row r="52908" hidden="1"/>
    <row r="52909" hidden="1"/>
    <row r="52910" hidden="1"/>
    <row r="52911" hidden="1"/>
    <row r="52912" hidden="1"/>
    <row r="52913" hidden="1"/>
    <row r="52914" hidden="1"/>
    <row r="52915" hidden="1"/>
    <row r="52916" hidden="1"/>
    <row r="52917" hidden="1"/>
    <row r="52918" hidden="1"/>
    <row r="52919" hidden="1"/>
    <row r="52920" hidden="1"/>
    <row r="52921" hidden="1"/>
    <row r="52922" hidden="1"/>
    <row r="52923" hidden="1"/>
    <row r="52924" hidden="1"/>
    <row r="52925" hidden="1"/>
    <row r="52926" hidden="1"/>
    <row r="52927" hidden="1"/>
    <row r="52928" hidden="1"/>
    <row r="52929" hidden="1"/>
    <row r="52930" hidden="1"/>
    <row r="52931" hidden="1"/>
    <row r="52932" hidden="1"/>
    <row r="52933" hidden="1"/>
    <row r="52934" hidden="1"/>
    <row r="52935" hidden="1"/>
    <row r="52936" hidden="1"/>
    <row r="52937" hidden="1"/>
    <row r="52938" hidden="1"/>
    <row r="52939" hidden="1"/>
    <row r="52940" hidden="1"/>
    <row r="52941" hidden="1"/>
    <row r="52942" hidden="1"/>
    <row r="52943" hidden="1"/>
    <row r="52944" hidden="1"/>
    <row r="52945" hidden="1"/>
    <row r="52946" hidden="1"/>
    <row r="52947" hidden="1"/>
    <row r="52948" hidden="1"/>
    <row r="52949" hidden="1"/>
    <row r="52950" hidden="1"/>
    <row r="52951" hidden="1"/>
    <row r="52952" hidden="1"/>
    <row r="52953" hidden="1"/>
    <row r="52954" hidden="1"/>
    <row r="52955" hidden="1"/>
    <row r="52956" hidden="1"/>
    <row r="52957" hidden="1"/>
    <row r="52958" hidden="1"/>
    <row r="52959" hidden="1"/>
    <row r="52960" hidden="1"/>
    <row r="52961" hidden="1"/>
    <row r="52962" hidden="1"/>
    <row r="52963" hidden="1"/>
    <row r="52964" hidden="1"/>
    <row r="52965" hidden="1"/>
    <row r="52966" hidden="1"/>
    <row r="52967" hidden="1"/>
    <row r="52968" hidden="1"/>
    <row r="52969" hidden="1"/>
    <row r="52970" hidden="1"/>
    <row r="52971" hidden="1"/>
    <row r="52972" hidden="1"/>
    <row r="52973" hidden="1"/>
    <row r="52974" hidden="1"/>
    <row r="52975" hidden="1"/>
    <row r="52976" hidden="1"/>
    <row r="52977" hidden="1"/>
    <row r="52978" hidden="1"/>
    <row r="52979" hidden="1"/>
    <row r="52980" hidden="1"/>
    <row r="52981" hidden="1"/>
    <row r="52982" hidden="1"/>
    <row r="52983" hidden="1"/>
    <row r="52984" hidden="1"/>
    <row r="52985" hidden="1"/>
    <row r="52986" hidden="1"/>
    <row r="52987" hidden="1"/>
    <row r="52988" hidden="1"/>
    <row r="52989" hidden="1"/>
    <row r="52990" hidden="1"/>
    <row r="52991" hidden="1"/>
    <row r="52992" hidden="1"/>
    <row r="52993" hidden="1"/>
    <row r="52994" hidden="1"/>
    <row r="52995" hidden="1"/>
    <row r="52996" hidden="1"/>
    <row r="52997" hidden="1"/>
    <row r="52998" hidden="1"/>
    <row r="52999" hidden="1"/>
    <row r="53000" hidden="1"/>
    <row r="53001" hidden="1"/>
    <row r="53002" hidden="1"/>
    <row r="53003" hidden="1"/>
    <row r="53004" hidden="1"/>
    <row r="53005" hidden="1"/>
    <row r="53006" hidden="1"/>
    <row r="53007" hidden="1"/>
    <row r="53008" hidden="1"/>
    <row r="53009" hidden="1"/>
    <row r="53010" hidden="1"/>
    <row r="53011" hidden="1"/>
    <row r="53012" hidden="1"/>
    <row r="53013" hidden="1"/>
    <row r="53014" hidden="1"/>
    <row r="53015" hidden="1"/>
    <row r="53016" hidden="1"/>
    <row r="53017" hidden="1"/>
    <row r="53018" hidden="1"/>
    <row r="53019" hidden="1"/>
    <row r="53020" hidden="1"/>
    <row r="53021" hidden="1"/>
    <row r="53022" hidden="1"/>
    <row r="53023" hidden="1"/>
    <row r="53024" hidden="1"/>
    <row r="53025" hidden="1"/>
    <row r="53026" hidden="1"/>
    <row r="53027" hidden="1"/>
    <row r="53028" hidden="1"/>
    <row r="53029" hidden="1"/>
    <row r="53030" hidden="1"/>
    <row r="53031" hidden="1"/>
    <row r="53032" hidden="1"/>
    <row r="53033" hidden="1"/>
    <row r="53034" hidden="1"/>
    <row r="53035" hidden="1"/>
    <row r="53036" hidden="1"/>
    <row r="53037" hidden="1"/>
    <row r="53038" hidden="1"/>
    <row r="53039" hidden="1"/>
    <row r="53040" hidden="1"/>
    <row r="53041" hidden="1"/>
    <row r="53042" hidden="1"/>
    <row r="53043" hidden="1"/>
    <row r="53044" hidden="1"/>
    <row r="53045" hidden="1"/>
    <row r="53046" hidden="1"/>
    <row r="53047" hidden="1"/>
    <row r="53048" hidden="1"/>
    <row r="53049" hidden="1"/>
    <row r="53050" hidden="1"/>
    <row r="53051" hidden="1"/>
    <row r="53052" hidden="1"/>
    <row r="53053" hidden="1"/>
    <row r="53054" hidden="1"/>
    <row r="53055" hidden="1"/>
    <row r="53056" hidden="1"/>
    <row r="53057" hidden="1"/>
    <row r="53058" hidden="1"/>
    <row r="53059" hidden="1"/>
    <row r="53060" hidden="1"/>
    <row r="53061" hidden="1"/>
    <row r="53062" hidden="1"/>
    <row r="53063" hidden="1"/>
    <row r="53064" hidden="1"/>
    <row r="53065" hidden="1"/>
    <row r="53066" hidden="1"/>
    <row r="53067" hidden="1"/>
    <row r="53068" hidden="1"/>
    <row r="53069" hidden="1"/>
    <row r="53070" hidden="1"/>
    <row r="53071" hidden="1"/>
    <row r="53072" hidden="1"/>
    <row r="53073" hidden="1"/>
    <row r="53074" hidden="1"/>
    <row r="53075" hidden="1"/>
    <row r="53076" hidden="1"/>
    <row r="53077" hidden="1"/>
    <row r="53078" hidden="1"/>
    <row r="53079" hidden="1"/>
    <row r="53080" hidden="1"/>
    <row r="53081" hidden="1"/>
    <row r="53082" hidden="1"/>
    <row r="53083" hidden="1"/>
    <row r="53084" hidden="1"/>
    <row r="53085" hidden="1"/>
    <row r="53086" hidden="1"/>
    <row r="53087" hidden="1"/>
    <row r="53088" hidden="1"/>
    <row r="53089" hidden="1"/>
    <row r="53090" hidden="1"/>
    <row r="53091" hidden="1"/>
    <row r="53092" hidden="1"/>
    <row r="53093" hidden="1"/>
    <row r="53094" hidden="1"/>
    <row r="53095" hidden="1"/>
    <row r="53096" hidden="1"/>
    <row r="53097" hidden="1"/>
    <row r="53098" hidden="1"/>
    <row r="53099" hidden="1"/>
    <row r="53100" hidden="1"/>
    <row r="53101" hidden="1"/>
    <row r="53102" hidden="1"/>
    <row r="53103" hidden="1"/>
    <row r="53104" hidden="1"/>
    <row r="53105" hidden="1"/>
    <row r="53106" hidden="1"/>
    <row r="53107" hidden="1"/>
    <row r="53108" hidden="1"/>
    <row r="53109" hidden="1"/>
    <row r="53110" hidden="1"/>
    <row r="53111" hidden="1"/>
    <row r="53112" hidden="1"/>
    <row r="53113" hidden="1"/>
    <row r="53114" hidden="1"/>
    <row r="53115" hidden="1"/>
    <row r="53116" hidden="1"/>
    <row r="53117" hidden="1"/>
    <row r="53118" hidden="1"/>
    <row r="53119" hidden="1"/>
    <row r="53120" hidden="1"/>
    <row r="53121" hidden="1"/>
    <row r="53122" hidden="1"/>
    <row r="53123" hidden="1"/>
    <row r="53124" hidden="1"/>
    <row r="53125" hidden="1"/>
    <row r="53126" hidden="1"/>
    <row r="53127" hidden="1"/>
    <row r="53128" hidden="1"/>
    <row r="53129" hidden="1"/>
    <row r="53130" hidden="1"/>
    <row r="53131" hidden="1"/>
    <row r="53132" hidden="1"/>
    <row r="53133" hidden="1"/>
    <row r="53134" hidden="1"/>
    <row r="53135" hidden="1"/>
    <row r="53136" hidden="1"/>
    <row r="53137" hidden="1"/>
    <row r="53138" hidden="1"/>
    <row r="53139" hidden="1"/>
    <row r="53140" hidden="1"/>
    <row r="53141" hidden="1"/>
    <row r="53142" hidden="1"/>
    <row r="53143" hidden="1"/>
    <row r="53144" hidden="1"/>
    <row r="53145" hidden="1"/>
    <row r="53146" hidden="1"/>
    <row r="53147" hidden="1"/>
    <row r="53148" hidden="1"/>
    <row r="53149" hidden="1"/>
    <row r="53150" hidden="1"/>
    <row r="53151" hidden="1"/>
    <row r="53152" hidden="1"/>
    <row r="53153" hidden="1"/>
    <row r="53154" hidden="1"/>
    <row r="53155" hidden="1"/>
    <row r="53156" hidden="1"/>
    <row r="53157" hidden="1"/>
    <row r="53158" hidden="1"/>
    <row r="53159" hidden="1"/>
    <row r="53160" hidden="1"/>
    <row r="53161" hidden="1"/>
    <row r="53162" hidden="1"/>
    <row r="53163" hidden="1"/>
    <row r="53164" hidden="1"/>
    <row r="53165" hidden="1"/>
    <row r="53166" hidden="1"/>
    <row r="53167" hidden="1"/>
    <row r="53168" hidden="1"/>
    <row r="53169" hidden="1"/>
    <row r="53170" hidden="1"/>
    <row r="53171" hidden="1"/>
    <row r="53172" hidden="1"/>
    <row r="53173" hidden="1"/>
    <row r="53174" hidden="1"/>
    <row r="53175" hidden="1"/>
    <row r="53176" hidden="1"/>
    <row r="53177" hidden="1"/>
    <row r="53178" hidden="1"/>
    <row r="53179" hidden="1"/>
    <row r="53180" hidden="1"/>
    <row r="53181" hidden="1"/>
    <row r="53182" hidden="1"/>
    <row r="53183" hidden="1"/>
    <row r="53184" hidden="1"/>
    <row r="53185" hidden="1"/>
    <row r="53186" hidden="1"/>
    <row r="53187" hidden="1"/>
    <row r="53188" hidden="1"/>
    <row r="53189" hidden="1"/>
    <row r="53190" hidden="1"/>
    <row r="53191" hidden="1"/>
    <row r="53192" hidden="1"/>
    <row r="53193" hidden="1"/>
    <row r="53194" hidden="1"/>
    <row r="53195" hidden="1"/>
    <row r="53196" hidden="1"/>
    <row r="53197" hidden="1"/>
    <row r="53198" hidden="1"/>
    <row r="53199" hidden="1"/>
    <row r="53200" hidden="1"/>
    <row r="53201" hidden="1"/>
    <row r="53202" hidden="1"/>
    <row r="53203" hidden="1"/>
    <row r="53204" hidden="1"/>
    <row r="53205" hidden="1"/>
    <row r="53206" hidden="1"/>
    <row r="53207" hidden="1"/>
    <row r="53208" hidden="1"/>
    <row r="53209" hidden="1"/>
    <row r="53210" hidden="1"/>
    <row r="53211" hidden="1"/>
    <row r="53212" hidden="1"/>
    <row r="53213" hidden="1"/>
    <row r="53214" hidden="1"/>
    <row r="53215" hidden="1"/>
    <row r="53216" hidden="1"/>
    <row r="53217" hidden="1"/>
    <row r="53218" hidden="1"/>
    <row r="53219" hidden="1"/>
    <row r="53220" hidden="1"/>
    <row r="53221" hidden="1"/>
    <row r="53222" hidden="1"/>
    <row r="53223" hidden="1"/>
    <row r="53224" hidden="1"/>
    <row r="53225" hidden="1"/>
    <row r="53226" hidden="1"/>
    <row r="53227" hidden="1"/>
    <row r="53228" hidden="1"/>
    <row r="53229" hidden="1"/>
    <row r="53230" hidden="1"/>
    <row r="53231" hidden="1"/>
    <row r="53232" hidden="1"/>
    <row r="53233" hidden="1"/>
    <row r="53234" hidden="1"/>
    <row r="53235" hidden="1"/>
    <row r="53236" hidden="1"/>
    <row r="53237" hidden="1"/>
    <row r="53238" hidden="1"/>
    <row r="53239" hidden="1"/>
    <row r="53240" hidden="1"/>
    <row r="53241" hidden="1"/>
    <row r="53242" hidden="1"/>
    <row r="53243" hidden="1"/>
    <row r="53244" hidden="1"/>
    <row r="53245" hidden="1"/>
    <row r="53246" hidden="1"/>
    <row r="53247" hidden="1"/>
    <row r="53248" hidden="1"/>
    <row r="53249" hidden="1"/>
    <row r="53250" hidden="1"/>
    <row r="53251" hidden="1"/>
    <row r="53252" hidden="1"/>
    <row r="53253" hidden="1"/>
    <row r="53254" hidden="1"/>
    <row r="53255" hidden="1"/>
    <row r="53256" hidden="1"/>
    <row r="53257" hidden="1"/>
    <row r="53258" hidden="1"/>
    <row r="53259" hidden="1"/>
    <row r="53260" hidden="1"/>
    <row r="53261" hidden="1"/>
    <row r="53262" hidden="1"/>
    <row r="53263" hidden="1"/>
    <row r="53264" hidden="1"/>
    <row r="53265" hidden="1"/>
    <row r="53266" hidden="1"/>
    <row r="53267" hidden="1"/>
    <row r="53268" hidden="1"/>
    <row r="53269" hidden="1"/>
    <row r="53270" hidden="1"/>
    <row r="53271" hidden="1"/>
    <row r="53272" hidden="1"/>
    <row r="53273" hidden="1"/>
    <row r="53274" hidden="1"/>
    <row r="53275" hidden="1"/>
    <row r="53276" hidden="1"/>
    <row r="53277" hidden="1"/>
    <row r="53278" hidden="1"/>
    <row r="53279" hidden="1"/>
    <row r="53280" hidden="1"/>
    <row r="53281" hidden="1"/>
    <row r="53282" hidden="1"/>
    <row r="53283" hidden="1"/>
    <row r="53284" hidden="1"/>
    <row r="53285" hidden="1"/>
    <row r="53286" hidden="1"/>
    <row r="53287" hidden="1"/>
    <row r="53288" hidden="1"/>
    <row r="53289" hidden="1"/>
    <row r="53290" hidden="1"/>
    <row r="53291" hidden="1"/>
    <row r="53292" hidden="1"/>
    <row r="53293" hidden="1"/>
    <row r="53294" hidden="1"/>
    <row r="53295" hidden="1"/>
    <row r="53296" hidden="1"/>
    <row r="53297" hidden="1"/>
    <row r="53298" hidden="1"/>
    <row r="53299" hidden="1"/>
    <row r="53300" hidden="1"/>
    <row r="53301" hidden="1"/>
    <row r="53302" hidden="1"/>
    <row r="53303" hidden="1"/>
    <row r="53304" hidden="1"/>
    <row r="53305" hidden="1"/>
    <row r="53306" hidden="1"/>
    <row r="53307" hidden="1"/>
    <row r="53308" hidden="1"/>
    <row r="53309" hidden="1"/>
    <row r="53310" hidden="1"/>
    <row r="53311" hidden="1"/>
    <row r="53312" hidden="1"/>
    <row r="53313" hidden="1"/>
    <row r="53314" hidden="1"/>
    <row r="53315" hidden="1"/>
    <row r="53316" hidden="1"/>
    <row r="53317" hidden="1"/>
    <row r="53318" hidden="1"/>
    <row r="53319" hidden="1"/>
    <row r="53320" hidden="1"/>
    <row r="53321" hidden="1"/>
    <row r="53322" hidden="1"/>
    <row r="53323" hidden="1"/>
    <row r="53324" hidden="1"/>
    <row r="53325" hidden="1"/>
    <row r="53326" hidden="1"/>
    <row r="53327" hidden="1"/>
    <row r="53328" hidden="1"/>
    <row r="53329" hidden="1"/>
    <row r="53330" hidden="1"/>
    <row r="53331" hidden="1"/>
    <row r="53332" hidden="1"/>
    <row r="53333" hidden="1"/>
    <row r="53334" hidden="1"/>
    <row r="53335" hidden="1"/>
    <row r="53336" hidden="1"/>
    <row r="53337" hidden="1"/>
    <row r="53338" hidden="1"/>
    <row r="53339" hidden="1"/>
    <row r="53340" hidden="1"/>
    <row r="53341" hidden="1"/>
    <row r="53342" hidden="1"/>
    <row r="53343" hidden="1"/>
    <row r="53344" hidden="1"/>
    <row r="53345" hidden="1"/>
    <row r="53346" hidden="1"/>
    <row r="53347" hidden="1"/>
    <row r="53348" hidden="1"/>
    <row r="53349" hidden="1"/>
    <row r="53350" hidden="1"/>
    <row r="53351" hidden="1"/>
    <row r="53352" hidden="1"/>
    <row r="53353" hidden="1"/>
    <row r="53354" hidden="1"/>
    <row r="53355" hidden="1"/>
    <row r="53356" hidden="1"/>
    <row r="53357" hidden="1"/>
    <row r="53358" hidden="1"/>
    <row r="53359" hidden="1"/>
    <row r="53360" hidden="1"/>
    <row r="53361" hidden="1"/>
    <row r="53362" hidden="1"/>
    <row r="53363" hidden="1"/>
    <row r="53364" hidden="1"/>
    <row r="53365" hidden="1"/>
    <row r="53366" hidden="1"/>
    <row r="53367" hidden="1"/>
    <row r="53368" hidden="1"/>
    <row r="53369" hidden="1"/>
    <row r="53370" hidden="1"/>
    <row r="53371" hidden="1"/>
    <row r="53372" hidden="1"/>
    <row r="53373" hidden="1"/>
    <row r="53374" hidden="1"/>
    <row r="53375" hidden="1"/>
    <row r="53376" hidden="1"/>
    <row r="53377" hidden="1"/>
    <row r="53378" hidden="1"/>
    <row r="53379" hidden="1"/>
    <row r="53380" hidden="1"/>
    <row r="53381" hidden="1"/>
    <row r="53382" hidden="1"/>
    <row r="53383" hidden="1"/>
    <row r="53384" hidden="1"/>
    <row r="53385" hidden="1"/>
    <row r="53386" hidden="1"/>
    <row r="53387" hidden="1"/>
    <row r="53388" hidden="1"/>
    <row r="53389" hidden="1"/>
    <row r="53390" hidden="1"/>
    <row r="53391" hidden="1"/>
    <row r="53392" hidden="1"/>
    <row r="53393" hidden="1"/>
    <row r="53394" hidden="1"/>
    <row r="53395" hidden="1"/>
    <row r="53396" hidden="1"/>
    <row r="53397" hidden="1"/>
    <row r="53398" hidden="1"/>
    <row r="53399" hidden="1"/>
    <row r="53400" hidden="1"/>
    <row r="53401" hidden="1"/>
    <row r="53402" hidden="1"/>
    <row r="53403" hidden="1"/>
    <row r="53404" hidden="1"/>
    <row r="53405" hidden="1"/>
    <row r="53406" hidden="1"/>
    <row r="53407" hidden="1"/>
    <row r="53408" hidden="1"/>
    <row r="53409" hidden="1"/>
    <row r="53410" hidden="1"/>
    <row r="53411" hidden="1"/>
    <row r="53412" hidden="1"/>
    <row r="53413" hidden="1"/>
    <row r="53414" hidden="1"/>
    <row r="53415" hidden="1"/>
    <row r="53416" hidden="1"/>
    <row r="53417" hidden="1"/>
    <row r="53418" hidden="1"/>
    <row r="53419" hidden="1"/>
    <row r="53420" hidden="1"/>
    <row r="53421" hidden="1"/>
    <row r="53422" hidden="1"/>
    <row r="53423" hidden="1"/>
    <row r="53424" hidden="1"/>
    <row r="53425" hidden="1"/>
    <row r="53426" hidden="1"/>
    <row r="53427" hidden="1"/>
    <row r="53428" hidden="1"/>
    <row r="53429" hidden="1"/>
    <row r="53430" hidden="1"/>
    <row r="53431" hidden="1"/>
    <row r="53432" hidden="1"/>
    <row r="53433" hidden="1"/>
    <row r="53434" hidden="1"/>
    <row r="53435" hidden="1"/>
    <row r="53436" hidden="1"/>
    <row r="53437" hidden="1"/>
    <row r="53438" hidden="1"/>
    <row r="53439" hidden="1"/>
    <row r="53440" hidden="1"/>
    <row r="53441" hidden="1"/>
    <row r="53442" hidden="1"/>
    <row r="53443" hidden="1"/>
    <row r="53444" hidden="1"/>
    <row r="53445" hidden="1"/>
    <row r="53446" hidden="1"/>
    <row r="53447" hidden="1"/>
    <row r="53448" hidden="1"/>
    <row r="53449" hidden="1"/>
    <row r="53450" hidden="1"/>
    <row r="53451" hidden="1"/>
    <row r="53452" hidden="1"/>
    <row r="53453" hidden="1"/>
    <row r="53454" hidden="1"/>
    <row r="53455" hidden="1"/>
    <row r="53456" hidden="1"/>
    <row r="53457" hidden="1"/>
    <row r="53458" hidden="1"/>
    <row r="53459" hidden="1"/>
    <row r="53460" hidden="1"/>
    <row r="53461" hidden="1"/>
    <row r="53462" hidden="1"/>
    <row r="53463" hidden="1"/>
    <row r="53464" hidden="1"/>
    <row r="53465" hidden="1"/>
    <row r="53466" hidden="1"/>
    <row r="53467" hidden="1"/>
    <row r="53468" hidden="1"/>
    <row r="53469" hidden="1"/>
    <row r="53470" hidden="1"/>
    <row r="53471" hidden="1"/>
    <row r="53472" hidden="1"/>
    <row r="53473" hidden="1"/>
    <row r="53474" hidden="1"/>
    <row r="53475" hidden="1"/>
    <row r="53476" hidden="1"/>
    <row r="53477" hidden="1"/>
    <row r="53478" hidden="1"/>
    <row r="53479" hidden="1"/>
    <row r="53480" hidden="1"/>
    <row r="53481" hidden="1"/>
    <row r="53482" hidden="1"/>
    <row r="53483" hidden="1"/>
    <row r="53484" hidden="1"/>
    <row r="53485" hidden="1"/>
    <row r="53486" hidden="1"/>
    <row r="53487" hidden="1"/>
    <row r="53488" hidden="1"/>
    <row r="53489" hidden="1"/>
    <row r="53490" hidden="1"/>
    <row r="53491" hidden="1"/>
    <row r="53492" hidden="1"/>
    <row r="53493" hidden="1"/>
    <row r="53494" hidden="1"/>
    <row r="53495" hidden="1"/>
    <row r="53496" hidden="1"/>
    <row r="53497" hidden="1"/>
    <row r="53498" hidden="1"/>
    <row r="53499" hidden="1"/>
    <row r="53500" hidden="1"/>
    <row r="53501" hidden="1"/>
    <row r="53502" hidden="1"/>
    <row r="53503" hidden="1"/>
    <row r="53504" hidden="1"/>
    <row r="53505" hidden="1"/>
    <row r="53506" hidden="1"/>
    <row r="53507" hidden="1"/>
    <row r="53508" hidden="1"/>
    <row r="53509" hidden="1"/>
    <row r="53510" hidden="1"/>
    <row r="53511" hidden="1"/>
    <row r="53512" hidden="1"/>
    <row r="53513" hidden="1"/>
    <row r="53514" hidden="1"/>
    <row r="53515" hidden="1"/>
    <row r="53516" hidden="1"/>
    <row r="53517" hidden="1"/>
    <row r="53518" hidden="1"/>
    <row r="53519" hidden="1"/>
    <row r="53520" hidden="1"/>
    <row r="53521" hidden="1"/>
    <row r="53522" hidden="1"/>
    <row r="53523" hidden="1"/>
    <row r="53524" hidden="1"/>
    <row r="53525" hidden="1"/>
    <row r="53526" hidden="1"/>
    <row r="53527" hidden="1"/>
    <row r="53528" hidden="1"/>
    <row r="53529" hidden="1"/>
    <row r="53530" hidden="1"/>
    <row r="53531" hidden="1"/>
    <row r="53532" hidden="1"/>
    <row r="53533" hidden="1"/>
    <row r="53534" hidden="1"/>
    <row r="53535" hidden="1"/>
    <row r="53536" hidden="1"/>
    <row r="53537" hidden="1"/>
    <row r="53538" hidden="1"/>
    <row r="53539" hidden="1"/>
    <row r="53540" hidden="1"/>
    <row r="53541" hidden="1"/>
    <row r="53542" hidden="1"/>
    <row r="53543" hidden="1"/>
    <row r="53544" hidden="1"/>
    <row r="53545" hidden="1"/>
    <row r="53546" hidden="1"/>
    <row r="53547" hidden="1"/>
    <row r="53548" hidden="1"/>
    <row r="53549" hidden="1"/>
    <row r="53550" hidden="1"/>
    <row r="53551" hidden="1"/>
    <row r="53552" hidden="1"/>
    <row r="53553" hidden="1"/>
    <row r="53554" hidden="1"/>
    <row r="53555" hidden="1"/>
    <row r="53556" hidden="1"/>
    <row r="53557" hidden="1"/>
    <row r="53558" hidden="1"/>
    <row r="53559" hidden="1"/>
    <row r="53560" hidden="1"/>
    <row r="53561" hidden="1"/>
    <row r="53562" hidden="1"/>
    <row r="53563" hidden="1"/>
    <row r="53564" hidden="1"/>
    <row r="53565" hidden="1"/>
    <row r="53566" hidden="1"/>
    <row r="53567" hidden="1"/>
    <row r="53568" hidden="1"/>
    <row r="53569" hidden="1"/>
    <row r="53570" hidden="1"/>
    <row r="53571" hidden="1"/>
    <row r="53572" hidden="1"/>
    <row r="53573" hidden="1"/>
    <row r="53574" hidden="1"/>
    <row r="53575" hidden="1"/>
    <row r="53576" hidden="1"/>
    <row r="53577" hidden="1"/>
    <row r="53578" hidden="1"/>
    <row r="53579" hidden="1"/>
    <row r="53580" hidden="1"/>
    <row r="53581" hidden="1"/>
    <row r="53582" hidden="1"/>
    <row r="53583" hidden="1"/>
    <row r="53584" hidden="1"/>
    <row r="53585" hidden="1"/>
    <row r="53586" hidden="1"/>
    <row r="53587" hidden="1"/>
    <row r="53588" hidden="1"/>
    <row r="53589" hidden="1"/>
    <row r="53590" hidden="1"/>
    <row r="53591" hidden="1"/>
    <row r="53592" hidden="1"/>
    <row r="53593" hidden="1"/>
    <row r="53594" hidden="1"/>
    <row r="53595" hidden="1"/>
    <row r="53596" hidden="1"/>
    <row r="53597" hidden="1"/>
    <row r="53598" hidden="1"/>
    <row r="53599" hidden="1"/>
    <row r="53600" hidden="1"/>
    <row r="53601" hidden="1"/>
    <row r="53602" hidden="1"/>
    <row r="53603" hidden="1"/>
    <row r="53604" hidden="1"/>
    <row r="53605" hidden="1"/>
    <row r="53606" hidden="1"/>
    <row r="53607" hidden="1"/>
    <row r="53608" hidden="1"/>
    <row r="53609" hidden="1"/>
    <row r="53610" hidden="1"/>
    <row r="53611" hidden="1"/>
    <row r="53612" hidden="1"/>
    <row r="53613" hidden="1"/>
    <row r="53614" hidden="1"/>
    <row r="53615" hidden="1"/>
    <row r="53616" hidden="1"/>
    <row r="53617" hidden="1"/>
    <row r="53618" hidden="1"/>
    <row r="53619" hidden="1"/>
    <row r="53620" hidden="1"/>
    <row r="53621" hidden="1"/>
    <row r="53622" hidden="1"/>
    <row r="53623" hidden="1"/>
    <row r="53624" hidden="1"/>
    <row r="53625" hidden="1"/>
    <row r="53626" hidden="1"/>
    <row r="53627" hidden="1"/>
    <row r="53628" hidden="1"/>
    <row r="53629" hidden="1"/>
    <row r="53630" hidden="1"/>
    <row r="53631" hidden="1"/>
    <row r="53632" hidden="1"/>
    <row r="53633" hidden="1"/>
    <row r="53634" hidden="1"/>
    <row r="53635" hidden="1"/>
    <row r="53636" hidden="1"/>
    <row r="53637" hidden="1"/>
    <row r="53638" hidden="1"/>
    <row r="53639" hidden="1"/>
    <row r="53640" hidden="1"/>
    <row r="53641" hidden="1"/>
    <row r="53642" hidden="1"/>
    <row r="53643" hidden="1"/>
    <row r="53644" hidden="1"/>
    <row r="53645" hidden="1"/>
    <row r="53646" hidden="1"/>
    <row r="53647" hidden="1"/>
    <row r="53648" hidden="1"/>
    <row r="53649" hidden="1"/>
    <row r="53650" hidden="1"/>
    <row r="53651" hidden="1"/>
    <row r="53652" hidden="1"/>
    <row r="53653" hidden="1"/>
    <row r="53654" hidden="1"/>
    <row r="53655" hidden="1"/>
    <row r="53656" hidden="1"/>
    <row r="53657" hidden="1"/>
    <row r="53658" hidden="1"/>
    <row r="53659" hidden="1"/>
    <row r="53660" hidden="1"/>
    <row r="53661" hidden="1"/>
    <row r="53662" hidden="1"/>
    <row r="53663" hidden="1"/>
    <row r="53664" hidden="1"/>
    <row r="53665" hidden="1"/>
    <row r="53666" hidden="1"/>
    <row r="53667" hidden="1"/>
    <row r="53668" hidden="1"/>
    <row r="53669" hidden="1"/>
    <row r="53670" hidden="1"/>
    <row r="53671" hidden="1"/>
    <row r="53672" hidden="1"/>
    <row r="53673" hidden="1"/>
    <row r="53674" hidden="1"/>
    <row r="53675" hidden="1"/>
    <row r="53676" hidden="1"/>
    <row r="53677" hidden="1"/>
    <row r="53678" hidden="1"/>
    <row r="53679" hidden="1"/>
    <row r="53680" hidden="1"/>
    <row r="53681" hidden="1"/>
    <row r="53682" hidden="1"/>
    <row r="53683" hidden="1"/>
    <row r="53684" hidden="1"/>
    <row r="53685" hidden="1"/>
    <row r="53686" hidden="1"/>
    <row r="53687" hidden="1"/>
    <row r="53688" hidden="1"/>
    <row r="53689" hidden="1"/>
    <row r="53690" hidden="1"/>
    <row r="53691" hidden="1"/>
    <row r="53692" hidden="1"/>
    <row r="53693" hidden="1"/>
    <row r="53694" hidden="1"/>
    <row r="53695" hidden="1"/>
    <row r="53696" hidden="1"/>
    <row r="53697" hidden="1"/>
    <row r="53698" hidden="1"/>
    <row r="53699" hidden="1"/>
    <row r="53700" hidden="1"/>
    <row r="53701" hidden="1"/>
    <row r="53702" hidden="1"/>
    <row r="53703" hidden="1"/>
    <row r="53704" hidden="1"/>
    <row r="53705" hidden="1"/>
    <row r="53706" hidden="1"/>
    <row r="53707" hidden="1"/>
    <row r="53708" hidden="1"/>
    <row r="53709" hidden="1"/>
    <row r="53710" hidden="1"/>
    <row r="53711" hidden="1"/>
    <row r="53712" hidden="1"/>
    <row r="53713" hidden="1"/>
    <row r="53714" hidden="1"/>
    <row r="53715" hidden="1"/>
    <row r="53716" hidden="1"/>
    <row r="53717" hidden="1"/>
    <row r="53718" hidden="1"/>
    <row r="53719" hidden="1"/>
    <row r="53720" hidden="1"/>
    <row r="53721" hidden="1"/>
    <row r="53722" hidden="1"/>
    <row r="53723" hidden="1"/>
    <row r="53724" hidden="1"/>
    <row r="53725" hidden="1"/>
    <row r="53726" hidden="1"/>
    <row r="53727" hidden="1"/>
    <row r="53728" hidden="1"/>
    <row r="53729" hidden="1"/>
    <row r="53730" hidden="1"/>
    <row r="53731" hidden="1"/>
    <row r="53732" hidden="1"/>
    <row r="53733" hidden="1"/>
    <row r="53734" hidden="1"/>
    <row r="53735" hidden="1"/>
    <row r="53736" hidden="1"/>
    <row r="53737" hidden="1"/>
    <row r="53738" hidden="1"/>
    <row r="53739" hidden="1"/>
    <row r="53740" hidden="1"/>
    <row r="53741" hidden="1"/>
    <row r="53742" hidden="1"/>
    <row r="53743" hidden="1"/>
    <row r="53744" hidden="1"/>
    <row r="53745" hidden="1"/>
    <row r="53746" hidden="1"/>
    <row r="53747" hidden="1"/>
    <row r="53748" hidden="1"/>
    <row r="53749" hidden="1"/>
    <row r="53750" hidden="1"/>
    <row r="53751" hidden="1"/>
    <row r="53752" hidden="1"/>
    <row r="53753" hidden="1"/>
    <row r="53754" hidden="1"/>
    <row r="53755" hidden="1"/>
    <row r="53756" hidden="1"/>
    <row r="53757" hidden="1"/>
    <row r="53758" hidden="1"/>
    <row r="53759" hidden="1"/>
    <row r="53760" hidden="1"/>
    <row r="53761" hidden="1"/>
    <row r="53762" hidden="1"/>
    <row r="53763" hidden="1"/>
    <row r="53764" hidden="1"/>
    <row r="53765" hidden="1"/>
    <row r="53766" hidden="1"/>
    <row r="53767" hidden="1"/>
    <row r="53768" hidden="1"/>
    <row r="53769" hidden="1"/>
    <row r="53770" hidden="1"/>
    <row r="53771" hidden="1"/>
    <row r="53772" hidden="1"/>
    <row r="53773" hidden="1"/>
    <row r="53774" hidden="1"/>
    <row r="53775" hidden="1"/>
    <row r="53776" hidden="1"/>
    <row r="53777" hidden="1"/>
    <row r="53778" hidden="1"/>
    <row r="53779" hidden="1"/>
    <row r="53780" hidden="1"/>
    <row r="53781" hidden="1"/>
    <row r="53782" hidden="1"/>
    <row r="53783" hidden="1"/>
    <row r="53784" hidden="1"/>
    <row r="53785" hidden="1"/>
    <row r="53786" hidden="1"/>
    <row r="53787" hidden="1"/>
    <row r="53788" hidden="1"/>
    <row r="53789" hidden="1"/>
    <row r="53790" hidden="1"/>
    <row r="53791" hidden="1"/>
    <row r="53792" hidden="1"/>
    <row r="53793" hidden="1"/>
    <row r="53794" hidden="1"/>
    <row r="53795" hidden="1"/>
    <row r="53796" hidden="1"/>
    <row r="53797" hidden="1"/>
    <row r="53798" hidden="1"/>
    <row r="53799" hidden="1"/>
    <row r="53800" hidden="1"/>
    <row r="53801" hidden="1"/>
    <row r="53802" hidden="1"/>
    <row r="53803" hidden="1"/>
    <row r="53804" hidden="1"/>
    <row r="53805" hidden="1"/>
    <row r="53806" hidden="1"/>
    <row r="53807" hidden="1"/>
    <row r="53808" hidden="1"/>
    <row r="53809" hidden="1"/>
    <row r="53810" hidden="1"/>
    <row r="53811" hidden="1"/>
    <row r="53812" hidden="1"/>
    <row r="53813" hidden="1"/>
    <row r="53814" hidden="1"/>
    <row r="53815" hidden="1"/>
    <row r="53816" hidden="1"/>
    <row r="53817" hidden="1"/>
    <row r="53818" hidden="1"/>
    <row r="53819" hidden="1"/>
    <row r="53820" hidden="1"/>
    <row r="53821" hidden="1"/>
    <row r="53822" hidden="1"/>
    <row r="53823" hidden="1"/>
    <row r="53824" hidden="1"/>
    <row r="53825" hidden="1"/>
    <row r="53826" hidden="1"/>
    <row r="53827" hidden="1"/>
    <row r="53828" hidden="1"/>
    <row r="53829" hidden="1"/>
    <row r="53830" hidden="1"/>
    <row r="53831" hidden="1"/>
    <row r="53832" hidden="1"/>
    <row r="53833" hidden="1"/>
    <row r="53834" hidden="1"/>
    <row r="53835" hidden="1"/>
    <row r="53836" hidden="1"/>
    <row r="53837" hidden="1"/>
    <row r="53838" hidden="1"/>
    <row r="53839" hidden="1"/>
    <row r="53840" hidden="1"/>
    <row r="53841" hidden="1"/>
    <row r="53842" hidden="1"/>
    <row r="53843" hidden="1"/>
    <row r="53844" hidden="1"/>
    <row r="53845" hidden="1"/>
    <row r="53846" hidden="1"/>
    <row r="53847" hidden="1"/>
    <row r="53848" hidden="1"/>
    <row r="53849" hidden="1"/>
    <row r="53850" hidden="1"/>
    <row r="53851" hidden="1"/>
    <row r="53852" hidden="1"/>
    <row r="53853" hidden="1"/>
    <row r="53854" hidden="1"/>
    <row r="53855" hidden="1"/>
    <row r="53856" hidden="1"/>
    <row r="53857" hidden="1"/>
    <row r="53858" hidden="1"/>
    <row r="53859" hidden="1"/>
    <row r="53860" hidden="1"/>
    <row r="53861" hidden="1"/>
    <row r="53862" hidden="1"/>
    <row r="53863" hidden="1"/>
    <row r="53864" hidden="1"/>
    <row r="53865" hidden="1"/>
    <row r="53866" hidden="1"/>
    <row r="53867" hidden="1"/>
    <row r="53868" hidden="1"/>
    <row r="53869" hidden="1"/>
    <row r="53870" hidden="1"/>
    <row r="53871" hidden="1"/>
    <row r="53872" hidden="1"/>
    <row r="53873" hidden="1"/>
    <row r="53874" hidden="1"/>
    <row r="53875" hidden="1"/>
    <row r="53876" hidden="1"/>
    <row r="53877" hidden="1"/>
    <row r="53878" hidden="1"/>
    <row r="53879" hidden="1"/>
    <row r="53880" hidden="1"/>
    <row r="53881" hidden="1"/>
    <row r="53882" hidden="1"/>
    <row r="53883" hidden="1"/>
    <row r="53884" hidden="1"/>
    <row r="53885" hidden="1"/>
    <row r="53886" hidden="1"/>
    <row r="53887" hidden="1"/>
    <row r="53888" hidden="1"/>
    <row r="53889" hidden="1"/>
    <row r="53890" hidden="1"/>
    <row r="53891" hidden="1"/>
    <row r="53892" hidden="1"/>
    <row r="53893" hidden="1"/>
    <row r="53894" hidden="1"/>
    <row r="53895" hidden="1"/>
    <row r="53896" hidden="1"/>
    <row r="53897" hidden="1"/>
    <row r="53898" hidden="1"/>
    <row r="53899" hidden="1"/>
    <row r="53900" hidden="1"/>
    <row r="53901" hidden="1"/>
    <row r="53902" hidden="1"/>
    <row r="53903" hidden="1"/>
    <row r="53904" hidden="1"/>
    <row r="53905" hidden="1"/>
    <row r="53906" hidden="1"/>
    <row r="53907" hidden="1"/>
    <row r="53908" hidden="1"/>
    <row r="53909" hidden="1"/>
    <row r="53910" hidden="1"/>
    <row r="53911" hidden="1"/>
    <row r="53912" hidden="1"/>
    <row r="53913" hidden="1"/>
    <row r="53914" hidden="1"/>
    <row r="53915" hidden="1"/>
    <row r="53916" hidden="1"/>
    <row r="53917" hidden="1"/>
    <row r="53918" hidden="1"/>
    <row r="53919" hidden="1"/>
    <row r="53920" hidden="1"/>
    <row r="53921" hidden="1"/>
    <row r="53922" hidden="1"/>
    <row r="53923" hidden="1"/>
    <row r="53924" hidden="1"/>
    <row r="53925" hidden="1"/>
    <row r="53926" hidden="1"/>
    <row r="53927" hidden="1"/>
    <row r="53928" hidden="1"/>
    <row r="53929" hidden="1"/>
    <row r="53930" hidden="1"/>
    <row r="53931" hidden="1"/>
    <row r="53932" hidden="1"/>
    <row r="53933" hidden="1"/>
    <row r="53934" hidden="1"/>
    <row r="53935" hidden="1"/>
    <row r="53936" hidden="1"/>
    <row r="53937" hidden="1"/>
    <row r="53938" hidden="1"/>
    <row r="53939" hidden="1"/>
    <row r="53940" hidden="1"/>
    <row r="53941" hidden="1"/>
    <row r="53942" hidden="1"/>
    <row r="53943" hidden="1"/>
    <row r="53944" hidden="1"/>
    <row r="53945" hidden="1"/>
    <row r="53946" hidden="1"/>
    <row r="53947" hidden="1"/>
    <row r="53948" hidden="1"/>
    <row r="53949" hidden="1"/>
    <row r="53950" hidden="1"/>
    <row r="53951" hidden="1"/>
    <row r="53952" hidden="1"/>
    <row r="53953" hidden="1"/>
    <row r="53954" hidden="1"/>
    <row r="53955" hidden="1"/>
    <row r="53956" hidden="1"/>
    <row r="53957" hidden="1"/>
    <row r="53958" hidden="1"/>
    <row r="53959" hidden="1"/>
    <row r="53960" hidden="1"/>
    <row r="53961" hidden="1"/>
    <row r="53962" hidden="1"/>
    <row r="53963" hidden="1"/>
    <row r="53964" hidden="1"/>
    <row r="53965" hidden="1"/>
    <row r="53966" hidden="1"/>
    <row r="53967" hidden="1"/>
    <row r="53968" hidden="1"/>
    <row r="53969" hidden="1"/>
    <row r="53970" hidden="1"/>
    <row r="53971" hidden="1"/>
    <row r="53972" hidden="1"/>
    <row r="53973" hidden="1"/>
    <row r="53974" hidden="1"/>
    <row r="53975" hidden="1"/>
    <row r="53976" hidden="1"/>
    <row r="53977" hidden="1"/>
    <row r="53978" hidden="1"/>
    <row r="53979" hidden="1"/>
    <row r="53980" hidden="1"/>
    <row r="53981" hidden="1"/>
    <row r="53982" hidden="1"/>
    <row r="53983" hidden="1"/>
    <row r="53984" hidden="1"/>
    <row r="53985" hidden="1"/>
    <row r="53986" hidden="1"/>
    <row r="53987" hidden="1"/>
    <row r="53988" hidden="1"/>
    <row r="53989" hidden="1"/>
    <row r="53990" hidden="1"/>
    <row r="53991" hidden="1"/>
    <row r="53992" hidden="1"/>
    <row r="53993" hidden="1"/>
    <row r="53994" hidden="1"/>
    <row r="53995" hidden="1"/>
    <row r="53996" hidden="1"/>
    <row r="53997" hidden="1"/>
    <row r="53998" hidden="1"/>
    <row r="53999" hidden="1"/>
    <row r="54000" hidden="1"/>
    <row r="54001" hidden="1"/>
    <row r="54002" hidden="1"/>
    <row r="54003" hidden="1"/>
    <row r="54004" hidden="1"/>
    <row r="54005" hidden="1"/>
    <row r="54006" hidden="1"/>
    <row r="54007" hidden="1"/>
    <row r="54008" hidden="1"/>
    <row r="54009" hidden="1"/>
    <row r="54010" hidden="1"/>
    <row r="54011" hidden="1"/>
    <row r="54012" hidden="1"/>
    <row r="54013" hidden="1"/>
    <row r="54014" hidden="1"/>
    <row r="54015" hidden="1"/>
    <row r="54016" hidden="1"/>
    <row r="54017" hidden="1"/>
    <row r="54018" hidden="1"/>
    <row r="54019" hidden="1"/>
    <row r="54020" hidden="1"/>
    <row r="54021" hidden="1"/>
    <row r="54022" hidden="1"/>
    <row r="54023" hidden="1"/>
    <row r="54024" hidden="1"/>
    <row r="54025" hidden="1"/>
    <row r="54026" hidden="1"/>
    <row r="54027" hidden="1"/>
    <row r="54028" hidden="1"/>
    <row r="54029" hidden="1"/>
    <row r="54030" hidden="1"/>
    <row r="54031" hidden="1"/>
    <row r="54032" hidden="1"/>
    <row r="54033" hidden="1"/>
    <row r="54034" hidden="1"/>
    <row r="54035" hidden="1"/>
    <row r="54036" hidden="1"/>
    <row r="54037" hidden="1"/>
    <row r="54038" hidden="1"/>
    <row r="54039" hidden="1"/>
    <row r="54040" hidden="1"/>
    <row r="54041" hidden="1"/>
    <row r="54042" hidden="1"/>
    <row r="54043" hidden="1"/>
    <row r="54044" hidden="1"/>
    <row r="54045" hidden="1"/>
    <row r="54046" hidden="1"/>
    <row r="54047" hidden="1"/>
    <row r="54048" hidden="1"/>
    <row r="54049" hidden="1"/>
    <row r="54050" hidden="1"/>
    <row r="54051" hidden="1"/>
    <row r="54052" hidden="1"/>
    <row r="54053" hidden="1"/>
    <row r="54054" hidden="1"/>
    <row r="54055" hidden="1"/>
    <row r="54056" hidden="1"/>
    <row r="54057" hidden="1"/>
    <row r="54058" hidden="1"/>
    <row r="54059" hidden="1"/>
    <row r="54060" hidden="1"/>
    <row r="54061" hidden="1"/>
    <row r="54062" hidden="1"/>
    <row r="54063" hidden="1"/>
    <row r="54064" hidden="1"/>
    <row r="54065" hidden="1"/>
    <row r="54066" hidden="1"/>
    <row r="54067" hidden="1"/>
    <row r="54068" hidden="1"/>
    <row r="54069" hidden="1"/>
    <row r="54070" hidden="1"/>
    <row r="54071" hidden="1"/>
    <row r="54072" hidden="1"/>
    <row r="54073" hidden="1"/>
    <row r="54074" hidden="1"/>
    <row r="54075" hidden="1"/>
    <row r="54076" hidden="1"/>
    <row r="54077" hidden="1"/>
    <row r="54078" hidden="1"/>
    <row r="54079" hidden="1"/>
    <row r="54080" hidden="1"/>
    <row r="54081" hidden="1"/>
    <row r="54082" hidden="1"/>
    <row r="54083" hidden="1"/>
    <row r="54084" hidden="1"/>
    <row r="54085" hidden="1"/>
    <row r="54086" hidden="1"/>
    <row r="54087" hidden="1"/>
    <row r="54088" hidden="1"/>
    <row r="54089" hidden="1"/>
    <row r="54090" hidden="1"/>
    <row r="54091" hidden="1"/>
    <row r="54092" hidden="1"/>
    <row r="54093" hidden="1"/>
    <row r="54094" hidden="1"/>
    <row r="54095" hidden="1"/>
    <row r="54096" hidden="1"/>
    <row r="54097" hidden="1"/>
    <row r="54098" hidden="1"/>
    <row r="54099" hidden="1"/>
    <row r="54100" hidden="1"/>
    <row r="54101" hidden="1"/>
    <row r="54102" hidden="1"/>
    <row r="54103" hidden="1"/>
    <row r="54104" hidden="1"/>
    <row r="54105" hidden="1"/>
    <row r="54106" hidden="1"/>
    <row r="54107" hidden="1"/>
    <row r="54108" hidden="1"/>
    <row r="54109" hidden="1"/>
    <row r="54110" hidden="1"/>
    <row r="54111" hidden="1"/>
    <row r="54112" hidden="1"/>
    <row r="54113" hidden="1"/>
    <row r="54114" hidden="1"/>
    <row r="54115" hidden="1"/>
    <row r="54116" hidden="1"/>
    <row r="54117" hidden="1"/>
    <row r="54118" hidden="1"/>
    <row r="54119" hidden="1"/>
    <row r="54120" hidden="1"/>
    <row r="54121" hidden="1"/>
    <row r="54122" hidden="1"/>
    <row r="54123" hidden="1"/>
    <row r="54124" hidden="1"/>
    <row r="54125" hidden="1"/>
    <row r="54126" hidden="1"/>
    <row r="54127" hidden="1"/>
    <row r="54128" hidden="1"/>
    <row r="54129" hidden="1"/>
    <row r="54130" hidden="1"/>
    <row r="54131" hidden="1"/>
    <row r="54132" hidden="1"/>
    <row r="54133" hidden="1"/>
    <row r="54134" hidden="1"/>
    <row r="54135" hidden="1"/>
    <row r="54136" hidden="1"/>
    <row r="54137" hidden="1"/>
    <row r="54138" hidden="1"/>
    <row r="54139" hidden="1"/>
    <row r="54140" hidden="1"/>
    <row r="54141" hidden="1"/>
    <row r="54142" hidden="1"/>
    <row r="54143" hidden="1"/>
    <row r="54144" hidden="1"/>
    <row r="54145" hidden="1"/>
    <row r="54146" hidden="1"/>
    <row r="54147" hidden="1"/>
    <row r="54148" hidden="1"/>
    <row r="54149" hidden="1"/>
    <row r="54150" hidden="1"/>
    <row r="54151" hidden="1"/>
    <row r="54152" hidden="1"/>
    <row r="54153" hidden="1"/>
    <row r="54154" hidden="1"/>
    <row r="54155" hidden="1"/>
    <row r="54156" hidden="1"/>
    <row r="54157" hidden="1"/>
    <row r="54158" hidden="1"/>
    <row r="54159" hidden="1"/>
    <row r="54160" hidden="1"/>
    <row r="54161" hidden="1"/>
    <row r="54162" hidden="1"/>
    <row r="54163" hidden="1"/>
    <row r="54164" hidden="1"/>
    <row r="54165" hidden="1"/>
    <row r="54166" hidden="1"/>
    <row r="54167" hidden="1"/>
    <row r="54168" hidden="1"/>
    <row r="54169" hidden="1"/>
    <row r="54170" hidden="1"/>
    <row r="54171" hidden="1"/>
    <row r="54172" hidden="1"/>
    <row r="54173" hidden="1"/>
    <row r="54174" hidden="1"/>
    <row r="54175" hidden="1"/>
    <row r="54176" hidden="1"/>
    <row r="54177" hidden="1"/>
    <row r="54178" hidden="1"/>
    <row r="54179" hidden="1"/>
    <row r="54180" hidden="1"/>
    <row r="54181" hidden="1"/>
    <row r="54182" hidden="1"/>
    <row r="54183" hidden="1"/>
    <row r="54184" hidden="1"/>
    <row r="54185" hidden="1"/>
    <row r="54186" hidden="1"/>
    <row r="54187" hidden="1"/>
    <row r="54188" hidden="1"/>
    <row r="54189" hidden="1"/>
    <row r="54190" hidden="1"/>
    <row r="54191" hidden="1"/>
    <row r="54192" hidden="1"/>
    <row r="54193" hidden="1"/>
    <row r="54194" hidden="1"/>
    <row r="54195" hidden="1"/>
    <row r="54196" hidden="1"/>
    <row r="54197" hidden="1"/>
    <row r="54198" hidden="1"/>
    <row r="54199" hidden="1"/>
    <row r="54200" hidden="1"/>
    <row r="54201" hidden="1"/>
    <row r="54202" hidden="1"/>
    <row r="54203" hidden="1"/>
    <row r="54204" hidden="1"/>
    <row r="54205" hidden="1"/>
    <row r="54206" hidden="1"/>
    <row r="54207" hidden="1"/>
    <row r="54208" hidden="1"/>
    <row r="54209" hidden="1"/>
    <row r="54210" hidden="1"/>
    <row r="54211" hidden="1"/>
    <row r="54212" hidden="1"/>
    <row r="54213" hidden="1"/>
    <row r="54214" hidden="1"/>
    <row r="54215" hidden="1"/>
    <row r="54216" hidden="1"/>
    <row r="54217" hidden="1"/>
    <row r="54218" hidden="1"/>
    <row r="54219" hidden="1"/>
    <row r="54220" hidden="1"/>
    <row r="54221" hidden="1"/>
    <row r="54222" hidden="1"/>
    <row r="54223" hidden="1"/>
    <row r="54224" hidden="1"/>
    <row r="54225" hidden="1"/>
    <row r="54226" hidden="1"/>
    <row r="54227" hidden="1"/>
    <row r="54228" hidden="1"/>
    <row r="54229" hidden="1"/>
    <row r="54230" hidden="1"/>
    <row r="54231" hidden="1"/>
    <row r="54232" hidden="1"/>
    <row r="54233" hidden="1"/>
    <row r="54234" hidden="1"/>
    <row r="54235" hidden="1"/>
    <row r="54236" hidden="1"/>
    <row r="54237" hidden="1"/>
    <row r="54238" hidden="1"/>
    <row r="54239" hidden="1"/>
    <row r="54240" hidden="1"/>
    <row r="54241" hidden="1"/>
    <row r="54242" hidden="1"/>
    <row r="54243" hidden="1"/>
    <row r="54244" hidden="1"/>
    <row r="54245" hidden="1"/>
    <row r="54246" hidden="1"/>
    <row r="54247" hidden="1"/>
    <row r="54248" hidden="1"/>
    <row r="54249" hidden="1"/>
    <row r="54250" hidden="1"/>
    <row r="54251" hidden="1"/>
    <row r="54252" hidden="1"/>
    <row r="54253" hidden="1"/>
    <row r="54254" hidden="1"/>
    <row r="54255" hidden="1"/>
    <row r="54256" hidden="1"/>
    <row r="54257" hidden="1"/>
    <row r="54258" hidden="1"/>
    <row r="54259" hidden="1"/>
    <row r="54260" hidden="1"/>
    <row r="54261" hidden="1"/>
    <row r="54262" hidden="1"/>
    <row r="54263" hidden="1"/>
    <row r="54264" hidden="1"/>
    <row r="54265" hidden="1"/>
    <row r="54266" hidden="1"/>
    <row r="54267" hidden="1"/>
    <row r="54268" hidden="1"/>
    <row r="54269" hidden="1"/>
    <row r="54270" hidden="1"/>
    <row r="54271" hidden="1"/>
    <row r="54272" hidden="1"/>
    <row r="54273" hidden="1"/>
    <row r="54274" hidden="1"/>
    <row r="54275" hidden="1"/>
    <row r="54276" hidden="1"/>
    <row r="54277" hidden="1"/>
    <row r="54278" hidden="1"/>
    <row r="54279" hidden="1"/>
    <row r="54280" hidden="1"/>
    <row r="54281" hidden="1"/>
    <row r="54282" hidden="1"/>
    <row r="54283" hidden="1"/>
    <row r="54284" hidden="1"/>
    <row r="54285" hidden="1"/>
    <row r="54286" hidden="1"/>
    <row r="54287" hidden="1"/>
    <row r="54288" hidden="1"/>
    <row r="54289" hidden="1"/>
    <row r="54290" hidden="1"/>
    <row r="54291" hidden="1"/>
    <row r="54292" hidden="1"/>
    <row r="54293" hidden="1"/>
    <row r="54294" hidden="1"/>
    <row r="54295" hidden="1"/>
    <row r="54296" hidden="1"/>
    <row r="54297" hidden="1"/>
    <row r="54298" hidden="1"/>
    <row r="54299" hidden="1"/>
    <row r="54300" hidden="1"/>
    <row r="54301" hidden="1"/>
    <row r="54302" hidden="1"/>
    <row r="54303" hidden="1"/>
    <row r="54304" hidden="1"/>
    <row r="54305" hidden="1"/>
    <row r="54306" hidden="1"/>
    <row r="54307" hidden="1"/>
    <row r="54308" hidden="1"/>
    <row r="54309" hidden="1"/>
    <row r="54310" hidden="1"/>
    <row r="54311" hidden="1"/>
    <row r="54312" hidden="1"/>
    <row r="54313" hidden="1"/>
    <row r="54314" hidden="1"/>
    <row r="54315" hidden="1"/>
    <row r="54316" hidden="1"/>
    <row r="54317" hidden="1"/>
    <row r="54318" hidden="1"/>
    <row r="54319" hidden="1"/>
    <row r="54320" hidden="1"/>
    <row r="54321" hidden="1"/>
    <row r="54322" hidden="1"/>
    <row r="54323" hidden="1"/>
    <row r="54324" hidden="1"/>
    <row r="54325" hidden="1"/>
    <row r="54326" hidden="1"/>
    <row r="54327" hidden="1"/>
    <row r="54328" hidden="1"/>
    <row r="54329" hidden="1"/>
    <row r="54330" hidden="1"/>
    <row r="54331" hidden="1"/>
    <row r="54332" hidden="1"/>
    <row r="54333" hidden="1"/>
    <row r="54334" hidden="1"/>
    <row r="54335" hidden="1"/>
    <row r="54336" hidden="1"/>
    <row r="54337" hidden="1"/>
    <row r="54338" hidden="1"/>
    <row r="54339" hidden="1"/>
    <row r="54340" hidden="1"/>
    <row r="54341" hidden="1"/>
    <row r="54342" hidden="1"/>
    <row r="54343" hidden="1"/>
    <row r="54344" hidden="1"/>
    <row r="54345" hidden="1"/>
    <row r="54346" hidden="1"/>
    <row r="54347" hidden="1"/>
    <row r="54348" hidden="1"/>
    <row r="54349" hidden="1"/>
    <row r="54350" hidden="1"/>
    <row r="54351" hidden="1"/>
    <row r="54352" hidden="1"/>
    <row r="54353" hidden="1"/>
    <row r="54354" hidden="1"/>
    <row r="54355" hidden="1"/>
    <row r="54356" hidden="1"/>
    <row r="54357" hidden="1"/>
    <row r="54358" hidden="1"/>
    <row r="54359" hidden="1"/>
    <row r="54360" hidden="1"/>
    <row r="54361" hidden="1"/>
    <row r="54362" hidden="1"/>
    <row r="54363" hidden="1"/>
    <row r="54364" hidden="1"/>
    <row r="54365" hidden="1"/>
    <row r="54366" hidden="1"/>
    <row r="54367" hidden="1"/>
    <row r="54368" hidden="1"/>
    <row r="54369" hidden="1"/>
    <row r="54370" hidden="1"/>
    <row r="54371" hidden="1"/>
    <row r="54372" hidden="1"/>
    <row r="54373" hidden="1"/>
    <row r="54374" hidden="1"/>
    <row r="54375" hidden="1"/>
    <row r="54376" hidden="1"/>
    <row r="54377" hidden="1"/>
    <row r="54378" hidden="1"/>
    <row r="54379" hidden="1"/>
    <row r="54380" hidden="1"/>
    <row r="54381" hidden="1"/>
    <row r="54382" hidden="1"/>
    <row r="54383" hidden="1"/>
    <row r="54384" hidden="1"/>
    <row r="54385" hidden="1"/>
    <row r="54386" hidden="1"/>
    <row r="54387" hidden="1"/>
    <row r="54388" hidden="1"/>
    <row r="54389" hidden="1"/>
    <row r="54390" hidden="1"/>
    <row r="54391" hidden="1"/>
    <row r="54392" hidden="1"/>
    <row r="54393" hidden="1"/>
    <row r="54394" hidden="1"/>
    <row r="54395" hidden="1"/>
    <row r="54396" hidden="1"/>
    <row r="54397" hidden="1"/>
    <row r="54398" hidden="1"/>
    <row r="54399" hidden="1"/>
    <row r="54400" hidden="1"/>
    <row r="54401" hidden="1"/>
    <row r="54402" hidden="1"/>
    <row r="54403" hidden="1"/>
    <row r="54404" hidden="1"/>
    <row r="54405" hidden="1"/>
    <row r="54406" hidden="1"/>
    <row r="54407" hidden="1"/>
    <row r="54408" hidden="1"/>
    <row r="54409" hidden="1"/>
    <row r="54410" hidden="1"/>
    <row r="54411" hidden="1"/>
    <row r="54412" hidden="1"/>
    <row r="54413" hidden="1"/>
    <row r="54414" hidden="1"/>
    <row r="54415" hidden="1"/>
    <row r="54416" hidden="1"/>
    <row r="54417" hidden="1"/>
    <row r="54418" hidden="1"/>
    <row r="54419" hidden="1"/>
    <row r="54420" hidden="1"/>
    <row r="54421" hidden="1"/>
    <row r="54422" hidden="1"/>
    <row r="54423" hidden="1"/>
    <row r="54424" hidden="1"/>
    <row r="54425" hidden="1"/>
    <row r="54426" hidden="1"/>
    <row r="54427" hidden="1"/>
    <row r="54428" hidden="1"/>
    <row r="54429" hidden="1"/>
    <row r="54430" hidden="1"/>
    <row r="54431" hidden="1"/>
    <row r="54432" hidden="1"/>
    <row r="54433" hidden="1"/>
    <row r="54434" hidden="1"/>
    <row r="54435" hidden="1"/>
    <row r="54436" hidden="1"/>
    <row r="54437" hidden="1"/>
    <row r="54438" hidden="1"/>
    <row r="54439" hidden="1"/>
    <row r="54440" hidden="1"/>
    <row r="54441" hidden="1"/>
    <row r="54442" hidden="1"/>
    <row r="54443" hidden="1"/>
    <row r="54444" hidden="1"/>
    <row r="54445" hidden="1"/>
    <row r="54446" hidden="1"/>
    <row r="54447" hidden="1"/>
    <row r="54448" hidden="1"/>
    <row r="54449" hidden="1"/>
    <row r="54450" hidden="1"/>
    <row r="54451" hidden="1"/>
    <row r="54452" hidden="1"/>
    <row r="54453" hidden="1"/>
    <row r="54454" hidden="1"/>
    <row r="54455" hidden="1"/>
    <row r="54456" hidden="1"/>
    <row r="54457" hidden="1"/>
    <row r="54458" hidden="1"/>
    <row r="54459" hidden="1"/>
    <row r="54460" hidden="1"/>
    <row r="54461" hidden="1"/>
    <row r="54462" hidden="1"/>
    <row r="54463" hidden="1"/>
    <row r="54464" hidden="1"/>
    <row r="54465" hidden="1"/>
    <row r="54466" hidden="1"/>
    <row r="54467" hidden="1"/>
    <row r="54468" hidden="1"/>
    <row r="54469" hidden="1"/>
    <row r="54470" hidden="1"/>
    <row r="54471" hidden="1"/>
    <row r="54472" hidden="1"/>
    <row r="54473" hidden="1"/>
    <row r="54474" hidden="1"/>
    <row r="54475" hidden="1"/>
    <row r="54476" hidden="1"/>
    <row r="54477" hidden="1"/>
    <row r="54478" hidden="1"/>
    <row r="54479" hidden="1"/>
    <row r="54480" hidden="1"/>
    <row r="54481" hidden="1"/>
    <row r="54482" hidden="1"/>
    <row r="54483" hidden="1"/>
    <row r="54484" hidden="1"/>
    <row r="54485" hidden="1"/>
    <row r="54486" hidden="1"/>
    <row r="54487" hidden="1"/>
    <row r="54488" hidden="1"/>
    <row r="54489" hidden="1"/>
    <row r="54490" hidden="1"/>
    <row r="54491" hidden="1"/>
    <row r="54492" hidden="1"/>
    <row r="54493" hidden="1"/>
    <row r="54494" hidden="1"/>
    <row r="54495" hidden="1"/>
    <row r="54496" hidden="1"/>
    <row r="54497" hidden="1"/>
    <row r="54498" hidden="1"/>
    <row r="54499" hidden="1"/>
    <row r="54500" hidden="1"/>
    <row r="54501" hidden="1"/>
    <row r="54502" hidden="1"/>
    <row r="54503" hidden="1"/>
    <row r="54504" hidden="1"/>
    <row r="54505" hidden="1"/>
    <row r="54506" hidden="1"/>
    <row r="54507" hidden="1"/>
    <row r="54508" hidden="1"/>
    <row r="54509" hidden="1"/>
    <row r="54510" hidden="1"/>
    <row r="54511" hidden="1"/>
    <row r="54512" hidden="1"/>
    <row r="54513" hidden="1"/>
    <row r="54514" hidden="1"/>
    <row r="54515" hidden="1"/>
    <row r="54516" hidden="1"/>
    <row r="54517" hidden="1"/>
    <row r="54518" hidden="1"/>
    <row r="54519" hidden="1"/>
    <row r="54520" hidden="1"/>
    <row r="54521" hidden="1"/>
    <row r="54522" hidden="1"/>
    <row r="54523" hidden="1"/>
    <row r="54524" hidden="1"/>
    <row r="54525" hidden="1"/>
    <row r="54526" hidden="1"/>
    <row r="54527" hidden="1"/>
    <row r="54528" hidden="1"/>
    <row r="54529" hidden="1"/>
    <row r="54530" hidden="1"/>
    <row r="54531" hidden="1"/>
    <row r="54532" hidden="1"/>
    <row r="54533" hidden="1"/>
    <row r="54534" hidden="1"/>
    <row r="54535" hidden="1"/>
    <row r="54536" hidden="1"/>
    <row r="54537" hidden="1"/>
    <row r="54538" hidden="1"/>
    <row r="54539" hidden="1"/>
    <row r="54540" hidden="1"/>
    <row r="54541" hidden="1"/>
    <row r="54542" hidden="1"/>
    <row r="54543" hidden="1"/>
    <row r="54544" hidden="1"/>
    <row r="54545" hidden="1"/>
    <row r="54546" hidden="1"/>
    <row r="54547" hidden="1"/>
    <row r="54548" hidden="1"/>
    <row r="54549" hidden="1"/>
    <row r="54550" hidden="1"/>
    <row r="54551" hidden="1"/>
    <row r="54552" hidden="1"/>
    <row r="54553" hidden="1"/>
    <row r="54554" hidden="1"/>
    <row r="54555" hidden="1"/>
    <row r="54556" hidden="1"/>
    <row r="54557" hidden="1"/>
    <row r="54558" hidden="1"/>
    <row r="54559" hidden="1"/>
    <row r="54560" hidden="1"/>
    <row r="54561" hidden="1"/>
    <row r="54562" hidden="1"/>
    <row r="54563" hidden="1"/>
    <row r="54564" hidden="1"/>
    <row r="54565" hidden="1"/>
    <row r="54566" hidden="1"/>
    <row r="54567" hidden="1"/>
    <row r="54568" hidden="1"/>
    <row r="54569" hidden="1"/>
    <row r="54570" hidden="1"/>
    <row r="54571" hidden="1"/>
    <row r="54572" hidden="1"/>
    <row r="54573" hidden="1"/>
    <row r="54574" hidden="1"/>
    <row r="54575" hidden="1"/>
    <row r="54576" hidden="1"/>
    <row r="54577" hidden="1"/>
    <row r="54578" hidden="1"/>
    <row r="54579" hidden="1"/>
    <row r="54580" hidden="1"/>
    <row r="54581" hidden="1"/>
    <row r="54582" hidden="1"/>
    <row r="54583" hidden="1"/>
    <row r="54584" hidden="1"/>
    <row r="54585" hidden="1"/>
    <row r="54586" hidden="1"/>
    <row r="54587" hidden="1"/>
    <row r="54588" hidden="1"/>
    <row r="54589" hidden="1"/>
    <row r="54590" hidden="1"/>
    <row r="54591" hidden="1"/>
    <row r="54592" hidden="1"/>
    <row r="54593" hidden="1"/>
    <row r="54594" hidden="1"/>
    <row r="54595" hidden="1"/>
    <row r="54596" hidden="1"/>
    <row r="54597" hidden="1"/>
    <row r="54598" hidden="1"/>
    <row r="54599" hidden="1"/>
    <row r="54600" hidden="1"/>
    <row r="54601" hidden="1"/>
    <row r="54602" hidden="1"/>
    <row r="54603" hidden="1"/>
    <row r="54604" hidden="1"/>
    <row r="54605" hidden="1"/>
    <row r="54606" hidden="1"/>
    <row r="54607" hidden="1"/>
    <row r="54608" hidden="1"/>
    <row r="54609" hidden="1"/>
    <row r="54610" hidden="1"/>
    <row r="54611" hidden="1"/>
    <row r="54612" hidden="1"/>
    <row r="54613" hidden="1"/>
    <row r="54614" hidden="1"/>
    <row r="54615" hidden="1"/>
    <row r="54616" hidden="1"/>
    <row r="54617" hidden="1"/>
    <row r="54618" hidden="1"/>
    <row r="54619" hidden="1"/>
    <row r="54620" hidden="1"/>
    <row r="54621" hidden="1"/>
    <row r="54622" hidden="1"/>
    <row r="54623" hidden="1"/>
    <row r="54624" hidden="1"/>
    <row r="54625" hidden="1"/>
    <row r="54626" hidden="1"/>
    <row r="54627" hidden="1"/>
    <row r="54628" hidden="1"/>
    <row r="54629" hidden="1"/>
    <row r="54630" hidden="1"/>
    <row r="54631" hidden="1"/>
    <row r="54632" hidden="1"/>
    <row r="54633" hidden="1"/>
    <row r="54634" hidden="1"/>
    <row r="54635" hidden="1"/>
    <row r="54636" hidden="1"/>
    <row r="54637" hidden="1"/>
    <row r="54638" hidden="1"/>
    <row r="54639" hidden="1"/>
    <row r="54640" hidden="1"/>
    <row r="54641" hidden="1"/>
    <row r="54642" hidden="1"/>
    <row r="54643" hidden="1"/>
    <row r="54644" hidden="1"/>
    <row r="54645" hidden="1"/>
    <row r="54646" hidden="1"/>
    <row r="54647" hidden="1"/>
    <row r="54648" hidden="1"/>
    <row r="54649" hidden="1"/>
    <row r="54650" hidden="1"/>
    <row r="54651" hidden="1"/>
    <row r="54652" hidden="1"/>
    <row r="54653" hidden="1"/>
    <row r="54654" hidden="1"/>
    <row r="54655" hidden="1"/>
    <row r="54656" hidden="1"/>
    <row r="54657" hidden="1"/>
    <row r="54658" hidden="1"/>
    <row r="54659" hidden="1"/>
    <row r="54660" hidden="1"/>
    <row r="54661" hidden="1"/>
    <row r="54662" hidden="1"/>
    <row r="54663" hidden="1"/>
    <row r="54664" hidden="1"/>
    <row r="54665" hidden="1"/>
    <row r="54666" hidden="1"/>
    <row r="54667" hidden="1"/>
    <row r="54668" hidden="1"/>
    <row r="54669" hidden="1"/>
    <row r="54670" hidden="1"/>
    <row r="54671" hidden="1"/>
    <row r="54672" hidden="1"/>
    <row r="54673" hidden="1"/>
    <row r="54674" hidden="1"/>
    <row r="54675" hidden="1"/>
    <row r="54676" hidden="1"/>
    <row r="54677" hidden="1"/>
    <row r="54678" hidden="1"/>
    <row r="54679" hidden="1"/>
    <row r="54680" hidden="1"/>
    <row r="54681" hidden="1"/>
    <row r="54682" hidden="1"/>
    <row r="54683" hidden="1"/>
    <row r="54684" hidden="1"/>
    <row r="54685" hidden="1"/>
    <row r="54686" hidden="1"/>
    <row r="54687" hidden="1"/>
    <row r="54688" hidden="1"/>
    <row r="54689" hidden="1"/>
    <row r="54690" hidden="1"/>
    <row r="54691" hidden="1"/>
    <row r="54692" hidden="1"/>
    <row r="54693" hidden="1"/>
    <row r="54694" hidden="1"/>
    <row r="54695" hidden="1"/>
    <row r="54696" hidden="1"/>
    <row r="54697" hidden="1"/>
    <row r="54698" hidden="1"/>
    <row r="54699" hidden="1"/>
    <row r="54700" hidden="1"/>
    <row r="54701" hidden="1"/>
    <row r="54702" hidden="1"/>
    <row r="54703" hidden="1"/>
    <row r="54704" hidden="1"/>
    <row r="54705" hidden="1"/>
    <row r="54706" hidden="1"/>
    <row r="54707" hidden="1"/>
    <row r="54708" hidden="1"/>
    <row r="54709" hidden="1"/>
    <row r="54710" hidden="1"/>
    <row r="54711" hidden="1"/>
    <row r="54712" hidden="1"/>
    <row r="54713" hidden="1"/>
    <row r="54714" hidden="1"/>
    <row r="54715" hidden="1"/>
    <row r="54716" hidden="1"/>
    <row r="54717" hidden="1"/>
    <row r="54718" hidden="1"/>
    <row r="54719" hidden="1"/>
    <row r="54720" hidden="1"/>
    <row r="54721" hidden="1"/>
    <row r="54722" hidden="1"/>
    <row r="54723" hidden="1"/>
    <row r="54724" hidden="1"/>
    <row r="54725" hidden="1"/>
    <row r="54726" hidden="1"/>
    <row r="54727" hidden="1"/>
    <row r="54728" hidden="1"/>
    <row r="54729" hidden="1"/>
    <row r="54730" hidden="1"/>
    <row r="54731" hidden="1"/>
    <row r="54732" hidden="1"/>
    <row r="54733" hidden="1"/>
    <row r="54734" hidden="1"/>
    <row r="54735" hidden="1"/>
    <row r="54736" hidden="1"/>
    <row r="54737" hidden="1"/>
    <row r="54738" hidden="1"/>
    <row r="54739" hidden="1"/>
    <row r="54740" hidden="1"/>
    <row r="54741" hidden="1"/>
    <row r="54742" hidden="1"/>
    <row r="54743" hidden="1"/>
    <row r="54744" hidden="1"/>
    <row r="54745" hidden="1"/>
    <row r="54746" hidden="1"/>
    <row r="54747" hidden="1"/>
    <row r="54748" hidden="1"/>
    <row r="54749" hidden="1"/>
    <row r="54750" hidden="1"/>
    <row r="54751" hidden="1"/>
    <row r="54752" hidden="1"/>
    <row r="54753" hidden="1"/>
    <row r="54754" hidden="1"/>
    <row r="54755" hidden="1"/>
    <row r="54756" hidden="1"/>
    <row r="54757" hidden="1"/>
    <row r="54758" hidden="1"/>
    <row r="54759" hidden="1"/>
    <row r="54760" hidden="1"/>
    <row r="54761" hidden="1"/>
    <row r="54762" hidden="1"/>
    <row r="54763" hidden="1"/>
    <row r="54764" hidden="1"/>
    <row r="54765" hidden="1"/>
    <row r="54766" hidden="1"/>
    <row r="54767" hidden="1"/>
    <row r="54768" hidden="1"/>
    <row r="54769" hidden="1"/>
    <row r="54770" hidden="1"/>
    <row r="54771" hidden="1"/>
    <row r="54772" hidden="1"/>
    <row r="54773" hidden="1"/>
    <row r="54774" hidden="1"/>
    <row r="54775" hidden="1"/>
    <row r="54776" hidden="1"/>
    <row r="54777" hidden="1"/>
    <row r="54778" hidden="1"/>
    <row r="54779" hidden="1"/>
    <row r="54780" hidden="1"/>
    <row r="54781" hidden="1"/>
    <row r="54782" hidden="1"/>
    <row r="54783" hidden="1"/>
    <row r="54784" hidden="1"/>
    <row r="54785" hidden="1"/>
    <row r="54786" hidden="1"/>
    <row r="54787" hidden="1"/>
    <row r="54788" hidden="1"/>
    <row r="54789" hidden="1"/>
    <row r="54790" hidden="1"/>
    <row r="54791" hidden="1"/>
    <row r="54792" hidden="1"/>
    <row r="54793" hidden="1"/>
    <row r="54794" hidden="1"/>
    <row r="54795" hidden="1"/>
    <row r="54796" hidden="1"/>
    <row r="54797" hidden="1"/>
    <row r="54798" hidden="1"/>
    <row r="54799" hidden="1"/>
    <row r="54800" hidden="1"/>
    <row r="54801" hidden="1"/>
    <row r="54802" hidden="1"/>
    <row r="54803" hidden="1"/>
    <row r="54804" hidden="1"/>
    <row r="54805" hidden="1"/>
    <row r="54806" hidden="1"/>
    <row r="54807" hidden="1"/>
    <row r="54808" hidden="1"/>
    <row r="54809" hidden="1"/>
    <row r="54810" hidden="1"/>
    <row r="54811" hidden="1"/>
    <row r="54812" hidden="1"/>
    <row r="54813" hidden="1"/>
    <row r="54814" hidden="1"/>
    <row r="54815" hidden="1"/>
    <row r="54816" hidden="1"/>
    <row r="54817" hidden="1"/>
    <row r="54818" hidden="1"/>
    <row r="54819" hidden="1"/>
    <row r="54820" hidden="1"/>
    <row r="54821" hidden="1"/>
    <row r="54822" hidden="1"/>
    <row r="54823" hidden="1"/>
    <row r="54824" hidden="1"/>
    <row r="54825" hidden="1"/>
    <row r="54826" hidden="1"/>
    <row r="54827" hidden="1"/>
    <row r="54828" hidden="1"/>
    <row r="54829" hidden="1"/>
    <row r="54830" hidden="1"/>
    <row r="54831" hidden="1"/>
    <row r="54832" hidden="1"/>
    <row r="54833" hidden="1"/>
    <row r="54834" hidden="1"/>
    <row r="54835" hidden="1"/>
    <row r="54836" hidden="1"/>
    <row r="54837" hidden="1"/>
    <row r="54838" hidden="1"/>
    <row r="54839" hidden="1"/>
    <row r="54840" hidden="1"/>
    <row r="54841" hidden="1"/>
    <row r="54842" hidden="1"/>
    <row r="54843" hidden="1"/>
    <row r="54844" hidden="1"/>
    <row r="54845" hidden="1"/>
    <row r="54846" hidden="1"/>
    <row r="54847" hidden="1"/>
    <row r="54848" hidden="1"/>
    <row r="54849" hidden="1"/>
    <row r="54850" hidden="1"/>
    <row r="54851" hidden="1"/>
    <row r="54852" hidden="1"/>
    <row r="54853" hidden="1"/>
    <row r="54854" hidden="1"/>
    <row r="54855" hidden="1"/>
    <row r="54856" hidden="1"/>
    <row r="54857" hidden="1"/>
    <row r="54858" hidden="1"/>
    <row r="54859" hidden="1"/>
    <row r="54860" hidden="1"/>
    <row r="54861" hidden="1"/>
    <row r="54862" hidden="1"/>
    <row r="54863" hidden="1"/>
    <row r="54864" hidden="1"/>
    <row r="54865" hidden="1"/>
    <row r="54866" hidden="1"/>
    <row r="54867" hidden="1"/>
    <row r="54868" hidden="1"/>
    <row r="54869" hidden="1"/>
    <row r="54870" hidden="1"/>
    <row r="54871" hidden="1"/>
    <row r="54872" hidden="1"/>
    <row r="54873" hidden="1"/>
    <row r="54874" hidden="1"/>
    <row r="54875" hidden="1"/>
    <row r="54876" hidden="1"/>
    <row r="54877" hidden="1"/>
    <row r="54878" hidden="1"/>
    <row r="54879" hidden="1"/>
    <row r="54880" hidden="1"/>
    <row r="54881" hidden="1"/>
    <row r="54882" hidden="1"/>
    <row r="54883" hidden="1"/>
    <row r="54884" hidden="1"/>
    <row r="54885" hidden="1"/>
    <row r="54886" hidden="1"/>
    <row r="54887" hidden="1"/>
    <row r="54888" hidden="1"/>
    <row r="54889" hidden="1"/>
    <row r="54890" hidden="1"/>
    <row r="54891" hidden="1"/>
    <row r="54892" hidden="1"/>
    <row r="54893" hidden="1"/>
    <row r="54894" hidden="1"/>
    <row r="54895" hidden="1"/>
    <row r="54896" hidden="1"/>
    <row r="54897" hidden="1"/>
    <row r="54898" hidden="1"/>
    <row r="54899" hidden="1"/>
    <row r="54900" hidden="1"/>
    <row r="54901" hidden="1"/>
    <row r="54902" hidden="1"/>
    <row r="54903" hidden="1"/>
    <row r="54904" hidden="1"/>
    <row r="54905" hidden="1"/>
    <row r="54906" hidden="1"/>
    <row r="54907" hidden="1"/>
    <row r="54908" hidden="1"/>
    <row r="54909" hidden="1"/>
    <row r="54910" hidden="1"/>
    <row r="54911" hidden="1"/>
    <row r="54912" hidden="1"/>
    <row r="54913" hidden="1"/>
    <row r="54914" hidden="1"/>
    <row r="54915" hidden="1"/>
    <row r="54916" hidden="1"/>
    <row r="54917" hidden="1"/>
    <row r="54918" hidden="1"/>
    <row r="54919" hidden="1"/>
    <row r="54920" hidden="1"/>
    <row r="54921" hidden="1"/>
    <row r="54922" hidden="1"/>
    <row r="54923" hidden="1"/>
    <row r="54924" hidden="1"/>
    <row r="54925" hidden="1"/>
    <row r="54926" hidden="1"/>
    <row r="54927" hidden="1"/>
    <row r="54928" hidden="1"/>
    <row r="54929" hidden="1"/>
    <row r="54930" hidden="1"/>
    <row r="54931" hidden="1"/>
    <row r="54932" hidden="1"/>
    <row r="54933" hidden="1"/>
    <row r="54934" hidden="1"/>
    <row r="54935" hidden="1"/>
    <row r="54936" hidden="1"/>
    <row r="54937" hidden="1"/>
    <row r="54938" hidden="1"/>
    <row r="54939" hidden="1"/>
    <row r="54940" hidden="1"/>
    <row r="54941" hidden="1"/>
    <row r="54942" hidden="1"/>
    <row r="54943" hidden="1"/>
    <row r="54944" hidden="1"/>
    <row r="54945" hidden="1"/>
    <row r="54946" hidden="1"/>
    <row r="54947" hidden="1"/>
    <row r="54948" hidden="1"/>
    <row r="54949" hidden="1"/>
    <row r="54950" hidden="1"/>
    <row r="54951" hidden="1"/>
    <row r="54952" hidden="1"/>
    <row r="54953" hidden="1"/>
    <row r="54954" hidden="1"/>
    <row r="54955" hidden="1"/>
    <row r="54956" hidden="1"/>
    <row r="54957" hidden="1"/>
    <row r="54958" hidden="1"/>
    <row r="54959" hidden="1"/>
    <row r="54960" hidden="1"/>
    <row r="54961" hidden="1"/>
    <row r="54962" hidden="1"/>
    <row r="54963" hidden="1"/>
    <row r="54964" hidden="1"/>
    <row r="54965" hidden="1"/>
    <row r="54966" hidden="1"/>
    <row r="54967" hidden="1"/>
    <row r="54968" hidden="1"/>
    <row r="54969" hidden="1"/>
    <row r="54970" hidden="1"/>
    <row r="54971" hidden="1"/>
    <row r="54972" hidden="1"/>
    <row r="54973" hidden="1"/>
    <row r="54974" hidden="1"/>
    <row r="54975" hidden="1"/>
    <row r="54976" hidden="1"/>
    <row r="54977" hidden="1"/>
    <row r="54978" hidden="1"/>
    <row r="54979" hidden="1"/>
    <row r="54980" hidden="1"/>
    <row r="54981" hidden="1"/>
    <row r="54982" hidden="1"/>
    <row r="54983" hidden="1"/>
    <row r="54984" hidden="1"/>
    <row r="54985" hidden="1"/>
    <row r="54986" hidden="1"/>
    <row r="54987" hidden="1"/>
    <row r="54988" hidden="1"/>
    <row r="54989" hidden="1"/>
    <row r="54990" hidden="1"/>
    <row r="54991" hidden="1"/>
    <row r="54992" hidden="1"/>
    <row r="54993" hidden="1"/>
    <row r="54994" hidden="1"/>
    <row r="54995" hidden="1"/>
    <row r="54996" hidden="1"/>
    <row r="54997" hidden="1"/>
    <row r="54998" hidden="1"/>
    <row r="54999" hidden="1"/>
    <row r="55000" hidden="1"/>
    <row r="55001" hidden="1"/>
    <row r="55002" hidden="1"/>
    <row r="55003" hidden="1"/>
    <row r="55004" hidden="1"/>
    <row r="55005" hidden="1"/>
    <row r="55006" hidden="1"/>
    <row r="55007" hidden="1"/>
    <row r="55008" hidden="1"/>
    <row r="55009" hidden="1"/>
    <row r="55010" hidden="1"/>
    <row r="55011" hidden="1"/>
    <row r="55012" hidden="1"/>
    <row r="55013" hidden="1"/>
    <row r="55014" hidden="1"/>
    <row r="55015" hidden="1"/>
    <row r="55016" hidden="1"/>
    <row r="55017" hidden="1"/>
    <row r="55018" hidden="1"/>
    <row r="55019" hidden="1"/>
    <row r="55020" hidden="1"/>
    <row r="55021" hidden="1"/>
    <row r="55022" hidden="1"/>
    <row r="55023" hidden="1"/>
    <row r="55024" hidden="1"/>
    <row r="55025" hidden="1"/>
    <row r="55026" hidden="1"/>
    <row r="55027" hidden="1"/>
    <row r="55028" hidden="1"/>
    <row r="55029" hidden="1"/>
    <row r="55030" hidden="1"/>
    <row r="55031" hidden="1"/>
    <row r="55032" hidden="1"/>
    <row r="55033" hidden="1"/>
    <row r="55034" hidden="1"/>
    <row r="55035" hidden="1"/>
    <row r="55036" hidden="1"/>
    <row r="55037" hidden="1"/>
    <row r="55038" hidden="1"/>
    <row r="55039" hidden="1"/>
    <row r="55040" hidden="1"/>
    <row r="55041" hidden="1"/>
    <row r="55042" hidden="1"/>
    <row r="55043" hidden="1"/>
    <row r="55044" hidden="1"/>
    <row r="55045" hidden="1"/>
    <row r="55046" hidden="1"/>
    <row r="55047" hidden="1"/>
    <row r="55048" hidden="1"/>
    <row r="55049" hidden="1"/>
    <row r="55050" hidden="1"/>
    <row r="55051" hidden="1"/>
    <row r="55052" hidden="1"/>
    <row r="55053" hidden="1"/>
    <row r="55054" hidden="1"/>
    <row r="55055" hidden="1"/>
    <row r="55056" hidden="1"/>
    <row r="55057" hidden="1"/>
    <row r="55058" hidden="1"/>
    <row r="55059" hidden="1"/>
    <row r="55060" hidden="1"/>
    <row r="55061" hidden="1"/>
    <row r="55062" hidden="1"/>
    <row r="55063" hidden="1"/>
    <row r="55064" hidden="1"/>
    <row r="55065" hidden="1"/>
    <row r="55066" hidden="1"/>
    <row r="55067" hidden="1"/>
    <row r="55068" hidden="1"/>
    <row r="55069" hidden="1"/>
    <row r="55070" hidden="1"/>
    <row r="55071" hidden="1"/>
    <row r="55072" hidden="1"/>
    <row r="55073" hidden="1"/>
    <row r="55074" hidden="1"/>
    <row r="55075" hidden="1"/>
    <row r="55076" hidden="1"/>
    <row r="55077" hidden="1"/>
    <row r="55078" hidden="1"/>
    <row r="55079" hidden="1"/>
    <row r="55080" hidden="1"/>
    <row r="55081" hidden="1"/>
    <row r="55082" hidden="1"/>
    <row r="55083" hidden="1"/>
    <row r="55084" hidden="1"/>
    <row r="55085" hidden="1"/>
    <row r="55086" hidden="1"/>
    <row r="55087" hidden="1"/>
    <row r="55088" hidden="1"/>
    <row r="55089" hidden="1"/>
    <row r="55090" hidden="1"/>
    <row r="55091" hidden="1"/>
    <row r="55092" hidden="1"/>
    <row r="55093" hidden="1"/>
    <row r="55094" hidden="1"/>
    <row r="55095" hidden="1"/>
    <row r="55096" hidden="1"/>
    <row r="55097" hidden="1"/>
    <row r="55098" hidden="1"/>
    <row r="55099" hidden="1"/>
    <row r="55100" hidden="1"/>
    <row r="55101" hidden="1"/>
    <row r="55102" hidden="1"/>
    <row r="55103" hidden="1"/>
    <row r="55104" hidden="1"/>
    <row r="55105" hidden="1"/>
    <row r="55106" hidden="1"/>
    <row r="55107" hidden="1"/>
    <row r="55108" hidden="1"/>
    <row r="55109" hidden="1"/>
    <row r="55110" hidden="1"/>
    <row r="55111" hidden="1"/>
    <row r="55112" hidden="1"/>
    <row r="55113" hidden="1"/>
    <row r="55114" hidden="1"/>
    <row r="55115" hidden="1"/>
    <row r="55116" hidden="1"/>
    <row r="55117" hidden="1"/>
    <row r="55118" hidden="1"/>
    <row r="55119" hidden="1"/>
    <row r="55120" hidden="1"/>
    <row r="55121" hidden="1"/>
    <row r="55122" hidden="1"/>
    <row r="55123" hidden="1"/>
    <row r="55124" hidden="1"/>
    <row r="55125" hidden="1"/>
    <row r="55126" hidden="1"/>
    <row r="55127" hidden="1"/>
    <row r="55128" hidden="1"/>
    <row r="55129" hidden="1"/>
    <row r="55130" hidden="1"/>
    <row r="55131" hidden="1"/>
    <row r="55132" hidden="1"/>
    <row r="55133" hidden="1"/>
    <row r="55134" hidden="1"/>
    <row r="55135" hidden="1"/>
    <row r="55136" hidden="1"/>
    <row r="55137" hidden="1"/>
    <row r="55138" hidden="1"/>
    <row r="55139" hidden="1"/>
    <row r="55140" hidden="1"/>
    <row r="55141" hidden="1"/>
    <row r="55142" hidden="1"/>
    <row r="55143" hidden="1"/>
    <row r="55144" hidden="1"/>
    <row r="55145" hidden="1"/>
    <row r="55146" hidden="1"/>
    <row r="55147" hidden="1"/>
    <row r="55148" hidden="1"/>
    <row r="55149" hidden="1"/>
    <row r="55150" hidden="1"/>
    <row r="55151" hidden="1"/>
    <row r="55152" hidden="1"/>
    <row r="55153" hidden="1"/>
    <row r="55154" hidden="1"/>
    <row r="55155" hidden="1"/>
    <row r="55156" hidden="1"/>
    <row r="55157" hidden="1"/>
    <row r="55158" hidden="1"/>
    <row r="55159" hidden="1"/>
    <row r="55160" hidden="1"/>
    <row r="55161" hidden="1"/>
    <row r="55162" hidden="1"/>
    <row r="55163" hidden="1"/>
    <row r="55164" hidden="1"/>
    <row r="55165" hidden="1"/>
    <row r="55166" hidden="1"/>
    <row r="55167" hidden="1"/>
    <row r="55168" hidden="1"/>
    <row r="55169" hidden="1"/>
    <row r="55170" hidden="1"/>
    <row r="55171" hidden="1"/>
    <row r="55172" hidden="1"/>
    <row r="55173" hidden="1"/>
    <row r="55174" hidden="1"/>
    <row r="55175" hidden="1"/>
    <row r="55176" hidden="1"/>
    <row r="55177" hidden="1"/>
    <row r="55178" hidden="1"/>
    <row r="55179" hidden="1"/>
    <row r="55180" hidden="1"/>
    <row r="55181" hidden="1"/>
    <row r="55182" hidden="1"/>
    <row r="55183" hidden="1"/>
    <row r="55184" hidden="1"/>
    <row r="55185" hidden="1"/>
    <row r="55186" hidden="1"/>
    <row r="55187" hidden="1"/>
    <row r="55188" hidden="1"/>
    <row r="55189" hidden="1"/>
    <row r="55190" hidden="1"/>
    <row r="55191" hidden="1"/>
    <row r="55192" hidden="1"/>
    <row r="55193" hidden="1"/>
    <row r="55194" hidden="1"/>
    <row r="55195" hidden="1"/>
    <row r="55196" hidden="1"/>
    <row r="55197" hidden="1"/>
    <row r="55198" hidden="1"/>
    <row r="55199" hidden="1"/>
    <row r="55200" hidden="1"/>
    <row r="55201" hidden="1"/>
    <row r="55202" hidden="1"/>
    <row r="55203" hidden="1"/>
    <row r="55204" hidden="1"/>
    <row r="55205" hidden="1"/>
    <row r="55206" hidden="1"/>
    <row r="55207" hidden="1"/>
    <row r="55208" hidden="1"/>
    <row r="55209" hidden="1"/>
    <row r="55210" hidden="1"/>
    <row r="55211" hidden="1"/>
    <row r="55212" hidden="1"/>
    <row r="55213" hidden="1"/>
    <row r="55214" hidden="1"/>
    <row r="55215" hidden="1"/>
    <row r="55216" hidden="1"/>
    <row r="55217" hidden="1"/>
    <row r="55218" hidden="1"/>
    <row r="55219" hidden="1"/>
    <row r="55220" hidden="1"/>
    <row r="55221" hidden="1"/>
    <row r="55222" hidden="1"/>
    <row r="55223" hidden="1"/>
    <row r="55224" hidden="1"/>
    <row r="55225" hidden="1"/>
    <row r="55226" hidden="1"/>
    <row r="55227" hidden="1"/>
    <row r="55228" hidden="1"/>
    <row r="55229" hidden="1"/>
    <row r="55230" hidden="1"/>
    <row r="55231" hidden="1"/>
    <row r="55232" hidden="1"/>
    <row r="55233" hidden="1"/>
    <row r="55234" hidden="1"/>
    <row r="55235" hidden="1"/>
    <row r="55236" hidden="1"/>
    <row r="55237" hidden="1"/>
    <row r="55238" hidden="1"/>
    <row r="55239" hidden="1"/>
    <row r="55240" hidden="1"/>
    <row r="55241" hidden="1"/>
    <row r="55242" hidden="1"/>
    <row r="55243" hidden="1"/>
    <row r="55244" hidden="1"/>
    <row r="55245" hidden="1"/>
    <row r="55246" hidden="1"/>
    <row r="55247" hidden="1"/>
    <row r="55248" hidden="1"/>
    <row r="55249" hidden="1"/>
    <row r="55250" hidden="1"/>
    <row r="55251" hidden="1"/>
    <row r="55252" hidden="1"/>
    <row r="55253" hidden="1"/>
    <row r="55254" hidden="1"/>
    <row r="55255" hidden="1"/>
    <row r="55256" hidden="1"/>
    <row r="55257" hidden="1"/>
    <row r="55258" hidden="1"/>
    <row r="55259" hidden="1"/>
    <row r="55260" hidden="1"/>
    <row r="55261" hidden="1"/>
    <row r="55262" hidden="1"/>
    <row r="55263" hidden="1"/>
    <row r="55264" hidden="1"/>
    <row r="55265" hidden="1"/>
    <row r="55266" hidden="1"/>
    <row r="55267" hidden="1"/>
    <row r="55268" hidden="1"/>
    <row r="55269" hidden="1"/>
    <row r="55270" hidden="1"/>
    <row r="55271" hidden="1"/>
    <row r="55272" hidden="1"/>
    <row r="55273" hidden="1"/>
    <row r="55274" hidden="1"/>
    <row r="55275" hidden="1"/>
    <row r="55276" hidden="1"/>
    <row r="55277" hidden="1"/>
    <row r="55278" hidden="1"/>
    <row r="55279" hidden="1"/>
    <row r="55280" hidden="1"/>
    <row r="55281" hidden="1"/>
    <row r="55282" hidden="1"/>
    <row r="55283" hidden="1"/>
    <row r="55284" hidden="1"/>
    <row r="55285" hidden="1"/>
    <row r="55286" hidden="1"/>
    <row r="55287" hidden="1"/>
    <row r="55288" hidden="1"/>
    <row r="55289" hidden="1"/>
    <row r="55290" hidden="1"/>
    <row r="55291" hidden="1"/>
    <row r="55292" hidden="1"/>
    <row r="55293" hidden="1"/>
    <row r="55294" hidden="1"/>
    <row r="55295" hidden="1"/>
    <row r="55296" hidden="1"/>
    <row r="55297" hidden="1"/>
    <row r="55298" hidden="1"/>
    <row r="55299" hidden="1"/>
    <row r="55300" hidden="1"/>
    <row r="55301" hidden="1"/>
    <row r="55302" hidden="1"/>
    <row r="55303" hidden="1"/>
    <row r="55304" hidden="1"/>
    <row r="55305" hidden="1"/>
    <row r="55306" hidden="1"/>
    <row r="55307" hidden="1"/>
    <row r="55308" hidden="1"/>
    <row r="55309" hidden="1"/>
    <row r="55310" hidden="1"/>
    <row r="55311" hidden="1"/>
    <row r="55312" hidden="1"/>
    <row r="55313" hidden="1"/>
    <row r="55314" hidden="1"/>
    <row r="55315" hidden="1"/>
    <row r="55316" hidden="1"/>
    <row r="55317" hidden="1"/>
    <row r="55318" hidden="1"/>
    <row r="55319" hidden="1"/>
    <row r="55320" hidden="1"/>
    <row r="55321" hidden="1"/>
    <row r="55322" hidden="1"/>
    <row r="55323" hidden="1"/>
    <row r="55324" hidden="1"/>
    <row r="55325" hidden="1"/>
    <row r="55326" hidden="1"/>
    <row r="55327" hidden="1"/>
    <row r="55328" hidden="1"/>
    <row r="55329" hidden="1"/>
    <row r="55330" hidden="1"/>
    <row r="55331" hidden="1"/>
    <row r="55332" hidden="1"/>
    <row r="55333" hidden="1"/>
    <row r="55334" hidden="1"/>
    <row r="55335" hidden="1"/>
    <row r="55336" hidden="1"/>
    <row r="55337" hidden="1"/>
    <row r="55338" hidden="1"/>
    <row r="55339" hidden="1"/>
    <row r="55340" hidden="1"/>
    <row r="55341" hidden="1"/>
    <row r="55342" hidden="1"/>
    <row r="55343" hidden="1"/>
    <row r="55344" hidden="1"/>
    <row r="55345" hidden="1"/>
    <row r="55346" hidden="1"/>
    <row r="55347" hidden="1"/>
    <row r="55348" hidden="1"/>
    <row r="55349" hidden="1"/>
    <row r="55350" hidden="1"/>
    <row r="55351" hidden="1"/>
    <row r="55352" hidden="1"/>
    <row r="55353" hidden="1"/>
    <row r="55354" hidden="1"/>
    <row r="55355" hidden="1"/>
    <row r="55356" hidden="1"/>
    <row r="55357" hidden="1"/>
    <row r="55358" hidden="1"/>
    <row r="55359" hidden="1"/>
    <row r="55360" hidden="1"/>
    <row r="55361" hidden="1"/>
    <row r="55362" hidden="1"/>
    <row r="55363" hidden="1"/>
    <row r="55364" hidden="1"/>
    <row r="55365" hidden="1"/>
    <row r="55366" hidden="1"/>
    <row r="55367" hidden="1"/>
    <row r="55368" hidden="1"/>
    <row r="55369" hidden="1"/>
    <row r="55370" hidden="1"/>
    <row r="55371" hidden="1"/>
    <row r="55372" hidden="1"/>
    <row r="55373" hidden="1"/>
    <row r="55374" hidden="1"/>
    <row r="55375" hidden="1"/>
    <row r="55376" hidden="1"/>
    <row r="55377" hidden="1"/>
    <row r="55378" hidden="1"/>
    <row r="55379" hidden="1"/>
    <row r="55380" hidden="1"/>
    <row r="55381" hidden="1"/>
    <row r="55382" hidden="1"/>
    <row r="55383" hidden="1"/>
    <row r="55384" hidden="1"/>
    <row r="55385" hidden="1"/>
    <row r="55386" hidden="1"/>
    <row r="55387" hidden="1"/>
    <row r="55388" hidden="1"/>
    <row r="55389" hidden="1"/>
    <row r="55390" hidden="1"/>
    <row r="55391" hidden="1"/>
    <row r="55392" hidden="1"/>
    <row r="55393" hidden="1"/>
    <row r="55394" hidden="1"/>
    <row r="55395" hidden="1"/>
    <row r="55396" hidden="1"/>
    <row r="55397" hidden="1"/>
    <row r="55398" hidden="1"/>
    <row r="55399" hidden="1"/>
    <row r="55400" hidden="1"/>
    <row r="55401" hidden="1"/>
    <row r="55402" hidden="1"/>
    <row r="55403" hidden="1"/>
    <row r="55404" hidden="1"/>
    <row r="55405" hidden="1"/>
    <row r="55406" hidden="1"/>
    <row r="55407" hidden="1"/>
    <row r="55408" hidden="1"/>
    <row r="55409" hidden="1"/>
    <row r="55410" hidden="1"/>
    <row r="55411" hidden="1"/>
    <row r="55412" hidden="1"/>
    <row r="55413" hidden="1"/>
    <row r="55414" hidden="1"/>
    <row r="55415" hidden="1"/>
    <row r="55416" hidden="1"/>
    <row r="55417" hidden="1"/>
    <row r="55418" hidden="1"/>
    <row r="55419" hidden="1"/>
    <row r="55420" hidden="1"/>
    <row r="55421" hidden="1"/>
    <row r="55422" hidden="1"/>
    <row r="55423" hidden="1"/>
    <row r="55424" hidden="1"/>
    <row r="55425" hidden="1"/>
    <row r="55426" hidden="1"/>
    <row r="55427" hidden="1"/>
    <row r="55428" hidden="1"/>
    <row r="55429" hidden="1"/>
    <row r="55430" hidden="1"/>
    <row r="55431" hidden="1"/>
    <row r="55432" hidden="1"/>
    <row r="55433" hidden="1"/>
    <row r="55434" hidden="1"/>
    <row r="55435" hidden="1"/>
    <row r="55436" hidden="1"/>
    <row r="55437" hidden="1"/>
    <row r="55438" hidden="1"/>
    <row r="55439" hidden="1"/>
    <row r="55440" hidden="1"/>
    <row r="55441" hidden="1"/>
    <row r="55442" hidden="1"/>
    <row r="55443" hidden="1"/>
    <row r="55444" hidden="1"/>
    <row r="55445" hidden="1"/>
    <row r="55446" hidden="1"/>
    <row r="55447" hidden="1"/>
    <row r="55448" hidden="1"/>
    <row r="55449" hidden="1"/>
    <row r="55450" hidden="1"/>
    <row r="55451" hidden="1"/>
    <row r="55452" hidden="1"/>
    <row r="55453" hidden="1"/>
    <row r="55454" hidden="1"/>
    <row r="55455" hidden="1"/>
    <row r="55456" hidden="1"/>
    <row r="55457" hidden="1"/>
    <row r="55458" hidden="1"/>
    <row r="55459" hidden="1"/>
    <row r="55460" hidden="1"/>
    <row r="55461" hidden="1"/>
    <row r="55462" hidden="1"/>
    <row r="55463" hidden="1"/>
    <row r="55464" hidden="1"/>
    <row r="55465" hidden="1"/>
    <row r="55466" hidden="1"/>
    <row r="55467" hidden="1"/>
    <row r="55468" hidden="1"/>
    <row r="55469" hidden="1"/>
    <row r="55470" hidden="1"/>
    <row r="55471" hidden="1"/>
    <row r="55472" hidden="1"/>
    <row r="55473" hidden="1"/>
    <row r="55474" hidden="1"/>
    <row r="55475" hidden="1"/>
    <row r="55476" hidden="1"/>
    <row r="55477" hidden="1"/>
    <row r="55478" hidden="1"/>
    <row r="55479" hidden="1"/>
    <row r="55480" hidden="1"/>
    <row r="55481" hidden="1"/>
    <row r="55482" hidden="1"/>
    <row r="55483" hidden="1"/>
    <row r="55484" hidden="1"/>
    <row r="55485" hidden="1"/>
    <row r="55486" hidden="1"/>
    <row r="55487" hidden="1"/>
    <row r="55488" hidden="1"/>
    <row r="55489" hidden="1"/>
    <row r="55490" hidden="1"/>
    <row r="55491" hidden="1"/>
    <row r="55492" hidden="1"/>
    <row r="55493" hidden="1"/>
    <row r="55494" hidden="1"/>
    <row r="55495" hidden="1"/>
    <row r="55496" hidden="1"/>
    <row r="55497" hidden="1"/>
    <row r="55498" hidden="1"/>
    <row r="55499" hidden="1"/>
    <row r="55500" hidden="1"/>
    <row r="55501" hidden="1"/>
    <row r="55502" hidden="1"/>
    <row r="55503" hidden="1"/>
    <row r="55504" hidden="1"/>
    <row r="55505" hidden="1"/>
    <row r="55506" hidden="1"/>
    <row r="55507" hidden="1"/>
    <row r="55508" hidden="1"/>
    <row r="55509" hidden="1"/>
    <row r="55510" hidden="1"/>
    <row r="55511" hidden="1"/>
    <row r="55512" hidden="1"/>
    <row r="55513" hidden="1"/>
    <row r="55514" hidden="1"/>
    <row r="55515" hidden="1"/>
    <row r="55516" hidden="1"/>
    <row r="55517" hidden="1"/>
    <row r="55518" hidden="1"/>
    <row r="55519" hidden="1"/>
    <row r="55520" hidden="1"/>
    <row r="55521" hidden="1"/>
    <row r="55522" hidden="1"/>
    <row r="55523" hidden="1"/>
    <row r="55524" hidden="1"/>
    <row r="55525" hidden="1"/>
    <row r="55526" hidden="1"/>
    <row r="55527" hidden="1"/>
    <row r="55528" hidden="1"/>
    <row r="55529" hidden="1"/>
    <row r="55530" hidden="1"/>
    <row r="55531" hidden="1"/>
    <row r="55532" hidden="1"/>
    <row r="55533" hidden="1"/>
    <row r="55534" hidden="1"/>
    <row r="55535" hidden="1"/>
    <row r="55536" hidden="1"/>
    <row r="55537" hidden="1"/>
    <row r="55538" hidden="1"/>
    <row r="55539" hidden="1"/>
    <row r="55540" hidden="1"/>
    <row r="55541" hidden="1"/>
    <row r="55542" hidden="1"/>
    <row r="55543" hidden="1"/>
    <row r="55544" hidden="1"/>
    <row r="55545" hidden="1"/>
    <row r="55546" hidden="1"/>
    <row r="55547" hidden="1"/>
    <row r="55548" hidden="1"/>
    <row r="55549" hidden="1"/>
    <row r="55550" hidden="1"/>
    <row r="55551" hidden="1"/>
    <row r="55552" hidden="1"/>
    <row r="55553" hidden="1"/>
    <row r="55554" hidden="1"/>
    <row r="55555" hidden="1"/>
    <row r="55556" hidden="1"/>
    <row r="55557" hidden="1"/>
    <row r="55558" hidden="1"/>
    <row r="55559" hidden="1"/>
    <row r="55560" hidden="1"/>
    <row r="55561" hidden="1"/>
    <row r="55562" hidden="1"/>
    <row r="55563" hidden="1"/>
    <row r="55564" hidden="1"/>
    <row r="55565" hidden="1"/>
    <row r="55566" hidden="1"/>
    <row r="55567" hidden="1"/>
    <row r="55568" hidden="1"/>
    <row r="55569" hidden="1"/>
    <row r="55570" hidden="1"/>
    <row r="55571" hidden="1"/>
    <row r="55572" hidden="1"/>
    <row r="55573" hidden="1"/>
    <row r="55574" hidden="1"/>
    <row r="55575" hidden="1"/>
    <row r="55576" hidden="1"/>
    <row r="55577" hidden="1"/>
    <row r="55578" hidden="1"/>
    <row r="55579" hidden="1"/>
    <row r="55580" hidden="1"/>
    <row r="55581" hidden="1"/>
    <row r="55582" hidden="1"/>
    <row r="55583" hidden="1"/>
    <row r="55584" hidden="1"/>
    <row r="55585" hidden="1"/>
    <row r="55586" hidden="1"/>
    <row r="55587" hidden="1"/>
    <row r="55588" hidden="1"/>
    <row r="55589" hidden="1"/>
    <row r="55590" hidden="1"/>
    <row r="55591" hidden="1"/>
    <row r="55592" hidden="1"/>
    <row r="55593" hidden="1"/>
    <row r="55594" hidden="1"/>
    <row r="55595" hidden="1"/>
    <row r="55596" hidden="1"/>
    <row r="55597" hidden="1"/>
    <row r="55598" hidden="1"/>
    <row r="55599" hidden="1"/>
    <row r="55600" hidden="1"/>
    <row r="55601" hidden="1"/>
    <row r="55602" hidden="1"/>
    <row r="55603" hidden="1"/>
    <row r="55604" hidden="1"/>
    <row r="55605" hidden="1"/>
    <row r="55606" hidden="1"/>
    <row r="55607" hidden="1"/>
    <row r="55608" hidden="1"/>
    <row r="55609" hidden="1"/>
    <row r="55610" hidden="1"/>
    <row r="55611" hidden="1"/>
    <row r="55612" hidden="1"/>
    <row r="55613" hidden="1"/>
    <row r="55614" hidden="1"/>
    <row r="55615" hidden="1"/>
    <row r="55616" hidden="1"/>
    <row r="55617" hidden="1"/>
    <row r="55618" hidden="1"/>
    <row r="55619" hidden="1"/>
    <row r="55620" hidden="1"/>
    <row r="55621" hidden="1"/>
    <row r="55622" hidden="1"/>
    <row r="55623" hidden="1"/>
    <row r="55624" hidden="1"/>
    <row r="55625" hidden="1"/>
    <row r="55626" hidden="1"/>
    <row r="55627" hidden="1"/>
    <row r="55628" hidden="1"/>
    <row r="55629" hidden="1"/>
    <row r="55630" hidden="1"/>
    <row r="55631" hidden="1"/>
    <row r="55632" hidden="1"/>
    <row r="55633" hidden="1"/>
    <row r="55634" hidden="1"/>
    <row r="55635" hidden="1"/>
    <row r="55636" hidden="1"/>
    <row r="55637" hidden="1"/>
    <row r="55638" hidden="1"/>
    <row r="55639" hidden="1"/>
    <row r="55640" hidden="1"/>
    <row r="55641" hidden="1"/>
    <row r="55642" hidden="1"/>
    <row r="55643" hidden="1"/>
    <row r="55644" hidden="1"/>
    <row r="55645" hidden="1"/>
    <row r="55646" hidden="1"/>
    <row r="55647" hidden="1"/>
    <row r="55648" hidden="1"/>
    <row r="55649" hidden="1"/>
    <row r="55650" hidden="1"/>
    <row r="55651" hidden="1"/>
    <row r="55652" hidden="1"/>
    <row r="55653" hidden="1"/>
    <row r="55654" hidden="1"/>
    <row r="55655" hidden="1"/>
    <row r="55656" hidden="1"/>
    <row r="55657" hidden="1"/>
    <row r="55658" hidden="1"/>
    <row r="55659" hidden="1"/>
    <row r="55660" hidden="1"/>
    <row r="55661" hidden="1"/>
    <row r="55662" hidden="1"/>
    <row r="55663" hidden="1"/>
    <row r="55664" hidden="1"/>
    <row r="55665" hidden="1"/>
    <row r="55666" hidden="1"/>
    <row r="55667" hidden="1"/>
    <row r="55668" hidden="1"/>
    <row r="55669" hidden="1"/>
    <row r="55670" hidden="1"/>
    <row r="55671" hidden="1"/>
    <row r="55672" hidden="1"/>
    <row r="55673" hidden="1"/>
    <row r="55674" hidden="1"/>
    <row r="55675" hidden="1"/>
    <row r="55676" hidden="1"/>
    <row r="55677" hidden="1"/>
    <row r="55678" hidden="1"/>
    <row r="55679" hidden="1"/>
    <row r="55680" hidden="1"/>
    <row r="55681" hidden="1"/>
    <row r="55682" hidden="1"/>
    <row r="55683" hidden="1"/>
    <row r="55684" hidden="1"/>
    <row r="55685" hidden="1"/>
    <row r="55686" hidden="1"/>
    <row r="55687" hidden="1"/>
    <row r="55688" hidden="1"/>
    <row r="55689" hidden="1"/>
    <row r="55690" hidden="1"/>
    <row r="55691" hidden="1"/>
    <row r="55692" hidden="1"/>
    <row r="55693" hidden="1"/>
    <row r="55694" hidden="1"/>
    <row r="55695" hidden="1"/>
    <row r="55696" hidden="1"/>
    <row r="55697" hidden="1"/>
    <row r="55698" hidden="1"/>
    <row r="55699" hidden="1"/>
    <row r="55700" hidden="1"/>
    <row r="55701" hidden="1"/>
    <row r="55702" hidden="1"/>
    <row r="55703" hidden="1"/>
    <row r="55704" hidden="1"/>
    <row r="55705" hidden="1"/>
    <row r="55706" hidden="1"/>
    <row r="55707" hidden="1"/>
    <row r="55708" hidden="1"/>
    <row r="55709" hidden="1"/>
    <row r="55710" hidden="1"/>
    <row r="55711" hidden="1"/>
    <row r="55712" hidden="1"/>
    <row r="55713" hidden="1"/>
    <row r="55714" hidden="1"/>
    <row r="55715" hidden="1"/>
    <row r="55716" hidden="1"/>
    <row r="55717" hidden="1"/>
    <row r="55718" hidden="1"/>
    <row r="55719" hidden="1"/>
    <row r="55720" hidden="1"/>
    <row r="55721" hidden="1"/>
    <row r="55722" hidden="1"/>
    <row r="55723" hidden="1"/>
    <row r="55724" hidden="1"/>
    <row r="55725" hidden="1"/>
    <row r="55726" hidden="1"/>
    <row r="55727" hidden="1"/>
    <row r="55728" hidden="1"/>
    <row r="55729" hidden="1"/>
    <row r="55730" hidden="1"/>
    <row r="55731" hidden="1"/>
    <row r="55732" hidden="1"/>
    <row r="55733" hidden="1"/>
    <row r="55734" hidden="1"/>
    <row r="55735" hidden="1"/>
    <row r="55736" hidden="1"/>
    <row r="55737" hidden="1"/>
    <row r="55738" hidden="1"/>
    <row r="55739" hidden="1"/>
    <row r="55740" hidden="1"/>
    <row r="55741" hidden="1"/>
    <row r="55742" hidden="1"/>
    <row r="55743" hidden="1"/>
    <row r="55744" hidden="1"/>
    <row r="55745" hidden="1"/>
    <row r="55746" hidden="1"/>
    <row r="55747" hidden="1"/>
    <row r="55748" hidden="1"/>
    <row r="55749" hidden="1"/>
    <row r="55750" hidden="1"/>
    <row r="55751" hidden="1"/>
    <row r="55752" hidden="1"/>
    <row r="55753" hidden="1"/>
    <row r="55754" hidden="1"/>
    <row r="55755" hidden="1"/>
    <row r="55756" hidden="1"/>
    <row r="55757" hidden="1"/>
    <row r="55758" hidden="1"/>
    <row r="55759" hidden="1"/>
    <row r="55760" hidden="1"/>
    <row r="55761" hidden="1"/>
    <row r="55762" hidden="1"/>
    <row r="55763" hidden="1"/>
    <row r="55764" hidden="1"/>
    <row r="55765" hidden="1"/>
    <row r="55766" hidden="1"/>
    <row r="55767" hidden="1"/>
    <row r="55768" hidden="1"/>
    <row r="55769" hidden="1"/>
    <row r="55770" hidden="1"/>
    <row r="55771" hidden="1"/>
    <row r="55772" hidden="1"/>
    <row r="55773" hidden="1"/>
    <row r="55774" hidden="1"/>
    <row r="55775" hidden="1"/>
    <row r="55776" hidden="1"/>
    <row r="55777" hidden="1"/>
    <row r="55778" hidden="1"/>
    <row r="55779" hidden="1"/>
    <row r="55780" hidden="1"/>
    <row r="55781" hidden="1"/>
    <row r="55782" hidden="1"/>
    <row r="55783" hidden="1"/>
    <row r="55784" hidden="1"/>
    <row r="55785" hidden="1"/>
    <row r="55786" hidden="1"/>
    <row r="55787" hidden="1"/>
    <row r="55788" hidden="1"/>
    <row r="55789" hidden="1"/>
    <row r="55790" hidden="1"/>
    <row r="55791" hidden="1"/>
    <row r="55792" hidden="1"/>
    <row r="55793" hidden="1"/>
    <row r="55794" hidden="1"/>
    <row r="55795" hidden="1"/>
    <row r="55796" hidden="1"/>
    <row r="55797" hidden="1"/>
    <row r="55798" hidden="1"/>
    <row r="55799" hidden="1"/>
    <row r="55800" hidden="1"/>
    <row r="55801" hidden="1"/>
    <row r="55802" hidden="1"/>
    <row r="55803" hidden="1"/>
    <row r="55804" hidden="1"/>
    <row r="55805" hidden="1"/>
    <row r="55806" hidden="1"/>
    <row r="55807" hidden="1"/>
    <row r="55808" hidden="1"/>
    <row r="55809" hidden="1"/>
    <row r="55810" hidden="1"/>
    <row r="55811" hidden="1"/>
    <row r="55812" hidden="1"/>
    <row r="55813" hidden="1"/>
    <row r="55814" hidden="1"/>
    <row r="55815" hidden="1"/>
    <row r="55816" hidden="1"/>
    <row r="55817" hidden="1"/>
    <row r="55818" hidden="1"/>
    <row r="55819" hidden="1"/>
    <row r="55820" hidden="1"/>
    <row r="55821" hidden="1"/>
    <row r="55822" hidden="1"/>
    <row r="55823" hidden="1"/>
    <row r="55824" hidden="1"/>
    <row r="55825" hidden="1"/>
    <row r="55826" hidden="1"/>
    <row r="55827" hidden="1"/>
    <row r="55828" hidden="1"/>
    <row r="55829" hidden="1"/>
    <row r="55830" hidden="1"/>
    <row r="55831" hidden="1"/>
    <row r="55832" hidden="1"/>
    <row r="55833" hidden="1"/>
    <row r="55834" hidden="1"/>
    <row r="55835" hidden="1"/>
    <row r="55836" hidden="1"/>
    <row r="55837" hidden="1"/>
    <row r="55838" hidden="1"/>
    <row r="55839" hidden="1"/>
    <row r="55840" hidden="1"/>
    <row r="55841" hidden="1"/>
    <row r="55842" hidden="1"/>
    <row r="55843" hidden="1"/>
    <row r="55844" hidden="1"/>
    <row r="55845" hidden="1"/>
    <row r="55846" hidden="1"/>
    <row r="55847" hidden="1"/>
    <row r="55848" hidden="1"/>
    <row r="55849" hidden="1"/>
    <row r="55850" hidden="1"/>
    <row r="55851" hidden="1"/>
    <row r="55852" hidden="1"/>
    <row r="55853" hidden="1"/>
    <row r="55854" hidden="1"/>
    <row r="55855" hidden="1"/>
    <row r="55856" hidden="1"/>
    <row r="55857" hidden="1"/>
    <row r="55858" hidden="1"/>
    <row r="55859" hidden="1"/>
    <row r="55860" hidden="1"/>
    <row r="55861" hidden="1"/>
    <row r="55862" hidden="1"/>
    <row r="55863" hidden="1"/>
    <row r="55864" hidden="1"/>
    <row r="55865" hidden="1"/>
    <row r="55866" hidden="1"/>
    <row r="55867" hidden="1"/>
    <row r="55868" hidden="1"/>
    <row r="55869" hidden="1"/>
    <row r="55870" hidden="1"/>
    <row r="55871" hidden="1"/>
    <row r="55872" hidden="1"/>
    <row r="55873" hidden="1"/>
    <row r="55874" hidden="1"/>
    <row r="55875" hidden="1"/>
    <row r="55876" hidden="1"/>
    <row r="55877" hidden="1"/>
    <row r="55878" hidden="1"/>
    <row r="55879" hidden="1"/>
    <row r="55880" hidden="1"/>
    <row r="55881" hidden="1"/>
    <row r="55882" hidden="1"/>
    <row r="55883" hidden="1"/>
    <row r="55884" hidden="1"/>
    <row r="55885" hidden="1"/>
    <row r="55886" hidden="1"/>
    <row r="55887" hidden="1"/>
    <row r="55888" hidden="1"/>
    <row r="55889" hidden="1"/>
    <row r="55890" hidden="1"/>
    <row r="55891" hidden="1"/>
    <row r="55892" hidden="1"/>
    <row r="55893" hidden="1"/>
    <row r="55894" hidden="1"/>
    <row r="55895" hidden="1"/>
    <row r="55896" hidden="1"/>
    <row r="55897" hidden="1"/>
    <row r="55898" hidden="1"/>
    <row r="55899" hidden="1"/>
    <row r="55900" hidden="1"/>
    <row r="55901" hidden="1"/>
    <row r="55902" hidden="1"/>
    <row r="55903" hidden="1"/>
    <row r="55904" hidden="1"/>
    <row r="55905" hidden="1"/>
    <row r="55906" hidden="1"/>
    <row r="55907" hidden="1"/>
    <row r="55908" hidden="1"/>
    <row r="55909" hidden="1"/>
    <row r="55910" hidden="1"/>
    <row r="55911" hidden="1"/>
    <row r="55912" hidden="1"/>
    <row r="55913" hidden="1"/>
    <row r="55914" hidden="1"/>
    <row r="55915" hidden="1"/>
    <row r="55916" hidden="1"/>
    <row r="55917" hidden="1"/>
    <row r="55918" hidden="1"/>
    <row r="55919" hidden="1"/>
    <row r="55920" hidden="1"/>
    <row r="55921" hidden="1"/>
    <row r="55922" hidden="1"/>
    <row r="55923" hidden="1"/>
    <row r="55924" hidden="1"/>
    <row r="55925" hidden="1"/>
    <row r="55926" hidden="1"/>
    <row r="55927" hidden="1"/>
    <row r="55928" hidden="1"/>
    <row r="55929" hidden="1"/>
    <row r="55930" hidden="1"/>
    <row r="55931" hidden="1"/>
    <row r="55932" hidden="1"/>
    <row r="55933" hidden="1"/>
    <row r="55934" hidden="1"/>
    <row r="55935" hidden="1"/>
    <row r="55936" hidden="1"/>
    <row r="55937" hidden="1"/>
    <row r="55938" hidden="1"/>
    <row r="55939" hidden="1"/>
    <row r="55940" hidden="1"/>
    <row r="55941" hidden="1"/>
    <row r="55942" hidden="1"/>
    <row r="55943" hidden="1"/>
    <row r="55944" hidden="1"/>
    <row r="55945" hidden="1"/>
    <row r="55946" hidden="1"/>
    <row r="55947" hidden="1"/>
    <row r="55948" hidden="1"/>
    <row r="55949" hidden="1"/>
    <row r="55950" hidden="1"/>
    <row r="55951" hidden="1"/>
    <row r="55952" hidden="1"/>
    <row r="55953" hidden="1"/>
    <row r="55954" hidden="1"/>
    <row r="55955" hidden="1"/>
    <row r="55956" hidden="1"/>
    <row r="55957" hidden="1"/>
    <row r="55958" hidden="1"/>
    <row r="55959" hidden="1"/>
    <row r="55960" hidden="1"/>
    <row r="55961" hidden="1"/>
    <row r="55962" hidden="1"/>
    <row r="55963" hidden="1"/>
    <row r="55964" hidden="1"/>
    <row r="55965" hidden="1"/>
    <row r="55966" hidden="1"/>
    <row r="55967" hidden="1"/>
    <row r="55968" hidden="1"/>
    <row r="55969" hidden="1"/>
    <row r="55970" hidden="1"/>
    <row r="55971" hidden="1"/>
    <row r="55972" hidden="1"/>
    <row r="55973" hidden="1"/>
    <row r="55974" hidden="1"/>
    <row r="55975" hidden="1"/>
    <row r="55976" hidden="1"/>
    <row r="55977" hidden="1"/>
    <row r="55978" hidden="1"/>
    <row r="55979" hidden="1"/>
    <row r="55980" hidden="1"/>
    <row r="55981" hidden="1"/>
    <row r="55982" hidden="1"/>
    <row r="55983" hidden="1"/>
    <row r="55984" hidden="1"/>
    <row r="55985" hidden="1"/>
    <row r="55986" hidden="1"/>
    <row r="55987" hidden="1"/>
    <row r="55988" hidden="1"/>
    <row r="55989" hidden="1"/>
    <row r="55990" hidden="1"/>
    <row r="55991" hidden="1"/>
    <row r="55992" hidden="1"/>
    <row r="55993" hidden="1"/>
    <row r="55994" hidden="1"/>
    <row r="55995" hidden="1"/>
    <row r="55996" hidden="1"/>
    <row r="55997" hidden="1"/>
    <row r="55998" hidden="1"/>
    <row r="55999" hidden="1"/>
    <row r="56000" hidden="1"/>
    <row r="56001" hidden="1"/>
    <row r="56002" hidden="1"/>
    <row r="56003" hidden="1"/>
    <row r="56004" hidden="1"/>
    <row r="56005" hidden="1"/>
    <row r="56006" hidden="1"/>
    <row r="56007" hidden="1"/>
    <row r="56008" hidden="1"/>
    <row r="56009" hidden="1"/>
    <row r="56010" hidden="1"/>
    <row r="56011" hidden="1"/>
    <row r="56012" hidden="1"/>
    <row r="56013" hidden="1"/>
    <row r="56014" hidden="1"/>
    <row r="56015" hidden="1"/>
    <row r="56016" hidden="1"/>
    <row r="56017" hidden="1"/>
    <row r="56018" hidden="1"/>
    <row r="56019" hidden="1"/>
    <row r="56020" hidden="1"/>
    <row r="56021" hidden="1"/>
    <row r="56022" hidden="1"/>
    <row r="56023" hidden="1"/>
    <row r="56024" hidden="1"/>
    <row r="56025" hidden="1"/>
    <row r="56026" hidden="1"/>
    <row r="56027" hidden="1"/>
    <row r="56028" hidden="1"/>
    <row r="56029" hidden="1"/>
    <row r="56030" hidden="1"/>
    <row r="56031" hidden="1"/>
    <row r="56032" hidden="1"/>
    <row r="56033" hidden="1"/>
    <row r="56034" hidden="1"/>
    <row r="56035" hidden="1"/>
    <row r="56036" hidden="1"/>
    <row r="56037" hidden="1"/>
    <row r="56038" hidden="1"/>
    <row r="56039" hidden="1"/>
    <row r="56040" hidden="1"/>
    <row r="56041" hidden="1"/>
    <row r="56042" hidden="1"/>
    <row r="56043" hidden="1"/>
    <row r="56044" hidden="1"/>
    <row r="56045" hidden="1"/>
    <row r="56046" hidden="1"/>
    <row r="56047" hidden="1"/>
    <row r="56048" hidden="1"/>
    <row r="56049" hidden="1"/>
    <row r="56050" hidden="1"/>
    <row r="56051" hidden="1"/>
    <row r="56052" hidden="1"/>
    <row r="56053" hidden="1"/>
    <row r="56054" hidden="1"/>
    <row r="56055" hidden="1"/>
    <row r="56056" hidden="1"/>
    <row r="56057" hidden="1"/>
    <row r="56058" hidden="1"/>
    <row r="56059" hidden="1"/>
    <row r="56060" hidden="1"/>
    <row r="56061" hidden="1"/>
    <row r="56062" hidden="1"/>
    <row r="56063" hidden="1"/>
    <row r="56064" hidden="1"/>
    <row r="56065" hidden="1"/>
    <row r="56066" hidden="1"/>
    <row r="56067" hidden="1"/>
    <row r="56068" hidden="1"/>
    <row r="56069" hidden="1"/>
    <row r="56070" hidden="1"/>
    <row r="56071" hidden="1"/>
    <row r="56072" hidden="1"/>
    <row r="56073" hidden="1"/>
    <row r="56074" hidden="1"/>
    <row r="56075" hidden="1"/>
    <row r="56076" hidden="1"/>
    <row r="56077" hidden="1"/>
    <row r="56078" hidden="1"/>
    <row r="56079" hidden="1"/>
    <row r="56080" hidden="1"/>
    <row r="56081" hidden="1"/>
    <row r="56082" hidden="1"/>
    <row r="56083" hidden="1"/>
    <row r="56084" hidden="1"/>
    <row r="56085" hidden="1"/>
    <row r="56086" hidden="1"/>
    <row r="56087" hidden="1"/>
    <row r="56088" hidden="1"/>
    <row r="56089" hidden="1"/>
    <row r="56090" hidden="1"/>
    <row r="56091" hidden="1"/>
    <row r="56092" hidden="1"/>
    <row r="56093" hidden="1"/>
    <row r="56094" hidden="1"/>
    <row r="56095" hidden="1"/>
    <row r="56096" hidden="1"/>
    <row r="56097" hidden="1"/>
    <row r="56098" hidden="1"/>
    <row r="56099" hidden="1"/>
    <row r="56100" hidden="1"/>
    <row r="56101" hidden="1"/>
    <row r="56102" hidden="1"/>
    <row r="56103" hidden="1"/>
    <row r="56104" hidden="1"/>
    <row r="56105" hidden="1"/>
    <row r="56106" hidden="1"/>
    <row r="56107" hidden="1"/>
    <row r="56108" hidden="1"/>
    <row r="56109" hidden="1"/>
    <row r="56110" hidden="1"/>
    <row r="56111" hidden="1"/>
    <row r="56112" hidden="1"/>
    <row r="56113" hidden="1"/>
    <row r="56114" hidden="1"/>
    <row r="56115" hidden="1"/>
    <row r="56116" hidden="1"/>
    <row r="56117" hidden="1"/>
    <row r="56118" hidden="1"/>
    <row r="56119" hidden="1"/>
    <row r="56120" hidden="1"/>
    <row r="56121" hidden="1"/>
    <row r="56122" hidden="1"/>
    <row r="56123" hidden="1"/>
    <row r="56124" hidden="1"/>
    <row r="56125" hidden="1"/>
    <row r="56126" hidden="1"/>
    <row r="56127" hidden="1"/>
    <row r="56128" hidden="1"/>
    <row r="56129" hidden="1"/>
    <row r="56130" hidden="1"/>
    <row r="56131" hidden="1"/>
    <row r="56132" hidden="1"/>
    <row r="56133" hidden="1"/>
    <row r="56134" hidden="1"/>
    <row r="56135" hidden="1"/>
    <row r="56136" hidden="1"/>
    <row r="56137" hidden="1"/>
    <row r="56138" hidden="1"/>
    <row r="56139" hidden="1"/>
    <row r="56140" hidden="1"/>
    <row r="56141" hidden="1"/>
    <row r="56142" hidden="1"/>
    <row r="56143" hidden="1"/>
    <row r="56144" hidden="1"/>
    <row r="56145" hidden="1"/>
    <row r="56146" hidden="1"/>
    <row r="56147" hidden="1"/>
    <row r="56148" hidden="1"/>
    <row r="56149" hidden="1"/>
    <row r="56150" hidden="1"/>
    <row r="56151" hidden="1"/>
    <row r="56152" hidden="1"/>
    <row r="56153" hidden="1"/>
    <row r="56154" hidden="1"/>
    <row r="56155" hidden="1"/>
    <row r="56156" hidden="1"/>
    <row r="56157" hidden="1"/>
    <row r="56158" hidden="1"/>
    <row r="56159" hidden="1"/>
    <row r="56160" hidden="1"/>
    <row r="56161" hidden="1"/>
    <row r="56162" hidden="1"/>
    <row r="56163" hidden="1"/>
    <row r="56164" hidden="1"/>
    <row r="56165" hidden="1"/>
    <row r="56166" hidden="1"/>
    <row r="56167" hidden="1"/>
    <row r="56168" hidden="1"/>
    <row r="56169" hidden="1"/>
    <row r="56170" hidden="1"/>
    <row r="56171" hidden="1"/>
    <row r="56172" hidden="1"/>
    <row r="56173" hidden="1"/>
    <row r="56174" hidden="1"/>
    <row r="56175" hidden="1"/>
    <row r="56176" hidden="1"/>
    <row r="56177" hidden="1"/>
    <row r="56178" hidden="1"/>
    <row r="56179" hidden="1"/>
    <row r="56180" hidden="1"/>
    <row r="56181" hidden="1"/>
    <row r="56182" hidden="1"/>
    <row r="56183" hidden="1"/>
    <row r="56184" hidden="1"/>
    <row r="56185" hidden="1"/>
    <row r="56186" hidden="1"/>
    <row r="56187" hidden="1"/>
    <row r="56188" hidden="1"/>
    <row r="56189" hidden="1"/>
    <row r="56190" hidden="1"/>
    <row r="56191" hidden="1"/>
    <row r="56192" hidden="1"/>
    <row r="56193" hidden="1"/>
    <row r="56194" hidden="1"/>
    <row r="56195" hidden="1"/>
    <row r="56196" hidden="1"/>
    <row r="56197" hidden="1"/>
    <row r="56198" hidden="1"/>
    <row r="56199" hidden="1"/>
    <row r="56200" hidden="1"/>
    <row r="56201" hidden="1"/>
    <row r="56202" hidden="1"/>
    <row r="56203" hidden="1"/>
    <row r="56204" hidden="1"/>
    <row r="56205" hidden="1"/>
    <row r="56206" hidden="1"/>
    <row r="56207" hidden="1"/>
    <row r="56208" hidden="1"/>
    <row r="56209" hidden="1"/>
    <row r="56210" hidden="1"/>
    <row r="56211" hidden="1"/>
    <row r="56212" hidden="1"/>
    <row r="56213" hidden="1"/>
    <row r="56214" hidden="1"/>
    <row r="56215" hidden="1"/>
    <row r="56216" hidden="1"/>
    <row r="56217" hidden="1"/>
    <row r="56218" hidden="1"/>
    <row r="56219" hidden="1"/>
    <row r="56220" hidden="1"/>
    <row r="56221" hidden="1"/>
    <row r="56222" hidden="1"/>
    <row r="56223" hidden="1"/>
    <row r="56224" hidden="1"/>
    <row r="56225" hidden="1"/>
    <row r="56226" hidden="1"/>
    <row r="56227" hidden="1"/>
    <row r="56228" hidden="1"/>
    <row r="56229" hidden="1"/>
    <row r="56230" hidden="1"/>
    <row r="56231" hidden="1"/>
    <row r="56232" hidden="1"/>
    <row r="56233" hidden="1"/>
    <row r="56234" hidden="1"/>
    <row r="56235" hidden="1"/>
    <row r="56236" hidden="1"/>
    <row r="56237" hidden="1"/>
    <row r="56238" hidden="1"/>
    <row r="56239" hidden="1"/>
    <row r="56240" hidden="1"/>
    <row r="56241" hidden="1"/>
    <row r="56242" hidden="1"/>
    <row r="56243" hidden="1"/>
    <row r="56244" hidden="1"/>
    <row r="56245" hidden="1"/>
    <row r="56246" hidden="1"/>
    <row r="56247" hidden="1"/>
    <row r="56248" hidden="1"/>
    <row r="56249" hidden="1"/>
    <row r="56250" hidden="1"/>
    <row r="56251" hidden="1"/>
    <row r="56252" hidden="1"/>
    <row r="56253" hidden="1"/>
    <row r="56254" hidden="1"/>
    <row r="56255" hidden="1"/>
    <row r="56256" hidden="1"/>
    <row r="56257" hidden="1"/>
    <row r="56258" hidden="1"/>
    <row r="56259" hidden="1"/>
    <row r="56260" hidden="1"/>
    <row r="56261" hidden="1"/>
    <row r="56262" hidden="1"/>
    <row r="56263" hidden="1"/>
    <row r="56264" hidden="1"/>
    <row r="56265" hidden="1"/>
    <row r="56266" hidden="1"/>
    <row r="56267" hidden="1"/>
    <row r="56268" hidden="1"/>
    <row r="56269" hidden="1"/>
    <row r="56270" hidden="1"/>
    <row r="56271" hidden="1"/>
    <row r="56272" hidden="1"/>
    <row r="56273" hidden="1"/>
    <row r="56274" hidden="1"/>
    <row r="56275" hidden="1"/>
    <row r="56276" hidden="1"/>
    <row r="56277" hidden="1"/>
    <row r="56278" hidden="1"/>
    <row r="56279" hidden="1"/>
    <row r="56280" hidden="1"/>
    <row r="56281" hidden="1"/>
    <row r="56282" hidden="1"/>
    <row r="56283" hidden="1"/>
    <row r="56284" hidden="1"/>
    <row r="56285" hidden="1"/>
    <row r="56286" hidden="1"/>
    <row r="56287" hidden="1"/>
    <row r="56288" hidden="1"/>
    <row r="56289" hidden="1"/>
    <row r="56290" hidden="1"/>
    <row r="56291" hidden="1"/>
    <row r="56292" hidden="1"/>
    <row r="56293" hidden="1"/>
    <row r="56294" hidden="1"/>
    <row r="56295" hidden="1"/>
    <row r="56296" hidden="1"/>
    <row r="56297" hidden="1"/>
    <row r="56298" hidden="1"/>
    <row r="56299" hidden="1"/>
    <row r="56300" hidden="1"/>
    <row r="56301" hidden="1"/>
    <row r="56302" hidden="1"/>
    <row r="56303" hidden="1"/>
    <row r="56304" hidden="1"/>
    <row r="56305" hidden="1"/>
    <row r="56306" hidden="1"/>
    <row r="56307" hidden="1"/>
    <row r="56308" hidden="1"/>
    <row r="56309" hidden="1"/>
    <row r="56310" hidden="1"/>
    <row r="56311" hidden="1"/>
    <row r="56312" hidden="1"/>
    <row r="56313" hidden="1"/>
    <row r="56314" hidden="1"/>
    <row r="56315" hidden="1"/>
    <row r="56316" hidden="1"/>
    <row r="56317" hidden="1"/>
    <row r="56318" hidden="1"/>
    <row r="56319" hidden="1"/>
    <row r="56320" hidden="1"/>
    <row r="56321" hidden="1"/>
    <row r="56322" hidden="1"/>
    <row r="56323" hidden="1"/>
    <row r="56324" hidden="1"/>
    <row r="56325" hidden="1"/>
    <row r="56326" hidden="1"/>
    <row r="56327" hidden="1"/>
    <row r="56328" hidden="1"/>
    <row r="56329" hidden="1"/>
    <row r="56330" hidden="1"/>
    <row r="56331" hidden="1"/>
    <row r="56332" hidden="1"/>
    <row r="56333" hidden="1"/>
    <row r="56334" hidden="1"/>
    <row r="56335" hidden="1"/>
    <row r="56336" hidden="1"/>
    <row r="56337" hidden="1"/>
    <row r="56338" hidden="1"/>
    <row r="56339" hidden="1"/>
    <row r="56340" hidden="1"/>
    <row r="56341" hidden="1"/>
    <row r="56342" hidden="1"/>
    <row r="56343" hidden="1"/>
    <row r="56344" hidden="1"/>
    <row r="56345" hidden="1"/>
    <row r="56346" hidden="1"/>
    <row r="56347" hidden="1"/>
    <row r="56348" hidden="1"/>
    <row r="56349" hidden="1"/>
    <row r="56350" hidden="1"/>
    <row r="56351" hidden="1"/>
    <row r="56352" hidden="1"/>
    <row r="56353" hidden="1"/>
    <row r="56354" hidden="1"/>
    <row r="56355" hidden="1"/>
    <row r="56356" hidden="1"/>
    <row r="56357" hidden="1"/>
    <row r="56358" hidden="1"/>
    <row r="56359" hidden="1"/>
    <row r="56360" hidden="1"/>
    <row r="56361" hidden="1"/>
    <row r="56362" hidden="1"/>
    <row r="56363" hidden="1"/>
    <row r="56364" hidden="1"/>
    <row r="56365" hidden="1"/>
    <row r="56366" hidden="1"/>
    <row r="56367" hidden="1"/>
    <row r="56368" hidden="1"/>
    <row r="56369" hidden="1"/>
    <row r="56370" hidden="1"/>
    <row r="56371" hidden="1"/>
    <row r="56372" hidden="1"/>
    <row r="56373" hidden="1"/>
    <row r="56374" hidden="1"/>
    <row r="56375" hidden="1"/>
    <row r="56376" hidden="1"/>
    <row r="56377" hidden="1"/>
    <row r="56378" hidden="1"/>
    <row r="56379" hidden="1"/>
    <row r="56380" hidden="1"/>
    <row r="56381" hidden="1"/>
    <row r="56382" hidden="1"/>
    <row r="56383" hidden="1"/>
    <row r="56384" hidden="1"/>
    <row r="56385" hidden="1"/>
    <row r="56386" hidden="1"/>
    <row r="56387" hidden="1"/>
    <row r="56388" hidden="1"/>
    <row r="56389" hidden="1"/>
    <row r="56390" hidden="1"/>
    <row r="56391" hidden="1"/>
    <row r="56392" hidden="1"/>
    <row r="56393" hidden="1"/>
    <row r="56394" hidden="1"/>
    <row r="56395" hidden="1"/>
    <row r="56396" hidden="1"/>
    <row r="56397" hidden="1"/>
    <row r="56398" hidden="1"/>
    <row r="56399" hidden="1"/>
    <row r="56400" hidden="1"/>
    <row r="56401" hidden="1"/>
    <row r="56402" hidden="1"/>
    <row r="56403" hidden="1"/>
    <row r="56404" hidden="1"/>
    <row r="56405" hidden="1"/>
    <row r="56406" hidden="1"/>
    <row r="56407" hidden="1"/>
    <row r="56408" hidden="1"/>
    <row r="56409" hidden="1"/>
    <row r="56410" hidden="1"/>
    <row r="56411" hidden="1"/>
    <row r="56412" hidden="1"/>
    <row r="56413" hidden="1"/>
    <row r="56414" hidden="1"/>
    <row r="56415" hidden="1"/>
    <row r="56416" hidden="1"/>
    <row r="56417" hidden="1"/>
    <row r="56418" hidden="1"/>
    <row r="56419" hidden="1"/>
    <row r="56420" hidden="1"/>
    <row r="56421" hidden="1"/>
    <row r="56422" hidden="1"/>
    <row r="56423" hidden="1"/>
    <row r="56424" hidden="1"/>
    <row r="56425" hidden="1"/>
    <row r="56426" hidden="1"/>
    <row r="56427" hidden="1"/>
    <row r="56428" hidden="1"/>
    <row r="56429" hidden="1"/>
    <row r="56430" hidden="1"/>
    <row r="56431" hidden="1"/>
    <row r="56432" hidden="1"/>
    <row r="56433" hidden="1"/>
    <row r="56434" hidden="1"/>
    <row r="56435" hidden="1"/>
    <row r="56436" hidden="1"/>
    <row r="56437" hidden="1"/>
    <row r="56438" hidden="1"/>
    <row r="56439" hidden="1"/>
    <row r="56440" hidden="1"/>
    <row r="56441" hidden="1"/>
    <row r="56442" hidden="1"/>
    <row r="56443" hidden="1"/>
    <row r="56444" hidden="1"/>
    <row r="56445" hidden="1"/>
    <row r="56446" hidden="1"/>
    <row r="56447" hidden="1"/>
    <row r="56448" hidden="1"/>
    <row r="56449" hidden="1"/>
    <row r="56450" hidden="1"/>
    <row r="56451" hidden="1"/>
    <row r="56452" hidden="1"/>
    <row r="56453" hidden="1"/>
    <row r="56454" hidden="1"/>
    <row r="56455" hidden="1"/>
    <row r="56456" hidden="1"/>
    <row r="56457" hidden="1"/>
    <row r="56458" hidden="1"/>
    <row r="56459" hidden="1"/>
    <row r="56460" hidden="1"/>
    <row r="56461" hidden="1"/>
    <row r="56462" hidden="1"/>
    <row r="56463" hidden="1"/>
    <row r="56464" hidden="1"/>
    <row r="56465" hidden="1"/>
    <row r="56466" hidden="1"/>
    <row r="56467" hidden="1"/>
    <row r="56468" hidden="1"/>
    <row r="56469" hidden="1"/>
    <row r="56470" hidden="1"/>
    <row r="56471" hidden="1"/>
    <row r="56472" hidden="1"/>
    <row r="56473" hidden="1"/>
    <row r="56474" hidden="1"/>
    <row r="56475" hidden="1"/>
    <row r="56476" hidden="1"/>
    <row r="56477" hidden="1"/>
    <row r="56478" hidden="1"/>
    <row r="56479" hidden="1"/>
    <row r="56480" hidden="1"/>
    <row r="56481" hidden="1"/>
    <row r="56482" hidden="1"/>
    <row r="56483" hidden="1"/>
    <row r="56484" hidden="1"/>
    <row r="56485" hidden="1"/>
    <row r="56486" hidden="1"/>
    <row r="56487" hidden="1"/>
    <row r="56488" hidden="1"/>
    <row r="56489" hidden="1"/>
    <row r="56490" hidden="1"/>
    <row r="56491" hidden="1"/>
    <row r="56492" hidden="1"/>
    <row r="56493" hidden="1"/>
    <row r="56494" hidden="1"/>
    <row r="56495" hidden="1"/>
    <row r="56496" hidden="1"/>
    <row r="56497" hidden="1"/>
    <row r="56498" hidden="1"/>
    <row r="56499" hidden="1"/>
    <row r="56500" hidden="1"/>
    <row r="56501" hidden="1"/>
    <row r="56502" hidden="1"/>
    <row r="56503" hidden="1"/>
    <row r="56504" hidden="1"/>
    <row r="56505" hidden="1"/>
    <row r="56506" hidden="1"/>
    <row r="56507" hidden="1"/>
    <row r="56508" hidden="1"/>
    <row r="56509" hidden="1"/>
    <row r="56510" hidden="1"/>
    <row r="56511" hidden="1"/>
    <row r="56512" hidden="1"/>
    <row r="56513" hidden="1"/>
    <row r="56514" hidden="1"/>
    <row r="56515" hidden="1"/>
    <row r="56516" hidden="1"/>
    <row r="56517" hidden="1"/>
    <row r="56518" hidden="1"/>
    <row r="56519" hidden="1"/>
    <row r="56520" hidden="1"/>
    <row r="56521" hidden="1"/>
    <row r="56522" hidden="1"/>
    <row r="56523" hidden="1"/>
    <row r="56524" hidden="1"/>
    <row r="56525" hidden="1"/>
    <row r="56526" hidden="1"/>
    <row r="56527" hidden="1"/>
    <row r="56528" hidden="1"/>
    <row r="56529" hidden="1"/>
    <row r="56530" hidden="1"/>
    <row r="56531" hidden="1"/>
    <row r="56532" hidden="1"/>
    <row r="56533" hidden="1"/>
    <row r="56534" hidden="1"/>
    <row r="56535" hidden="1"/>
    <row r="56536" hidden="1"/>
    <row r="56537" hidden="1"/>
    <row r="56538" hidden="1"/>
    <row r="56539" hidden="1"/>
    <row r="56540" hidden="1"/>
    <row r="56541" hidden="1"/>
    <row r="56542" hidden="1"/>
    <row r="56543" hidden="1"/>
    <row r="56544" hidden="1"/>
    <row r="56545" hidden="1"/>
    <row r="56546" hidden="1"/>
    <row r="56547" hidden="1"/>
    <row r="56548" hidden="1"/>
    <row r="56549" hidden="1"/>
    <row r="56550" hidden="1"/>
    <row r="56551" hidden="1"/>
    <row r="56552" hidden="1"/>
    <row r="56553" hidden="1"/>
    <row r="56554" hidden="1"/>
    <row r="56555" hidden="1"/>
    <row r="56556" hidden="1"/>
    <row r="56557" hidden="1"/>
    <row r="56558" hidden="1"/>
    <row r="56559" hidden="1"/>
    <row r="56560" hidden="1"/>
    <row r="56561" hidden="1"/>
    <row r="56562" hidden="1"/>
    <row r="56563" hidden="1"/>
    <row r="56564" hidden="1"/>
    <row r="56565" hidden="1"/>
    <row r="56566" hidden="1"/>
    <row r="56567" hidden="1"/>
    <row r="56568" hidden="1"/>
    <row r="56569" hidden="1"/>
    <row r="56570" hidden="1"/>
    <row r="56571" hidden="1"/>
    <row r="56572" hidden="1"/>
    <row r="56573" hidden="1"/>
    <row r="56574" hidden="1"/>
    <row r="56575" hidden="1"/>
    <row r="56576" hidden="1"/>
    <row r="56577" hidden="1"/>
    <row r="56578" hidden="1"/>
    <row r="56579" hidden="1"/>
    <row r="56580" hidden="1"/>
    <row r="56581" hidden="1"/>
    <row r="56582" hidden="1"/>
    <row r="56583" hidden="1"/>
    <row r="56584" hidden="1"/>
    <row r="56585" hidden="1"/>
    <row r="56586" hidden="1"/>
    <row r="56587" hidden="1"/>
    <row r="56588" hidden="1"/>
    <row r="56589" hidden="1"/>
    <row r="56590" hidden="1"/>
    <row r="56591" hidden="1"/>
    <row r="56592" hidden="1"/>
    <row r="56593" hidden="1"/>
    <row r="56594" hidden="1"/>
    <row r="56595" hidden="1"/>
    <row r="56596" hidden="1"/>
    <row r="56597" hidden="1"/>
    <row r="56598" hidden="1"/>
    <row r="56599" hidden="1"/>
    <row r="56600" hidden="1"/>
    <row r="56601" hidden="1"/>
    <row r="56602" hidden="1"/>
    <row r="56603" hidden="1"/>
    <row r="56604" hidden="1"/>
    <row r="56605" hidden="1"/>
    <row r="56606" hidden="1"/>
    <row r="56607" hidden="1"/>
    <row r="56608" hidden="1"/>
    <row r="56609" hidden="1"/>
    <row r="56610" hidden="1"/>
    <row r="56611" hidden="1"/>
    <row r="56612" hidden="1"/>
    <row r="56613" hidden="1"/>
    <row r="56614" hidden="1"/>
    <row r="56615" hidden="1"/>
    <row r="56616" hidden="1"/>
    <row r="56617" hidden="1"/>
    <row r="56618" hidden="1"/>
    <row r="56619" hidden="1"/>
    <row r="56620" hidden="1"/>
    <row r="56621" hidden="1"/>
    <row r="56622" hidden="1"/>
    <row r="56623" hidden="1"/>
    <row r="56624" hidden="1"/>
    <row r="56625" hidden="1"/>
    <row r="56626" hidden="1"/>
    <row r="56627" hidden="1"/>
    <row r="56628" hidden="1"/>
    <row r="56629" hidden="1"/>
    <row r="56630" hidden="1"/>
    <row r="56631" hidden="1"/>
    <row r="56632" hidden="1"/>
    <row r="56633" hidden="1"/>
    <row r="56634" hidden="1"/>
    <row r="56635" hidden="1"/>
    <row r="56636" hidden="1"/>
    <row r="56637" hidden="1"/>
    <row r="56638" hidden="1"/>
    <row r="56639" hidden="1"/>
    <row r="56640" hidden="1"/>
    <row r="56641" hidden="1"/>
    <row r="56642" hidden="1"/>
    <row r="56643" hidden="1"/>
    <row r="56644" hidden="1"/>
    <row r="56645" hidden="1"/>
    <row r="56646" hidden="1"/>
    <row r="56647" hidden="1"/>
    <row r="56648" hidden="1"/>
    <row r="56649" hidden="1"/>
    <row r="56650" hidden="1"/>
    <row r="56651" hidden="1"/>
    <row r="56652" hidden="1"/>
    <row r="56653" hidden="1"/>
    <row r="56654" hidden="1"/>
    <row r="56655" hidden="1"/>
    <row r="56656" hidden="1"/>
    <row r="56657" hidden="1"/>
    <row r="56658" hidden="1"/>
    <row r="56659" hidden="1"/>
    <row r="56660" hidden="1"/>
    <row r="56661" hidden="1"/>
    <row r="56662" hidden="1"/>
    <row r="56663" hidden="1"/>
    <row r="56664" hidden="1"/>
    <row r="56665" hidden="1"/>
    <row r="56666" hidden="1"/>
    <row r="56667" hidden="1"/>
    <row r="56668" hidden="1"/>
    <row r="56669" hidden="1"/>
    <row r="56670" hidden="1"/>
    <row r="56671" hidden="1"/>
    <row r="56672" hidden="1"/>
    <row r="56673" hidden="1"/>
    <row r="56674" hidden="1"/>
    <row r="56675" hidden="1"/>
    <row r="56676" hidden="1"/>
    <row r="56677" hidden="1"/>
    <row r="56678" hidden="1"/>
    <row r="56679" hidden="1"/>
    <row r="56680" hidden="1"/>
    <row r="56681" hidden="1"/>
    <row r="56682" hidden="1"/>
    <row r="56683" hidden="1"/>
    <row r="56684" hidden="1"/>
    <row r="56685" hidden="1"/>
    <row r="56686" hidden="1"/>
    <row r="56687" hidden="1"/>
    <row r="56688" hidden="1"/>
    <row r="56689" hidden="1"/>
    <row r="56690" hidden="1"/>
    <row r="56691" hidden="1"/>
    <row r="56692" hidden="1"/>
    <row r="56693" hidden="1"/>
    <row r="56694" hidden="1"/>
    <row r="56695" hidden="1"/>
    <row r="56696" hidden="1"/>
    <row r="56697" hidden="1"/>
    <row r="56698" hidden="1"/>
    <row r="56699" hidden="1"/>
    <row r="56700" hidden="1"/>
    <row r="56701" hidden="1"/>
    <row r="56702" hidden="1"/>
    <row r="56703" hidden="1"/>
    <row r="56704" hidden="1"/>
    <row r="56705" hidden="1"/>
    <row r="56706" hidden="1"/>
    <row r="56707" hidden="1"/>
    <row r="56708" hidden="1"/>
    <row r="56709" hidden="1"/>
    <row r="56710" hidden="1"/>
    <row r="56711" hidden="1"/>
    <row r="56712" hidden="1"/>
    <row r="56713" hidden="1"/>
    <row r="56714" hidden="1"/>
    <row r="56715" hidden="1"/>
    <row r="56716" hidden="1"/>
    <row r="56717" hidden="1"/>
    <row r="56718" hidden="1"/>
    <row r="56719" hidden="1"/>
    <row r="56720" hidden="1"/>
    <row r="56721" hidden="1"/>
    <row r="56722" hidden="1"/>
    <row r="56723" hidden="1"/>
    <row r="56724" hidden="1"/>
    <row r="56725" hidden="1"/>
    <row r="56726" hidden="1"/>
    <row r="56727" hidden="1"/>
    <row r="56728" hidden="1"/>
    <row r="56729" hidden="1"/>
    <row r="56730" hidden="1"/>
    <row r="56731" hidden="1"/>
    <row r="56732" hidden="1"/>
    <row r="56733" hidden="1"/>
    <row r="56734" hidden="1"/>
    <row r="56735" hidden="1"/>
    <row r="56736" hidden="1"/>
    <row r="56737" hidden="1"/>
    <row r="56738" hidden="1"/>
    <row r="56739" hidden="1"/>
    <row r="56740" hidden="1"/>
    <row r="56741" hidden="1"/>
    <row r="56742" hidden="1"/>
    <row r="56743" hidden="1"/>
    <row r="56744" hidden="1"/>
    <row r="56745" hidden="1"/>
    <row r="56746" hidden="1"/>
    <row r="56747" hidden="1"/>
    <row r="56748" hidden="1"/>
    <row r="56749" hidden="1"/>
    <row r="56750" hidden="1"/>
    <row r="56751" hidden="1"/>
    <row r="56752" hidden="1"/>
    <row r="56753" hidden="1"/>
    <row r="56754" hidden="1"/>
    <row r="56755" hidden="1"/>
    <row r="56756" hidden="1"/>
    <row r="56757" hidden="1"/>
    <row r="56758" hidden="1"/>
    <row r="56759" hidden="1"/>
    <row r="56760" hidden="1"/>
    <row r="56761" hidden="1"/>
    <row r="56762" hidden="1"/>
    <row r="56763" hidden="1"/>
    <row r="56764" hidden="1"/>
    <row r="56765" hidden="1"/>
    <row r="56766" hidden="1"/>
    <row r="56767" hidden="1"/>
    <row r="56768" hidden="1"/>
    <row r="56769" hidden="1"/>
    <row r="56770" hidden="1"/>
    <row r="56771" hidden="1"/>
    <row r="56772" hidden="1"/>
    <row r="56773" hidden="1"/>
    <row r="56774" hidden="1"/>
    <row r="56775" hidden="1"/>
    <row r="56776" hidden="1"/>
    <row r="56777" hidden="1"/>
    <row r="56778" hidden="1"/>
    <row r="56779" hidden="1"/>
    <row r="56780" hidden="1"/>
    <row r="56781" hidden="1"/>
    <row r="56782" hidden="1"/>
    <row r="56783" hidden="1"/>
    <row r="56784" hidden="1"/>
    <row r="56785" hidden="1"/>
    <row r="56786" hidden="1"/>
    <row r="56787" hidden="1"/>
    <row r="56788" hidden="1"/>
    <row r="56789" hidden="1"/>
    <row r="56790" hidden="1"/>
    <row r="56791" hidden="1"/>
    <row r="56792" hidden="1"/>
    <row r="56793" hidden="1"/>
    <row r="56794" hidden="1"/>
    <row r="56795" hidden="1"/>
    <row r="56796" hidden="1"/>
    <row r="56797" hidden="1"/>
    <row r="56798" hidden="1"/>
    <row r="56799" hidden="1"/>
    <row r="56800" hidden="1"/>
    <row r="56801" hidden="1"/>
    <row r="56802" hidden="1"/>
    <row r="56803" hidden="1"/>
    <row r="56804" hidden="1"/>
    <row r="56805" hidden="1"/>
    <row r="56806" hidden="1"/>
    <row r="56807" hidden="1"/>
    <row r="56808" hidden="1"/>
    <row r="56809" hidden="1"/>
    <row r="56810" hidden="1"/>
    <row r="56811" hidden="1"/>
    <row r="56812" hidden="1"/>
    <row r="56813" hidden="1"/>
    <row r="56814" hidden="1"/>
    <row r="56815" hidden="1"/>
    <row r="56816" hidden="1"/>
    <row r="56817" hidden="1"/>
    <row r="56818" hidden="1"/>
    <row r="56819" hidden="1"/>
    <row r="56820" hidden="1"/>
    <row r="56821" hidden="1"/>
    <row r="56822" hidden="1"/>
    <row r="56823" hidden="1"/>
    <row r="56824" hidden="1"/>
    <row r="56825" hidden="1"/>
    <row r="56826" hidden="1"/>
    <row r="56827" hidden="1"/>
    <row r="56828" hidden="1"/>
    <row r="56829" hidden="1"/>
    <row r="56830" hidden="1"/>
    <row r="56831" hidden="1"/>
    <row r="56832" hidden="1"/>
    <row r="56833" hidden="1"/>
    <row r="56834" hidden="1"/>
    <row r="56835" hidden="1"/>
    <row r="56836" hidden="1"/>
    <row r="56837" hidden="1"/>
    <row r="56838" hidden="1"/>
    <row r="56839" hidden="1"/>
    <row r="56840" hidden="1"/>
    <row r="56841" hidden="1"/>
    <row r="56842" hidden="1"/>
    <row r="56843" hidden="1"/>
    <row r="56844" hidden="1"/>
    <row r="56845" hidden="1"/>
    <row r="56846" hidden="1"/>
    <row r="56847" hidden="1"/>
    <row r="56848" hidden="1"/>
    <row r="56849" hidden="1"/>
    <row r="56850" hidden="1"/>
    <row r="56851" hidden="1"/>
    <row r="56852" hidden="1"/>
    <row r="56853" hidden="1"/>
    <row r="56854" hidden="1"/>
    <row r="56855" hidden="1"/>
    <row r="56856" hidden="1"/>
    <row r="56857" hidden="1"/>
    <row r="56858" hidden="1"/>
    <row r="56859" hidden="1"/>
    <row r="56860" hidden="1"/>
    <row r="56861" hidden="1"/>
    <row r="56862" hidden="1"/>
    <row r="56863" hidden="1"/>
    <row r="56864" hidden="1"/>
    <row r="56865" hidden="1"/>
    <row r="56866" hidden="1"/>
    <row r="56867" hidden="1"/>
    <row r="56868" hidden="1"/>
    <row r="56869" hidden="1"/>
    <row r="56870" hidden="1"/>
    <row r="56871" hidden="1"/>
    <row r="56872" hidden="1"/>
    <row r="56873" hidden="1"/>
    <row r="56874" hidden="1"/>
    <row r="56875" hidden="1"/>
    <row r="56876" hidden="1"/>
    <row r="56877" hidden="1"/>
    <row r="56878" hidden="1"/>
    <row r="56879" hidden="1"/>
    <row r="56880" hidden="1"/>
    <row r="56881" hidden="1"/>
    <row r="56882" hidden="1"/>
    <row r="56883" hidden="1"/>
    <row r="56884" hidden="1"/>
    <row r="56885" hidden="1"/>
    <row r="56886" hidden="1"/>
    <row r="56887" hidden="1"/>
    <row r="56888" hidden="1"/>
    <row r="56889" hidden="1"/>
    <row r="56890" hidden="1"/>
    <row r="56891" hidden="1"/>
    <row r="56892" hidden="1"/>
    <row r="56893" hidden="1"/>
    <row r="56894" hidden="1"/>
    <row r="56895" hidden="1"/>
    <row r="56896" hidden="1"/>
    <row r="56897" hidden="1"/>
    <row r="56898" hidden="1"/>
    <row r="56899" hidden="1"/>
    <row r="56900" hidden="1"/>
    <row r="56901" hidden="1"/>
    <row r="56902" hidden="1"/>
    <row r="56903" hidden="1"/>
    <row r="56904" hidden="1"/>
    <row r="56905" hidden="1"/>
    <row r="56906" hidden="1"/>
    <row r="56907" hidden="1"/>
    <row r="56908" hidden="1"/>
    <row r="56909" hidden="1"/>
    <row r="56910" hidden="1"/>
    <row r="56911" hidden="1"/>
    <row r="56912" hidden="1"/>
    <row r="56913" hidden="1"/>
    <row r="56914" hidden="1"/>
    <row r="56915" hidden="1"/>
    <row r="56916" hidden="1"/>
    <row r="56917" hidden="1"/>
    <row r="56918" hidden="1"/>
    <row r="56919" hidden="1"/>
    <row r="56920" hidden="1"/>
    <row r="56921" hidden="1"/>
    <row r="56922" hidden="1"/>
    <row r="56923" hidden="1"/>
    <row r="56924" hidden="1"/>
    <row r="56925" hidden="1"/>
    <row r="56926" hidden="1"/>
    <row r="56927" hidden="1"/>
    <row r="56928" hidden="1"/>
    <row r="56929" hidden="1"/>
    <row r="56930" hidden="1"/>
    <row r="56931" hidden="1"/>
    <row r="56932" hidden="1"/>
    <row r="56933" hidden="1"/>
    <row r="56934" hidden="1"/>
    <row r="56935" hidden="1"/>
    <row r="56936" hidden="1"/>
    <row r="56937" hidden="1"/>
    <row r="56938" hidden="1"/>
    <row r="56939" hidden="1"/>
    <row r="56940" hidden="1"/>
    <row r="56941" hidden="1"/>
    <row r="56942" hidden="1"/>
    <row r="56943" hidden="1"/>
    <row r="56944" hidden="1"/>
    <row r="56945" hidden="1"/>
    <row r="56946" hidden="1"/>
    <row r="56947" hidden="1"/>
    <row r="56948" hidden="1"/>
    <row r="56949" hidden="1"/>
    <row r="56950" hidden="1"/>
    <row r="56951" hidden="1"/>
    <row r="56952" hidden="1"/>
    <row r="56953" hidden="1"/>
    <row r="56954" hidden="1"/>
    <row r="56955" hidden="1"/>
    <row r="56956" hidden="1"/>
    <row r="56957" hidden="1"/>
    <row r="56958" hidden="1"/>
    <row r="56959" hidden="1"/>
    <row r="56960" hidden="1"/>
    <row r="56961" hidden="1"/>
    <row r="56962" hidden="1"/>
    <row r="56963" hidden="1"/>
    <row r="56964" hidden="1"/>
    <row r="56965" hidden="1"/>
    <row r="56966" hidden="1"/>
    <row r="56967" hidden="1"/>
    <row r="56968" hidden="1"/>
    <row r="56969" hidden="1"/>
    <row r="56970" hidden="1"/>
    <row r="56971" hidden="1"/>
    <row r="56972" hidden="1"/>
    <row r="56973" hidden="1"/>
    <row r="56974" hidden="1"/>
    <row r="56975" hidden="1"/>
    <row r="56976" hidden="1"/>
    <row r="56977" hidden="1"/>
    <row r="56978" hidden="1"/>
    <row r="56979" hidden="1"/>
    <row r="56980" hidden="1"/>
    <row r="56981" hidden="1"/>
    <row r="56982" hidden="1"/>
    <row r="56983" hidden="1"/>
    <row r="56984" hidden="1"/>
    <row r="56985" hidden="1"/>
    <row r="56986" hidden="1"/>
    <row r="56987" hidden="1"/>
    <row r="56988" hidden="1"/>
    <row r="56989" hidden="1"/>
    <row r="56990" hidden="1"/>
    <row r="56991" hidden="1"/>
    <row r="56992" hidden="1"/>
    <row r="56993" hidden="1"/>
    <row r="56994" hidden="1"/>
    <row r="56995" hidden="1"/>
    <row r="56996" hidden="1"/>
    <row r="56997" hidden="1"/>
    <row r="56998" hidden="1"/>
    <row r="56999" hidden="1"/>
    <row r="57000" hidden="1"/>
    <row r="57001" hidden="1"/>
    <row r="57002" hidden="1"/>
    <row r="57003" hidden="1"/>
    <row r="57004" hidden="1"/>
    <row r="57005" hidden="1"/>
    <row r="57006" hidden="1"/>
    <row r="57007" hidden="1"/>
    <row r="57008" hidden="1"/>
    <row r="57009" hidden="1"/>
    <row r="57010" hidden="1"/>
    <row r="57011" hidden="1"/>
    <row r="57012" hidden="1"/>
    <row r="57013" hidden="1"/>
    <row r="57014" hidden="1"/>
    <row r="57015" hidden="1"/>
    <row r="57016" hidden="1"/>
    <row r="57017" hidden="1"/>
    <row r="57018" hidden="1"/>
    <row r="57019" hidden="1"/>
    <row r="57020" hidden="1"/>
    <row r="57021" hidden="1"/>
    <row r="57022" hidden="1"/>
    <row r="57023" hidden="1"/>
    <row r="57024" hidden="1"/>
    <row r="57025" hidden="1"/>
    <row r="57026" hidden="1"/>
    <row r="57027" hidden="1"/>
    <row r="57028" hidden="1"/>
    <row r="57029" hidden="1"/>
    <row r="57030" hidden="1"/>
    <row r="57031" hidden="1"/>
    <row r="57032" hidden="1"/>
    <row r="57033" hidden="1"/>
    <row r="57034" hidden="1"/>
    <row r="57035" hidden="1"/>
    <row r="57036" hidden="1"/>
    <row r="57037" hidden="1"/>
    <row r="57038" hidden="1"/>
    <row r="57039" hidden="1"/>
    <row r="57040" hidden="1"/>
    <row r="57041" hidden="1"/>
    <row r="57042" hidden="1"/>
    <row r="57043" hidden="1"/>
    <row r="57044" hidden="1"/>
    <row r="57045" hidden="1"/>
    <row r="57046" hidden="1"/>
    <row r="57047" hidden="1"/>
    <row r="57048" hidden="1"/>
    <row r="57049" hidden="1"/>
    <row r="57050" hidden="1"/>
    <row r="57051" hidden="1"/>
    <row r="57052" hidden="1"/>
    <row r="57053" hidden="1"/>
    <row r="57054" hidden="1"/>
    <row r="57055" hidden="1"/>
    <row r="57056" hidden="1"/>
    <row r="57057" hidden="1"/>
    <row r="57058" hidden="1"/>
    <row r="57059" hidden="1"/>
    <row r="57060" hidden="1"/>
    <row r="57061" hidden="1"/>
    <row r="57062" hidden="1"/>
    <row r="57063" hidden="1"/>
    <row r="57064" hidden="1"/>
    <row r="57065" hidden="1"/>
    <row r="57066" hidden="1"/>
    <row r="57067" hidden="1"/>
    <row r="57068" hidden="1"/>
    <row r="57069" hidden="1"/>
    <row r="57070" hidden="1"/>
    <row r="57071" hidden="1"/>
    <row r="57072" hidden="1"/>
    <row r="57073" hidden="1"/>
    <row r="57074" hidden="1"/>
    <row r="57075" hidden="1"/>
    <row r="57076" hidden="1"/>
    <row r="57077" hidden="1"/>
    <row r="57078" hidden="1"/>
    <row r="57079" hidden="1"/>
    <row r="57080" hidden="1"/>
    <row r="57081" hidden="1"/>
    <row r="57082" hidden="1"/>
    <row r="57083" hidden="1"/>
    <row r="57084" hidden="1"/>
    <row r="57085" hidden="1"/>
    <row r="57086" hidden="1"/>
    <row r="57087" hidden="1"/>
    <row r="57088" hidden="1"/>
    <row r="57089" hidden="1"/>
    <row r="57090" hidden="1"/>
    <row r="57091" hidden="1"/>
    <row r="57092" hidden="1"/>
    <row r="57093" hidden="1"/>
    <row r="57094" hidden="1"/>
    <row r="57095" hidden="1"/>
    <row r="57096" hidden="1"/>
    <row r="57097" hidden="1"/>
    <row r="57098" hidden="1"/>
    <row r="57099" hidden="1"/>
    <row r="57100" hidden="1"/>
    <row r="57101" hidden="1"/>
    <row r="57102" hidden="1"/>
    <row r="57103" hidden="1"/>
    <row r="57104" hidden="1"/>
    <row r="57105" hidden="1"/>
    <row r="57106" hidden="1"/>
    <row r="57107" hidden="1"/>
    <row r="57108" hidden="1"/>
    <row r="57109" hidden="1"/>
    <row r="57110" hidden="1"/>
    <row r="57111" hidden="1"/>
    <row r="57112" hidden="1"/>
    <row r="57113" hidden="1"/>
    <row r="57114" hidden="1"/>
    <row r="57115" hidden="1"/>
    <row r="57116" hidden="1"/>
    <row r="57117" hidden="1"/>
    <row r="57118" hidden="1"/>
    <row r="57119" hidden="1"/>
    <row r="57120" hidden="1"/>
    <row r="57121" hidden="1"/>
    <row r="57122" hidden="1"/>
    <row r="57123" hidden="1"/>
    <row r="57124" hidden="1"/>
    <row r="57125" hidden="1"/>
    <row r="57126" hidden="1"/>
    <row r="57127" hidden="1"/>
    <row r="57128" hidden="1"/>
    <row r="57129" hidden="1"/>
    <row r="57130" hidden="1"/>
    <row r="57131" hidden="1"/>
    <row r="57132" hidden="1"/>
    <row r="57133" hidden="1"/>
    <row r="57134" hidden="1"/>
    <row r="57135" hidden="1"/>
    <row r="57136" hidden="1"/>
    <row r="57137" hidden="1"/>
    <row r="57138" hidden="1"/>
    <row r="57139" hidden="1"/>
    <row r="57140" hidden="1"/>
    <row r="57141" hidden="1"/>
    <row r="57142" hidden="1"/>
    <row r="57143" hidden="1"/>
    <row r="57144" hidden="1"/>
    <row r="57145" hidden="1"/>
    <row r="57146" hidden="1"/>
    <row r="57147" hidden="1"/>
    <row r="57148" hidden="1"/>
    <row r="57149" hidden="1"/>
    <row r="57150" hidden="1"/>
    <row r="57151" hidden="1"/>
    <row r="57152" hidden="1"/>
    <row r="57153" hidden="1"/>
    <row r="57154" hidden="1"/>
    <row r="57155" hidden="1"/>
    <row r="57156" hidden="1"/>
    <row r="57157" hidden="1"/>
    <row r="57158" hidden="1"/>
    <row r="57159" hidden="1"/>
    <row r="57160" hidden="1"/>
    <row r="57161" hidden="1"/>
    <row r="57162" hidden="1"/>
    <row r="57163" hidden="1"/>
    <row r="57164" hidden="1"/>
    <row r="57165" hidden="1"/>
    <row r="57166" hidden="1"/>
    <row r="57167" hidden="1"/>
    <row r="57168" hidden="1"/>
    <row r="57169" hidden="1"/>
    <row r="57170" hidden="1"/>
    <row r="57171" hidden="1"/>
    <row r="57172" hidden="1"/>
    <row r="57173" hidden="1"/>
    <row r="57174" hidden="1"/>
    <row r="57175" hidden="1"/>
    <row r="57176" hidden="1"/>
    <row r="57177" hidden="1"/>
    <row r="57178" hidden="1"/>
    <row r="57179" hidden="1"/>
    <row r="57180" hidden="1"/>
    <row r="57181" hidden="1"/>
    <row r="57182" hidden="1"/>
    <row r="57183" hidden="1"/>
    <row r="57184" hidden="1"/>
    <row r="57185" hidden="1"/>
    <row r="57186" hidden="1"/>
    <row r="57187" hidden="1"/>
    <row r="57188" hidden="1"/>
    <row r="57189" hidden="1"/>
    <row r="57190" hidden="1"/>
    <row r="57191" hidden="1"/>
    <row r="57192" hidden="1"/>
    <row r="57193" hidden="1"/>
    <row r="57194" hidden="1"/>
    <row r="57195" hidden="1"/>
    <row r="57196" hidden="1"/>
    <row r="57197" hidden="1"/>
    <row r="57198" hidden="1"/>
    <row r="57199" hidden="1"/>
    <row r="57200" hidden="1"/>
    <row r="57201" hidden="1"/>
    <row r="57202" hidden="1"/>
    <row r="57203" hidden="1"/>
    <row r="57204" hidden="1"/>
    <row r="57205" hidden="1"/>
    <row r="57206" hidden="1"/>
    <row r="57207" hidden="1"/>
    <row r="57208" hidden="1"/>
    <row r="57209" hidden="1"/>
    <row r="57210" hidden="1"/>
    <row r="57211" hidden="1"/>
    <row r="57212" hidden="1"/>
    <row r="57213" hidden="1"/>
    <row r="57214" hidden="1"/>
    <row r="57215" hidden="1"/>
    <row r="57216" hidden="1"/>
    <row r="57217" hidden="1"/>
    <row r="57218" hidden="1"/>
    <row r="57219" hidden="1"/>
    <row r="57220" hidden="1"/>
    <row r="57221" hidden="1"/>
    <row r="57222" hidden="1"/>
    <row r="57223" hidden="1"/>
    <row r="57224" hidden="1"/>
    <row r="57225" hidden="1"/>
    <row r="57226" hidden="1"/>
    <row r="57227" hidden="1"/>
    <row r="57228" hidden="1"/>
    <row r="57229" hidden="1"/>
    <row r="57230" hidden="1"/>
    <row r="57231" hidden="1"/>
    <row r="57232" hidden="1"/>
    <row r="57233" hidden="1"/>
    <row r="57234" hidden="1"/>
    <row r="57235" hidden="1"/>
    <row r="57236" hidden="1"/>
    <row r="57237" hidden="1"/>
    <row r="57238" hidden="1"/>
    <row r="57239" hidden="1"/>
    <row r="57240" hidden="1"/>
    <row r="57241" hidden="1"/>
    <row r="57242" hidden="1"/>
    <row r="57243" hidden="1"/>
    <row r="57244" hidden="1"/>
    <row r="57245" hidden="1"/>
    <row r="57246" hidden="1"/>
    <row r="57247" hidden="1"/>
    <row r="57248" hidden="1"/>
    <row r="57249" hidden="1"/>
    <row r="57250" hidden="1"/>
    <row r="57251" hidden="1"/>
    <row r="57252" hidden="1"/>
    <row r="57253" hidden="1"/>
    <row r="57254" hidden="1"/>
    <row r="57255" hidden="1"/>
    <row r="57256" hidden="1"/>
    <row r="57257" hidden="1"/>
    <row r="57258" hidden="1"/>
    <row r="57259" hidden="1"/>
    <row r="57260" hidden="1"/>
    <row r="57261" hidden="1"/>
    <row r="57262" hidden="1"/>
    <row r="57263" hidden="1"/>
    <row r="57264" hidden="1"/>
    <row r="57265" hidden="1"/>
    <row r="57266" hidden="1"/>
    <row r="57267" hidden="1"/>
    <row r="57268" hidden="1"/>
    <row r="57269" hidden="1"/>
    <row r="57270" hidden="1"/>
    <row r="57271" hidden="1"/>
    <row r="57272" hidden="1"/>
    <row r="57273" hidden="1"/>
    <row r="57274" hidden="1"/>
    <row r="57275" hidden="1"/>
    <row r="57276" hidden="1"/>
    <row r="57277" hidden="1"/>
    <row r="57278" hidden="1"/>
    <row r="57279" hidden="1"/>
    <row r="57280" hidden="1"/>
    <row r="57281" hidden="1"/>
    <row r="57282" hidden="1"/>
    <row r="57283" hidden="1"/>
    <row r="57284" hidden="1"/>
    <row r="57285" hidden="1"/>
    <row r="57286" hidden="1"/>
    <row r="57287" hidden="1"/>
    <row r="57288" hidden="1"/>
    <row r="57289" hidden="1"/>
    <row r="57290" hidden="1"/>
    <row r="57291" hidden="1"/>
    <row r="57292" hidden="1"/>
    <row r="57293" hidden="1"/>
    <row r="57294" hidden="1"/>
    <row r="57295" hidden="1"/>
    <row r="57296" hidden="1"/>
    <row r="57297" hidden="1"/>
    <row r="57298" hidden="1"/>
    <row r="57299" hidden="1"/>
    <row r="57300" hidden="1"/>
    <row r="57301" hidden="1"/>
    <row r="57302" hidden="1"/>
    <row r="57303" hidden="1"/>
    <row r="57304" hidden="1"/>
    <row r="57305" hidden="1"/>
    <row r="57306" hidden="1"/>
    <row r="57307" hidden="1"/>
    <row r="57308" hidden="1"/>
    <row r="57309" hidden="1"/>
    <row r="57310" hidden="1"/>
    <row r="57311" hidden="1"/>
    <row r="57312" hidden="1"/>
    <row r="57313" hidden="1"/>
    <row r="57314" hidden="1"/>
    <row r="57315" hidden="1"/>
    <row r="57316" hidden="1"/>
    <row r="57317" hidden="1"/>
    <row r="57318" hidden="1"/>
    <row r="57319" hidden="1"/>
    <row r="57320" hidden="1"/>
    <row r="57321" hidden="1"/>
    <row r="57322" hidden="1"/>
    <row r="57323" hidden="1"/>
    <row r="57324" hidden="1"/>
    <row r="57325" hidden="1"/>
    <row r="57326" hidden="1"/>
    <row r="57327" hidden="1"/>
    <row r="57328" hidden="1"/>
    <row r="57329" hidden="1"/>
    <row r="57330" hidden="1"/>
    <row r="57331" hidden="1"/>
    <row r="57332" hidden="1"/>
    <row r="57333" hidden="1"/>
    <row r="57334" hidden="1"/>
    <row r="57335" hidden="1"/>
    <row r="57336" hidden="1"/>
    <row r="57337" hidden="1"/>
    <row r="57338" hidden="1"/>
    <row r="57339" hidden="1"/>
    <row r="57340" hidden="1"/>
    <row r="57341" hidden="1"/>
    <row r="57342" hidden="1"/>
    <row r="57343" hidden="1"/>
    <row r="57344" hidden="1"/>
    <row r="57345" hidden="1"/>
    <row r="57346" hidden="1"/>
    <row r="57347" hidden="1"/>
    <row r="57348" hidden="1"/>
    <row r="57349" hidden="1"/>
    <row r="57350" hidden="1"/>
    <row r="57351" hidden="1"/>
    <row r="57352" hidden="1"/>
    <row r="57353" hidden="1"/>
    <row r="57354" hidden="1"/>
    <row r="57355" hidden="1"/>
    <row r="57356" hidden="1"/>
    <row r="57357" hidden="1"/>
    <row r="57358" hidden="1"/>
    <row r="57359" hidden="1"/>
    <row r="57360" hidden="1"/>
    <row r="57361" hidden="1"/>
    <row r="57362" hidden="1"/>
    <row r="57363" hidden="1"/>
    <row r="57364" hidden="1"/>
    <row r="57365" hidden="1"/>
    <row r="57366" hidden="1"/>
    <row r="57367" hidden="1"/>
    <row r="57368" hidden="1"/>
    <row r="57369" hidden="1"/>
    <row r="57370" hidden="1"/>
    <row r="57371" hidden="1"/>
    <row r="57372" hidden="1"/>
    <row r="57373" hidden="1"/>
    <row r="57374" hidden="1"/>
    <row r="57375" hidden="1"/>
    <row r="57376" hidden="1"/>
    <row r="57377" hidden="1"/>
    <row r="57378" hidden="1"/>
    <row r="57379" hidden="1"/>
    <row r="57380" hidden="1"/>
    <row r="57381" hidden="1"/>
    <row r="57382" hidden="1"/>
    <row r="57383" hidden="1"/>
    <row r="57384" hidden="1"/>
    <row r="57385" hidden="1"/>
    <row r="57386" hidden="1"/>
    <row r="57387" hidden="1"/>
    <row r="57388" hidden="1"/>
    <row r="57389" hidden="1"/>
    <row r="57390" hidden="1"/>
    <row r="57391" hidden="1"/>
    <row r="57392" hidden="1"/>
    <row r="57393" hidden="1"/>
    <row r="57394" hidden="1"/>
    <row r="57395" hidden="1"/>
    <row r="57396" hidden="1"/>
    <row r="57397" hidden="1"/>
    <row r="57398" hidden="1"/>
    <row r="57399" hidden="1"/>
    <row r="57400" hidden="1"/>
    <row r="57401" hidden="1"/>
    <row r="57402" hidden="1"/>
    <row r="57403" hidden="1"/>
    <row r="57404" hidden="1"/>
    <row r="57405" hidden="1"/>
    <row r="57406" hidden="1"/>
    <row r="57407" hidden="1"/>
    <row r="57408" hidden="1"/>
    <row r="57409" hidden="1"/>
    <row r="57410" hidden="1"/>
    <row r="57411" hidden="1"/>
    <row r="57412" hidden="1"/>
    <row r="57413" hidden="1"/>
    <row r="57414" hidden="1"/>
    <row r="57415" hidden="1"/>
    <row r="57416" hidden="1"/>
    <row r="57417" hidden="1"/>
    <row r="57418" hidden="1"/>
    <row r="57419" hidden="1"/>
    <row r="57420" hidden="1"/>
    <row r="57421" hidden="1"/>
    <row r="57422" hidden="1"/>
    <row r="57423" hidden="1"/>
    <row r="57424" hidden="1"/>
    <row r="57425" hidden="1"/>
    <row r="57426" hidden="1"/>
    <row r="57427" hidden="1"/>
    <row r="57428" hidden="1"/>
    <row r="57429" hidden="1"/>
    <row r="57430" hidden="1"/>
    <row r="57431" hidden="1"/>
    <row r="57432" hidden="1"/>
    <row r="57433" hidden="1"/>
    <row r="57434" hidden="1"/>
    <row r="57435" hidden="1"/>
    <row r="57436" hidden="1"/>
    <row r="57437" hidden="1"/>
    <row r="57438" hidden="1"/>
    <row r="57439" hidden="1"/>
    <row r="57440" hidden="1"/>
    <row r="57441" hidden="1"/>
    <row r="57442" hidden="1"/>
    <row r="57443" hidden="1"/>
    <row r="57444" hidden="1"/>
    <row r="57445" hidden="1"/>
    <row r="57446" hidden="1"/>
    <row r="57447" hidden="1"/>
    <row r="57448" hidden="1"/>
    <row r="57449" hidden="1"/>
    <row r="57450" hidden="1"/>
    <row r="57451" hidden="1"/>
    <row r="57452" hidden="1"/>
    <row r="57453" hidden="1"/>
    <row r="57454" hidden="1"/>
    <row r="57455" hidden="1"/>
    <row r="57456" hidden="1"/>
    <row r="57457" hidden="1"/>
    <row r="57458" hidden="1"/>
    <row r="57459" hidden="1"/>
    <row r="57460" hidden="1"/>
    <row r="57461" hidden="1"/>
    <row r="57462" hidden="1"/>
    <row r="57463" hidden="1"/>
    <row r="57464" hidden="1"/>
    <row r="57465" hidden="1"/>
    <row r="57466" hidden="1"/>
    <row r="57467" hidden="1"/>
    <row r="57468" hidden="1"/>
    <row r="57469" hidden="1"/>
    <row r="57470" hidden="1"/>
    <row r="57471" hidden="1"/>
    <row r="57472" hidden="1"/>
    <row r="57473" hidden="1"/>
    <row r="57474" hidden="1"/>
    <row r="57475" hidden="1"/>
    <row r="57476" hidden="1"/>
    <row r="57477" hidden="1"/>
    <row r="57478" hidden="1"/>
    <row r="57479" hidden="1"/>
    <row r="57480" hidden="1"/>
    <row r="57481" hidden="1"/>
    <row r="57482" hidden="1"/>
    <row r="57483" hidden="1"/>
    <row r="57484" hidden="1"/>
    <row r="57485" hidden="1"/>
    <row r="57486" hidden="1"/>
    <row r="57487" hidden="1"/>
    <row r="57488" hidden="1"/>
    <row r="57489" hidden="1"/>
    <row r="57490" hidden="1"/>
    <row r="57491" hidden="1"/>
    <row r="57492" hidden="1"/>
    <row r="57493" hidden="1"/>
    <row r="57494" hidden="1"/>
    <row r="57495" hidden="1"/>
    <row r="57496" hidden="1"/>
    <row r="57497" hidden="1"/>
    <row r="57498" hidden="1"/>
    <row r="57499" hidden="1"/>
    <row r="57500" hidden="1"/>
    <row r="57501" hidden="1"/>
    <row r="57502" hidden="1"/>
    <row r="57503" hidden="1"/>
    <row r="57504" hidden="1"/>
    <row r="57505" hidden="1"/>
    <row r="57506" hidden="1"/>
    <row r="57507" hidden="1"/>
    <row r="57508" hidden="1"/>
    <row r="57509" hidden="1"/>
    <row r="57510" hidden="1"/>
    <row r="57511" hidden="1"/>
    <row r="57512" hidden="1"/>
    <row r="57513" hidden="1"/>
    <row r="57514" hidden="1"/>
    <row r="57515" hidden="1"/>
    <row r="57516" hidden="1"/>
    <row r="57517" hidden="1"/>
    <row r="57518" hidden="1"/>
    <row r="57519" hidden="1"/>
    <row r="57520" hidden="1"/>
    <row r="57521" hidden="1"/>
    <row r="57522" hidden="1"/>
    <row r="57523" hidden="1"/>
    <row r="57524" hidden="1"/>
    <row r="57525" hidden="1"/>
    <row r="57526" hidden="1"/>
    <row r="57527" hidden="1"/>
    <row r="57528" hidden="1"/>
    <row r="57529" hidden="1"/>
    <row r="57530" hidden="1"/>
    <row r="57531" hidden="1"/>
    <row r="57532" hidden="1"/>
    <row r="57533" hidden="1"/>
    <row r="57534" hidden="1"/>
    <row r="57535" hidden="1"/>
    <row r="57536" hidden="1"/>
    <row r="57537" hidden="1"/>
    <row r="57538" hidden="1"/>
    <row r="57539" hidden="1"/>
    <row r="57540" hidden="1"/>
    <row r="57541" hidden="1"/>
    <row r="57542" hidden="1"/>
    <row r="57543" hidden="1"/>
    <row r="57544" hidden="1"/>
    <row r="57545" hidden="1"/>
    <row r="57546" hidden="1"/>
    <row r="57547" hidden="1"/>
    <row r="57548" hidden="1"/>
    <row r="57549" hidden="1"/>
    <row r="57550" hidden="1"/>
    <row r="57551" hidden="1"/>
    <row r="57552" hidden="1"/>
    <row r="57553" hidden="1"/>
    <row r="57554" hidden="1"/>
    <row r="57555" hidden="1"/>
    <row r="57556" hidden="1"/>
    <row r="57557" hidden="1"/>
    <row r="57558" hidden="1"/>
    <row r="57559" hidden="1"/>
    <row r="57560" hidden="1"/>
    <row r="57561" hidden="1"/>
    <row r="57562" hidden="1"/>
    <row r="57563" hidden="1"/>
    <row r="57564" hidden="1"/>
    <row r="57565" hidden="1"/>
    <row r="57566" hidden="1"/>
    <row r="57567" hidden="1"/>
    <row r="57568" hidden="1"/>
    <row r="57569" hidden="1"/>
    <row r="57570" hidden="1"/>
    <row r="57571" hidden="1"/>
    <row r="57572" hidden="1"/>
    <row r="57573" hidden="1"/>
    <row r="57574" hidden="1"/>
    <row r="57575" hidden="1"/>
    <row r="57576" hidden="1"/>
    <row r="57577" hidden="1"/>
    <row r="57578" hidden="1"/>
    <row r="57579" hidden="1"/>
    <row r="57580" hidden="1"/>
    <row r="57581" hidden="1"/>
    <row r="57582" hidden="1"/>
    <row r="57583" hidden="1"/>
    <row r="57584" hidden="1"/>
    <row r="57585" hidden="1"/>
    <row r="57586" hidden="1"/>
    <row r="57587" hidden="1"/>
    <row r="57588" hidden="1"/>
    <row r="57589" hidden="1"/>
    <row r="57590" hidden="1"/>
    <row r="57591" hidden="1"/>
    <row r="57592" hidden="1"/>
    <row r="57593" hidden="1"/>
    <row r="57594" hidden="1"/>
    <row r="57595" hidden="1"/>
    <row r="57596" hidden="1"/>
    <row r="57597" hidden="1"/>
    <row r="57598" hidden="1"/>
    <row r="57599" hidden="1"/>
    <row r="57600" hidden="1"/>
    <row r="57601" hidden="1"/>
    <row r="57602" hidden="1"/>
    <row r="57603" hidden="1"/>
    <row r="57604" hidden="1"/>
    <row r="57605" hidden="1"/>
    <row r="57606" hidden="1"/>
    <row r="57607" hidden="1"/>
    <row r="57608" hidden="1"/>
    <row r="57609" hidden="1"/>
    <row r="57610" hidden="1"/>
    <row r="57611" hidden="1"/>
    <row r="57612" hidden="1"/>
    <row r="57613" hidden="1"/>
    <row r="57614" hidden="1"/>
    <row r="57615" hidden="1"/>
    <row r="57616" hidden="1"/>
    <row r="57617" hidden="1"/>
    <row r="57618" hidden="1"/>
    <row r="57619" hidden="1"/>
    <row r="57620" hidden="1"/>
    <row r="57621" hidden="1"/>
    <row r="57622" hidden="1"/>
    <row r="57623" hidden="1"/>
    <row r="57624" hidden="1"/>
    <row r="57625" hidden="1"/>
    <row r="57626" hidden="1"/>
    <row r="57627" hidden="1"/>
    <row r="57628" hidden="1"/>
    <row r="57629" hidden="1"/>
    <row r="57630" hidden="1"/>
    <row r="57631" hidden="1"/>
    <row r="57632" hidden="1"/>
    <row r="57633" hidden="1"/>
    <row r="57634" hidden="1"/>
    <row r="57635" hidden="1"/>
    <row r="57636" hidden="1"/>
    <row r="57637" hidden="1"/>
    <row r="57638" hidden="1"/>
    <row r="57639" hidden="1"/>
    <row r="57640" hidden="1"/>
    <row r="57641" hidden="1"/>
    <row r="57642" hidden="1"/>
    <row r="57643" hidden="1"/>
    <row r="57644" hidden="1"/>
    <row r="57645" hidden="1"/>
    <row r="57646" hidden="1"/>
    <row r="57647" hidden="1"/>
    <row r="57648" hidden="1"/>
    <row r="57649" hidden="1"/>
    <row r="57650" hidden="1"/>
    <row r="57651" hidden="1"/>
    <row r="57652" hidden="1"/>
    <row r="57653" hidden="1"/>
    <row r="57654" hidden="1"/>
    <row r="57655" hidden="1"/>
    <row r="57656" hidden="1"/>
    <row r="57657" hidden="1"/>
    <row r="57658" hidden="1"/>
    <row r="57659" hidden="1"/>
    <row r="57660" hidden="1"/>
    <row r="57661" hidden="1"/>
    <row r="57662" hidden="1"/>
    <row r="57663" hidden="1"/>
    <row r="57664" hidden="1"/>
    <row r="57665" hidden="1"/>
    <row r="57666" hidden="1"/>
    <row r="57667" hidden="1"/>
    <row r="57668" hidden="1"/>
    <row r="57669" hidden="1"/>
    <row r="57670" hidden="1"/>
    <row r="57671" hidden="1"/>
    <row r="57672" hidden="1"/>
    <row r="57673" hidden="1"/>
    <row r="57674" hidden="1"/>
    <row r="57675" hidden="1"/>
    <row r="57676" hidden="1"/>
    <row r="57677" hidden="1"/>
    <row r="57678" hidden="1"/>
    <row r="57679" hidden="1"/>
    <row r="57680" hidden="1"/>
    <row r="57681" hidden="1"/>
    <row r="57682" hidden="1"/>
    <row r="57683" hidden="1"/>
    <row r="57684" hidden="1"/>
    <row r="57685" hidden="1"/>
    <row r="57686" hidden="1"/>
    <row r="57687" hidden="1"/>
    <row r="57688" hidden="1"/>
    <row r="57689" hidden="1"/>
    <row r="57690" hidden="1"/>
    <row r="57691" hidden="1"/>
    <row r="57692" hidden="1"/>
    <row r="57693" hidden="1"/>
    <row r="57694" hidden="1"/>
    <row r="57695" hidden="1"/>
    <row r="57696" hidden="1"/>
    <row r="57697" hidden="1"/>
    <row r="57698" hidden="1"/>
    <row r="57699" hidden="1"/>
    <row r="57700" hidden="1"/>
    <row r="57701" hidden="1"/>
    <row r="57702" hidden="1"/>
    <row r="57703" hidden="1"/>
    <row r="57704" hidden="1"/>
    <row r="57705" hidden="1"/>
    <row r="57706" hidden="1"/>
    <row r="57707" hidden="1"/>
    <row r="57708" hidden="1"/>
    <row r="57709" hidden="1"/>
    <row r="57710" hidden="1"/>
    <row r="57711" hidden="1"/>
    <row r="57712" hidden="1"/>
    <row r="57713" hidden="1"/>
    <row r="57714" hidden="1"/>
    <row r="57715" hidden="1"/>
    <row r="57716" hidden="1"/>
    <row r="57717" hidden="1"/>
    <row r="57718" hidden="1"/>
    <row r="57719" hidden="1"/>
    <row r="57720" hidden="1"/>
    <row r="57721" hidden="1"/>
    <row r="57722" hidden="1"/>
    <row r="57723" hidden="1"/>
    <row r="57724" hidden="1"/>
    <row r="57725" hidden="1"/>
    <row r="57726" hidden="1"/>
    <row r="57727" hidden="1"/>
    <row r="57728" hidden="1"/>
    <row r="57729" hidden="1"/>
    <row r="57730" hidden="1"/>
    <row r="57731" hidden="1"/>
    <row r="57732" hidden="1"/>
    <row r="57733" hidden="1"/>
    <row r="57734" hidden="1"/>
    <row r="57735" hidden="1"/>
    <row r="57736" hidden="1"/>
    <row r="57737" hidden="1"/>
    <row r="57738" hidden="1"/>
    <row r="57739" hidden="1"/>
    <row r="57740" hidden="1"/>
    <row r="57741" hidden="1"/>
    <row r="57742" hidden="1"/>
    <row r="57743" hidden="1"/>
    <row r="57744" hidden="1"/>
    <row r="57745" hidden="1"/>
    <row r="57746" hidden="1"/>
    <row r="57747" hidden="1"/>
    <row r="57748" hidden="1"/>
    <row r="57749" hidden="1"/>
    <row r="57750" hidden="1"/>
    <row r="57751" hidden="1"/>
    <row r="57752" hidden="1"/>
    <row r="57753" hidden="1"/>
    <row r="57754" hidden="1"/>
    <row r="57755" hidden="1"/>
    <row r="57756" hidden="1"/>
    <row r="57757" hidden="1"/>
    <row r="57758" hidden="1"/>
    <row r="57759" hidden="1"/>
    <row r="57760" hidden="1"/>
    <row r="57761" hidden="1"/>
    <row r="57762" hidden="1"/>
    <row r="57763" hidden="1"/>
    <row r="57764" hidden="1"/>
    <row r="57765" hidden="1"/>
    <row r="57766" hidden="1"/>
    <row r="57767" hidden="1"/>
    <row r="57768" hidden="1"/>
    <row r="57769" hidden="1"/>
    <row r="57770" hidden="1"/>
    <row r="57771" hidden="1"/>
    <row r="57772" hidden="1"/>
    <row r="57773" hidden="1"/>
    <row r="57774" hidden="1"/>
    <row r="57775" hidden="1"/>
    <row r="57776" hidden="1"/>
    <row r="57777" hidden="1"/>
    <row r="57778" hidden="1"/>
    <row r="57779" hidden="1"/>
    <row r="57780" hidden="1"/>
    <row r="57781" hidden="1"/>
    <row r="57782" hidden="1"/>
    <row r="57783" hidden="1"/>
    <row r="57784" hidden="1"/>
    <row r="57785" hidden="1"/>
    <row r="57786" hidden="1"/>
    <row r="57787" hidden="1"/>
    <row r="57788" hidden="1"/>
    <row r="57789" hidden="1"/>
    <row r="57790" hidden="1"/>
    <row r="57791" hidden="1"/>
    <row r="57792" hidden="1"/>
    <row r="57793" hidden="1"/>
    <row r="57794" hidden="1"/>
    <row r="57795" hidden="1"/>
    <row r="57796" hidden="1"/>
    <row r="57797" hidden="1"/>
    <row r="57798" hidden="1"/>
    <row r="57799" hidden="1"/>
    <row r="57800" hidden="1"/>
    <row r="57801" hidden="1"/>
    <row r="57802" hidden="1"/>
    <row r="57803" hidden="1"/>
    <row r="57804" hidden="1"/>
    <row r="57805" hidden="1"/>
    <row r="57806" hidden="1"/>
    <row r="57807" hidden="1"/>
    <row r="57808" hidden="1"/>
    <row r="57809" hidden="1"/>
    <row r="57810" hidden="1"/>
    <row r="57811" hidden="1"/>
    <row r="57812" hidden="1"/>
    <row r="57813" hidden="1"/>
    <row r="57814" hidden="1"/>
    <row r="57815" hidden="1"/>
    <row r="57816" hidden="1"/>
    <row r="57817" hidden="1"/>
    <row r="57818" hidden="1"/>
    <row r="57819" hidden="1"/>
    <row r="57820" hidden="1"/>
    <row r="57821" hidden="1"/>
    <row r="57822" hidden="1"/>
    <row r="57823" hidden="1"/>
    <row r="57824" hidden="1"/>
    <row r="57825" hidden="1"/>
    <row r="57826" hidden="1"/>
    <row r="57827" hidden="1"/>
    <row r="57828" hidden="1"/>
    <row r="57829" hidden="1"/>
    <row r="57830" hidden="1"/>
    <row r="57831" hidden="1"/>
    <row r="57832" hidden="1"/>
    <row r="57833" hidden="1"/>
    <row r="57834" hidden="1"/>
    <row r="57835" hidden="1"/>
    <row r="57836" hidden="1"/>
    <row r="57837" hidden="1"/>
    <row r="57838" hidden="1"/>
    <row r="57839" hidden="1"/>
    <row r="57840" hidden="1"/>
    <row r="57841" hidden="1"/>
    <row r="57842" hidden="1"/>
    <row r="57843" hidden="1"/>
    <row r="57844" hidden="1"/>
    <row r="57845" hidden="1"/>
    <row r="57846" hidden="1"/>
    <row r="57847" hidden="1"/>
    <row r="57848" hidden="1"/>
    <row r="57849" hidden="1"/>
    <row r="57850" hidden="1"/>
    <row r="57851" hidden="1"/>
    <row r="57852" hidden="1"/>
    <row r="57853" hidden="1"/>
    <row r="57854" hidden="1"/>
    <row r="57855" hidden="1"/>
    <row r="57856" hidden="1"/>
    <row r="57857" hidden="1"/>
    <row r="57858" hidden="1"/>
    <row r="57859" hidden="1"/>
    <row r="57860" hidden="1"/>
    <row r="57861" hidden="1"/>
    <row r="57862" hidden="1"/>
    <row r="57863" hidden="1"/>
    <row r="57864" hidden="1"/>
    <row r="57865" hidden="1"/>
    <row r="57866" hidden="1"/>
    <row r="57867" hidden="1"/>
    <row r="57868" hidden="1"/>
    <row r="57869" hidden="1"/>
    <row r="57870" hidden="1"/>
    <row r="57871" hidden="1"/>
    <row r="57872" hidden="1"/>
    <row r="57873" hidden="1"/>
    <row r="57874" hidden="1"/>
    <row r="57875" hidden="1"/>
    <row r="57876" hidden="1"/>
    <row r="57877" hidden="1"/>
    <row r="57878" hidden="1"/>
    <row r="57879" hidden="1"/>
    <row r="57880" hidden="1"/>
    <row r="57881" hidden="1"/>
    <row r="57882" hidden="1"/>
    <row r="57883" hidden="1"/>
    <row r="57884" hidden="1"/>
    <row r="57885" hidden="1"/>
    <row r="57886" hidden="1"/>
    <row r="57887" hidden="1"/>
    <row r="57888" hidden="1"/>
    <row r="57889" hidden="1"/>
    <row r="57890" hidden="1"/>
    <row r="57891" hidden="1"/>
    <row r="57892" hidden="1"/>
    <row r="57893" hidden="1"/>
    <row r="57894" hidden="1"/>
    <row r="57895" hidden="1"/>
    <row r="57896" hidden="1"/>
    <row r="57897" hidden="1"/>
    <row r="57898" hidden="1"/>
    <row r="57899" hidden="1"/>
    <row r="57900" hidden="1"/>
    <row r="57901" hidden="1"/>
    <row r="57902" hidden="1"/>
    <row r="57903" hidden="1"/>
    <row r="57904" hidden="1"/>
    <row r="57905" hidden="1"/>
    <row r="57906" hidden="1"/>
    <row r="57907" hidden="1"/>
    <row r="57908" hidden="1"/>
    <row r="57909" hidden="1"/>
    <row r="57910" hidden="1"/>
    <row r="57911" hidden="1"/>
    <row r="57912" hidden="1"/>
    <row r="57913" hidden="1"/>
    <row r="57914" hidden="1"/>
    <row r="57915" hidden="1"/>
    <row r="57916" hidden="1"/>
    <row r="57917" hidden="1"/>
    <row r="57918" hidden="1"/>
    <row r="57919" hidden="1"/>
    <row r="57920" hidden="1"/>
    <row r="57921" hidden="1"/>
    <row r="57922" hidden="1"/>
    <row r="57923" hidden="1"/>
    <row r="57924" hidden="1"/>
    <row r="57925" hidden="1"/>
    <row r="57926" hidden="1"/>
    <row r="57927" hidden="1"/>
    <row r="57928" hidden="1"/>
    <row r="57929" hidden="1"/>
    <row r="57930" hidden="1"/>
    <row r="57931" hidden="1"/>
    <row r="57932" hidden="1"/>
    <row r="57933" hidden="1"/>
    <row r="57934" hidden="1"/>
    <row r="57935" hidden="1"/>
    <row r="57936" hidden="1"/>
    <row r="57937" hidden="1"/>
    <row r="57938" hidden="1"/>
    <row r="57939" hidden="1"/>
    <row r="57940" hidden="1"/>
    <row r="57941" hidden="1"/>
    <row r="57942" hidden="1"/>
    <row r="57943" hidden="1"/>
    <row r="57944" hidden="1"/>
    <row r="57945" hidden="1"/>
    <row r="57946" hidden="1"/>
    <row r="57947" hidden="1"/>
    <row r="57948" hidden="1"/>
    <row r="57949" hidden="1"/>
    <row r="57950" hidden="1"/>
    <row r="57951" hidden="1"/>
    <row r="57952" hidden="1"/>
    <row r="57953" hidden="1"/>
    <row r="57954" hidden="1"/>
    <row r="57955" hidden="1"/>
    <row r="57956" hidden="1"/>
    <row r="57957" hidden="1"/>
    <row r="57958" hidden="1"/>
    <row r="57959" hidden="1"/>
    <row r="57960" hidden="1"/>
    <row r="57961" hidden="1"/>
    <row r="57962" hidden="1"/>
    <row r="57963" hidden="1"/>
    <row r="57964" hidden="1"/>
    <row r="57965" hidden="1"/>
    <row r="57966" hidden="1"/>
    <row r="57967" hidden="1"/>
    <row r="57968" hidden="1"/>
    <row r="57969" hidden="1"/>
    <row r="57970" hidden="1"/>
    <row r="57971" hidden="1"/>
    <row r="57972" hidden="1"/>
    <row r="57973" hidden="1"/>
    <row r="57974" hidden="1"/>
    <row r="57975" hidden="1"/>
    <row r="57976" hidden="1"/>
    <row r="57977" hidden="1"/>
    <row r="57978" hidden="1"/>
    <row r="57979" hidden="1"/>
    <row r="57980" hidden="1"/>
    <row r="57981" hidden="1"/>
    <row r="57982" hidden="1"/>
    <row r="57983" hidden="1"/>
    <row r="57984" hidden="1"/>
    <row r="57985" hidden="1"/>
    <row r="57986" hidden="1"/>
    <row r="57987" hidden="1"/>
    <row r="57988" hidden="1"/>
    <row r="57989" hidden="1"/>
    <row r="57990" hidden="1"/>
    <row r="57991" hidden="1"/>
    <row r="57992" hidden="1"/>
    <row r="57993" hidden="1"/>
    <row r="57994" hidden="1"/>
    <row r="57995" hidden="1"/>
    <row r="57996" hidden="1"/>
    <row r="57997" hidden="1"/>
    <row r="57998" hidden="1"/>
    <row r="57999" hidden="1"/>
    <row r="58000" hidden="1"/>
    <row r="58001" hidden="1"/>
    <row r="58002" hidden="1"/>
    <row r="58003" hidden="1"/>
    <row r="58004" hidden="1"/>
    <row r="58005" hidden="1"/>
    <row r="58006" hidden="1"/>
    <row r="58007" hidden="1"/>
    <row r="58008" hidden="1"/>
    <row r="58009" hidden="1"/>
    <row r="58010" hidden="1"/>
    <row r="58011" hidden="1"/>
    <row r="58012" hidden="1"/>
    <row r="58013" hidden="1"/>
    <row r="58014" hidden="1"/>
    <row r="58015" hidden="1"/>
    <row r="58016" hidden="1"/>
    <row r="58017" hidden="1"/>
    <row r="58018" hidden="1"/>
    <row r="58019" hidden="1"/>
    <row r="58020" hidden="1"/>
    <row r="58021" hidden="1"/>
    <row r="58022" hidden="1"/>
    <row r="58023" hidden="1"/>
    <row r="58024" hidden="1"/>
    <row r="58025" hidden="1"/>
    <row r="58026" hidden="1"/>
    <row r="58027" hidden="1"/>
    <row r="58028" hidden="1"/>
    <row r="58029" hidden="1"/>
    <row r="58030" hidden="1"/>
    <row r="58031" hidden="1"/>
    <row r="58032" hidden="1"/>
    <row r="58033" hidden="1"/>
    <row r="58034" hidden="1"/>
    <row r="58035" hidden="1"/>
    <row r="58036" hidden="1"/>
    <row r="58037" hidden="1"/>
    <row r="58038" hidden="1"/>
    <row r="58039" hidden="1"/>
    <row r="58040" hidden="1"/>
    <row r="58041" hidden="1"/>
    <row r="58042" hidden="1"/>
    <row r="58043" hidden="1"/>
    <row r="58044" hidden="1"/>
    <row r="58045" hidden="1"/>
    <row r="58046" hidden="1"/>
    <row r="58047" hidden="1"/>
    <row r="58048" hidden="1"/>
    <row r="58049" hidden="1"/>
    <row r="58050" hidden="1"/>
    <row r="58051" hidden="1"/>
    <row r="58052" hidden="1"/>
    <row r="58053" hidden="1"/>
    <row r="58054" hidden="1"/>
    <row r="58055" hidden="1"/>
    <row r="58056" hidden="1"/>
    <row r="58057" hidden="1"/>
    <row r="58058" hidden="1"/>
    <row r="58059" hidden="1"/>
    <row r="58060" hidden="1"/>
    <row r="58061" hidden="1"/>
    <row r="58062" hidden="1"/>
    <row r="58063" hidden="1"/>
    <row r="58064" hidden="1"/>
    <row r="58065" hidden="1"/>
    <row r="58066" hidden="1"/>
    <row r="58067" hidden="1"/>
    <row r="58068" hidden="1"/>
    <row r="58069" hidden="1"/>
    <row r="58070" hidden="1"/>
    <row r="58071" hidden="1"/>
    <row r="58072" hidden="1"/>
    <row r="58073" hidden="1"/>
    <row r="58074" hidden="1"/>
    <row r="58075" hidden="1"/>
    <row r="58076" hidden="1"/>
    <row r="58077" hidden="1"/>
    <row r="58078" hidden="1"/>
    <row r="58079" hidden="1"/>
    <row r="58080" hidden="1"/>
    <row r="58081" hidden="1"/>
    <row r="58082" hidden="1"/>
    <row r="58083" hidden="1"/>
    <row r="58084" hidden="1"/>
    <row r="58085" hidden="1"/>
    <row r="58086" hidden="1"/>
    <row r="58087" hidden="1"/>
    <row r="58088" hidden="1"/>
    <row r="58089" hidden="1"/>
    <row r="58090" hidden="1"/>
    <row r="58091" hidden="1"/>
    <row r="58092" hidden="1"/>
    <row r="58093" hidden="1"/>
    <row r="58094" hidden="1"/>
    <row r="58095" hidden="1"/>
    <row r="58096" hidden="1"/>
    <row r="58097" hidden="1"/>
    <row r="58098" hidden="1"/>
    <row r="58099" hidden="1"/>
    <row r="58100" hidden="1"/>
    <row r="58101" hidden="1"/>
    <row r="58102" hidden="1"/>
    <row r="58103" hidden="1"/>
    <row r="58104" hidden="1"/>
    <row r="58105" hidden="1"/>
    <row r="58106" hidden="1"/>
    <row r="58107" hidden="1"/>
    <row r="58108" hidden="1"/>
    <row r="58109" hidden="1"/>
    <row r="58110" hidden="1"/>
    <row r="58111" hidden="1"/>
    <row r="58112" hidden="1"/>
    <row r="58113" hidden="1"/>
    <row r="58114" hidden="1"/>
    <row r="58115" hidden="1"/>
    <row r="58116" hidden="1"/>
    <row r="58117" hidden="1"/>
    <row r="58118" hidden="1"/>
    <row r="58119" hidden="1"/>
    <row r="58120" hidden="1"/>
    <row r="58121" hidden="1"/>
    <row r="58122" hidden="1"/>
    <row r="58123" hidden="1"/>
    <row r="58124" hidden="1"/>
    <row r="58125" hidden="1"/>
    <row r="58126" hidden="1"/>
    <row r="58127" hidden="1"/>
    <row r="58128" hidden="1"/>
    <row r="58129" hidden="1"/>
    <row r="58130" hidden="1"/>
    <row r="58131" hidden="1"/>
    <row r="58132" hidden="1"/>
    <row r="58133" hidden="1"/>
    <row r="58134" hidden="1"/>
    <row r="58135" hidden="1"/>
    <row r="58136" hidden="1"/>
    <row r="58137" hidden="1"/>
    <row r="58138" hidden="1"/>
    <row r="58139" hidden="1"/>
    <row r="58140" hidden="1"/>
    <row r="58141" hidden="1"/>
    <row r="58142" hidden="1"/>
    <row r="58143" hidden="1"/>
    <row r="58144" hidden="1"/>
    <row r="58145" hidden="1"/>
    <row r="58146" hidden="1"/>
    <row r="58147" hidden="1"/>
    <row r="58148" hidden="1"/>
    <row r="58149" hidden="1"/>
    <row r="58150" hidden="1"/>
    <row r="58151" hidden="1"/>
    <row r="58152" hidden="1"/>
    <row r="58153" hidden="1"/>
    <row r="58154" hidden="1"/>
    <row r="58155" hidden="1"/>
    <row r="58156" hidden="1"/>
    <row r="58157" hidden="1"/>
    <row r="58158" hidden="1"/>
    <row r="58159" hidden="1"/>
    <row r="58160" hidden="1"/>
    <row r="58161" hidden="1"/>
    <row r="58162" hidden="1"/>
    <row r="58163" hidden="1"/>
    <row r="58164" hidden="1"/>
    <row r="58165" hidden="1"/>
    <row r="58166" hidden="1"/>
    <row r="58167" hidden="1"/>
    <row r="58168" hidden="1"/>
    <row r="58169" hidden="1"/>
    <row r="58170" hidden="1"/>
    <row r="58171" hidden="1"/>
    <row r="58172" hidden="1"/>
    <row r="58173" hidden="1"/>
    <row r="58174" hidden="1"/>
    <row r="58175" hidden="1"/>
    <row r="58176" hidden="1"/>
    <row r="58177" hidden="1"/>
    <row r="58178" hidden="1"/>
    <row r="58179" hidden="1"/>
    <row r="58180" hidden="1"/>
    <row r="58181" hidden="1"/>
    <row r="58182" hidden="1"/>
    <row r="58183" hidden="1"/>
    <row r="58184" hidden="1"/>
    <row r="58185" hidden="1"/>
    <row r="58186" hidden="1"/>
    <row r="58187" hidden="1"/>
    <row r="58188" hidden="1"/>
    <row r="58189" hidden="1"/>
    <row r="58190" hidden="1"/>
    <row r="58191" hidden="1"/>
    <row r="58192" hidden="1"/>
    <row r="58193" hidden="1"/>
    <row r="58194" hidden="1"/>
    <row r="58195" hidden="1"/>
    <row r="58196" hidden="1"/>
    <row r="58197" hidden="1"/>
    <row r="58198" hidden="1"/>
    <row r="58199" hidden="1"/>
    <row r="58200" hidden="1"/>
    <row r="58201" hidden="1"/>
    <row r="58202" hidden="1"/>
    <row r="58203" hidden="1"/>
    <row r="58204" hidden="1"/>
    <row r="58205" hidden="1"/>
    <row r="58206" hidden="1"/>
    <row r="58207" hidden="1"/>
    <row r="58208" hidden="1"/>
    <row r="58209" hidden="1"/>
    <row r="58210" hidden="1"/>
    <row r="58211" hidden="1"/>
    <row r="58212" hidden="1"/>
    <row r="58213" hidden="1"/>
    <row r="58214" hidden="1"/>
    <row r="58215" hidden="1"/>
    <row r="58216" hidden="1"/>
    <row r="58217" hidden="1"/>
    <row r="58218" hidden="1"/>
    <row r="58219" hidden="1"/>
    <row r="58220" hidden="1"/>
    <row r="58221" hidden="1"/>
    <row r="58222" hidden="1"/>
    <row r="58223" hidden="1"/>
    <row r="58224" hidden="1"/>
    <row r="58225" hidden="1"/>
    <row r="58226" hidden="1"/>
    <row r="58227" hidden="1"/>
    <row r="58228" hidden="1"/>
    <row r="58229" hidden="1"/>
    <row r="58230" hidden="1"/>
    <row r="58231" hidden="1"/>
    <row r="58232" hidden="1"/>
    <row r="58233" hidden="1"/>
    <row r="58234" hidden="1"/>
    <row r="58235" hidden="1"/>
    <row r="58236" hidden="1"/>
    <row r="58237" hidden="1"/>
    <row r="58238" hidden="1"/>
    <row r="58239" hidden="1"/>
    <row r="58240" hidden="1"/>
    <row r="58241" hidden="1"/>
    <row r="58242" hidden="1"/>
    <row r="58243" hidden="1"/>
    <row r="58244" hidden="1"/>
    <row r="58245" hidden="1"/>
    <row r="58246" hidden="1"/>
    <row r="58247" hidden="1"/>
    <row r="58248" hidden="1"/>
    <row r="58249" hidden="1"/>
    <row r="58250" hidden="1"/>
    <row r="58251" hidden="1"/>
    <row r="58252" hidden="1"/>
    <row r="58253" hidden="1"/>
    <row r="58254" hidden="1"/>
    <row r="58255" hidden="1"/>
    <row r="58256" hidden="1"/>
    <row r="58257" hidden="1"/>
    <row r="58258" hidden="1"/>
    <row r="58259" hidden="1"/>
    <row r="58260" hidden="1"/>
    <row r="58261" hidden="1"/>
    <row r="58262" hidden="1"/>
    <row r="58263" hidden="1"/>
    <row r="58264" hidden="1"/>
    <row r="58265" hidden="1"/>
    <row r="58266" hidden="1"/>
    <row r="58267" hidden="1"/>
    <row r="58268" hidden="1"/>
    <row r="58269" hidden="1"/>
    <row r="58270" hidden="1"/>
    <row r="58271" hidden="1"/>
    <row r="58272" hidden="1"/>
    <row r="58273" hidden="1"/>
    <row r="58274" hidden="1"/>
    <row r="58275" hidden="1"/>
    <row r="58276" hidden="1"/>
    <row r="58277" hidden="1"/>
    <row r="58278" hidden="1"/>
    <row r="58279" hidden="1"/>
    <row r="58280" hidden="1"/>
    <row r="58281" hidden="1"/>
    <row r="58282" hidden="1"/>
    <row r="58283" hidden="1"/>
    <row r="58284" hidden="1"/>
    <row r="58285" hidden="1"/>
    <row r="58286" hidden="1"/>
    <row r="58287" hidden="1"/>
    <row r="58288" hidden="1"/>
    <row r="58289" hidden="1"/>
    <row r="58290" hidden="1"/>
    <row r="58291" hidden="1"/>
    <row r="58292" hidden="1"/>
    <row r="58293" hidden="1"/>
    <row r="58294" hidden="1"/>
    <row r="58295" hidden="1"/>
    <row r="58296" hidden="1"/>
    <row r="58297" hidden="1"/>
    <row r="58298" hidden="1"/>
    <row r="58299" hidden="1"/>
    <row r="58300" hidden="1"/>
    <row r="58301" hidden="1"/>
    <row r="58302" hidden="1"/>
    <row r="58303" hidden="1"/>
    <row r="58304" hidden="1"/>
    <row r="58305" hidden="1"/>
    <row r="58306" hidden="1"/>
    <row r="58307" hidden="1"/>
    <row r="58308" hidden="1"/>
    <row r="58309" hidden="1"/>
    <row r="58310" hidden="1"/>
    <row r="58311" hidden="1"/>
    <row r="58312" hidden="1"/>
    <row r="58313" hidden="1"/>
    <row r="58314" hidden="1"/>
    <row r="58315" hidden="1"/>
    <row r="58316" hidden="1"/>
    <row r="58317" hidden="1"/>
    <row r="58318" hidden="1"/>
    <row r="58319" hidden="1"/>
    <row r="58320" hidden="1"/>
    <row r="58321" hidden="1"/>
    <row r="58322" hidden="1"/>
    <row r="58323" hidden="1"/>
    <row r="58324" hidden="1"/>
    <row r="58325" hidden="1"/>
    <row r="58326" hidden="1"/>
    <row r="58327" hidden="1"/>
    <row r="58328" hidden="1"/>
    <row r="58329" hidden="1"/>
    <row r="58330" hidden="1"/>
    <row r="58331" hidden="1"/>
    <row r="58332" hidden="1"/>
    <row r="58333" hidden="1"/>
    <row r="58334" hidden="1"/>
    <row r="58335" hidden="1"/>
    <row r="58336" hidden="1"/>
    <row r="58337" hidden="1"/>
    <row r="58338" hidden="1"/>
    <row r="58339" hidden="1"/>
    <row r="58340" hidden="1"/>
    <row r="58341" hidden="1"/>
    <row r="58342" hidden="1"/>
    <row r="58343" hidden="1"/>
    <row r="58344" hidden="1"/>
    <row r="58345" hidden="1"/>
    <row r="58346" hidden="1"/>
    <row r="58347" hidden="1"/>
    <row r="58348" hidden="1"/>
    <row r="58349" hidden="1"/>
    <row r="58350" hidden="1"/>
    <row r="58351" hidden="1"/>
    <row r="58352" hidden="1"/>
    <row r="58353" hidden="1"/>
    <row r="58354" hidden="1"/>
    <row r="58355" hidden="1"/>
    <row r="58356" hidden="1"/>
    <row r="58357" hidden="1"/>
    <row r="58358" hidden="1"/>
    <row r="58359" hidden="1"/>
    <row r="58360" hidden="1"/>
    <row r="58361" hidden="1"/>
    <row r="58362" hidden="1"/>
    <row r="58363" hidden="1"/>
    <row r="58364" hidden="1"/>
    <row r="58365" hidden="1"/>
    <row r="58366" hidden="1"/>
    <row r="58367" hidden="1"/>
    <row r="58368" hidden="1"/>
    <row r="58369" hidden="1"/>
    <row r="58370" hidden="1"/>
    <row r="58371" hidden="1"/>
    <row r="58372" hidden="1"/>
    <row r="58373" hidden="1"/>
    <row r="58374" hidden="1"/>
    <row r="58375" hidden="1"/>
    <row r="58376" hidden="1"/>
    <row r="58377" hidden="1"/>
    <row r="58378" hidden="1"/>
    <row r="58379" hidden="1"/>
    <row r="58380" hidden="1"/>
    <row r="58381" hidden="1"/>
    <row r="58382" hidden="1"/>
    <row r="58383" hidden="1"/>
    <row r="58384" hidden="1"/>
    <row r="58385" hidden="1"/>
    <row r="58386" hidden="1"/>
    <row r="58387" hidden="1"/>
    <row r="58388" hidden="1"/>
    <row r="58389" hidden="1"/>
    <row r="58390" hidden="1"/>
    <row r="58391" hidden="1"/>
    <row r="58392" hidden="1"/>
    <row r="58393" hidden="1"/>
    <row r="58394" hidden="1"/>
    <row r="58395" hidden="1"/>
    <row r="58396" hidden="1"/>
    <row r="58397" hidden="1"/>
    <row r="58398" hidden="1"/>
    <row r="58399" hidden="1"/>
    <row r="58400" hidden="1"/>
    <row r="58401" hidden="1"/>
    <row r="58402" hidden="1"/>
    <row r="58403" hidden="1"/>
    <row r="58404" hidden="1"/>
    <row r="58405" hidden="1"/>
    <row r="58406" hidden="1"/>
    <row r="58407" hidden="1"/>
    <row r="58408" hidden="1"/>
    <row r="58409" hidden="1"/>
    <row r="58410" hidden="1"/>
    <row r="58411" hidden="1"/>
    <row r="58412" hidden="1"/>
    <row r="58413" hidden="1"/>
    <row r="58414" hidden="1"/>
    <row r="58415" hidden="1"/>
    <row r="58416" hidden="1"/>
    <row r="58417" hidden="1"/>
    <row r="58418" hidden="1"/>
    <row r="58419" hidden="1"/>
    <row r="58420" hidden="1"/>
    <row r="58421" hidden="1"/>
    <row r="58422" hidden="1"/>
    <row r="58423" hidden="1"/>
    <row r="58424" hidden="1"/>
    <row r="58425" hidden="1"/>
    <row r="58426" hidden="1"/>
    <row r="58427" hidden="1"/>
    <row r="58428" hidden="1"/>
    <row r="58429" hidden="1"/>
    <row r="58430" hidden="1"/>
    <row r="58431" hidden="1"/>
    <row r="58432" hidden="1"/>
    <row r="58433" hidden="1"/>
    <row r="58434" hidden="1"/>
    <row r="58435" hidden="1"/>
    <row r="58436" hidden="1"/>
    <row r="58437" hidden="1"/>
    <row r="58438" hidden="1"/>
    <row r="58439" hidden="1"/>
    <row r="58440" hidden="1"/>
    <row r="58441" hidden="1"/>
    <row r="58442" hidden="1"/>
    <row r="58443" hidden="1"/>
    <row r="58444" hidden="1"/>
    <row r="58445" hidden="1"/>
    <row r="58446" hidden="1"/>
    <row r="58447" hidden="1"/>
    <row r="58448" hidden="1"/>
    <row r="58449" hidden="1"/>
    <row r="58450" hidden="1"/>
    <row r="58451" hidden="1"/>
    <row r="58452" hidden="1"/>
    <row r="58453" hidden="1"/>
    <row r="58454" hidden="1"/>
    <row r="58455" hidden="1"/>
    <row r="58456" hidden="1"/>
    <row r="58457" hidden="1"/>
    <row r="58458" hidden="1"/>
    <row r="58459" hidden="1"/>
    <row r="58460" hidden="1"/>
    <row r="58461" hidden="1"/>
    <row r="58462" hidden="1"/>
    <row r="58463" hidden="1"/>
    <row r="58464" hidden="1"/>
    <row r="58465" hidden="1"/>
    <row r="58466" hidden="1"/>
    <row r="58467" hidden="1"/>
    <row r="58468" hidden="1"/>
    <row r="58469" hidden="1"/>
    <row r="58470" hidden="1"/>
    <row r="58471" hidden="1"/>
    <row r="58472" hidden="1"/>
    <row r="58473" hidden="1"/>
    <row r="58474" hidden="1"/>
    <row r="58475" hidden="1"/>
    <row r="58476" hidden="1"/>
    <row r="58477" hidden="1"/>
    <row r="58478" hidden="1"/>
    <row r="58479" hidden="1"/>
    <row r="58480" hidden="1"/>
    <row r="58481" hidden="1"/>
    <row r="58482" hidden="1"/>
    <row r="58483" hidden="1"/>
    <row r="58484" hidden="1"/>
    <row r="58485" hidden="1"/>
    <row r="58486" hidden="1"/>
    <row r="58487" hidden="1"/>
    <row r="58488" hidden="1"/>
    <row r="58489" hidden="1"/>
    <row r="58490" hidden="1"/>
    <row r="58491" hidden="1"/>
    <row r="58492" hidden="1"/>
    <row r="58493" hidden="1"/>
    <row r="58494" hidden="1"/>
    <row r="58495" hidden="1"/>
    <row r="58496" hidden="1"/>
    <row r="58497" hidden="1"/>
    <row r="58498" hidden="1"/>
    <row r="58499" hidden="1"/>
    <row r="58500" hidden="1"/>
    <row r="58501" hidden="1"/>
    <row r="58502" hidden="1"/>
    <row r="58503" hidden="1"/>
    <row r="58504" hidden="1"/>
    <row r="58505" hidden="1"/>
    <row r="58506" hidden="1"/>
    <row r="58507" hidden="1"/>
    <row r="58508" hidden="1"/>
    <row r="58509" hidden="1"/>
    <row r="58510" hidden="1"/>
    <row r="58511" hidden="1"/>
    <row r="58512" hidden="1"/>
    <row r="58513" hidden="1"/>
    <row r="58514" hidden="1"/>
    <row r="58515" hidden="1"/>
    <row r="58516" hidden="1"/>
    <row r="58517" hidden="1"/>
    <row r="58518" hidden="1"/>
    <row r="58519" hidden="1"/>
    <row r="58520" hidden="1"/>
    <row r="58521" hidden="1"/>
    <row r="58522" hidden="1"/>
    <row r="58523" hidden="1"/>
    <row r="58524" hidden="1"/>
    <row r="58525" hidden="1"/>
    <row r="58526" hidden="1"/>
    <row r="58527" hidden="1"/>
    <row r="58528" hidden="1"/>
    <row r="58529" hidden="1"/>
    <row r="58530" hidden="1"/>
    <row r="58531" hidden="1"/>
    <row r="58532" hidden="1"/>
    <row r="58533" hidden="1"/>
    <row r="58534" hidden="1"/>
    <row r="58535" hidden="1"/>
    <row r="58536" hidden="1"/>
    <row r="58537" hidden="1"/>
    <row r="58538" hidden="1"/>
    <row r="58539" hidden="1"/>
    <row r="58540" hidden="1"/>
    <row r="58541" hidden="1"/>
    <row r="58542" hidden="1"/>
    <row r="58543" hidden="1"/>
    <row r="58544" hidden="1"/>
    <row r="58545" hidden="1"/>
    <row r="58546" hidden="1"/>
    <row r="58547" hidden="1"/>
    <row r="58548" hidden="1"/>
    <row r="58549" hidden="1"/>
    <row r="58550" hidden="1"/>
    <row r="58551" hidden="1"/>
    <row r="58552" hidden="1"/>
    <row r="58553" hidden="1"/>
    <row r="58554" hidden="1"/>
    <row r="58555" hidden="1"/>
    <row r="58556" hidden="1"/>
    <row r="58557" hidden="1"/>
    <row r="58558" hidden="1"/>
    <row r="58559" hidden="1"/>
    <row r="58560" hidden="1"/>
    <row r="58561" hidden="1"/>
    <row r="58562" hidden="1"/>
    <row r="58563" hidden="1"/>
    <row r="58564" hidden="1"/>
    <row r="58565" hidden="1"/>
    <row r="58566" hidden="1"/>
    <row r="58567" hidden="1"/>
    <row r="58568" hidden="1"/>
    <row r="58569" hidden="1"/>
    <row r="58570" hidden="1"/>
    <row r="58571" hidden="1"/>
    <row r="58572" hidden="1"/>
    <row r="58573" hidden="1"/>
    <row r="58574" hidden="1"/>
    <row r="58575" hidden="1"/>
    <row r="58576" hidden="1"/>
    <row r="58577" hidden="1"/>
    <row r="58578" hidden="1"/>
    <row r="58579" hidden="1"/>
    <row r="58580" hidden="1"/>
    <row r="58581" hidden="1"/>
    <row r="58582" hidden="1"/>
    <row r="58583" hidden="1"/>
    <row r="58584" hidden="1"/>
    <row r="58585" hidden="1"/>
    <row r="58586" hidden="1"/>
    <row r="58587" hidden="1"/>
    <row r="58588" hidden="1"/>
    <row r="58589" hidden="1"/>
    <row r="58590" hidden="1"/>
    <row r="58591" hidden="1"/>
    <row r="58592" hidden="1"/>
    <row r="58593" hidden="1"/>
    <row r="58594" hidden="1"/>
    <row r="58595" hidden="1"/>
    <row r="58596" hidden="1"/>
    <row r="58597" hidden="1"/>
    <row r="58598" hidden="1"/>
    <row r="58599" hidden="1"/>
    <row r="58600" hidden="1"/>
    <row r="58601" hidden="1"/>
    <row r="58602" hidden="1"/>
    <row r="58603" hidden="1"/>
    <row r="58604" hidden="1"/>
    <row r="58605" hidden="1"/>
    <row r="58606" hidden="1"/>
    <row r="58607" hidden="1"/>
    <row r="58608" hidden="1"/>
    <row r="58609" hidden="1"/>
    <row r="58610" hidden="1"/>
    <row r="58611" hidden="1"/>
    <row r="58612" hidden="1"/>
    <row r="58613" hidden="1"/>
    <row r="58614" hidden="1"/>
    <row r="58615" hidden="1"/>
    <row r="58616" hidden="1"/>
    <row r="58617" hidden="1"/>
    <row r="58618" hidden="1"/>
    <row r="58619" hidden="1"/>
    <row r="58620" hidden="1"/>
    <row r="58621" hidden="1"/>
    <row r="58622" hidden="1"/>
    <row r="58623" hidden="1"/>
    <row r="58624" hidden="1"/>
    <row r="58625" hidden="1"/>
    <row r="58626" hidden="1"/>
    <row r="58627" hidden="1"/>
    <row r="58628" hidden="1"/>
    <row r="58629" hidden="1"/>
    <row r="58630" hidden="1"/>
    <row r="58631" hidden="1"/>
    <row r="58632" hidden="1"/>
    <row r="58633" hidden="1"/>
    <row r="58634" hidden="1"/>
    <row r="58635" hidden="1"/>
    <row r="58636" hidden="1"/>
    <row r="58637" hidden="1"/>
    <row r="58638" hidden="1"/>
    <row r="58639" hidden="1"/>
    <row r="58640" hidden="1"/>
    <row r="58641" hidden="1"/>
    <row r="58642" hidden="1"/>
    <row r="58643" hidden="1"/>
    <row r="58644" hidden="1"/>
    <row r="58645" hidden="1"/>
    <row r="58646" hidden="1"/>
    <row r="58647" hidden="1"/>
    <row r="58648" hidden="1"/>
    <row r="58649" hidden="1"/>
    <row r="58650" hidden="1"/>
    <row r="58651" hidden="1"/>
    <row r="58652" hidden="1"/>
    <row r="58653" hidden="1"/>
    <row r="58654" hidden="1"/>
    <row r="58655" hidden="1"/>
    <row r="58656" hidden="1"/>
    <row r="58657" hidden="1"/>
    <row r="58658" hidden="1"/>
    <row r="58659" hidden="1"/>
    <row r="58660" hidden="1"/>
    <row r="58661" hidden="1"/>
    <row r="58662" hidden="1"/>
    <row r="58663" hidden="1"/>
    <row r="58664" hidden="1"/>
    <row r="58665" hidden="1"/>
    <row r="58666" hidden="1"/>
    <row r="58667" hidden="1"/>
    <row r="58668" hidden="1"/>
    <row r="58669" hidden="1"/>
    <row r="58670" hidden="1"/>
    <row r="58671" hidden="1"/>
    <row r="58672" hidden="1"/>
    <row r="58673" hidden="1"/>
    <row r="58674" hidden="1"/>
    <row r="58675" hidden="1"/>
    <row r="58676" hidden="1"/>
    <row r="58677" hidden="1"/>
    <row r="58678" hidden="1"/>
    <row r="58679" hidden="1"/>
    <row r="58680" hidden="1"/>
    <row r="58681" hidden="1"/>
    <row r="58682" hidden="1"/>
    <row r="58683" hidden="1"/>
    <row r="58684" hidden="1"/>
    <row r="58685" hidden="1"/>
    <row r="58686" hidden="1"/>
    <row r="58687" hidden="1"/>
    <row r="58688" hidden="1"/>
    <row r="58689" hidden="1"/>
    <row r="58690" hidden="1"/>
    <row r="58691" hidden="1"/>
    <row r="58692" hidden="1"/>
    <row r="58693" hidden="1"/>
    <row r="58694" hidden="1"/>
    <row r="58695" hidden="1"/>
    <row r="58696" hidden="1"/>
    <row r="58697" hidden="1"/>
    <row r="58698" hidden="1"/>
    <row r="58699" hidden="1"/>
    <row r="58700" hidden="1"/>
    <row r="58701" hidden="1"/>
    <row r="58702" hidden="1"/>
    <row r="58703" hidden="1"/>
    <row r="58704" hidden="1"/>
    <row r="58705" hidden="1"/>
    <row r="58706" hidden="1"/>
    <row r="58707" hidden="1"/>
    <row r="58708" hidden="1"/>
    <row r="58709" hidden="1"/>
    <row r="58710" hidden="1"/>
    <row r="58711" hidden="1"/>
    <row r="58712" hidden="1"/>
    <row r="58713" hidden="1"/>
    <row r="58714" hidden="1"/>
    <row r="58715" hidden="1"/>
    <row r="58716" hidden="1"/>
    <row r="58717" hidden="1"/>
    <row r="58718" hidden="1"/>
    <row r="58719" hidden="1"/>
    <row r="58720" hidden="1"/>
    <row r="58721" hidden="1"/>
    <row r="58722" hidden="1"/>
    <row r="58723" hidden="1"/>
    <row r="58724" hidden="1"/>
    <row r="58725" hidden="1"/>
    <row r="58726" hidden="1"/>
    <row r="58727" hidden="1"/>
    <row r="58728" hidden="1"/>
    <row r="58729" hidden="1"/>
    <row r="58730" hidden="1"/>
    <row r="58731" hidden="1"/>
    <row r="58732" hidden="1"/>
    <row r="58733" hidden="1"/>
    <row r="58734" hidden="1"/>
    <row r="58735" hidden="1"/>
    <row r="58736" hidden="1"/>
    <row r="58737" hidden="1"/>
    <row r="58738" hidden="1"/>
    <row r="58739" hidden="1"/>
    <row r="58740" hidden="1"/>
    <row r="58741" hidden="1"/>
    <row r="58742" hidden="1"/>
    <row r="58743" hidden="1"/>
    <row r="58744" hidden="1"/>
    <row r="58745" hidden="1"/>
    <row r="58746" hidden="1"/>
    <row r="58747" hidden="1"/>
    <row r="58748" hidden="1"/>
    <row r="58749" hidden="1"/>
    <row r="58750" hidden="1"/>
    <row r="58751" hidden="1"/>
    <row r="58752" hidden="1"/>
    <row r="58753" hidden="1"/>
    <row r="58754" hidden="1"/>
    <row r="58755" hidden="1"/>
    <row r="58756" hidden="1"/>
    <row r="58757" hidden="1"/>
    <row r="58758" hidden="1"/>
    <row r="58759" hidden="1"/>
    <row r="58760" hidden="1"/>
    <row r="58761" hidden="1"/>
    <row r="58762" hidden="1"/>
    <row r="58763" hidden="1"/>
    <row r="58764" hidden="1"/>
    <row r="58765" hidden="1"/>
    <row r="58766" hidden="1"/>
    <row r="58767" hidden="1"/>
    <row r="58768" hidden="1"/>
    <row r="58769" hidden="1"/>
    <row r="58770" hidden="1"/>
    <row r="58771" hidden="1"/>
    <row r="58772" hidden="1"/>
    <row r="58773" hidden="1"/>
    <row r="58774" hidden="1"/>
    <row r="58775" hidden="1"/>
    <row r="58776" hidden="1"/>
    <row r="58777" hidden="1"/>
    <row r="58778" hidden="1"/>
    <row r="58779" hidden="1"/>
    <row r="58780" hidden="1"/>
    <row r="58781" hidden="1"/>
    <row r="58782" hidden="1"/>
    <row r="58783" hidden="1"/>
    <row r="58784" hidden="1"/>
    <row r="58785" hidden="1"/>
    <row r="58786" hidden="1"/>
    <row r="58787" hidden="1"/>
    <row r="58788" hidden="1"/>
    <row r="58789" hidden="1"/>
    <row r="58790" hidden="1"/>
    <row r="58791" hidden="1"/>
    <row r="58792" hidden="1"/>
    <row r="58793" hidden="1"/>
    <row r="58794" hidden="1"/>
    <row r="58795" hidden="1"/>
    <row r="58796" hidden="1"/>
    <row r="58797" hidden="1"/>
    <row r="58798" hidden="1"/>
    <row r="58799" hidden="1"/>
    <row r="58800" hidden="1"/>
    <row r="58801" hidden="1"/>
    <row r="58802" hidden="1"/>
    <row r="58803" hidden="1"/>
    <row r="58804" hidden="1"/>
    <row r="58805" hidden="1"/>
    <row r="58806" hidden="1"/>
    <row r="58807" hidden="1"/>
    <row r="58808" hidden="1"/>
    <row r="58809" hidden="1"/>
    <row r="58810" hidden="1"/>
    <row r="58811" hidden="1"/>
    <row r="58812" hidden="1"/>
    <row r="58813" hidden="1"/>
    <row r="58814" hidden="1"/>
    <row r="58815" hidden="1"/>
    <row r="58816" hidden="1"/>
    <row r="58817" hidden="1"/>
    <row r="58818" hidden="1"/>
    <row r="58819" hidden="1"/>
    <row r="58820" hidden="1"/>
    <row r="58821" hidden="1"/>
    <row r="58822" hidden="1"/>
    <row r="58823" hidden="1"/>
    <row r="58824" hidden="1"/>
    <row r="58825" hidden="1"/>
    <row r="58826" hidden="1"/>
    <row r="58827" hidden="1"/>
    <row r="58828" hidden="1"/>
    <row r="58829" hidden="1"/>
    <row r="58830" hidden="1"/>
    <row r="58831" hidden="1"/>
    <row r="58832" hidden="1"/>
    <row r="58833" hidden="1"/>
    <row r="58834" hidden="1"/>
    <row r="58835" hidden="1"/>
    <row r="58836" hidden="1"/>
    <row r="58837" hidden="1"/>
    <row r="58838" hidden="1"/>
    <row r="58839" hidden="1"/>
    <row r="58840" hidden="1"/>
    <row r="58841" hidden="1"/>
    <row r="58842" hidden="1"/>
    <row r="58843" hidden="1"/>
    <row r="58844" hidden="1"/>
    <row r="58845" hidden="1"/>
    <row r="58846" hidden="1"/>
    <row r="58847" hidden="1"/>
    <row r="58848" hidden="1"/>
    <row r="58849" hidden="1"/>
    <row r="58850" hidden="1"/>
    <row r="58851" hidden="1"/>
    <row r="58852" hidden="1"/>
    <row r="58853" hidden="1"/>
    <row r="58854" hidden="1"/>
    <row r="58855" hidden="1"/>
    <row r="58856" hidden="1"/>
    <row r="58857" hidden="1"/>
    <row r="58858" hidden="1"/>
    <row r="58859" hidden="1"/>
    <row r="58860" hidden="1"/>
    <row r="58861" hidden="1"/>
    <row r="58862" hidden="1"/>
    <row r="58863" hidden="1"/>
    <row r="58864" hidden="1"/>
    <row r="58865" hidden="1"/>
    <row r="58866" hidden="1"/>
    <row r="58867" hidden="1"/>
    <row r="58868" hidden="1"/>
    <row r="58869" hidden="1"/>
    <row r="58870" hidden="1"/>
    <row r="58871" hidden="1"/>
    <row r="58872" hidden="1"/>
    <row r="58873" hidden="1"/>
    <row r="58874" hidden="1"/>
    <row r="58875" hidden="1"/>
    <row r="58876" hidden="1"/>
    <row r="58877" hidden="1"/>
    <row r="58878" hidden="1"/>
    <row r="58879" hidden="1"/>
    <row r="58880" hidden="1"/>
    <row r="58881" hidden="1"/>
    <row r="58882" hidden="1"/>
    <row r="58883" hidden="1"/>
    <row r="58884" hidden="1"/>
    <row r="58885" hidden="1"/>
    <row r="58886" hidden="1"/>
    <row r="58887" hidden="1"/>
    <row r="58888" hidden="1"/>
    <row r="58889" hidden="1"/>
    <row r="58890" hidden="1"/>
    <row r="58891" hidden="1"/>
    <row r="58892" hidden="1"/>
    <row r="58893" hidden="1"/>
    <row r="58894" hidden="1"/>
    <row r="58895" hidden="1"/>
    <row r="58896" hidden="1"/>
    <row r="58897" hidden="1"/>
    <row r="58898" hidden="1"/>
    <row r="58899" hidden="1"/>
    <row r="58900" hidden="1"/>
    <row r="58901" hidden="1"/>
    <row r="58902" hidden="1"/>
    <row r="58903" hidden="1"/>
    <row r="58904" hidden="1"/>
    <row r="58905" hidden="1"/>
    <row r="58906" hidden="1"/>
    <row r="58907" hidden="1"/>
    <row r="58908" hidden="1"/>
    <row r="58909" hidden="1"/>
    <row r="58910" hidden="1"/>
    <row r="58911" hidden="1"/>
    <row r="58912" hidden="1"/>
    <row r="58913" hidden="1"/>
    <row r="58914" hidden="1"/>
    <row r="58915" hidden="1"/>
    <row r="58916" hidden="1"/>
    <row r="58917" hidden="1"/>
    <row r="58918" hidden="1"/>
    <row r="58919" hidden="1"/>
    <row r="58920" hidden="1"/>
    <row r="58921" hidden="1"/>
    <row r="58922" hidden="1"/>
    <row r="58923" hidden="1"/>
    <row r="58924" hidden="1"/>
    <row r="58925" hidden="1"/>
    <row r="58926" hidden="1"/>
    <row r="58927" hidden="1"/>
    <row r="58928" hidden="1"/>
    <row r="58929" hidden="1"/>
    <row r="58930" hidden="1"/>
    <row r="58931" hidden="1"/>
    <row r="58932" hidden="1"/>
    <row r="58933" hidden="1"/>
    <row r="58934" hidden="1"/>
    <row r="58935" hidden="1"/>
    <row r="58936" hidden="1"/>
    <row r="58937" hidden="1"/>
    <row r="58938" hidden="1"/>
    <row r="58939" hidden="1"/>
    <row r="58940" hidden="1"/>
    <row r="58941" hidden="1"/>
    <row r="58942" hidden="1"/>
    <row r="58943" hidden="1"/>
    <row r="58944" hidden="1"/>
    <row r="58945" hidden="1"/>
    <row r="58946" hidden="1"/>
    <row r="58947" hidden="1"/>
    <row r="58948" hidden="1"/>
    <row r="58949" hidden="1"/>
    <row r="58950" hidden="1"/>
    <row r="58951" hidden="1"/>
    <row r="58952" hidden="1"/>
    <row r="58953" hidden="1"/>
    <row r="58954" hidden="1"/>
    <row r="58955" hidden="1"/>
    <row r="58956" hidden="1"/>
    <row r="58957" hidden="1"/>
    <row r="58958" hidden="1"/>
    <row r="58959" hidden="1"/>
    <row r="58960" hidden="1"/>
    <row r="58961" hidden="1"/>
    <row r="58962" hidden="1"/>
    <row r="58963" hidden="1"/>
    <row r="58964" hidden="1"/>
    <row r="58965" hidden="1"/>
    <row r="58966" hidden="1"/>
    <row r="58967" hidden="1"/>
    <row r="58968" hidden="1"/>
    <row r="58969" hidden="1"/>
    <row r="58970" hidden="1"/>
    <row r="58971" hidden="1"/>
    <row r="58972" hidden="1"/>
    <row r="58973" hidden="1"/>
    <row r="58974" hidden="1"/>
    <row r="58975" hidden="1"/>
    <row r="58976" hidden="1"/>
    <row r="58977" hidden="1"/>
    <row r="58978" hidden="1"/>
    <row r="58979" hidden="1"/>
    <row r="58980" hidden="1"/>
    <row r="58981" hidden="1"/>
    <row r="58982" hidden="1"/>
    <row r="58983" hidden="1"/>
    <row r="58984" hidden="1"/>
    <row r="58985" hidden="1"/>
    <row r="58986" hidden="1"/>
    <row r="58987" hidden="1"/>
    <row r="58988" hidden="1"/>
    <row r="58989" hidden="1"/>
    <row r="58990" hidden="1"/>
    <row r="58991" hidden="1"/>
    <row r="58992" hidden="1"/>
    <row r="58993" hidden="1"/>
    <row r="58994" hidden="1"/>
    <row r="58995" hidden="1"/>
    <row r="58996" hidden="1"/>
    <row r="58997" hidden="1"/>
    <row r="58998" hidden="1"/>
    <row r="58999" hidden="1"/>
    <row r="59000" hidden="1"/>
    <row r="59001" hidden="1"/>
    <row r="59002" hidden="1"/>
    <row r="59003" hidden="1"/>
    <row r="59004" hidden="1"/>
    <row r="59005" hidden="1"/>
    <row r="59006" hidden="1"/>
    <row r="59007" hidden="1"/>
    <row r="59008" hidden="1"/>
    <row r="59009" hidden="1"/>
    <row r="59010" hidden="1"/>
    <row r="59011" hidden="1"/>
    <row r="59012" hidden="1"/>
    <row r="59013" hidden="1"/>
    <row r="59014" hidden="1"/>
    <row r="59015" hidden="1"/>
    <row r="59016" hidden="1"/>
    <row r="59017" hidden="1"/>
    <row r="59018" hidden="1"/>
    <row r="59019" hidden="1"/>
    <row r="59020" hidden="1"/>
    <row r="59021" hidden="1"/>
    <row r="59022" hidden="1"/>
    <row r="59023" hidden="1"/>
    <row r="59024" hidden="1"/>
    <row r="59025" hidden="1"/>
    <row r="59026" hidden="1"/>
    <row r="59027" hidden="1"/>
    <row r="59028" hidden="1"/>
    <row r="59029" hidden="1"/>
    <row r="59030" hidden="1"/>
    <row r="59031" hidden="1"/>
    <row r="59032" hidden="1"/>
    <row r="59033" hidden="1"/>
    <row r="59034" hidden="1"/>
    <row r="59035" hidden="1"/>
    <row r="59036" hidden="1"/>
    <row r="59037" hidden="1"/>
    <row r="59038" hidden="1"/>
    <row r="59039" hidden="1"/>
    <row r="59040" hidden="1"/>
    <row r="59041" hidden="1"/>
    <row r="59042" hidden="1"/>
    <row r="59043" hidden="1"/>
    <row r="59044" hidden="1"/>
    <row r="59045" hidden="1"/>
    <row r="59046" hidden="1"/>
    <row r="59047" hidden="1"/>
    <row r="59048" hidden="1"/>
    <row r="59049" hidden="1"/>
    <row r="59050" hidden="1"/>
    <row r="59051" hidden="1"/>
    <row r="59052" hidden="1"/>
    <row r="59053" hidden="1"/>
    <row r="59054" hidden="1"/>
    <row r="59055" hidden="1"/>
    <row r="59056" hidden="1"/>
    <row r="59057" hidden="1"/>
    <row r="59058" hidden="1"/>
    <row r="59059" hidden="1"/>
    <row r="59060" hidden="1"/>
    <row r="59061" hidden="1"/>
    <row r="59062" hidden="1"/>
    <row r="59063" hidden="1"/>
    <row r="59064" hidden="1"/>
    <row r="59065" hidden="1"/>
    <row r="59066" hidden="1"/>
    <row r="59067" hidden="1"/>
    <row r="59068" hidden="1"/>
    <row r="59069" hidden="1"/>
    <row r="59070" hidden="1"/>
    <row r="59071" hidden="1"/>
    <row r="59072" hidden="1"/>
    <row r="59073" hidden="1"/>
    <row r="59074" hidden="1"/>
    <row r="59075" hidden="1"/>
    <row r="59076" hidden="1"/>
    <row r="59077" hidden="1"/>
    <row r="59078" hidden="1"/>
    <row r="59079" hidden="1"/>
    <row r="59080" hidden="1"/>
    <row r="59081" hidden="1"/>
    <row r="59082" hidden="1"/>
    <row r="59083" hidden="1"/>
    <row r="59084" hidden="1"/>
    <row r="59085" hidden="1"/>
    <row r="59086" hidden="1"/>
    <row r="59087" hidden="1"/>
    <row r="59088" hidden="1"/>
    <row r="59089" hidden="1"/>
    <row r="59090" hidden="1"/>
    <row r="59091" hidden="1"/>
    <row r="59092" hidden="1"/>
    <row r="59093" hidden="1"/>
    <row r="59094" hidden="1"/>
    <row r="59095" hidden="1"/>
    <row r="59096" hidden="1"/>
    <row r="59097" hidden="1"/>
    <row r="59098" hidden="1"/>
    <row r="59099" hidden="1"/>
    <row r="59100" hidden="1"/>
    <row r="59101" hidden="1"/>
    <row r="59102" hidden="1"/>
    <row r="59103" hidden="1"/>
    <row r="59104" hidden="1"/>
    <row r="59105" hidden="1"/>
    <row r="59106" hidden="1"/>
    <row r="59107" hidden="1"/>
    <row r="59108" hidden="1"/>
    <row r="59109" hidden="1"/>
    <row r="59110" hidden="1"/>
    <row r="59111" hidden="1"/>
    <row r="59112" hidden="1"/>
    <row r="59113" hidden="1"/>
    <row r="59114" hidden="1"/>
    <row r="59115" hidden="1"/>
    <row r="59116" hidden="1"/>
    <row r="59117" hidden="1"/>
    <row r="59118" hidden="1"/>
    <row r="59119" hidden="1"/>
    <row r="59120" hidden="1"/>
    <row r="59121" hidden="1"/>
    <row r="59122" hidden="1"/>
    <row r="59123" hidden="1"/>
    <row r="59124" hidden="1"/>
    <row r="59125" hidden="1"/>
    <row r="59126" hidden="1"/>
    <row r="59127" hidden="1"/>
    <row r="59128" hidden="1"/>
    <row r="59129" hidden="1"/>
    <row r="59130" hidden="1"/>
    <row r="59131" hidden="1"/>
    <row r="59132" hidden="1"/>
    <row r="59133" hidden="1"/>
    <row r="59134" hidden="1"/>
    <row r="59135" hidden="1"/>
    <row r="59136" hidden="1"/>
    <row r="59137" hidden="1"/>
    <row r="59138" hidden="1"/>
    <row r="59139" hidden="1"/>
    <row r="59140" hidden="1"/>
    <row r="59141" hidden="1"/>
    <row r="59142" hidden="1"/>
    <row r="59143" hidden="1"/>
    <row r="59144" hidden="1"/>
    <row r="59145" hidden="1"/>
    <row r="59146" hidden="1"/>
    <row r="59147" hidden="1"/>
    <row r="59148" hidden="1"/>
    <row r="59149" hidden="1"/>
    <row r="59150" hidden="1"/>
    <row r="59151" hidden="1"/>
    <row r="59152" hidden="1"/>
    <row r="59153" hidden="1"/>
    <row r="59154" hidden="1"/>
    <row r="59155" hidden="1"/>
    <row r="59156" hidden="1"/>
    <row r="59157" hidden="1"/>
    <row r="59158" hidden="1"/>
    <row r="59159" hidden="1"/>
    <row r="59160" hidden="1"/>
    <row r="59161" hidden="1"/>
    <row r="59162" hidden="1"/>
    <row r="59163" hidden="1"/>
    <row r="59164" hidden="1"/>
    <row r="59165" hidden="1"/>
    <row r="59166" hidden="1"/>
    <row r="59167" hidden="1"/>
    <row r="59168" hidden="1"/>
    <row r="59169" hidden="1"/>
    <row r="59170" hidden="1"/>
    <row r="59171" hidden="1"/>
    <row r="59172" hidden="1"/>
    <row r="59173" hidden="1"/>
    <row r="59174" hidden="1"/>
    <row r="59175" hidden="1"/>
    <row r="59176" hidden="1"/>
    <row r="59177" hidden="1"/>
    <row r="59178" hidden="1"/>
    <row r="59179" hidden="1"/>
    <row r="59180" hidden="1"/>
    <row r="59181" hidden="1"/>
    <row r="59182" hidden="1"/>
    <row r="59183" hidden="1"/>
    <row r="59184" hidden="1"/>
    <row r="59185" hidden="1"/>
    <row r="59186" hidden="1"/>
    <row r="59187" hidden="1"/>
    <row r="59188" hidden="1"/>
    <row r="59189" hidden="1"/>
    <row r="59190" hidden="1"/>
    <row r="59191" hidden="1"/>
    <row r="59192" hidden="1"/>
    <row r="59193" hidden="1"/>
    <row r="59194" hidden="1"/>
    <row r="59195" hidden="1"/>
    <row r="59196" hidden="1"/>
    <row r="59197" hidden="1"/>
    <row r="59198" hidden="1"/>
    <row r="59199" hidden="1"/>
    <row r="59200" hidden="1"/>
    <row r="59201" hidden="1"/>
    <row r="59202" hidden="1"/>
    <row r="59203" hidden="1"/>
    <row r="59204" hidden="1"/>
    <row r="59205" hidden="1"/>
    <row r="59206" hidden="1"/>
    <row r="59207" hidden="1"/>
    <row r="59208" hidden="1"/>
    <row r="59209" hidden="1"/>
    <row r="59210" hidden="1"/>
    <row r="59211" hidden="1"/>
    <row r="59212" hidden="1"/>
    <row r="59213" hidden="1"/>
    <row r="59214" hidden="1"/>
    <row r="59215" hidden="1"/>
    <row r="59216" hidden="1"/>
    <row r="59217" hidden="1"/>
    <row r="59218" hidden="1"/>
    <row r="59219" hidden="1"/>
    <row r="59220" hidden="1"/>
    <row r="59221" hidden="1"/>
    <row r="59222" hidden="1"/>
    <row r="59223" hidden="1"/>
    <row r="59224" hidden="1"/>
    <row r="59225" hidden="1"/>
    <row r="59226" hidden="1"/>
    <row r="59227" hidden="1"/>
    <row r="59228" hidden="1"/>
    <row r="59229" hidden="1"/>
    <row r="59230" hidden="1"/>
    <row r="59231" hidden="1"/>
    <row r="59232" hidden="1"/>
    <row r="59233" hidden="1"/>
    <row r="59234" hidden="1"/>
    <row r="59235" hidden="1"/>
    <row r="59236" hidden="1"/>
    <row r="59237" hidden="1"/>
    <row r="59238" hidden="1"/>
    <row r="59239" hidden="1"/>
    <row r="59240" hidden="1"/>
    <row r="59241" hidden="1"/>
    <row r="59242" hidden="1"/>
    <row r="59243" hidden="1"/>
    <row r="59244" hidden="1"/>
    <row r="59245" hidden="1"/>
    <row r="59246" hidden="1"/>
    <row r="59247" hidden="1"/>
    <row r="59248" hidden="1"/>
    <row r="59249" hidden="1"/>
    <row r="59250" hidden="1"/>
    <row r="59251" hidden="1"/>
    <row r="59252" hidden="1"/>
    <row r="59253" hidden="1"/>
    <row r="59254" hidden="1"/>
    <row r="59255" hidden="1"/>
    <row r="59256" hidden="1"/>
    <row r="59257" hidden="1"/>
    <row r="59258" hidden="1"/>
    <row r="59259" hidden="1"/>
    <row r="59260" hidden="1"/>
    <row r="59261" hidden="1"/>
    <row r="59262" hidden="1"/>
    <row r="59263" hidden="1"/>
    <row r="59264" hidden="1"/>
    <row r="59265" hidden="1"/>
    <row r="59266" hidden="1"/>
    <row r="59267" hidden="1"/>
    <row r="59268" hidden="1"/>
    <row r="59269" hidden="1"/>
    <row r="59270" hidden="1"/>
    <row r="59271" hidden="1"/>
    <row r="59272" hidden="1"/>
    <row r="59273" hidden="1"/>
    <row r="59274" hidden="1"/>
    <row r="59275" hidden="1"/>
    <row r="59276" hidden="1"/>
    <row r="59277" hidden="1"/>
    <row r="59278" hidden="1"/>
    <row r="59279" hidden="1"/>
    <row r="59280" hidden="1"/>
    <row r="59281" hidden="1"/>
    <row r="59282" hidden="1"/>
    <row r="59283" hidden="1"/>
    <row r="59284" hidden="1"/>
    <row r="59285" hidden="1"/>
    <row r="59286" hidden="1"/>
    <row r="59287" hidden="1"/>
    <row r="59288" hidden="1"/>
    <row r="59289" hidden="1"/>
    <row r="59290" hidden="1"/>
    <row r="59291" hidden="1"/>
    <row r="59292" hidden="1"/>
    <row r="59293" hidden="1"/>
    <row r="59294" hidden="1"/>
    <row r="59295" hidden="1"/>
    <row r="59296" hidden="1"/>
    <row r="59297" hidden="1"/>
    <row r="59298" hidden="1"/>
    <row r="59299" hidden="1"/>
    <row r="59300" hidden="1"/>
    <row r="59301" hidden="1"/>
    <row r="59302" hidden="1"/>
    <row r="59303" hidden="1"/>
    <row r="59304" hidden="1"/>
    <row r="59305" hidden="1"/>
    <row r="59306" hidden="1"/>
    <row r="59307" hidden="1"/>
    <row r="59308" hidden="1"/>
    <row r="59309" hidden="1"/>
    <row r="59310" hidden="1"/>
    <row r="59311" hidden="1"/>
    <row r="59312" hidden="1"/>
    <row r="59313" hidden="1"/>
    <row r="59314" hidden="1"/>
    <row r="59315" hidden="1"/>
    <row r="59316" hidden="1"/>
    <row r="59317" hidden="1"/>
    <row r="59318" hidden="1"/>
    <row r="59319" hidden="1"/>
    <row r="59320" hidden="1"/>
    <row r="59321" hidden="1"/>
    <row r="59322" hidden="1"/>
    <row r="59323" hidden="1"/>
    <row r="59324" hidden="1"/>
    <row r="59325" hidden="1"/>
    <row r="59326" hidden="1"/>
    <row r="59327" hidden="1"/>
    <row r="59328" hidden="1"/>
    <row r="59329" hidden="1"/>
    <row r="59330" hidden="1"/>
    <row r="59331" hidden="1"/>
    <row r="59332" hidden="1"/>
    <row r="59333" hidden="1"/>
    <row r="59334" hidden="1"/>
    <row r="59335" hidden="1"/>
    <row r="59336" hidden="1"/>
    <row r="59337" hidden="1"/>
    <row r="59338" hidden="1"/>
    <row r="59339" hidden="1"/>
    <row r="59340" hidden="1"/>
    <row r="59341" hidden="1"/>
    <row r="59342" hidden="1"/>
    <row r="59343" hidden="1"/>
    <row r="59344" hidden="1"/>
    <row r="59345" hidden="1"/>
    <row r="59346" hidden="1"/>
    <row r="59347" hidden="1"/>
    <row r="59348" hidden="1"/>
    <row r="59349" hidden="1"/>
    <row r="59350" hidden="1"/>
    <row r="59351" hidden="1"/>
    <row r="59352" hidden="1"/>
    <row r="59353" hidden="1"/>
    <row r="59354" hidden="1"/>
    <row r="59355" hidden="1"/>
    <row r="59356" hidden="1"/>
    <row r="59357" hidden="1"/>
    <row r="59358" hidden="1"/>
    <row r="59359" hidden="1"/>
    <row r="59360" hidden="1"/>
    <row r="59361" hidden="1"/>
    <row r="59362" hidden="1"/>
    <row r="59363" hidden="1"/>
    <row r="59364" hidden="1"/>
    <row r="59365" hidden="1"/>
    <row r="59366" hidden="1"/>
    <row r="59367" hidden="1"/>
    <row r="59368" hidden="1"/>
    <row r="59369" hidden="1"/>
    <row r="59370" hidden="1"/>
    <row r="59371" hidden="1"/>
    <row r="59372" hidden="1"/>
    <row r="59373" hidden="1"/>
    <row r="59374" hidden="1"/>
    <row r="59375" hidden="1"/>
    <row r="59376" hidden="1"/>
    <row r="59377" hidden="1"/>
    <row r="59378" hidden="1"/>
    <row r="59379" hidden="1"/>
    <row r="59380" hidden="1"/>
    <row r="59381" hidden="1"/>
    <row r="59382" hidden="1"/>
    <row r="59383" hidden="1"/>
    <row r="59384" hidden="1"/>
    <row r="59385" hidden="1"/>
    <row r="59386" hidden="1"/>
    <row r="59387" hidden="1"/>
    <row r="59388" hidden="1"/>
    <row r="59389" hidden="1"/>
    <row r="59390" hidden="1"/>
    <row r="59391" hidden="1"/>
    <row r="59392" hidden="1"/>
    <row r="59393" hidden="1"/>
    <row r="59394" hidden="1"/>
    <row r="59395" hidden="1"/>
    <row r="59396" hidden="1"/>
    <row r="59397" hidden="1"/>
    <row r="59398" hidden="1"/>
    <row r="59399" hidden="1"/>
    <row r="59400" hidden="1"/>
    <row r="59401" hidden="1"/>
    <row r="59402" hidden="1"/>
    <row r="59403" hidden="1"/>
    <row r="59404" hidden="1"/>
    <row r="59405" hidden="1"/>
    <row r="59406" hidden="1"/>
    <row r="59407" hidden="1"/>
    <row r="59408" hidden="1"/>
    <row r="59409" hidden="1"/>
    <row r="59410" hidden="1"/>
    <row r="59411" hidden="1"/>
    <row r="59412" hidden="1"/>
    <row r="59413" hidden="1"/>
    <row r="59414" hidden="1"/>
    <row r="59415" hidden="1"/>
    <row r="59416" hidden="1"/>
    <row r="59417" hidden="1"/>
    <row r="59418" hidden="1"/>
    <row r="59419" hidden="1"/>
    <row r="59420" hidden="1"/>
    <row r="59421" hidden="1"/>
    <row r="59422" hidden="1"/>
    <row r="59423" hidden="1"/>
    <row r="59424" hidden="1"/>
    <row r="59425" hidden="1"/>
    <row r="59426" hidden="1"/>
    <row r="59427" hidden="1"/>
    <row r="59428" hidden="1"/>
    <row r="59429" hidden="1"/>
    <row r="59430" hidden="1"/>
    <row r="59431" hidden="1"/>
    <row r="59432" hidden="1"/>
    <row r="59433" hidden="1"/>
    <row r="59434" hidden="1"/>
    <row r="59435" hidden="1"/>
    <row r="59436" hidden="1"/>
    <row r="59437" hidden="1"/>
    <row r="59438" hidden="1"/>
    <row r="59439" hidden="1"/>
    <row r="59440" hidden="1"/>
    <row r="59441" hidden="1"/>
    <row r="59442" hidden="1"/>
    <row r="59443" hidden="1"/>
    <row r="59444" hidden="1"/>
    <row r="59445" hidden="1"/>
    <row r="59446" hidden="1"/>
    <row r="59447" hidden="1"/>
    <row r="59448" hidden="1"/>
    <row r="59449" hidden="1"/>
    <row r="59450" hidden="1"/>
    <row r="59451" hidden="1"/>
    <row r="59452" hidden="1"/>
    <row r="59453" hidden="1"/>
    <row r="59454" hidden="1"/>
    <row r="59455" hidden="1"/>
    <row r="59456" hidden="1"/>
    <row r="59457" hidden="1"/>
    <row r="59458" hidden="1"/>
    <row r="59459" hidden="1"/>
    <row r="59460" hidden="1"/>
    <row r="59461" hidden="1"/>
    <row r="59462" hidden="1"/>
    <row r="59463" hidden="1"/>
    <row r="59464" hidden="1"/>
    <row r="59465" hidden="1"/>
    <row r="59466" hidden="1"/>
    <row r="59467" hidden="1"/>
    <row r="59468" hidden="1"/>
    <row r="59469" hidden="1"/>
    <row r="59470" hidden="1"/>
    <row r="59471" hidden="1"/>
    <row r="59472" hidden="1"/>
    <row r="59473" hidden="1"/>
    <row r="59474" hidden="1"/>
    <row r="59475" hidden="1"/>
    <row r="59476" hidden="1"/>
    <row r="59477" hidden="1"/>
    <row r="59478" hidden="1"/>
    <row r="59479" hidden="1"/>
    <row r="59480" hidden="1"/>
    <row r="59481" hidden="1"/>
    <row r="59482" hidden="1"/>
    <row r="59483" hidden="1"/>
    <row r="59484" hidden="1"/>
    <row r="59485" hidden="1"/>
    <row r="59486" hidden="1"/>
    <row r="59487" hidden="1"/>
    <row r="59488" hidden="1"/>
    <row r="59489" hidden="1"/>
    <row r="59490" hidden="1"/>
    <row r="59491" hidden="1"/>
    <row r="59492" hidden="1"/>
    <row r="59493" hidden="1"/>
    <row r="59494" hidden="1"/>
    <row r="59495" hidden="1"/>
    <row r="59496" hidden="1"/>
    <row r="59497" hidden="1"/>
    <row r="59498" hidden="1"/>
    <row r="59499" hidden="1"/>
    <row r="59500" hidden="1"/>
    <row r="59501" hidden="1"/>
    <row r="59502" hidden="1"/>
    <row r="59503" hidden="1"/>
    <row r="59504" hidden="1"/>
    <row r="59505" hidden="1"/>
    <row r="59506" hidden="1"/>
    <row r="59507" hidden="1"/>
    <row r="59508" hidden="1"/>
    <row r="59509" hidden="1"/>
    <row r="59510" hidden="1"/>
    <row r="59511" hidden="1"/>
    <row r="59512" hidden="1"/>
    <row r="59513" hidden="1"/>
    <row r="59514" hidden="1"/>
    <row r="59515" hidden="1"/>
    <row r="59516" hidden="1"/>
    <row r="59517" hidden="1"/>
    <row r="59518" hidden="1"/>
    <row r="59519" hidden="1"/>
    <row r="59520" hidden="1"/>
    <row r="59521" hidden="1"/>
    <row r="59522" hidden="1"/>
    <row r="59523" hidden="1"/>
    <row r="59524" hidden="1"/>
    <row r="59525" hidden="1"/>
    <row r="59526" hidden="1"/>
    <row r="59527" hidden="1"/>
    <row r="59528" hidden="1"/>
    <row r="59529" hidden="1"/>
    <row r="59530" hidden="1"/>
    <row r="59531" hidden="1"/>
    <row r="59532" hidden="1"/>
    <row r="59533" hidden="1"/>
    <row r="59534" hidden="1"/>
    <row r="59535" hidden="1"/>
    <row r="59536" hidden="1"/>
    <row r="59537" hidden="1"/>
    <row r="59538" hidden="1"/>
    <row r="59539" hidden="1"/>
    <row r="59540" hidden="1"/>
    <row r="59541" hidden="1"/>
    <row r="59542" hidden="1"/>
    <row r="59543" hidden="1"/>
    <row r="59544" hidden="1"/>
    <row r="59545" hidden="1"/>
    <row r="59546" hidden="1"/>
    <row r="59547" hidden="1"/>
    <row r="59548" hidden="1"/>
    <row r="59549" hidden="1"/>
    <row r="59550" hidden="1"/>
    <row r="59551" hidden="1"/>
    <row r="59552" hidden="1"/>
    <row r="59553" hidden="1"/>
    <row r="59554" hidden="1"/>
    <row r="59555" hidden="1"/>
    <row r="59556" hidden="1"/>
    <row r="59557" hidden="1"/>
    <row r="59558" hidden="1"/>
    <row r="59559" hidden="1"/>
    <row r="59560" hidden="1"/>
    <row r="59561" hidden="1"/>
    <row r="59562" hidden="1"/>
    <row r="59563" hidden="1"/>
    <row r="59564" hidden="1"/>
    <row r="59565" hidden="1"/>
    <row r="59566" hidden="1"/>
    <row r="59567" hidden="1"/>
    <row r="59568" hidden="1"/>
    <row r="59569" hidden="1"/>
    <row r="59570" hidden="1"/>
    <row r="59571" hidden="1"/>
    <row r="59572" hidden="1"/>
    <row r="59573" hidden="1"/>
    <row r="59574" hidden="1"/>
    <row r="59575" hidden="1"/>
    <row r="59576" hidden="1"/>
    <row r="59577" hidden="1"/>
    <row r="59578" hidden="1"/>
    <row r="59579" hidden="1"/>
    <row r="59580" hidden="1"/>
    <row r="59581" hidden="1"/>
    <row r="59582" hidden="1"/>
    <row r="59583" hidden="1"/>
    <row r="59584" hidden="1"/>
    <row r="59585" hidden="1"/>
    <row r="59586" hidden="1"/>
    <row r="59587" hidden="1"/>
    <row r="59588" hidden="1"/>
    <row r="59589" hidden="1"/>
    <row r="59590" hidden="1"/>
    <row r="59591" hidden="1"/>
    <row r="59592" hidden="1"/>
    <row r="59593" hidden="1"/>
    <row r="59594" hidden="1"/>
    <row r="59595" hidden="1"/>
    <row r="59596" hidden="1"/>
    <row r="59597" hidden="1"/>
    <row r="59598" hidden="1"/>
    <row r="59599" hidden="1"/>
    <row r="59600" hidden="1"/>
    <row r="59601" hidden="1"/>
    <row r="59602" hidden="1"/>
    <row r="59603" hidden="1"/>
    <row r="59604" hidden="1"/>
    <row r="59605" hidden="1"/>
    <row r="59606" hidden="1"/>
    <row r="59607" hidden="1"/>
    <row r="59608" hidden="1"/>
    <row r="59609" hidden="1"/>
    <row r="59610" hidden="1"/>
    <row r="59611" hidden="1"/>
    <row r="59612" hidden="1"/>
    <row r="59613" hidden="1"/>
    <row r="59614" hidden="1"/>
    <row r="59615" hidden="1"/>
    <row r="59616" hidden="1"/>
    <row r="59617" hidden="1"/>
    <row r="59618" hidden="1"/>
    <row r="59619" hidden="1"/>
    <row r="59620" hidden="1"/>
    <row r="59621" hidden="1"/>
    <row r="59622" hidden="1"/>
    <row r="59623" hidden="1"/>
    <row r="59624" hidden="1"/>
    <row r="59625" hidden="1"/>
    <row r="59626" hidden="1"/>
    <row r="59627" hidden="1"/>
    <row r="59628" hidden="1"/>
    <row r="59629" hidden="1"/>
    <row r="59630" hidden="1"/>
    <row r="59631" hidden="1"/>
    <row r="59632" hidden="1"/>
    <row r="59633" hidden="1"/>
    <row r="59634" hidden="1"/>
    <row r="59635" hidden="1"/>
    <row r="59636" hidden="1"/>
    <row r="59637" hidden="1"/>
    <row r="59638" hidden="1"/>
    <row r="59639" hidden="1"/>
    <row r="59640" hidden="1"/>
    <row r="59641" hidden="1"/>
    <row r="59642" hidden="1"/>
    <row r="59643" hidden="1"/>
    <row r="59644" hidden="1"/>
    <row r="59645" hidden="1"/>
    <row r="59646" hidden="1"/>
    <row r="59647" hidden="1"/>
    <row r="59648" hidden="1"/>
    <row r="59649" hidden="1"/>
    <row r="59650" hidden="1"/>
    <row r="59651" hidden="1"/>
    <row r="59652" hidden="1"/>
    <row r="59653" hidden="1"/>
    <row r="59654" hidden="1"/>
    <row r="59655" hidden="1"/>
    <row r="59656" hidden="1"/>
    <row r="59657" hidden="1"/>
    <row r="59658" hidden="1"/>
    <row r="59659" hidden="1"/>
    <row r="59660" hidden="1"/>
    <row r="59661" hidden="1"/>
    <row r="59662" hidden="1"/>
    <row r="59663" hidden="1"/>
    <row r="59664" hidden="1"/>
    <row r="59665" hidden="1"/>
    <row r="59666" hidden="1"/>
    <row r="59667" hidden="1"/>
    <row r="59668" hidden="1"/>
    <row r="59669" hidden="1"/>
    <row r="59670" hidden="1"/>
    <row r="59671" hidden="1"/>
    <row r="59672" hidden="1"/>
    <row r="59673" hidden="1"/>
    <row r="59674" hidden="1"/>
    <row r="59675" hidden="1"/>
    <row r="59676" hidden="1"/>
    <row r="59677" hidden="1"/>
    <row r="59678" hidden="1"/>
    <row r="59679" hidden="1"/>
    <row r="59680" hidden="1"/>
    <row r="59681" hidden="1"/>
    <row r="59682" hidden="1"/>
    <row r="59683" hidden="1"/>
    <row r="59684" hidden="1"/>
    <row r="59685" hidden="1"/>
    <row r="59686" hidden="1"/>
    <row r="59687" hidden="1"/>
    <row r="59688" hidden="1"/>
    <row r="59689" hidden="1"/>
    <row r="59690" hidden="1"/>
    <row r="59691" hidden="1"/>
    <row r="59692" hidden="1"/>
    <row r="59693" hidden="1"/>
    <row r="59694" hidden="1"/>
    <row r="59695" hidden="1"/>
    <row r="59696" hidden="1"/>
    <row r="59697" hidden="1"/>
    <row r="59698" hidden="1"/>
    <row r="59699" hidden="1"/>
    <row r="59700" hidden="1"/>
    <row r="59701" hidden="1"/>
    <row r="59702" hidden="1"/>
    <row r="59703" hidden="1"/>
    <row r="59704" hidden="1"/>
    <row r="59705" hidden="1"/>
    <row r="59706" hidden="1"/>
    <row r="59707" hidden="1"/>
    <row r="59708" hidden="1"/>
    <row r="59709" hidden="1"/>
    <row r="59710" hidden="1"/>
    <row r="59711" hidden="1"/>
    <row r="59712" hidden="1"/>
    <row r="59713" hidden="1"/>
    <row r="59714" hidden="1"/>
    <row r="59715" hidden="1"/>
    <row r="59716" hidden="1"/>
    <row r="59717" hidden="1"/>
    <row r="59718" hidden="1"/>
    <row r="59719" hidden="1"/>
    <row r="59720" hidden="1"/>
    <row r="59721" hidden="1"/>
    <row r="59722" hidden="1"/>
    <row r="59723" hidden="1"/>
    <row r="59724" hidden="1"/>
    <row r="59725" hidden="1"/>
    <row r="59726" hidden="1"/>
    <row r="59727" hidden="1"/>
    <row r="59728" hidden="1"/>
    <row r="59729" hidden="1"/>
    <row r="59730" hidden="1"/>
    <row r="59731" hidden="1"/>
    <row r="59732" hidden="1"/>
    <row r="59733" hidden="1"/>
    <row r="59734" hidden="1"/>
    <row r="59735" hidden="1"/>
    <row r="59736" hidden="1"/>
    <row r="59737" hidden="1"/>
    <row r="59738" hidden="1"/>
    <row r="59739" hidden="1"/>
    <row r="59740" hidden="1"/>
    <row r="59741" hidden="1"/>
    <row r="59742" hidden="1"/>
    <row r="59743" hidden="1"/>
    <row r="59744" hidden="1"/>
    <row r="59745" hidden="1"/>
    <row r="59746" hidden="1"/>
    <row r="59747" hidden="1"/>
    <row r="59748" hidden="1"/>
    <row r="59749" hidden="1"/>
    <row r="59750" hidden="1"/>
    <row r="59751" hidden="1"/>
    <row r="59752" hidden="1"/>
    <row r="59753" hidden="1"/>
    <row r="59754" hidden="1"/>
    <row r="59755" hidden="1"/>
    <row r="59756" hidden="1"/>
    <row r="59757" hidden="1"/>
    <row r="59758" hidden="1"/>
    <row r="59759" hidden="1"/>
    <row r="59760" hidden="1"/>
    <row r="59761" hidden="1"/>
    <row r="59762" hidden="1"/>
    <row r="59763" hidden="1"/>
    <row r="59764" hidden="1"/>
    <row r="59765" hidden="1"/>
    <row r="59766" hidden="1"/>
    <row r="59767" hidden="1"/>
    <row r="59768" hidden="1"/>
    <row r="59769" hidden="1"/>
    <row r="59770" hidden="1"/>
    <row r="59771" hidden="1"/>
    <row r="59772" hidden="1"/>
    <row r="59773" hidden="1"/>
    <row r="59774" hidden="1"/>
    <row r="59775" hidden="1"/>
    <row r="59776" hidden="1"/>
    <row r="59777" hidden="1"/>
    <row r="59778" hidden="1"/>
    <row r="59779" hidden="1"/>
    <row r="59780" hidden="1"/>
    <row r="59781" hidden="1"/>
    <row r="59782" hidden="1"/>
    <row r="59783" hidden="1"/>
    <row r="59784" hidden="1"/>
    <row r="59785" hidden="1"/>
    <row r="59786" hidden="1"/>
    <row r="59787" hidden="1"/>
    <row r="59788" hidden="1"/>
    <row r="59789" hidden="1"/>
    <row r="59790" hidden="1"/>
    <row r="59791" hidden="1"/>
    <row r="59792" hidden="1"/>
    <row r="59793" hidden="1"/>
    <row r="59794" hidden="1"/>
    <row r="59795" hidden="1"/>
    <row r="59796" hidden="1"/>
    <row r="59797" hidden="1"/>
    <row r="59798" hidden="1"/>
    <row r="59799" hidden="1"/>
    <row r="59800" hidden="1"/>
    <row r="59801" hidden="1"/>
    <row r="59802" hidden="1"/>
    <row r="59803" hidden="1"/>
    <row r="59804" hidden="1"/>
    <row r="59805" hidden="1"/>
    <row r="59806" hidden="1"/>
    <row r="59807" hidden="1"/>
    <row r="59808" hidden="1"/>
    <row r="59809" hidden="1"/>
    <row r="59810" hidden="1"/>
    <row r="59811" hidden="1"/>
    <row r="59812" hidden="1"/>
    <row r="59813" hidden="1"/>
    <row r="59814" hidden="1"/>
    <row r="59815" hidden="1"/>
    <row r="59816" hidden="1"/>
    <row r="59817" hidden="1"/>
    <row r="59818" hidden="1"/>
    <row r="59819" hidden="1"/>
    <row r="59820" hidden="1"/>
    <row r="59821" hidden="1"/>
    <row r="59822" hidden="1"/>
    <row r="59823" hidden="1"/>
    <row r="59824" hidden="1"/>
    <row r="59825" hidden="1"/>
    <row r="59826" hidden="1"/>
    <row r="59827" hidden="1"/>
    <row r="59828" hidden="1"/>
    <row r="59829" hidden="1"/>
    <row r="59830" hidden="1"/>
    <row r="59831" hidden="1"/>
    <row r="59832" hidden="1"/>
    <row r="59833" hidden="1"/>
    <row r="59834" hidden="1"/>
    <row r="59835" hidden="1"/>
    <row r="59836" hidden="1"/>
    <row r="59837" hidden="1"/>
    <row r="59838" hidden="1"/>
    <row r="59839" hidden="1"/>
    <row r="59840" hidden="1"/>
    <row r="59841" hidden="1"/>
    <row r="59842" hidden="1"/>
    <row r="59843" hidden="1"/>
    <row r="59844" hidden="1"/>
    <row r="59845" hidden="1"/>
    <row r="59846" hidden="1"/>
    <row r="59847" hidden="1"/>
    <row r="59848" hidden="1"/>
    <row r="59849" hidden="1"/>
    <row r="59850" hidden="1"/>
    <row r="59851" hidden="1"/>
    <row r="59852" hidden="1"/>
    <row r="59853" hidden="1"/>
    <row r="59854" hidden="1"/>
    <row r="59855" hidden="1"/>
    <row r="59856" hidden="1"/>
    <row r="59857" hidden="1"/>
    <row r="59858" hidden="1"/>
    <row r="59859" hidden="1"/>
    <row r="59860" hidden="1"/>
    <row r="59861" hidden="1"/>
    <row r="59862" hidden="1"/>
    <row r="59863" hidden="1"/>
    <row r="59864" hidden="1"/>
    <row r="59865" hidden="1"/>
    <row r="59866" hidden="1"/>
    <row r="59867" hidden="1"/>
    <row r="59868" hidden="1"/>
    <row r="59869" hidden="1"/>
    <row r="59870" hidden="1"/>
    <row r="59871" hidden="1"/>
    <row r="59872" hidden="1"/>
    <row r="59873" hidden="1"/>
    <row r="59874" hidden="1"/>
    <row r="59875" hidden="1"/>
    <row r="59876" hidden="1"/>
    <row r="59877" hidden="1"/>
    <row r="59878" hidden="1"/>
    <row r="59879" hidden="1"/>
    <row r="59880" hidden="1"/>
    <row r="59881" hidden="1"/>
    <row r="59882" hidden="1"/>
    <row r="59883" hidden="1"/>
    <row r="59884" hidden="1"/>
    <row r="59885" hidden="1"/>
    <row r="59886" hidden="1"/>
    <row r="59887" hidden="1"/>
    <row r="59888" hidden="1"/>
    <row r="59889" hidden="1"/>
    <row r="59890" hidden="1"/>
    <row r="59891" hidden="1"/>
    <row r="59892" hidden="1"/>
    <row r="59893" hidden="1"/>
    <row r="59894" hidden="1"/>
    <row r="59895" hidden="1"/>
    <row r="59896" hidden="1"/>
    <row r="59897" hidden="1"/>
    <row r="59898" hidden="1"/>
    <row r="59899" hidden="1"/>
    <row r="59900" hidden="1"/>
    <row r="59901" hidden="1"/>
    <row r="59902" hidden="1"/>
    <row r="59903" hidden="1"/>
    <row r="59904" hidden="1"/>
    <row r="59905" hidden="1"/>
    <row r="59906" hidden="1"/>
    <row r="59907" hidden="1"/>
    <row r="59908" hidden="1"/>
    <row r="59909" hidden="1"/>
    <row r="59910" hidden="1"/>
    <row r="59911" hidden="1"/>
    <row r="59912" hidden="1"/>
    <row r="59913" hidden="1"/>
    <row r="59914" hidden="1"/>
    <row r="59915" hidden="1"/>
    <row r="59916" hidden="1"/>
    <row r="59917" hidden="1"/>
    <row r="59918" hidden="1"/>
    <row r="59919" hidden="1"/>
    <row r="59920" hidden="1"/>
    <row r="59921" hidden="1"/>
    <row r="59922" hidden="1"/>
    <row r="59923" hidden="1"/>
    <row r="59924" hidden="1"/>
    <row r="59925" hidden="1"/>
    <row r="59926" hidden="1"/>
    <row r="59927" hidden="1"/>
    <row r="59928" hidden="1"/>
    <row r="59929" hidden="1"/>
    <row r="59930" hidden="1"/>
    <row r="59931" hidden="1"/>
    <row r="59932" hidden="1"/>
    <row r="59933" hidden="1"/>
    <row r="59934" hidden="1"/>
    <row r="59935" hidden="1"/>
    <row r="59936" hidden="1"/>
    <row r="59937" hidden="1"/>
    <row r="59938" hidden="1"/>
    <row r="59939" hidden="1"/>
    <row r="59940" hidden="1"/>
    <row r="59941" hidden="1"/>
    <row r="59942" hidden="1"/>
    <row r="59943" hidden="1"/>
    <row r="59944" hidden="1"/>
    <row r="59945" hidden="1"/>
    <row r="59946" hidden="1"/>
    <row r="59947" hidden="1"/>
    <row r="59948" hidden="1"/>
    <row r="59949" hidden="1"/>
    <row r="59950" hidden="1"/>
    <row r="59951" hidden="1"/>
    <row r="59952" hidden="1"/>
    <row r="59953" hidden="1"/>
    <row r="59954" hidden="1"/>
    <row r="59955" hidden="1"/>
    <row r="59956" hidden="1"/>
    <row r="59957" hidden="1"/>
    <row r="59958" hidden="1"/>
    <row r="59959" hidden="1"/>
    <row r="59960" hidden="1"/>
    <row r="59961" hidden="1"/>
    <row r="59962" hidden="1"/>
    <row r="59963" hidden="1"/>
    <row r="59964" hidden="1"/>
    <row r="59965" hidden="1"/>
    <row r="59966" hidden="1"/>
    <row r="59967" hidden="1"/>
    <row r="59968" hidden="1"/>
    <row r="59969" hidden="1"/>
    <row r="59970" hidden="1"/>
    <row r="59971" hidden="1"/>
    <row r="59972" hidden="1"/>
    <row r="59973" hidden="1"/>
    <row r="59974" hidden="1"/>
    <row r="59975" hidden="1"/>
    <row r="59976" hidden="1"/>
    <row r="59977" hidden="1"/>
    <row r="59978" hidden="1"/>
    <row r="59979" hidden="1"/>
    <row r="59980" hidden="1"/>
    <row r="59981" hidden="1"/>
    <row r="59982" hidden="1"/>
    <row r="59983" hidden="1"/>
    <row r="59984" hidden="1"/>
    <row r="59985" hidden="1"/>
    <row r="59986" hidden="1"/>
    <row r="59987" hidden="1"/>
    <row r="59988" hidden="1"/>
    <row r="59989" hidden="1"/>
    <row r="59990" hidden="1"/>
    <row r="59991" hidden="1"/>
    <row r="59992" hidden="1"/>
    <row r="59993" hidden="1"/>
    <row r="59994" hidden="1"/>
    <row r="59995" hidden="1"/>
    <row r="59996" hidden="1"/>
    <row r="59997" hidden="1"/>
    <row r="59998" hidden="1"/>
    <row r="59999" hidden="1"/>
    <row r="60000" hidden="1"/>
    <row r="60001" hidden="1"/>
    <row r="60002" hidden="1"/>
    <row r="60003" hidden="1"/>
    <row r="60004" hidden="1"/>
    <row r="60005" hidden="1"/>
    <row r="60006" hidden="1"/>
    <row r="60007" hidden="1"/>
    <row r="60008" hidden="1"/>
    <row r="60009" hidden="1"/>
    <row r="60010" hidden="1"/>
    <row r="60011" hidden="1"/>
    <row r="60012" hidden="1"/>
    <row r="60013" hidden="1"/>
    <row r="60014" hidden="1"/>
    <row r="60015" hidden="1"/>
    <row r="60016" hidden="1"/>
    <row r="60017" hidden="1"/>
    <row r="60018" hidden="1"/>
    <row r="60019" hidden="1"/>
    <row r="60020" hidden="1"/>
    <row r="60021" hidden="1"/>
    <row r="60022" hidden="1"/>
    <row r="60023" hidden="1"/>
    <row r="60024" hidden="1"/>
    <row r="60025" hidden="1"/>
    <row r="60026" hidden="1"/>
    <row r="60027" hidden="1"/>
    <row r="60028" hidden="1"/>
    <row r="60029" hidden="1"/>
    <row r="60030" hidden="1"/>
    <row r="60031" hidden="1"/>
    <row r="60032" hidden="1"/>
    <row r="60033" hidden="1"/>
    <row r="60034" hidden="1"/>
    <row r="60035" hidden="1"/>
    <row r="60036" hidden="1"/>
    <row r="60037" hidden="1"/>
    <row r="60038" hidden="1"/>
    <row r="60039" hidden="1"/>
    <row r="60040" hidden="1"/>
    <row r="60041" hidden="1"/>
    <row r="60042" hidden="1"/>
    <row r="60043" hidden="1"/>
    <row r="60044" hidden="1"/>
    <row r="60045" hidden="1"/>
    <row r="60046" hidden="1"/>
    <row r="60047" hidden="1"/>
    <row r="60048" hidden="1"/>
    <row r="60049" hidden="1"/>
    <row r="60050" hidden="1"/>
    <row r="60051" hidden="1"/>
    <row r="60052" hidden="1"/>
    <row r="60053" hidden="1"/>
    <row r="60054" hidden="1"/>
    <row r="60055" hidden="1"/>
    <row r="60056" hidden="1"/>
    <row r="60057" hidden="1"/>
    <row r="60058" hidden="1"/>
    <row r="60059" hidden="1"/>
    <row r="60060" hidden="1"/>
    <row r="60061" hidden="1"/>
    <row r="60062" hidden="1"/>
    <row r="60063" hidden="1"/>
    <row r="60064" hidden="1"/>
    <row r="60065" hidden="1"/>
    <row r="60066" hidden="1"/>
    <row r="60067" hidden="1"/>
    <row r="60068" hidden="1"/>
    <row r="60069" hidden="1"/>
    <row r="60070" hidden="1"/>
    <row r="60071" hidden="1"/>
    <row r="60072" hidden="1"/>
    <row r="60073" hidden="1"/>
    <row r="60074" hidden="1"/>
    <row r="60075" hidden="1"/>
    <row r="60076" hidden="1"/>
    <row r="60077" hidden="1"/>
    <row r="60078" hidden="1"/>
    <row r="60079" hidden="1"/>
    <row r="60080" hidden="1"/>
    <row r="60081" hidden="1"/>
    <row r="60082" hidden="1"/>
    <row r="60083" hidden="1"/>
    <row r="60084" hidden="1"/>
    <row r="60085" hidden="1"/>
    <row r="60086" hidden="1"/>
    <row r="60087" hidden="1"/>
    <row r="60088" hidden="1"/>
    <row r="60089" hidden="1"/>
    <row r="60090" hidden="1"/>
    <row r="60091" hidden="1"/>
    <row r="60092" hidden="1"/>
    <row r="60093" hidden="1"/>
    <row r="60094" hidden="1"/>
    <row r="60095" hidden="1"/>
    <row r="60096" hidden="1"/>
    <row r="60097" hidden="1"/>
    <row r="60098" hidden="1"/>
    <row r="60099" hidden="1"/>
    <row r="60100" hidden="1"/>
    <row r="60101" hidden="1"/>
    <row r="60102" hidden="1"/>
    <row r="60103" hidden="1"/>
    <row r="60104" hidden="1"/>
    <row r="60105" hidden="1"/>
    <row r="60106" hidden="1"/>
    <row r="60107" hidden="1"/>
    <row r="60108" hidden="1"/>
    <row r="60109" hidden="1"/>
    <row r="60110" hidden="1"/>
    <row r="60111" hidden="1"/>
    <row r="60112" hidden="1"/>
    <row r="60113" hidden="1"/>
    <row r="60114" hidden="1"/>
    <row r="60115" hidden="1"/>
    <row r="60116" hidden="1"/>
    <row r="60117" hidden="1"/>
    <row r="60118" hidden="1"/>
    <row r="60119" hidden="1"/>
    <row r="60120" hidden="1"/>
    <row r="60121" hidden="1"/>
    <row r="60122" hidden="1"/>
    <row r="60123" hidden="1"/>
    <row r="60124" hidden="1"/>
    <row r="60125" hidden="1"/>
    <row r="60126" hidden="1"/>
    <row r="60127" hidden="1"/>
    <row r="60128" hidden="1"/>
    <row r="60129" hidden="1"/>
    <row r="60130" hidden="1"/>
    <row r="60131" hidden="1"/>
    <row r="60132" hidden="1"/>
    <row r="60133" hidden="1"/>
    <row r="60134" hidden="1"/>
    <row r="60135" hidden="1"/>
    <row r="60136" hidden="1"/>
    <row r="60137" hidden="1"/>
    <row r="60138" hidden="1"/>
    <row r="60139" hidden="1"/>
    <row r="60140" hidden="1"/>
    <row r="60141" hidden="1"/>
    <row r="60142" hidden="1"/>
    <row r="60143" hidden="1"/>
    <row r="60144" hidden="1"/>
    <row r="60145" hidden="1"/>
    <row r="60146" hidden="1"/>
    <row r="60147" hidden="1"/>
    <row r="60148" hidden="1"/>
    <row r="60149" hidden="1"/>
    <row r="60150" hidden="1"/>
    <row r="60151" hidden="1"/>
    <row r="60152" hidden="1"/>
    <row r="60153" hidden="1"/>
    <row r="60154" hidden="1"/>
    <row r="60155" hidden="1"/>
    <row r="60156" hidden="1"/>
    <row r="60157" hidden="1"/>
    <row r="60158" hidden="1"/>
    <row r="60159" hidden="1"/>
    <row r="60160" hidden="1"/>
    <row r="60161" hidden="1"/>
    <row r="60162" hidden="1"/>
    <row r="60163" hidden="1"/>
    <row r="60164" hidden="1"/>
    <row r="60165" hidden="1"/>
    <row r="60166" hidden="1"/>
    <row r="60167" hidden="1"/>
    <row r="60168" hidden="1"/>
    <row r="60169" hidden="1"/>
    <row r="60170" hidden="1"/>
    <row r="60171" hidden="1"/>
    <row r="60172" hidden="1"/>
    <row r="60173" hidden="1"/>
    <row r="60174" hidden="1"/>
    <row r="60175" hidden="1"/>
    <row r="60176" hidden="1"/>
    <row r="60177" hidden="1"/>
    <row r="60178" hidden="1"/>
    <row r="60179" hidden="1"/>
    <row r="60180" hidden="1"/>
    <row r="60181" hidden="1"/>
    <row r="60182" hidden="1"/>
    <row r="60183" hidden="1"/>
    <row r="60184" hidden="1"/>
    <row r="60185" hidden="1"/>
    <row r="60186" hidden="1"/>
    <row r="60187" hidden="1"/>
    <row r="60188" hidden="1"/>
    <row r="60189" hidden="1"/>
    <row r="60190" hidden="1"/>
    <row r="60191" hidden="1"/>
    <row r="60192" hidden="1"/>
    <row r="60193" hidden="1"/>
    <row r="60194" hidden="1"/>
    <row r="60195" hidden="1"/>
    <row r="60196" hidden="1"/>
    <row r="60197" hidden="1"/>
    <row r="60198" hidden="1"/>
    <row r="60199" hidden="1"/>
    <row r="60200" hidden="1"/>
    <row r="60201" hidden="1"/>
    <row r="60202" hidden="1"/>
    <row r="60203" hidden="1"/>
    <row r="60204" hidden="1"/>
    <row r="60205" hidden="1"/>
    <row r="60206" hidden="1"/>
    <row r="60207" hidden="1"/>
    <row r="60208" hidden="1"/>
    <row r="60209" hidden="1"/>
    <row r="60210" hidden="1"/>
    <row r="60211" hidden="1"/>
    <row r="60212" hidden="1"/>
    <row r="60213" hidden="1"/>
    <row r="60214" hidden="1"/>
    <row r="60215" hidden="1"/>
    <row r="60216" hidden="1"/>
    <row r="60217" hidden="1"/>
    <row r="60218" hidden="1"/>
    <row r="60219" hidden="1"/>
    <row r="60220" hidden="1"/>
    <row r="60221" hidden="1"/>
    <row r="60222" hidden="1"/>
    <row r="60223" hidden="1"/>
    <row r="60224" hidden="1"/>
    <row r="60225" hidden="1"/>
    <row r="60226" hidden="1"/>
    <row r="60227" hidden="1"/>
    <row r="60228" hidden="1"/>
    <row r="60229" hidden="1"/>
    <row r="60230" hidden="1"/>
    <row r="60231" hidden="1"/>
    <row r="60232" hidden="1"/>
    <row r="60233" hidden="1"/>
    <row r="60234" hidden="1"/>
    <row r="60235" hidden="1"/>
    <row r="60236" hidden="1"/>
    <row r="60237" hidden="1"/>
    <row r="60238" hidden="1"/>
    <row r="60239" hidden="1"/>
    <row r="60240" hidden="1"/>
    <row r="60241" hidden="1"/>
    <row r="60242" hidden="1"/>
    <row r="60243" hidden="1"/>
    <row r="60244" hidden="1"/>
    <row r="60245" hidden="1"/>
    <row r="60246" hidden="1"/>
    <row r="60247" hidden="1"/>
    <row r="60248" hidden="1"/>
    <row r="60249" hidden="1"/>
    <row r="60250" hidden="1"/>
    <row r="60251" hidden="1"/>
    <row r="60252" hidden="1"/>
    <row r="60253" hidden="1"/>
    <row r="60254" hidden="1"/>
    <row r="60255" hidden="1"/>
    <row r="60256" hidden="1"/>
    <row r="60257" hidden="1"/>
    <row r="60258" hidden="1"/>
    <row r="60259" hidden="1"/>
    <row r="60260" hidden="1"/>
    <row r="60261" hidden="1"/>
    <row r="60262" hidden="1"/>
    <row r="60263" hidden="1"/>
    <row r="60264" hidden="1"/>
    <row r="60265" hidden="1"/>
    <row r="60266" hidden="1"/>
    <row r="60267" hidden="1"/>
    <row r="60268" hidden="1"/>
    <row r="60269" hidden="1"/>
    <row r="60270" hidden="1"/>
    <row r="60271" hidden="1"/>
    <row r="60272" hidden="1"/>
    <row r="60273" hidden="1"/>
    <row r="60274" hidden="1"/>
    <row r="60275" hidden="1"/>
    <row r="60276" hidden="1"/>
    <row r="60277" hidden="1"/>
    <row r="60278" hidden="1"/>
    <row r="60279" hidden="1"/>
    <row r="60280" hidden="1"/>
    <row r="60281" hidden="1"/>
    <row r="60282" hidden="1"/>
    <row r="60283" hidden="1"/>
    <row r="60284" hidden="1"/>
    <row r="60285" hidden="1"/>
    <row r="60286" hidden="1"/>
    <row r="60287" hidden="1"/>
    <row r="60288" hidden="1"/>
    <row r="60289" hidden="1"/>
    <row r="60290" hidden="1"/>
    <row r="60291" hidden="1"/>
    <row r="60292" hidden="1"/>
    <row r="60293" hidden="1"/>
    <row r="60294" hidden="1"/>
    <row r="60295" hidden="1"/>
    <row r="60296" hidden="1"/>
    <row r="60297" hidden="1"/>
    <row r="60298" hidden="1"/>
    <row r="60299" hidden="1"/>
    <row r="60300" hidden="1"/>
    <row r="60301" hidden="1"/>
    <row r="60302" hidden="1"/>
    <row r="60303" hidden="1"/>
    <row r="60304" hidden="1"/>
    <row r="60305" hidden="1"/>
    <row r="60306" hidden="1"/>
    <row r="60307" hidden="1"/>
    <row r="60308" hidden="1"/>
    <row r="60309" hidden="1"/>
    <row r="60310" hidden="1"/>
    <row r="60311" hidden="1"/>
    <row r="60312" hidden="1"/>
    <row r="60313" hidden="1"/>
    <row r="60314" hidden="1"/>
    <row r="60315" hidden="1"/>
    <row r="60316" hidden="1"/>
    <row r="60317" hidden="1"/>
    <row r="60318" hidden="1"/>
    <row r="60319" hidden="1"/>
    <row r="60320" hidden="1"/>
    <row r="60321" hidden="1"/>
    <row r="60322" hidden="1"/>
    <row r="60323" hidden="1"/>
    <row r="60324" hidden="1"/>
    <row r="60325" hidden="1"/>
    <row r="60326" hidden="1"/>
    <row r="60327" hidden="1"/>
    <row r="60328" hidden="1"/>
    <row r="60329" hidden="1"/>
    <row r="60330" hidden="1"/>
    <row r="60331" hidden="1"/>
    <row r="60332" hidden="1"/>
    <row r="60333" hidden="1"/>
    <row r="60334" hidden="1"/>
    <row r="60335" hidden="1"/>
    <row r="60336" hidden="1"/>
    <row r="60337" hidden="1"/>
    <row r="60338" hidden="1"/>
    <row r="60339" hidden="1"/>
    <row r="60340" hidden="1"/>
    <row r="60341" hidden="1"/>
    <row r="60342" hidden="1"/>
    <row r="60343" hidden="1"/>
    <row r="60344" hidden="1"/>
    <row r="60345" hidden="1"/>
    <row r="60346" hidden="1"/>
    <row r="60347" hidden="1"/>
    <row r="60348" hidden="1"/>
    <row r="60349" hidden="1"/>
    <row r="60350" hidden="1"/>
    <row r="60351" hidden="1"/>
    <row r="60352" hidden="1"/>
    <row r="60353" hidden="1"/>
    <row r="60354" hidden="1"/>
    <row r="60355" hidden="1"/>
    <row r="60356" hidden="1"/>
    <row r="60357" hidden="1"/>
    <row r="60358" hidden="1"/>
    <row r="60359" hidden="1"/>
    <row r="60360" hidden="1"/>
    <row r="60361" hidden="1"/>
    <row r="60362" hidden="1"/>
    <row r="60363" hidden="1"/>
    <row r="60364" hidden="1"/>
    <row r="60365" hidden="1"/>
    <row r="60366" hidden="1"/>
    <row r="60367" hidden="1"/>
    <row r="60368" hidden="1"/>
    <row r="60369" hidden="1"/>
    <row r="60370" hidden="1"/>
    <row r="60371" hidden="1"/>
    <row r="60372" hidden="1"/>
    <row r="60373" hidden="1"/>
    <row r="60374" hidden="1"/>
    <row r="60375" hidden="1"/>
    <row r="60376" hidden="1"/>
    <row r="60377" hidden="1"/>
    <row r="60378" hidden="1"/>
    <row r="60379" hidden="1"/>
    <row r="60380" hidden="1"/>
    <row r="60381" hidden="1"/>
    <row r="60382" hidden="1"/>
    <row r="60383" hidden="1"/>
    <row r="60384" hidden="1"/>
    <row r="60385" hidden="1"/>
    <row r="60386" hidden="1"/>
    <row r="60387" hidden="1"/>
    <row r="60388" hidden="1"/>
    <row r="60389" hidden="1"/>
    <row r="60390" hidden="1"/>
    <row r="60391" hidden="1"/>
    <row r="60392" hidden="1"/>
    <row r="60393" hidden="1"/>
    <row r="60394" hidden="1"/>
    <row r="60395" hidden="1"/>
    <row r="60396" hidden="1"/>
    <row r="60397" hidden="1"/>
    <row r="60398" hidden="1"/>
    <row r="60399" hidden="1"/>
    <row r="60400" hidden="1"/>
    <row r="60401" hidden="1"/>
    <row r="60402" hidden="1"/>
    <row r="60403" hidden="1"/>
    <row r="60404" hidden="1"/>
    <row r="60405" hidden="1"/>
    <row r="60406" hidden="1"/>
    <row r="60407" hidden="1"/>
    <row r="60408" hidden="1"/>
    <row r="60409" hidden="1"/>
    <row r="60410" hidden="1"/>
    <row r="60411" hidden="1"/>
    <row r="60412" hidden="1"/>
    <row r="60413" hidden="1"/>
    <row r="60414" hidden="1"/>
    <row r="60415" hidden="1"/>
    <row r="60416" hidden="1"/>
    <row r="60417" hidden="1"/>
    <row r="60418" hidden="1"/>
    <row r="60419" hidden="1"/>
    <row r="60420" hidden="1"/>
    <row r="60421" hidden="1"/>
    <row r="60422" hidden="1"/>
    <row r="60423" hidden="1"/>
    <row r="60424" hidden="1"/>
    <row r="60425" hidden="1"/>
    <row r="60426" hidden="1"/>
    <row r="60427" hidden="1"/>
    <row r="60428" hidden="1"/>
    <row r="60429" hidden="1"/>
    <row r="60430" hidden="1"/>
    <row r="60431" hidden="1"/>
    <row r="60432" hidden="1"/>
    <row r="60433" hidden="1"/>
    <row r="60434" hidden="1"/>
    <row r="60435" hidden="1"/>
    <row r="60436" hidden="1"/>
    <row r="60437" hidden="1"/>
    <row r="60438" hidden="1"/>
    <row r="60439" hidden="1"/>
    <row r="60440" hidden="1"/>
    <row r="60441" hidden="1"/>
    <row r="60442" hidden="1"/>
    <row r="60443" hidden="1"/>
    <row r="60444" hidden="1"/>
    <row r="60445" hidden="1"/>
    <row r="60446" hidden="1"/>
    <row r="60447" hidden="1"/>
    <row r="60448" hidden="1"/>
    <row r="60449" hidden="1"/>
    <row r="60450" hidden="1"/>
    <row r="60451" hidden="1"/>
    <row r="60452" hidden="1"/>
    <row r="60453" hidden="1"/>
    <row r="60454" hidden="1"/>
    <row r="60455" hidden="1"/>
    <row r="60456" hidden="1"/>
    <row r="60457" hidden="1"/>
    <row r="60458" hidden="1"/>
    <row r="60459" hidden="1"/>
    <row r="60460" hidden="1"/>
    <row r="60461" hidden="1"/>
    <row r="60462" hidden="1"/>
    <row r="60463" hidden="1"/>
    <row r="60464" hidden="1"/>
    <row r="60465" hidden="1"/>
    <row r="60466" hidden="1"/>
    <row r="60467" hidden="1"/>
    <row r="60468" hidden="1"/>
    <row r="60469" hidden="1"/>
    <row r="60470" hidden="1"/>
    <row r="60471" hidden="1"/>
    <row r="60472" hidden="1"/>
    <row r="60473" hidden="1"/>
    <row r="60474" hidden="1"/>
    <row r="60475" hidden="1"/>
    <row r="60476" hidden="1"/>
    <row r="60477" hidden="1"/>
    <row r="60478" hidden="1"/>
    <row r="60479" hidden="1"/>
    <row r="60480" hidden="1"/>
    <row r="60481" hidden="1"/>
    <row r="60482" hidden="1"/>
    <row r="60483" hidden="1"/>
    <row r="60484" hidden="1"/>
    <row r="60485" hidden="1"/>
    <row r="60486" hidden="1"/>
    <row r="60487" hidden="1"/>
    <row r="60488" hidden="1"/>
    <row r="60489" hidden="1"/>
    <row r="60490" hidden="1"/>
    <row r="60491" hidden="1"/>
    <row r="60492" hidden="1"/>
    <row r="60493" hidden="1"/>
    <row r="60494" hidden="1"/>
    <row r="60495" hidden="1"/>
    <row r="60496" hidden="1"/>
    <row r="60497" hidden="1"/>
    <row r="60498" hidden="1"/>
    <row r="60499" hidden="1"/>
    <row r="60500" hidden="1"/>
    <row r="60501" hidden="1"/>
    <row r="60502" hidden="1"/>
    <row r="60503" hidden="1"/>
    <row r="60504" hidden="1"/>
    <row r="60505" hidden="1"/>
    <row r="60506" hidden="1"/>
    <row r="60507" hidden="1"/>
    <row r="60508" hidden="1"/>
    <row r="60509" hidden="1"/>
    <row r="60510" hidden="1"/>
    <row r="60511" hidden="1"/>
    <row r="60512" hidden="1"/>
    <row r="60513" hidden="1"/>
    <row r="60514" hidden="1"/>
    <row r="60515" hidden="1"/>
    <row r="60516" hidden="1"/>
    <row r="60517" hidden="1"/>
    <row r="60518" hidden="1"/>
    <row r="60519" hidden="1"/>
    <row r="60520" hidden="1"/>
    <row r="60521" hidden="1"/>
    <row r="60522" hidden="1"/>
    <row r="60523" hidden="1"/>
    <row r="60524" hidden="1"/>
    <row r="60525" hidden="1"/>
    <row r="60526" hidden="1"/>
    <row r="60527" hidden="1"/>
    <row r="60528" hidden="1"/>
    <row r="60529" hidden="1"/>
    <row r="60530" hidden="1"/>
    <row r="60531" hidden="1"/>
    <row r="60532" hidden="1"/>
    <row r="60533" hidden="1"/>
    <row r="60534" hidden="1"/>
    <row r="60535" hidden="1"/>
    <row r="60536" hidden="1"/>
    <row r="60537" hidden="1"/>
    <row r="60538" hidden="1"/>
    <row r="60539" hidden="1"/>
    <row r="60540" hidden="1"/>
    <row r="60541" hidden="1"/>
    <row r="60542" hidden="1"/>
    <row r="60543" hidden="1"/>
    <row r="60544" hidden="1"/>
    <row r="60545" hidden="1"/>
    <row r="60546" hidden="1"/>
    <row r="60547" hidden="1"/>
    <row r="60548" hidden="1"/>
    <row r="60549" hidden="1"/>
    <row r="60550" hidden="1"/>
    <row r="60551" hidden="1"/>
    <row r="60552" hidden="1"/>
    <row r="60553" hidden="1"/>
    <row r="60554" hidden="1"/>
    <row r="60555" hidden="1"/>
    <row r="60556" hidden="1"/>
    <row r="60557" hidden="1"/>
    <row r="60558" hidden="1"/>
    <row r="60559" hidden="1"/>
    <row r="60560" hidden="1"/>
    <row r="60561" hidden="1"/>
    <row r="60562" hidden="1"/>
    <row r="60563" hidden="1"/>
    <row r="60564" hidden="1"/>
    <row r="60565" hidden="1"/>
    <row r="60566" hidden="1"/>
    <row r="60567" hidden="1"/>
    <row r="60568" hidden="1"/>
    <row r="60569" hidden="1"/>
    <row r="60570" hidden="1"/>
    <row r="60571" hidden="1"/>
    <row r="60572" hidden="1"/>
    <row r="60573" hidden="1"/>
    <row r="60574" hidden="1"/>
    <row r="60575" hidden="1"/>
    <row r="60576" hidden="1"/>
    <row r="60577" hidden="1"/>
    <row r="60578" hidden="1"/>
    <row r="60579" hidden="1"/>
    <row r="60580" hidden="1"/>
    <row r="60581" hidden="1"/>
    <row r="60582" hidden="1"/>
    <row r="60583" hidden="1"/>
    <row r="60584" hidden="1"/>
    <row r="60585" hidden="1"/>
    <row r="60586" hidden="1"/>
    <row r="60587" hidden="1"/>
    <row r="60588" hidden="1"/>
    <row r="60589" hidden="1"/>
    <row r="60590" hidden="1"/>
    <row r="60591" hidden="1"/>
    <row r="60592" hidden="1"/>
    <row r="60593" hidden="1"/>
    <row r="60594" hidden="1"/>
    <row r="60595" hidden="1"/>
    <row r="60596" hidden="1"/>
    <row r="60597" hidden="1"/>
    <row r="60598" hidden="1"/>
    <row r="60599" hidden="1"/>
    <row r="60600" hidden="1"/>
    <row r="60601" hidden="1"/>
    <row r="60602" hidden="1"/>
    <row r="60603" hidden="1"/>
    <row r="60604" hidden="1"/>
    <row r="60605" hidden="1"/>
    <row r="60606" hidden="1"/>
    <row r="60607" hidden="1"/>
    <row r="60608" hidden="1"/>
    <row r="60609" hidden="1"/>
    <row r="60610" hidden="1"/>
    <row r="60611" hidden="1"/>
    <row r="60612" hidden="1"/>
    <row r="60613" hidden="1"/>
    <row r="60614" hidden="1"/>
    <row r="60615" hidden="1"/>
    <row r="60616" hidden="1"/>
    <row r="60617" hidden="1"/>
    <row r="60618" hidden="1"/>
    <row r="60619" hidden="1"/>
    <row r="60620" hidden="1"/>
    <row r="60621" hidden="1"/>
    <row r="60622" hidden="1"/>
    <row r="60623" hidden="1"/>
    <row r="60624" hidden="1"/>
    <row r="60625" hidden="1"/>
    <row r="60626" hidden="1"/>
    <row r="60627" hidden="1"/>
    <row r="60628" hidden="1"/>
    <row r="60629" hidden="1"/>
    <row r="60630" hidden="1"/>
    <row r="60631" hidden="1"/>
    <row r="60632" hidden="1"/>
    <row r="60633" hidden="1"/>
    <row r="60634" hidden="1"/>
    <row r="60635" hidden="1"/>
    <row r="60636" hidden="1"/>
    <row r="60637" hidden="1"/>
    <row r="60638" hidden="1"/>
    <row r="60639" hidden="1"/>
    <row r="60640" hidden="1"/>
    <row r="60641" hidden="1"/>
    <row r="60642" hidden="1"/>
    <row r="60643" hidden="1"/>
    <row r="60644" hidden="1"/>
    <row r="60645" hidden="1"/>
    <row r="60646" hidden="1"/>
    <row r="60647" hidden="1"/>
    <row r="60648" hidden="1"/>
    <row r="60649" hidden="1"/>
    <row r="60650" hidden="1"/>
    <row r="60651" hidden="1"/>
    <row r="60652" hidden="1"/>
    <row r="60653" hidden="1"/>
    <row r="60654" hidden="1"/>
    <row r="60655" hidden="1"/>
    <row r="60656" hidden="1"/>
    <row r="60657" hidden="1"/>
    <row r="60658" hidden="1"/>
    <row r="60659" hidden="1"/>
    <row r="60660" hidden="1"/>
    <row r="60661" hidden="1"/>
    <row r="60662" hidden="1"/>
    <row r="60663" hidden="1"/>
    <row r="60664" hidden="1"/>
    <row r="60665" hidden="1"/>
    <row r="60666" hidden="1"/>
    <row r="60667" hidden="1"/>
    <row r="60668" hidden="1"/>
    <row r="60669" hidden="1"/>
    <row r="60670" hidden="1"/>
    <row r="60671" hidden="1"/>
    <row r="60672" hidden="1"/>
    <row r="60673" hidden="1"/>
    <row r="60674" hidden="1"/>
    <row r="60675" hidden="1"/>
    <row r="60676" hidden="1"/>
    <row r="60677" hidden="1"/>
    <row r="60678" hidden="1"/>
    <row r="60679" hidden="1"/>
    <row r="60680" hidden="1"/>
    <row r="60681" hidden="1"/>
    <row r="60682" hidden="1"/>
    <row r="60683" hidden="1"/>
    <row r="60684" hidden="1"/>
    <row r="60685" hidden="1"/>
    <row r="60686" hidden="1"/>
    <row r="60687" hidden="1"/>
    <row r="60688" hidden="1"/>
    <row r="60689" hidden="1"/>
    <row r="60690" hidden="1"/>
    <row r="60691" hidden="1"/>
    <row r="60692" hidden="1"/>
    <row r="60693" hidden="1"/>
    <row r="60694" hidden="1"/>
    <row r="60695" hidden="1"/>
    <row r="60696" hidden="1"/>
    <row r="60697" hidden="1"/>
    <row r="60698" hidden="1"/>
    <row r="60699" hidden="1"/>
    <row r="60700" hidden="1"/>
    <row r="60701" hidden="1"/>
    <row r="60702" hidden="1"/>
    <row r="60703" hidden="1"/>
    <row r="60704" hidden="1"/>
    <row r="60705" hidden="1"/>
    <row r="60706" hidden="1"/>
    <row r="60707" hidden="1"/>
    <row r="60708" hidden="1"/>
    <row r="60709" hidden="1"/>
    <row r="60710" hidden="1"/>
    <row r="60711" hidden="1"/>
    <row r="60712" hidden="1"/>
    <row r="60713" hidden="1"/>
    <row r="60714" hidden="1"/>
    <row r="60715" hidden="1"/>
    <row r="60716" hidden="1"/>
    <row r="60717" hidden="1"/>
    <row r="60718" hidden="1"/>
    <row r="60719" hidden="1"/>
    <row r="60720" hidden="1"/>
    <row r="60721" hidden="1"/>
    <row r="60722" hidden="1"/>
    <row r="60723" hidden="1"/>
    <row r="60724" hidden="1"/>
    <row r="60725" hidden="1"/>
    <row r="60726" hidden="1"/>
    <row r="60727" hidden="1"/>
    <row r="60728" hidden="1"/>
    <row r="60729" hidden="1"/>
    <row r="60730" hidden="1"/>
    <row r="60731" hidden="1"/>
    <row r="60732" hidden="1"/>
    <row r="60733" hidden="1"/>
    <row r="60734" hidden="1"/>
    <row r="60735" hidden="1"/>
    <row r="60736" hidden="1"/>
    <row r="60737" hidden="1"/>
    <row r="60738" hidden="1"/>
    <row r="60739" hidden="1"/>
    <row r="60740" hidden="1"/>
    <row r="60741" hidden="1"/>
    <row r="60742" hidden="1"/>
    <row r="60743" hidden="1"/>
    <row r="60744" hidden="1"/>
    <row r="60745" hidden="1"/>
    <row r="60746" hidden="1"/>
    <row r="60747" hidden="1"/>
    <row r="60748" hidden="1"/>
    <row r="60749" hidden="1"/>
    <row r="60750" hidden="1"/>
    <row r="60751" hidden="1"/>
    <row r="60752" hidden="1"/>
    <row r="60753" hidden="1"/>
    <row r="60754" hidden="1"/>
    <row r="60755" hidden="1"/>
    <row r="60756" hidden="1"/>
    <row r="60757" hidden="1"/>
    <row r="60758" hidden="1"/>
    <row r="60759" hidden="1"/>
    <row r="60760" hidden="1"/>
    <row r="60761" hidden="1"/>
    <row r="60762" hidden="1"/>
    <row r="60763" hidden="1"/>
    <row r="60764" hidden="1"/>
    <row r="60765" hidden="1"/>
    <row r="60766" hidden="1"/>
    <row r="60767" hidden="1"/>
    <row r="60768" hidden="1"/>
    <row r="60769" hidden="1"/>
    <row r="60770" hidden="1"/>
    <row r="60771" hidden="1"/>
    <row r="60772" hidden="1"/>
    <row r="60773" hidden="1"/>
    <row r="60774" hidden="1"/>
    <row r="60775" hidden="1"/>
    <row r="60776" hidden="1"/>
    <row r="60777" hidden="1"/>
    <row r="60778" hidden="1"/>
    <row r="60779" hidden="1"/>
    <row r="60780" hidden="1"/>
    <row r="60781" hidden="1"/>
    <row r="60782" hidden="1"/>
    <row r="60783" hidden="1"/>
    <row r="60784" hidden="1"/>
    <row r="60785" hidden="1"/>
    <row r="60786" hidden="1"/>
    <row r="60787" hidden="1"/>
    <row r="60788" hidden="1"/>
    <row r="60789" hidden="1"/>
    <row r="60790" hidden="1"/>
    <row r="60791" hidden="1"/>
    <row r="60792" hidden="1"/>
    <row r="60793" hidden="1"/>
    <row r="60794" hidden="1"/>
    <row r="60795" hidden="1"/>
    <row r="60796" hidden="1"/>
    <row r="60797" hidden="1"/>
    <row r="60798" hidden="1"/>
    <row r="60799" hidden="1"/>
    <row r="60800" hidden="1"/>
    <row r="60801" hidden="1"/>
    <row r="60802" hidden="1"/>
    <row r="60803" hidden="1"/>
    <row r="60804" hidden="1"/>
    <row r="60805" hidden="1"/>
    <row r="60806" hidden="1"/>
    <row r="60807" hidden="1"/>
    <row r="60808" hidden="1"/>
    <row r="60809" hidden="1"/>
    <row r="60810" hidden="1"/>
    <row r="60811" hidden="1"/>
    <row r="60812" hidden="1"/>
    <row r="60813" hidden="1"/>
    <row r="60814" hidden="1"/>
    <row r="60815" hidden="1"/>
    <row r="60816" hidden="1"/>
    <row r="60817" hidden="1"/>
    <row r="60818" hidden="1"/>
    <row r="60819" hidden="1"/>
    <row r="60820" hidden="1"/>
    <row r="60821" hidden="1"/>
    <row r="60822" hidden="1"/>
    <row r="60823" hidden="1"/>
    <row r="60824" hidden="1"/>
    <row r="60825" hidden="1"/>
    <row r="60826" hidden="1"/>
    <row r="60827" hidden="1"/>
    <row r="60828" hidden="1"/>
    <row r="60829" hidden="1"/>
    <row r="60830" hidden="1"/>
    <row r="60831" hidden="1"/>
    <row r="60832" hidden="1"/>
    <row r="60833" hidden="1"/>
    <row r="60834" hidden="1"/>
    <row r="60835" hidden="1"/>
    <row r="60836" hidden="1"/>
    <row r="60837" hidden="1"/>
    <row r="60838" hidden="1"/>
    <row r="60839" hidden="1"/>
    <row r="60840" hidden="1"/>
    <row r="60841" hidden="1"/>
    <row r="60842" hidden="1"/>
    <row r="60843" hidden="1"/>
    <row r="60844" hidden="1"/>
    <row r="60845" hidden="1"/>
    <row r="60846" hidden="1"/>
    <row r="60847" hidden="1"/>
    <row r="60848" hidden="1"/>
    <row r="60849" hidden="1"/>
    <row r="60850" hidden="1"/>
    <row r="60851" hidden="1"/>
    <row r="60852" hidden="1"/>
    <row r="60853" hidden="1"/>
    <row r="60854" hidden="1"/>
    <row r="60855" hidden="1"/>
    <row r="60856" hidden="1"/>
    <row r="60857" hidden="1"/>
    <row r="60858" hidden="1"/>
    <row r="60859" hidden="1"/>
    <row r="60860" hidden="1"/>
    <row r="60861" hidden="1"/>
    <row r="60862" hidden="1"/>
    <row r="60863" hidden="1"/>
    <row r="60864" hidden="1"/>
    <row r="60865" hidden="1"/>
    <row r="60866" hidden="1"/>
    <row r="60867" hidden="1"/>
    <row r="60868" hidden="1"/>
    <row r="60869" hidden="1"/>
    <row r="60870" hidden="1"/>
    <row r="60871" hidden="1"/>
    <row r="60872" hidden="1"/>
    <row r="60873" hidden="1"/>
    <row r="60874" hidden="1"/>
    <row r="60875" hidden="1"/>
    <row r="60876" hidden="1"/>
    <row r="60877" hidden="1"/>
    <row r="60878" hidden="1"/>
    <row r="60879" hidden="1"/>
    <row r="60880" hidden="1"/>
    <row r="60881" hidden="1"/>
    <row r="60882" hidden="1"/>
    <row r="60883" hidden="1"/>
    <row r="60884" hidden="1"/>
    <row r="60885" hidden="1"/>
    <row r="60886" hidden="1"/>
    <row r="60887" hidden="1"/>
    <row r="60888" hidden="1"/>
    <row r="60889" hidden="1"/>
    <row r="60890" hidden="1"/>
    <row r="60891" hidden="1"/>
    <row r="60892" hidden="1"/>
    <row r="60893" hidden="1"/>
    <row r="60894" hidden="1"/>
    <row r="60895" hidden="1"/>
    <row r="60896" hidden="1"/>
    <row r="60897" hidden="1"/>
    <row r="60898" hidden="1"/>
    <row r="60899" hidden="1"/>
    <row r="60900" hidden="1"/>
    <row r="60901" hidden="1"/>
    <row r="60902" hidden="1"/>
    <row r="60903" hidden="1"/>
    <row r="60904" hidden="1"/>
    <row r="60905" hidden="1"/>
    <row r="60906" hidden="1"/>
    <row r="60907" hidden="1"/>
    <row r="60908" hidden="1"/>
    <row r="60909" hidden="1"/>
    <row r="60910" hidden="1"/>
    <row r="60911" hidden="1"/>
    <row r="60912" hidden="1"/>
    <row r="60913" hidden="1"/>
    <row r="60914" hidden="1"/>
    <row r="60915" hidden="1"/>
    <row r="60916" hidden="1"/>
    <row r="60917" hidden="1"/>
    <row r="60918" hidden="1"/>
    <row r="60919" hidden="1"/>
    <row r="60920" hidden="1"/>
    <row r="60921" hidden="1"/>
    <row r="60922" hidden="1"/>
    <row r="60923" hidden="1"/>
    <row r="60924" hidden="1"/>
    <row r="60925" hidden="1"/>
    <row r="60926" hidden="1"/>
    <row r="60927" hidden="1"/>
    <row r="60928" hidden="1"/>
    <row r="60929" hidden="1"/>
    <row r="60930" hidden="1"/>
    <row r="60931" hidden="1"/>
    <row r="60932" hidden="1"/>
    <row r="60933" hidden="1"/>
    <row r="60934" hidden="1"/>
    <row r="60935" hidden="1"/>
    <row r="60936" hidden="1"/>
    <row r="60937" hidden="1"/>
    <row r="60938" hidden="1"/>
    <row r="60939" hidden="1"/>
    <row r="60940" hidden="1"/>
    <row r="60941" hidden="1"/>
    <row r="60942" hidden="1"/>
    <row r="60943" hidden="1"/>
    <row r="60944" hidden="1"/>
    <row r="60945" hidden="1"/>
    <row r="60946" hidden="1"/>
    <row r="60947" hidden="1"/>
    <row r="60948" hidden="1"/>
    <row r="60949" hidden="1"/>
    <row r="60950" hidden="1"/>
    <row r="60951" hidden="1"/>
    <row r="60952" hidden="1"/>
    <row r="60953" hidden="1"/>
    <row r="60954" hidden="1"/>
    <row r="60955" hidden="1"/>
    <row r="60956" hidden="1"/>
    <row r="60957" hidden="1"/>
    <row r="60958" hidden="1"/>
    <row r="60959" hidden="1"/>
    <row r="60960" hidden="1"/>
    <row r="60961" hidden="1"/>
    <row r="60962" hidden="1"/>
    <row r="60963" hidden="1"/>
    <row r="60964" hidden="1"/>
    <row r="60965" hidden="1"/>
    <row r="60966" hidden="1"/>
    <row r="60967" hidden="1"/>
    <row r="60968" hidden="1"/>
    <row r="60969" hidden="1"/>
    <row r="60970" hidden="1"/>
    <row r="60971" hidden="1"/>
    <row r="60972" hidden="1"/>
    <row r="60973" hidden="1"/>
    <row r="60974" hidden="1"/>
    <row r="60975" hidden="1"/>
    <row r="60976" hidden="1"/>
    <row r="60977" hidden="1"/>
    <row r="60978" hidden="1"/>
    <row r="60979" hidden="1"/>
    <row r="60980" hidden="1"/>
    <row r="60981" hidden="1"/>
    <row r="60982" hidden="1"/>
    <row r="60983" hidden="1"/>
    <row r="60984" hidden="1"/>
    <row r="60985" hidden="1"/>
    <row r="60986" hidden="1"/>
    <row r="60987" hidden="1"/>
    <row r="60988" hidden="1"/>
    <row r="60989" hidden="1"/>
    <row r="60990" hidden="1"/>
    <row r="60991" hidden="1"/>
    <row r="60992" hidden="1"/>
    <row r="60993" hidden="1"/>
    <row r="60994" hidden="1"/>
    <row r="60995" hidden="1"/>
    <row r="60996" hidden="1"/>
    <row r="60997" hidden="1"/>
    <row r="60998" hidden="1"/>
    <row r="60999" hidden="1"/>
    <row r="61000" hidden="1"/>
    <row r="61001" hidden="1"/>
    <row r="61002" hidden="1"/>
    <row r="61003" hidden="1"/>
    <row r="61004" hidden="1"/>
    <row r="61005" hidden="1"/>
    <row r="61006" hidden="1"/>
    <row r="61007" hidden="1"/>
    <row r="61008" hidden="1"/>
    <row r="61009" hidden="1"/>
    <row r="61010" hidden="1"/>
    <row r="61011" hidden="1"/>
    <row r="61012" hidden="1"/>
    <row r="61013" hidden="1"/>
    <row r="61014" hidden="1"/>
    <row r="61015" hidden="1"/>
    <row r="61016" hidden="1"/>
    <row r="61017" hidden="1"/>
    <row r="61018" hidden="1"/>
    <row r="61019" hidden="1"/>
    <row r="61020" hidden="1"/>
    <row r="61021" hidden="1"/>
    <row r="61022" hidden="1"/>
    <row r="61023" hidden="1"/>
    <row r="61024" hidden="1"/>
    <row r="61025" hidden="1"/>
    <row r="61026" hidden="1"/>
    <row r="61027" hidden="1"/>
    <row r="61028" hidden="1"/>
    <row r="61029" hidden="1"/>
    <row r="61030" hidden="1"/>
    <row r="61031" hidden="1"/>
    <row r="61032" hidden="1"/>
    <row r="61033" hidden="1"/>
    <row r="61034" hidden="1"/>
    <row r="61035" hidden="1"/>
    <row r="61036" hidden="1"/>
    <row r="61037" hidden="1"/>
    <row r="61038" hidden="1"/>
    <row r="61039" hidden="1"/>
    <row r="61040" hidden="1"/>
    <row r="61041" hidden="1"/>
    <row r="61042" hidden="1"/>
    <row r="61043" hidden="1"/>
    <row r="61044" hidden="1"/>
    <row r="61045" hidden="1"/>
    <row r="61046" hidden="1"/>
    <row r="61047" hidden="1"/>
    <row r="61048" hidden="1"/>
    <row r="61049" hidden="1"/>
    <row r="61050" hidden="1"/>
    <row r="61051" hidden="1"/>
    <row r="61052" hidden="1"/>
    <row r="61053" hidden="1"/>
    <row r="61054" hidden="1"/>
    <row r="61055" hidden="1"/>
    <row r="61056" hidden="1"/>
    <row r="61057" hidden="1"/>
    <row r="61058" hidden="1"/>
    <row r="61059" hidden="1"/>
    <row r="61060" hidden="1"/>
    <row r="61061" hidden="1"/>
    <row r="61062" hidden="1"/>
    <row r="61063" hidden="1"/>
    <row r="61064" hidden="1"/>
    <row r="61065" hidden="1"/>
    <row r="61066" hidden="1"/>
    <row r="61067" hidden="1"/>
    <row r="61068" hidden="1"/>
    <row r="61069" hidden="1"/>
    <row r="61070" hidden="1"/>
    <row r="61071" hidden="1"/>
    <row r="61072" hidden="1"/>
    <row r="61073" hidden="1"/>
    <row r="61074" hidden="1"/>
    <row r="61075" hidden="1"/>
    <row r="61076" hidden="1"/>
    <row r="61077" hidden="1"/>
    <row r="61078" hidden="1"/>
    <row r="61079" hidden="1"/>
    <row r="61080" hidden="1"/>
    <row r="61081" hidden="1"/>
    <row r="61082" hidden="1"/>
    <row r="61083" hidden="1"/>
    <row r="61084" hidden="1"/>
    <row r="61085" hidden="1"/>
    <row r="61086" hidden="1"/>
    <row r="61087" hidden="1"/>
    <row r="61088" hidden="1"/>
    <row r="61089" hidden="1"/>
    <row r="61090" hidden="1"/>
    <row r="61091" hidden="1"/>
    <row r="61092" hidden="1"/>
    <row r="61093" hidden="1"/>
    <row r="61094" hidden="1"/>
    <row r="61095" hidden="1"/>
    <row r="61096" hidden="1"/>
    <row r="61097" hidden="1"/>
    <row r="61098" hidden="1"/>
    <row r="61099" hidden="1"/>
    <row r="61100" hidden="1"/>
    <row r="61101" hidden="1"/>
    <row r="61102" hidden="1"/>
    <row r="61103" hidden="1"/>
    <row r="61104" hidden="1"/>
    <row r="61105" hidden="1"/>
    <row r="61106" hidden="1"/>
    <row r="61107" hidden="1"/>
    <row r="61108" hidden="1"/>
    <row r="61109" hidden="1"/>
    <row r="61110" hidden="1"/>
    <row r="61111" hidden="1"/>
    <row r="61112" hidden="1"/>
    <row r="61113" hidden="1"/>
    <row r="61114" hidden="1"/>
    <row r="61115" hidden="1"/>
    <row r="61116" hidden="1"/>
    <row r="61117" hidden="1"/>
    <row r="61118" hidden="1"/>
    <row r="61119" hidden="1"/>
    <row r="61120" hidden="1"/>
    <row r="61121" hidden="1"/>
    <row r="61122" hidden="1"/>
    <row r="61123" hidden="1"/>
    <row r="61124" hidden="1"/>
    <row r="61125" hidden="1"/>
    <row r="61126" hidden="1"/>
    <row r="61127" hidden="1"/>
    <row r="61128" hidden="1"/>
    <row r="61129" hidden="1"/>
    <row r="61130" hidden="1"/>
    <row r="61131" hidden="1"/>
    <row r="61132" hidden="1"/>
    <row r="61133" hidden="1"/>
    <row r="61134" hidden="1"/>
    <row r="61135" hidden="1"/>
    <row r="61136" hidden="1"/>
    <row r="61137" hidden="1"/>
    <row r="61138" hidden="1"/>
    <row r="61139" hidden="1"/>
    <row r="61140" hidden="1"/>
    <row r="61141" hidden="1"/>
    <row r="61142" hidden="1"/>
    <row r="61143" hidden="1"/>
    <row r="61144" hidden="1"/>
    <row r="61145" hidden="1"/>
    <row r="61146" hidden="1"/>
    <row r="61147" hidden="1"/>
    <row r="61148" hidden="1"/>
    <row r="61149" hidden="1"/>
    <row r="61150" hidden="1"/>
    <row r="61151" hidden="1"/>
    <row r="61152" hidden="1"/>
    <row r="61153" hidden="1"/>
    <row r="61154" hidden="1"/>
    <row r="61155" hidden="1"/>
    <row r="61156" hidden="1"/>
    <row r="61157" hidden="1"/>
    <row r="61158" hidden="1"/>
    <row r="61159" hidden="1"/>
    <row r="61160" hidden="1"/>
    <row r="61161" hidden="1"/>
    <row r="61162" hidden="1"/>
    <row r="61163" hidden="1"/>
    <row r="61164" hidden="1"/>
    <row r="61165" hidden="1"/>
    <row r="61166" hidden="1"/>
    <row r="61167" hidden="1"/>
    <row r="61168" hidden="1"/>
    <row r="61169" hidden="1"/>
    <row r="61170" hidden="1"/>
    <row r="61171" hidden="1"/>
    <row r="61172" hidden="1"/>
    <row r="61173" hidden="1"/>
    <row r="61174" hidden="1"/>
    <row r="61175" hidden="1"/>
    <row r="61176" hidden="1"/>
    <row r="61177" hidden="1"/>
    <row r="61178" hidden="1"/>
    <row r="61179" hidden="1"/>
    <row r="61180" hidden="1"/>
    <row r="61181" hidden="1"/>
    <row r="61182" hidden="1"/>
    <row r="61183" hidden="1"/>
    <row r="61184" hidden="1"/>
    <row r="61185" hidden="1"/>
    <row r="61186" hidden="1"/>
    <row r="61187" hidden="1"/>
    <row r="61188" hidden="1"/>
    <row r="61189" hidden="1"/>
    <row r="61190" hidden="1"/>
    <row r="61191" hidden="1"/>
    <row r="61192" hidden="1"/>
    <row r="61193" hidden="1"/>
    <row r="61194" hidden="1"/>
    <row r="61195" hidden="1"/>
    <row r="61196" hidden="1"/>
    <row r="61197" hidden="1"/>
    <row r="61198" hidden="1"/>
    <row r="61199" hidden="1"/>
    <row r="61200" hidden="1"/>
    <row r="61201" hidden="1"/>
    <row r="61202" hidden="1"/>
    <row r="61203" hidden="1"/>
    <row r="61204" hidden="1"/>
    <row r="61205" hidden="1"/>
    <row r="61206" hidden="1"/>
    <row r="61207" hidden="1"/>
    <row r="61208" hidden="1"/>
    <row r="61209" hidden="1"/>
    <row r="61210" hidden="1"/>
    <row r="61211" hidden="1"/>
    <row r="61212" hidden="1"/>
    <row r="61213" hidden="1"/>
    <row r="61214" hidden="1"/>
    <row r="61215" hidden="1"/>
    <row r="61216" hidden="1"/>
    <row r="61217" hidden="1"/>
    <row r="61218" hidden="1"/>
    <row r="61219" hidden="1"/>
    <row r="61220" hidden="1"/>
    <row r="61221" hidden="1"/>
    <row r="61222" hidden="1"/>
    <row r="61223" hidden="1"/>
    <row r="61224" hidden="1"/>
    <row r="61225" hidden="1"/>
    <row r="61226" hidden="1"/>
    <row r="61227" hidden="1"/>
    <row r="61228" hidden="1"/>
    <row r="61229" hidden="1"/>
    <row r="61230" hidden="1"/>
    <row r="61231" hidden="1"/>
    <row r="61232" hidden="1"/>
    <row r="61233" hidden="1"/>
    <row r="61234" hidden="1"/>
    <row r="61235" hidden="1"/>
    <row r="61236" hidden="1"/>
    <row r="61237" hidden="1"/>
    <row r="61238" hidden="1"/>
    <row r="61239" hidden="1"/>
    <row r="61240" hidden="1"/>
    <row r="61241" hidden="1"/>
    <row r="61242" hidden="1"/>
    <row r="61243" hidden="1"/>
    <row r="61244" hidden="1"/>
    <row r="61245" hidden="1"/>
    <row r="61246" hidden="1"/>
    <row r="61247" hidden="1"/>
    <row r="61248" hidden="1"/>
    <row r="61249" hidden="1"/>
    <row r="61250" hidden="1"/>
    <row r="61251" hidden="1"/>
    <row r="61252" hidden="1"/>
    <row r="61253" hidden="1"/>
    <row r="61254" hidden="1"/>
    <row r="61255" hidden="1"/>
    <row r="61256" hidden="1"/>
    <row r="61257" hidden="1"/>
    <row r="61258" hidden="1"/>
    <row r="61259" hidden="1"/>
    <row r="61260" hidden="1"/>
    <row r="61261" hidden="1"/>
    <row r="61262" hidden="1"/>
    <row r="61263" hidden="1"/>
    <row r="61264" hidden="1"/>
    <row r="61265" hidden="1"/>
    <row r="61266" hidden="1"/>
    <row r="61267" hidden="1"/>
    <row r="61268" hidden="1"/>
    <row r="61269" hidden="1"/>
    <row r="61270" hidden="1"/>
    <row r="61271" hidden="1"/>
    <row r="61272" hidden="1"/>
    <row r="61273" hidden="1"/>
    <row r="61274" hidden="1"/>
    <row r="61275" hidden="1"/>
    <row r="61276" hidden="1"/>
    <row r="61277" hidden="1"/>
    <row r="61278" hidden="1"/>
    <row r="61279" hidden="1"/>
    <row r="61280" hidden="1"/>
    <row r="61281" hidden="1"/>
    <row r="61282" hidden="1"/>
    <row r="61283" hidden="1"/>
    <row r="61284" hidden="1"/>
    <row r="61285" hidden="1"/>
    <row r="61286" hidden="1"/>
    <row r="61287" hidden="1"/>
    <row r="61288" hidden="1"/>
    <row r="61289" hidden="1"/>
    <row r="61290" hidden="1"/>
    <row r="61291" hidden="1"/>
    <row r="61292" hidden="1"/>
    <row r="61293" hidden="1"/>
    <row r="61294" hidden="1"/>
    <row r="61295" hidden="1"/>
    <row r="61296" hidden="1"/>
    <row r="61297" hidden="1"/>
    <row r="61298" hidden="1"/>
    <row r="61299" hidden="1"/>
    <row r="61300" hidden="1"/>
    <row r="61301" hidden="1"/>
    <row r="61302" hidden="1"/>
    <row r="61303" hidden="1"/>
    <row r="61304" hidden="1"/>
    <row r="61305" hidden="1"/>
    <row r="61306" hidden="1"/>
    <row r="61307" hidden="1"/>
    <row r="61308" hidden="1"/>
    <row r="61309" hidden="1"/>
    <row r="61310" hidden="1"/>
    <row r="61311" hidden="1"/>
    <row r="61312" hidden="1"/>
    <row r="61313" hidden="1"/>
    <row r="61314" hidden="1"/>
    <row r="61315" hidden="1"/>
    <row r="61316" hidden="1"/>
    <row r="61317" hidden="1"/>
    <row r="61318" hidden="1"/>
    <row r="61319" hidden="1"/>
    <row r="61320" hidden="1"/>
    <row r="61321" hidden="1"/>
    <row r="61322" hidden="1"/>
    <row r="61323" hidden="1"/>
    <row r="61324" hidden="1"/>
    <row r="61325" hidden="1"/>
    <row r="61326" hidden="1"/>
    <row r="61327" hidden="1"/>
    <row r="61328" hidden="1"/>
    <row r="61329" hidden="1"/>
    <row r="61330" hidden="1"/>
    <row r="61331" hidden="1"/>
    <row r="61332" hidden="1"/>
    <row r="61333" hidden="1"/>
    <row r="61334" hidden="1"/>
    <row r="61335" hidden="1"/>
    <row r="61336" hidden="1"/>
    <row r="61337" hidden="1"/>
    <row r="61338" hidden="1"/>
    <row r="61339" hidden="1"/>
    <row r="61340" hidden="1"/>
    <row r="61341" hidden="1"/>
    <row r="61342" hidden="1"/>
    <row r="61343" hidden="1"/>
    <row r="61344" hidden="1"/>
    <row r="61345" hidden="1"/>
    <row r="61346" hidden="1"/>
    <row r="61347" hidden="1"/>
    <row r="61348" hidden="1"/>
    <row r="61349" hidden="1"/>
    <row r="61350" hidden="1"/>
    <row r="61351" hidden="1"/>
    <row r="61352" hidden="1"/>
    <row r="61353" hidden="1"/>
    <row r="61354" hidden="1"/>
    <row r="61355" hidden="1"/>
    <row r="61356" hidden="1"/>
    <row r="61357" hidden="1"/>
    <row r="61358" hidden="1"/>
    <row r="61359" hidden="1"/>
    <row r="61360" hidden="1"/>
    <row r="61361" hidden="1"/>
    <row r="61362" hidden="1"/>
    <row r="61363" hidden="1"/>
    <row r="61364" hidden="1"/>
    <row r="61365" hidden="1"/>
    <row r="61366" hidden="1"/>
    <row r="61367" hidden="1"/>
    <row r="61368" hidden="1"/>
    <row r="61369" hidden="1"/>
    <row r="61370" hidden="1"/>
    <row r="61371" hidden="1"/>
    <row r="61372" hidden="1"/>
    <row r="61373" hidden="1"/>
    <row r="61374" hidden="1"/>
    <row r="61375" hidden="1"/>
    <row r="61376" hidden="1"/>
    <row r="61377" hidden="1"/>
    <row r="61378" hidden="1"/>
    <row r="61379" hidden="1"/>
    <row r="61380" hidden="1"/>
    <row r="61381" hidden="1"/>
    <row r="61382" hidden="1"/>
    <row r="61383" hidden="1"/>
    <row r="61384" hidden="1"/>
    <row r="61385" hidden="1"/>
    <row r="61386" hidden="1"/>
    <row r="61387" hidden="1"/>
    <row r="61388" hidden="1"/>
    <row r="61389" hidden="1"/>
    <row r="61390" hidden="1"/>
    <row r="61391" hidden="1"/>
    <row r="61392" hidden="1"/>
    <row r="61393" hidden="1"/>
    <row r="61394" hidden="1"/>
    <row r="61395" hidden="1"/>
    <row r="61396" hidden="1"/>
    <row r="61397" hidden="1"/>
    <row r="61398" hidden="1"/>
    <row r="61399" hidden="1"/>
    <row r="61400" hidden="1"/>
    <row r="61401" hidden="1"/>
    <row r="61402" hidden="1"/>
    <row r="61403" hidden="1"/>
    <row r="61404" hidden="1"/>
    <row r="61405" hidden="1"/>
    <row r="61406" hidden="1"/>
    <row r="61407" hidden="1"/>
    <row r="61408" hidden="1"/>
    <row r="61409" hidden="1"/>
    <row r="61410" hidden="1"/>
    <row r="61411" hidden="1"/>
    <row r="61412" hidden="1"/>
    <row r="61413" hidden="1"/>
    <row r="61414" hidden="1"/>
    <row r="61415" hidden="1"/>
    <row r="61416" hidden="1"/>
    <row r="61417" hidden="1"/>
    <row r="61418" hidden="1"/>
    <row r="61419" hidden="1"/>
    <row r="61420" hidden="1"/>
    <row r="61421" hidden="1"/>
    <row r="61422" hidden="1"/>
    <row r="61423" hidden="1"/>
    <row r="61424" hidden="1"/>
    <row r="61425" hidden="1"/>
    <row r="61426" hidden="1"/>
    <row r="61427" hidden="1"/>
    <row r="61428" hidden="1"/>
    <row r="61429" hidden="1"/>
    <row r="61430" hidden="1"/>
    <row r="61431" hidden="1"/>
    <row r="61432" hidden="1"/>
    <row r="61433" hidden="1"/>
    <row r="61434" hidden="1"/>
    <row r="61435" hidden="1"/>
    <row r="61436" hidden="1"/>
    <row r="61437" hidden="1"/>
    <row r="61438" hidden="1"/>
    <row r="61439" hidden="1"/>
    <row r="61440" hidden="1"/>
    <row r="61441" hidden="1"/>
    <row r="61442" hidden="1"/>
    <row r="61443" hidden="1"/>
    <row r="61444" hidden="1"/>
    <row r="61445" hidden="1"/>
    <row r="61446" hidden="1"/>
    <row r="61447" hidden="1"/>
    <row r="61448" hidden="1"/>
    <row r="61449" hidden="1"/>
    <row r="61450" hidden="1"/>
    <row r="61451" hidden="1"/>
    <row r="61452" hidden="1"/>
    <row r="61453" hidden="1"/>
    <row r="61454" hidden="1"/>
    <row r="61455" hidden="1"/>
    <row r="61456" hidden="1"/>
    <row r="61457" hidden="1"/>
    <row r="61458" hidden="1"/>
    <row r="61459" hidden="1"/>
    <row r="61460" hidden="1"/>
    <row r="61461" hidden="1"/>
    <row r="61462" hidden="1"/>
    <row r="61463" hidden="1"/>
    <row r="61464" hidden="1"/>
    <row r="61465" hidden="1"/>
    <row r="61466" hidden="1"/>
    <row r="61467" hidden="1"/>
    <row r="61468" hidden="1"/>
    <row r="61469" hidden="1"/>
    <row r="61470" hidden="1"/>
    <row r="61471" hidden="1"/>
    <row r="61472" hidden="1"/>
    <row r="61473" hidden="1"/>
    <row r="61474" hidden="1"/>
    <row r="61475" hidden="1"/>
    <row r="61476" hidden="1"/>
    <row r="61477" hidden="1"/>
    <row r="61478" hidden="1"/>
    <row r="61479" hidden="1"/>
    <row r="61480" hidden="1"/>
    <row r="61481" hidden="1"/>
    <row r="61482" hidden="1"/>
    <row r="61483" hidden="1"/>
    <row r="61484" hidden="1"/>
    <row r="61485" hidden="1"/>
    <row r="61486" hidden="1"/>
    <row r="61487" hidden="1"/>
    <row r="61488" hidden="1"/>
    <row r="61489" hidden="1"/>
    <row r="61490" hidden="1"/>
    <row r="61491" hidden="1"/>
    <row r="61492" hidden="1"/>
    <row r="61493" hidden="1"/>
    <row r="61494" hidden="1"/>
    <row r="61495" hidden="1"/>
    <row r="61496" hidden="1"/>
    <row r="61497" hidden="1"/>
    <row r="61498" hidden="1"/>
    <row r="61499" hidden="1"/>
    <row r="61500" hidden="1"/>
    <row r="61501" hidden="1"/>
    <row r="61502" hidden="1"/>
    <row r="61503" hidden="1"/>
    <row r="61504" hidden="1"/>
    <row r="61505" hidden="1"/>
    <row r="61506" hidden="1"/>
    <row r="61507" hidden="1"/>
    <row r="61508" hidden="1"/>
    <row r="61509" hidden="1"/>
    <row r="61510" hidden="1"/>
    <row r="61511" hidden="1"/>
    <row r="61512" hidden="1"/>
    <row r="61513" hidden="1"/>
    <row r="61514" hidden="1"/>
    <row r="61515" hidden="1"/>
    <row r="61516" hidden="1"/>
    <row r="61517" hidden="1"/>
    <row r="61518" hidden="1"/>
    <row r="61519" hidden="1"/>
    <row r="61520" hidden="1"/>
    <row r="61521" hidden="1"/>
    <row r="61522" hidden="1"/>
    <row r="61523" hidden="1"/>
    <row r="61524" hidden="1"/>
    <row r="61525" hidden="1"/>
    <row r="61526" hidden="1"/>
    <row r="61527" hidden="1"/>
    <row r="61528" hidden="1"/>
    <row r="61529" hidden="1"/>
    <row r="61530" hidden="1"/>
    <row r="61531" hidden="1"/>
    <row r="61532" hidden="1"/>
    <row r="61533" hidden="1"/>
    <row r="61534" hidden="1"/>
    <row r="61535" hidden="1"/>
    <row r="61536" hidden="1"/>
    <row r="61537" hidden="1"/>
    <row r="61538" hidden="1"/>
    <row r="61539" hidden="1"/>
    <row r="61540" hidden="1"/>
    <row r="61541" hidden="1"/>
    <row r="61542" hidden="1"/>
    <row r="61543" hidden="1"/>
    <row r="61544" hidden="1"/>
    <row r="61545" hidden="1"/>
    <row r="61546" hidden="1"/>
    <row r="61547" hidden="1"/>
    <row r="61548" hidden="1"/>
    <row r="61549" hidden="1"/>
    <row r="61550" hidden="1"/>
    <row r="61551" hidden="1"/>
    <row r="61552" hidden="1"/>
    <row r="61553" hidden="1"/>
    <row r="61554" hidden="1"/>
    <row r="61555" hidden="1"/>
    <row r="61556" hidden="1"/>
    <row r="61557" hidden="1"/>
    <row r="61558" hidden="1"/>
    <row r="61559" hidden="1"/>
    <row r="61560" hidden="1"/>
    <row r="61561" hidden="1"/>
    <row r="61562" hidden="1"/>
    <row r="61563" hidden="1"/>
    <row r="61564" hidden="1"/>
    <row r="61565" hidden="1"/>
    <row r="61566" hidden="1"/>
    <row r="61567" hidden="1"/>
    <row r="61568" hidden="1"/>
    <row r="61569" hidden="1"/>
    <row r="61570" hidden="1"/>
    <row r="61571" hidden="1"/>
    <row r="61572" hidden="1"/>
    <row r="61573" hidden="1"/>
    <row r="61574" hidden="1"/>
    <row r="61575" hidden="1"/>
    <row r="61576" hidden="1"/>
    <row r="61577" hidden="1"/>
    <row r="61578" hidden="1"/>
    <row r="61579" hidden="1"/>
    <row r="61580" hidden="1"/>
    <row r="61581" hidden="1"/>
    <row r="61582" hidden="1"/>
    <row r="61583" hidden="1"/>
    <row r="61584" hidden="1"/>
    <row r="61585" hidden="1"/>
    <row r="61586" hidden="1"/>
    <row r="61587" hidden="1"/>
    <row r="61588" hidden="1"/>
    <row r="61589" hidden="1"/>
    <row r="61590" hidden="1"/>
    <row r="61591" hidden="1"/>
    <row r="61592" hidden="1"/>
    <row r="61593" hidden="1"/>
    <row r="61594" hidden="1"/>
    <row r="61595" hidden="1"/>
    <row r="61596" hidden="1"/>
    <row r="61597" hidden="1"/>
    <row r="61598" hidden="1"/>
    <row r="61599" hidden="1"/>
    <row r="61600" hidden="1"/>
    <row r="61601" hidden="1"/>
    <row r="61602" hidden="1"/>
    <row r="61603" hidden="1"/>
    <row r="61604" hidden="1"/>
    <row r="61605" hidden="1"/>
    <row r="61606" hidden="1"/>
    <row r="61607" hidden="1"/>
    <row r="61608" hidden="1"/>
    <row r="61609" hidden="1"/>
    <row r="61610" hidden="1"/>
    <row r="61611" hidden="1"/>
    <row r="61612" hidden="1"/>
    <row r="61613" hidden="1"/>
    <row r="61614" hidden="1"/>
    <row r="61615" hidden="1"/>
    <row r="61616" hidden="1"/>
    <row r="61617" hidden="1"/>
    <row r="61618" hidden="1"/>
    <row r="61619" hidden="1"/>
    <row r="61620" hidden="1"/>
    <row r="61621" hidden="1"/>
    <row r="61622" hidden="1"/>
    <row r="61623" hidden="1"/>
    <row r="61624" hidden="1"/>
    <row r="61625" hidden="1"/>
    <row r="61626" hidden="1"/>
    <row r="61627" hidden="1"/>
    <row r="61628" hidden="1"/>
    <row r="61629" hidden="1"/>
    <row r="61630" hidden="1"/>
    <row r="61631" hidden="1"/>
    <row r="61632" hidden="1"/>
    <row r="61633" hidden="1"/>
    <row r="61634" hidden="1"/>
    <row r="61635" hidden="1"/>
    <row r="61636" hidden="1"/>
    <row r="61637" hidden="1"/>
    <row r="61638" hidden="1"/>
    <row r="61639" hidden="1"/>
    <row r="61640" hidden="1"/>
    <row r="61641" hidden="1"/>
    <row r="61642" hidden="1"/>
    <row r="61643" hidden="1"/>
    <row r="61644" hidden="1"/>
    <row r="61645" hidden="1"/>
    <row r="61646" hidden="1"/>
    <row r="61647" hidden="1"/>
    <row r="61648" hidden="1"/>
    <row r="61649" hidden="1"/>
    <row r="61650" hidden="1"/>
    <row r="61651" hidden="1"/>
    <row r="61652" hidden="1"/>
    <row r="61653" hidden="1"/>
    <row r="61654" hidden="1"/>
    <row r="61655" hidden="1"/>
    <row r="61656" hidden="1"/>
    <row r="61657" hidden="1"/>
    <row r="61658" hidden="1"/>
    <row r="61659" hidden="1"/>
    <row r="61660" hidden="1"/>
    <row r="61661" hidden="1"/>
    <row r="61662" hidden="1"/>
    <row r="61663" hidden="1"/>
    <row r="61664" hidden="1"/>
    <row r="61665" hidden="1"/>
    <row r="61666" hidden="1"/>
    <row r="61667" hidden="1"/>
    <row r="61668" hidden="1"/>
    <row r="61669" hidden="1"/>
    <row r="61670" hidden="1"/>
    <row r="61671" hidden="1"/>
    <row r="61672" hidden="1"/>
    <row r="61673" hidden="1"/>
    <row r="61674" hidden="1"/>
    <row r="61675" hidden="1"/>
    <row r="61676" hidden="1"/>
    <row r="61677" hidden="1"/>
    <row r="61678" hidden="1"/>
    <row r="61679" hidden="1"/>
    <row r="61680" hidden="1"/>
    <row r="61681" hidden="1"/>
    <row r="61682" hidden="1"/>
    <row r="61683" hidden="1"/>
    <row r="61684" hidden="1"/>
    <row r="61685" hidden="1"/>
    <row r="61686" hidden="1"/>
    <row r="61687" hidden="1"/>
    <row r="61688" hidden="1"/>
    <row r="61689" hidden="1"/>
    <row r="61690" hidden="1"/>
    <row r="61691" hidden="1"/>
    <row r="61692" hidden="1"/>
    <row r="61693" hidden="1"/>
    <row r="61694" hidden="1"/>
    <row r="61695" hidden="1"/>
    <row r="61696" hidden="1"/>
    <row r="61697" hidden="1"/>
    <row r="61698" hidden="1"/>
    <row r="61699" hidden="1"/>
    <row r="61700" hidden="1"/>
    <row r="61701" hidden="1"/>
    <row r="61702" hidden="1"/>
    <row r="61703" hidden="1"/>
    <row r="61704" hidden="1"/>
    <row r="61705" hidden="1"/>
    <row r="61706" hidden="1"/>
    <row r="61707" hidden="1"/>
    <row r="61708" hidden="1"/>
    <row r="61709" hidden="1"/>
    <row r="61710" hidden="1"/>
    <row r="61711" hidden="1"/>
    <row r="61712" hidden="1"/>
    <row r="61713" hidden="1"/>
    <row r="61714" hidden="1"/>
    <row r="61715" hidden="1"/>
    <row r="61716" hidden="1"/>
    <row r="61717" hidden="1"/>
    <row r="61718" hidden="1"/>
    <row r="61719" hidden="1"/>
    <row r="61720" hidden="1"/>
    <row r="61721" hidden="1"/>
    <row r="61722" hidden="1"/>
    <row r="61723" hidden="1"/>
    <row r="61724" hidden="1"/>
    <row r="61725" hidden="1"/>
    <row r="61726" hidden="1"/>
    <row r="61727" hidden="1"/>
    <row r="61728" hidden="1"/>
    <row r="61729" hidden="1"/>
    <row r="61730" hidden="1"/>
    <row r="61731" hidden="1"/>
    <row r="61732" hidden="1"/>
    <row r="61733" hidden="1"/>
    <row r="61734" hidden="1"/>
    <row r="61735" hidden="1"/>
    <row r="61736" hidden="1"/>
    <row r="61737" hidden="1"/>
    <row r="61738" hidden="1"/>
    <row r="61739" hidden="1"/>
    <row r="61740" hidden="1"/>
    <row r="61741" hidden="1"/>
    <row r="61742" hidden="1"/>
    <row r="61743" hidden="1"/>
    <row r="61744" hidden="1"/>
    <row r="61745" hidden="1"/>
    <row r="61746" hidden="1"/>
    <row r="61747" hidden="1"/>
    <row r="61748" hidden="1"/>
    <row r="61749" hidden="1"/>
    <row r="61750" hidden="1"/>
    <row r="61751" hidden="1"/>
    <row r="61752" hidden="1"/>
    <row r="61753" hidden="1"/>
    <row r="61754" hidden="1"/>
    <row r="61755" hidden="1"/>
    <row r="61756" hidden="1"/>
    <row r="61757" hidden="1"/>
    <row r="61758" hidden="1"/>
    <row r="61759" hidden="1"/>
    <row r="61760" hidden="1"/>
    <row r="61761" hidden="1"/>
    <row r="61762" hidden="1"/>
    <row r="61763" hidden="1"/>
    <row r="61764" hidden="1"/>
    <row r="61765" hidden="1"/>
    <row r="61766" hidden="1"/>
    <row r="61767" hidden="1"/>
    <row r="61768" hidden="1"/>
    <row r="61769" hidden="1"/>
    <row r="61770" hidden="1"/>
    <row r="61771" hidden="1"/>
    <row r="61772" hidden="1"/>
    <row r="61773" hidden="1"/>
    <row r="61774" hidden="1"/>
    <row r="61775" hidden="1"/>
    <row r="61776" hidden="1"/>
    <row r="61777" hidden="1"/>
    <row r="61778" hidden="1"/>
    <row r="61779" hidden="1"/>
    <row r="61780" hidden="1"/>
    <row r="61781" hidden="1"/>
    <row r="61782" hidden="1"/>
    <row r="61783" hidden="1"/>
    <row r="61784" hidden="1"/>
    <row r="61785" hidden="1"/>
    <row r="61786" hidden="1"/>
    <row r="61787" hidden="1"/>
    <row r="61788" hidden="1"/>
    <row r="61789" hidden="1"/>
    <row r="61790" hidden="1"/>
    <row r="61791" hidden="1"/>
    <row r="61792" hidden="1"/>
    <row r="61793" hidden="1"/>
    <row r="61794" hidden="1"/>
    <row r="61795" hidden="1"/>
    <row r="61796" hidden="1"/>
    <row r="61797" hidden="1"/>
    <row r="61798" hidden="1"/>
    <row r="61799" hidden="1"/>
    <row r="61800" hidden="1"/>
    <row r="61801" hidden="1"/>
    <row r="61802" hidden="1"/>
    <row r="61803" hidden="1"/>
    <row r="61804" hidden="1"/>
    <row r="61805" hidden="1"/>
    <row r="61806" hidden="1"/>
    <row r="61807" hidden="1"/>
    <row r="61808" hidden="1"/>
    <row r="61809" hidden="1"/>
    <row r="61810" hidden="1"/>
    <row r="61811" hidden="1"/>
    <row r="61812" hidden="1"/>
    <row r="61813" hidden="1"/>
    <row r="61814" hidden="1"/>
    <row r="61815" hidden="1"/>
    <row r="61816" hidden="1"/>
    <row r="61817" hidden="1"/>
    <row r="61818" hidden="1"/>
    <row r="61819" hidden="1"/>
    <row r="61820" hidden="1"/>
    <row r="61821" hidden="1"/>
    <row r="61822" hidden="1"/>
    <row r="61823" hidden="1"/>
    <row r="61824" hidden="1"/>
    <row r="61825" hidden="1"/>
    <row r="61826" hidden="1"/>
    <row r="61827" hidden="1"/>
    <row r="61828" hidden="1"/>
    <row r="61829" hidden="1"/>
    <row r="61830" hidden="1"/>
    <row r="61831" hidden="1"/>
    <row r="61832" hidden="1"/>
    <row r="61833" hidden="1"/>
    <row r="61834" hidden="1"/>
    <row r="61835" hidden="1"/>
    <row r="61836" hidden="1"/>
    <row r="61837" hidden="1"/>
    <row r="61838" hidden="1"/>
    <row r="61839" hidden="1"/>
    <row r="61840" hidden="1"/>
    <row r="61841" hidden="1"/>
    <row r="61842" hidden="1"/>
    <row r="61843" hidden="1"/>
    <row r="61844" hidden="1"/>
    <row r="61845" hidden="1"/>
    <row r="61846" hidden="1"/>
    <row r="61847" hidden="1"/>
    <row r="61848" hidden="1"/>
    <row r="61849" hidden="1"/>
    <row r="61850" hidden="1"/>
    <row r="61851" hidden="1"/>
    <row r="61852" hidden="1"/>
    <row r="61853" hidden="1"/>
    <row r="61854" hidden="1"/>
    <row r="61855" hidden="1"/>
    <row r="61856" hidden="1"/>
    <row r="61857" hidden="1"/>
    <row r="61858" hidden="1"/>
    <row r="61859" hidden="1"/>
    <row r="61860" hidden="1"/>
    <row r="61861" hidden="1"/>
    <row r="61862" hidden="1"/>
    <row r="61863" hidden="1"/>
    <row r="61864" hidden="1"/>
    <row r="61865" hidden="1"/>
    <row r="61866" hidden="1"/>
    <row r="61867" hidden="1"/>
    <row r="61868" hidden="1"/>
    <row r="61869" hidden="1"/>
    <row r="61870" hidden="1"/>
    <row r="61871" hidden="1"/>
    <row r="61872" hidden="1"/>
    <row r="61873" hidden="1"/>
    <row r="61874" hidden="1"/>
    <row r="61875" hidden="1"/>
    <row r="61876" hidden="1"/>
    <row r="61877" hidden="1"/>
    <row r="61878" hidden="1"/>
    <row r="61879" hidden="1"/>
    <row r="61880" hidden="1"/>
    <row r="61881" hidden="1"/>
    <row r="61882" hidden="1"/>
    <row r="61883" hidden="1"/>
    <row r="61884" hidden="1"/>
    <row r="61885" hidden="1"/>
    <row r="61886" hidden="1"/>
    <row r="61887" hidden="1"/>
    <row r="61888" hidden="1"/>
    <row r="61889" hidden="1"/>
    <row r="61890" hidden="1"/>
    <row r="61891" hidden="1"/>
    <row r="61892" hidden="1"/>
    <row r="61893" hidden="1"/>
    <row r="61894" hidden="1"/>
    <row r="61895" hidden="1"/>
    <row r="61896" hidden="1"/>
    <row r="61897" hidden="1"/>
    <row r="61898" hidden="1"/>
    <row r="61899" hidden="1"/>
    <row r="61900" hidden="1"/>
    <row r="61901" hidden="1"/>
    <row r="61902" hidden="1"/>
    <row r="61903" hidden="1"/>
    <row r="61904" hidden="1"/>
    <row r="61905" hidden="1"/>
    <row r="61906" hidden="1"/>
    <row r="61907" hidden="1"/>
    <row r="61908" hidden="1"/>
    <row r="61909" hidden="1"/>
    <row r="61910" hidden="1"/>
    <row r="61911" hidden="1"/>
    <row r="61912" hidden="1"/>
    <row r="61913" hidden="1"/>
    <row r="61914" hidden="1"/>
    <row r="61915" hidden="1"/>
    <row r="61916" hidden="1"/>
    <row r="61917" hidden="1"/>
    <row r="61918" hidden="1"/>
    <row r="61919" hidden="1"/>
    <row r="61920" hidden="1"/>
    <row r="61921" hidden="1"/>
    <row r="61922" hidden="1"/>
    <row r="61923" hidden="1"/>
    <row r="61924" hidden="1"/>
    <row r="61925" hidden="1"/>
    <row r="61926" hidden="1"/>
    <row r="61927" hidden="1"/>
    <row r="61928" hidden="1"/>
    <row r="61929" hidden="1"/>
    <row r="61930" hidden="1"/>
    <row r="61931" hidden="1"/>
    <row r="61932" hidden="1"/>
    <row r="61933" hidden="1"/>
    <row r="61934" hidden="1"/>
    <row r="61935" hidden="1"/>
    <row r="61936" hidden="1"/>
    <row r="61937" hidden="1"/>
    <row r="61938" hidden="1"/>
    <row r="61939" hidden="1"/>
    <row r="61940" hidden="1"/>
    <row r="61941" hidden="1"/>
    <row r="61942" hidden="1"/>
    <row r="61943" hidden="1"/>
    <row r="61944" hidden="1"/>
    <row r="61945" hidden="1"/>
    <row r="61946" hidden="1"/>
    <row r="61947" hidden="1"/>
    <row r="61948" hidden="1"/>
    <row r="61949" hidden="1"/>
    <row r="61950" hidden="1"/>
    <row r="61951" hidden="1"/>
    <row r="61952" hidden="1"/>
    <row r="61953" hidden="1"/>
    <row r="61954" hidden="1"/>
    <row r="61955" hidden="1"/>
    <row r="61956" hidden="1"/>
    <row r="61957" hidden="1"/>
    <row r="61958" hidden="1"/>
    <row r="61959" hidden="1"/>
    <row r="61960" hidden="1"/>
    <row r="61961" hidden="1"/>
    <row r="61962" hidden="1"/>
    <row r="61963" hidden="1"/>
    <row r="61964" hidden="1"/>
    <row r="61965" hidden="1"/>
    <row r="61966" hidden="1"/>
    <row r="61967" hidden="1"/>
    <row r="61968" hidden="1"/>
    <row r="61969" hidden="1"/>
    <row r="61970" hidden="1"/>
    <row r="61971" hidden="1"/>
    <row r="61972" hidden="1"/>
    <row r="61973" hidden="1"/>
    <row r="61974" hidden="1"/>
    <row r="61975" hidden="1"/>
    <row r="61976" hidden="1"/>
    <row r="61977" hidden="1"/>
    <row r="61978" hidden="1"/>
    <row r="61979" hidden="1"/>
    <row r="61980" hidden="1"/>
    <row r="61981" hidden="1"/>
    <row r="61982" hidden="1"/>
    <row r="61983" hidden="1"/>
    <row r="61984" hidden="1"/>
    <row r="61985" hidden="1"/>
    <row r="61986" hidden="1"/>
    <row r="61987" hidden="1"/>
    <row r="61988" hidden="1"/>
    <row r="61989" hidden="1"/>
    <row r="61990" hidden="1"/>
    <row r="61991" hidden="1"/>
    <row r="61992" hidden="1"/>
    <row r="61993" hidden="1"/>
    <row r="61994" hidden="1"/>
    <row r="61995" hidden="1"/>
    <row r="61996" hidden="1"/>
    <row r="61997" hidden="1"/>
    <row r="61998" hidden="1"/>
    <row r="61999" hidden="1"/>
    <row r="62000" hidden="1"/>
    <row r="62001" hidden="1"/>
    <row r="62002" hidden="1"/>
    <row r="62003" hidden="1"/>
    <row r="62004" hidden="1"/>
    <row r="62005" hidden="1"/>
    <row r="62006" hidden="1"/>
    <row r="62007" hidden="1"/>
    <row r="62008" hidden="1"/>
    <row r="62009" hidden="1"/>
    <row r="62010" hidden="1"/>
    <row r="62011" hidden="1"/>
    <row r="62012" hidden="1"/>
    <row r="62013" hidden="1"/>
    <row r="62014" hidden="1"/>
    <row r="62015" hidden="1"/>
    <row r="62016" hidden="1"/>
    <row r="62017" hidden="1"/>
    <row r="62018" hidden="1"/>
    <row r="62019" hidden="1"/>
    <row r="62020" hidden="1"/>
    <row r="62021" hidden="1"/>
    <row r="62022" hidden="1"/>
    <row r="62023" hidden="1"/>
    <row r="62024" hidden="1"/>
    <row r="62025" hidden="1"/>
    <row r="62026" hidden="1"/>
    <row r="62027" hidden="1"/>
    <row r="62028" hidden="1"/>
    <row r="62029" hidden="1"/>
    <row r="62030" hidden="1"/>
    <row r="62031" hidden="1"/>
    <row r="62032" hidden="1"/>
    <row r="62033" hidden="1"/>
    <row r="62034" hidden="1"/>
    <row r="62035" hidden="1"/>
    <row r="62036" hidden="1"/>
    <row r="62037" hidden="1"/>
    <row r="62038" hidden="1"/>
    <row r="62039" hidden="1"/>
    <row r="62040" hidden="1"/>
    <row r="62041" hidden="1"/>
    <row r="62042" hidden="1"/>
    <row r="62043" hidden="1"/>
    <row r="62044" hidden="1"/>
    <row r="62045" hidden="1"/>
    <row r="62046" hidden="1"/>
    <row r="62047" hidden="1"/>
    <row r="62048" hidden="1"/>
    <row r="62049" hidden="1"/>
    <row r="62050" hidden="1"/>
    <row r="62051" hidden="1"/>
    <row r="62052" hidden="1"/>
    <row r="62053" hidden="1"/>
    <row r="62054" hidden="1"/>
    <row r="62055" hidden="1"/>
    <row r="62056" hidden="1"/>
    <row r="62057" hidden="1"/>
    <row r="62058" hidden="1"/>
    <row r="62059" hidden="1"/>
    <row r="62060" hidden="1"/>
    <row r="62061" hidden="1"/>
    <row r="62062" hidden="1"/>
    <row r="62063" hidden="1"/>
    <row r="62064" hidden="1"/>
    <row r="62065" hidden="1"/>
    <row r="62066" hidden="1"/>
    <row r="62067" hidden="1"/>
    <row r="62068" hidden="1"/>
    <row r="62069" hidden="1"/>
    <row r="62070" hidden="1"/>
    <row r="62071" hidden="1"/>
    <row r="62072" hidden="1"/>
    <row r="62073" hidden="1"/>
    <row r="62074" hidden="1"/>
    <row r="62075" hidden="1"/>
    <row r="62076" hidden="1"/>
    <row r="62077" hidden="1"/>
    <row r="62078" hidden="1"/>
    <row r="62079" hidden="1"/>
    <row r="62080" hidden="1"/>
    <row r="62081" hidden="1"/>
    <row r="62082" hidden="1"/>
    <row r="62083" hidden="1"/>
    <row r="62084" hidden="1"/>
    <row r="62085" hidden="1"/>
    <row r="62086" hidden="1"/>
    <row r="62087" hidden="1"/>
    <row r="62088" hidden="1"/>
    <row r="62089" hidden="1"/>
    <row r="62090" hidden="1"/>
    <row r="62091" hidden="1"/>
    <row r="62092" hidden="1"/>
    <row r="62093" hidden="1"/>
    <row r="62094" hidden="1"/>
    <row r="62095" hidden="1"/>
    <row r="62096" hidden="1"/>
    <row r="62097" hidden="1"/>
    <row r="62098" hidden="1"/>
    <row r="62099" hidden="1"/>
    <row r="62100" hidden="1"/>
    <row r="62101" hidden="1"/>
    <row r="62102" hidden="1"/>
    <row r="62103" hidden="1"/>
    <row r="62104" hidden="1"/>
    <row r="62105" hidden="1"/>
    <row r="62106" hidden="1"/>
    <row r="62107" hidden="1"/>
    <row r="62108" hidden="1"/>
    <row r="62109" hidden="1"/>
    <row r="62110" hidden="1"/>
    <row r="62111" hidden="1"/>
    <row r="62112" hidden="1"/>
    <row r="62113" hidden="1"/>
    <row r="62114" hidden="1"/>
    <row r="62115" hidden="1"/>
    <row r="62116" hidden="1"/>
    <row r="62117" hidden="1"/>
    <row r="62118" hidden="1"/>
    <row r="62119" hidden="1"/>
    <row r="62120" hidden="1"/>
    <row r="62121" hidden="1"/>
    <row r="62122" hidden="1"/>
    <row r="62123" hidden="1"/>
    <row r="62124" hidden="1"/>
    <row r="62125" hidden="1"/>
    <row r="62126" hidden="1"/>
    <row r="62127" hidden="1"/>
    <row r="62128" hidden="1"/>
    <row r="62129" hidden="1"/>
    <row r="62130" hidden="1"/>
    <row r="62131" hidden="1"/>
    <row r="62132" hidden="1"/>
    <row r="62133" hidden="1"/>
    <row r="62134" hidden="1"/>
    <row r="62135" hidden="1"/>
    <row r="62136" hidden="1"/>
    <row r="62137" hidden="1"/>
    <row r="62138" hidden="1"/>
    <row r="62139" hidden="1"/>
    <row r="62140" hidden="1"/>
    <row r="62141" hidden="1"/>
    <row r="62142" hidden="1"/>
    <row r="62143" hidden="1"/>
    <row r="62144" hidden="1"/>
    <row r="62145" hidden="1"/>
    <row r="62146" hidden="1"/>
    <row r="62147" hidden="1"/>
    <row r="62148" hidden="1"/>
    <row r="62149" hidden="1"/>
    <row r="62150" hidden="1"/>
    <row r="62151" hidden="1"/>
    <row r="62152" hidden="1"/>
    <row r="62153" hidden="1"/>
    <row r="62154" hidden="1"/>
    <row r="62155" hidden="1"/>
    <row r="62156" hidden="1"/>
    <row r="62157" hidden="1"/>
    <row r="62158" hidden="1"/>
    <row r="62159" hidden="1"/>
    <row r="62160" hidden="1"/>
    <row r="62161" hidden="1"/>
    <row r="62162" hidden="1"/>
    <row r="62163" hidden="1"/>
    <row r="62164" hidden="1"/>
    <row r="62165" hidden="1"/>
    <row r="62166" hidden="1"/>
    <row r="62167" hidden="1"/>
    <row r="62168" hidden="1"/>
    <row r="62169" hidden="1"/>
    <row r="62170" hidden="1"/>
    <row r="62171" hidden="1"/>
    <row r="62172" hidden="1"/>
    <row r="62173" hidden="1"/>
    <row r="62174" hidden="1"/>
    <row r="62175" hidden="1"/>
    <row r="62176" hidden="1"/>
    <row r="62177" hidden="1"/>
    <row r="62178" hidden="1"/>
    <row r="62179" hidden="1"/>
    <row r="62180" hidden="1"/>
    <row r="62181" hidden="1"/>
    <row r="62182" hidden="1"/>
    <row r="62183" hidden="1"/>
    <row r="62184" hidden="1"/>
    <row r="62185" hidden="1"/>
    <row r="62186" hidden="1"/>
    <row r="62187" hidden="1"/>
    <row r="62188" hidden="1"/>
    <row r="62189" hidden="1"/>
    <row r="62190" hidden="1"/>
    <row r="62191" hidden="1"/>
    <row r="62192" hidden="1"/>
    <row r="62193" hidden="1"/>
    <row r="62194" hidden="1"/>
    <row r="62195" hidden="1"/>
    <row r="62196" hidden="1"/>
    <row r="62197" hidden="1"/>
    <row r="62198" hidden="1"/>
    <row r="62199" hidden="1"/>
    <row r="62200" hidden="1"/>
    <row r="62201" hidden="1"/>
    <row r="62202" hidden="1"/>
    <row r="62203" hidden="1"/>
    <row r="62204" hidden="1"/>
    <row r="62205" hidden="1"/>
    <row r="62206" hidden="1"/>
    <row r="62207" hidden="1"/>
    <row r="62208" hidden="1"/>
    <row r="62209" hidden="1"/>
    <row r="62210" hidden="1"/>
    <row r="62211" hidden="1"/>
    <row r="62212" hidden="1"/>
    <row r="62213" hidden="1"/>
    <row r="62214" hidden="1"/>
    <row r="62215" hidden="1"/>
    <row r="62216" hidden="1"/>
    <row r="62217" hidden="1"/>
    <row r="62218" hidden="1"/>
    <row r="62219" hidden="1"/>
    <row r="62220" hidden="1"/>
    <row r="62221" hidden="1"/>
    <row r="62222" hidden="1"/>
    <row r="62223" hidden="1"/>
    <row r="62224" hidden="1"/>
    <row r="62225" hidden="1"/>
    <row r="62226" hidden="1"/>
    <row r="62227" hidden="1"/>
    <row r="62228" hidden="1"/>
    <row r="62229" hidden="1"/>
    <row r="62230" hidden="1"/>
    <row r="62231" hidden="1"/>
    <row r="62232" hidden="1"/>
    <row r="62233" hidden="1"/>
    <row r="62234" hidden="1"/>
    <row r="62235" hidden="1"/>
    <row r="62236" hidden="1"/>
    <row r="62237" hidden="1"/>
    <row r="62238" hidden="1"/>
    <row r="62239" hidden="1"/>
    <row r="62240" hidden="1"/>
    <row r="62241" hidden="1"/>
    <row r="62242" hidden="1"/>
    <row r="62243" hidden="1"/>
    <row r="62244" hidden="1"/>
    <row r="62245" hidden="1"/>
    <row r="62246" hidden="1"/>
    <row r="62247" hidden="1"/>
    <row r="62248" hidden="1"/>
    <row r="62249" hidden="1"/>
    <row r="62250" hidden="1"/>
    <row r="62251" hidden="1"/>
    <row r="62252" hidden="1"/>
    <row r="62253" hidden="1"/>
    <row r="62254" hidden="1"/>
    <row r="62255" hidden="1"/>
    <row r="62256" hidden="1"/>
    <row r="62257" hidden="1"/>
    <row r="62258" hidden="1"/>
    <row r="62259" hidden="1"/>
    <row r="62260" hidden="1"/>
    <row r="62261" hidden="1"/>
    <row r="62262" hidden="1"/>
    <row r="62263" hidden="1"/>
    <row r="62264" hidden="1"/>
    <row r="62265" hidden="1"/>
    <row r="62266" hidden="1"/>
    <row r="62267" hidden="1"/>
    <row r="62268" hidden="1"/>
    <row r="62269" hidden="1"/>
    <row r="62270" hidden="1"/>
    <row r="62271" hidden="1"/>
    <row r="62272" hidden="1"/>
    <row r="62273" hidden="1"/>
    <row r="62274" hidden="1"/>
    <row r="62275" hidden="1"/>
    <row r="62276" hidden="1"/>
    <row r="62277" hidden="1"/>
    <row r="62278" hidden="1"/>
    <row r="62279" hidden="1"/>
    <row r="62280" hidden="1"/>
    <row r="62281" hidden="1"/>
    <row r="62282" hidden="1"/>
    <row r="62283" hidden="1"/>
    <row r="62284" hidden="1"/>
    <row r="62285" hidden="1"/>
    <row r="62286" hidden="1"/>
    <row r="62287" hidden="1"/>
    <row r="62288" hidden="1"/>
    <row r="62289" hidden="1"/>
    <row r="62290" hidden="1"/>
    <row r="62291" hidden="1"/>
    <row r="62292" hidden="1"/>
    <row r="62293" hidden="1"/>
    <row r="62294" hidden="1"/>
    <row r="62295" hidden="1"/>
    <row r="62296" hidden="1"/>
    <row r="62297" hidden="1"/>
    <row r="62298" hidden="1"/>
    <row r="62299" hidden="1"/>
    <row r="62300" hidden="1"/>
    <row r="62301" hidden="1"/>
    <row r="62302" hidden="1"/>
    <row r="62303" hidden="1"/>
    <row r="62304" hidden="1"/>
    <row r="62305" hidden="1"/>
    <row r="62306" hidden="1"/>
    <row r="62307" hidden="1"/>
    <row r="62308" hidden="1"/>
    <row r="62309" hidden="1"/>
    <row r="62310" hidden="1"/>
    <row r="62311" hidden="1"/>
    <row r="62312" hidden="1"/>
    <row r="62313" hidden="1"/>
    <row r="62314" hidden="1"/>
    <row r="62315" hidden="1"/>
    <row r="62316" hidden="1"/>
    <row r="62317" hidden="1"/>
    <row r="62318" hidden="1"/>
    <row r="62319" hidden="1"/>
    <row r="62320" hidden="1"/>
    <row r="62321" hidden="1"/>
    <row r="62322" hidden="1"/>
    <row r="62323" hidden="1"/>
    <row r="62324" hidden="1"/>
    <row r="62325" hidden="1"/>
    <row r="62326" hidden="1"/>
    <row r="62327" hidden="1"/>
    <row r="62328" hidden="1"/>
    <row r="62329" hidden="1"/>
    <row r="62330" hidden="1"/>
    <row r="62331" hidden="1"/>
    <row r="62332" hidden="1"/>
    <row r="62333" hidden="1"/>
    <row r="62334" hidden="1"/>
    <row r="62335" hidden="1"/>
    <row r="62336" hidden="1"/>
    <row r="62337" hidden="1"/>
    <row r="62338" hidden="1"/>
    <row r="62339" hidden="1"/>
    <row r="62340" hidden="1"/>
    <row r="62341" hidden="1"/>
    <row r="62342" hidden="1"/>
    <row r="62343" hidden="1"/>
    <row r="62344" hidden="1"/>
    <row r="62345" hidden="1"/>
    <row r="62346" hidden="1"/>
    <row r="62347" hidden="1"/>
    <row r="62348" hidden="1"/>
    <row r="62349" hidden="1"/>
    <row r="62350" hidden="1"/>
    <row r="62351" hidden="1"/>
    <row r="62352" hidden="1"/>
    <row r="62353" hidden="1"/>
    <row r="62354" hidden="1"/>
    <row r="62355" hidden="1"/>
    <row r="62356" hidden="1"/>
    <row r="62357" hidden="1"/>
    <row r="62358" hidden="1"/>
    <row r="62359" hidden="1"/>
    <row r="62360" hidden="1"/>
    <row r="62361" hidden="1"/>
    <row r="62362" hidden="1"/>
    <row r="62363" hidden="1"/>
    <row r="62364" hidden="1"/>
    <row r="62365" hidden="1"/>
    <row r="62366" hidden="1"/>
    <row r="62367" hidden="1"/>
    <row r="62368" hidden="1"/>
    <row r="62369" hidden="1"/>
    <row r="62370" hidden="1"/>
    <row r="62371" hidden="1"/>
    <row r="62372" hidden="1"/>
    <row r="62373" hidden="1"/>
    <row r="62374" hidden="1"/>
    <row r="62375" hidden="1"/>
    <row r="62376" hidden="1"/>
    <row r="62377" hidden="1"/>
    <row r="62378" hidden="1"/>
    <row r="62379" hidden="1"/>
    <row r="62380" hidden="1"/>
    <row r="62381" hidden="1"/>
    <row r="62382" hidden="1"/>
    <row r="62383" hidden="1"/>
    <row r="62384" hidden="1"/>
    <row r="62385" hidden="1"/>
    <row r="62386" hidden="1"/>
    <row r="62387" hidden="1"/>
    <row r="62388" hidden="1"/>
    <row r="62389" hidden="1"/>
    <row r="62390" hidden="1"/>
    <row r="62391" hidden="1"/>
    <row r="62392" hidden="1"/>
    <row r="62393" hidden="1"/>
    <row r="62394" hidden="1"/>
    <row r="62395" hidden="1"/>
    <row r="62396" hidden="1"/>
    <row r="62397" hidden="1"/>
    <row r="62398" hidden="1"/>
    <row r="62399" hidden="1"/>
    <row r="62400" hidden="1"/>
    <row r="62401" hidden="1"/>
    <row r="62402" hidden="1"/>
    <row r="62403" hidden="1"/>
    <row r="62404" hidden="1"/>
    <row r="62405" hidden="1"/>
    <row r="62406" hidden="1"/>
    <row r="62407" hidden="1"/>
    <row r="62408" hidden="1"/>
    <row r="62409" hidden="1"/>
    <row r="62410" hidden="1"/>
    <row r="62411" hidden="1"/>
    <row r="62412" hidden="1"/>
    <row r="62413" hidden="1"/>
    <row r="62414" hidden="1"/>
    <row r="62415" hidden="1"/>
    <row r="62416" hidden="1"/>
    <row r="62417" hidden="1"/>
    <row r="62418" hidden="1"/>
    <row r="62419" hidden="1"/>
    <row r="62420" hidden="1"/>
    <row r="62421" hidden="1"/>
    <row r="62422" hidden="1"/>
    <row r="62423" hidden="1"/>
    <row r="62424" hidden="1"/>
    <row r="62425" hidden="1"/>
    <row r="62426" hidden="1"/>
    <row r="62427" hidden="1"/>
    <row r="62428" hidden="1"/>
    <row r="62429" hidden="1"/>
    <row r="62430" hidden="1"/>
    <row r="62431" hidden="1"/>
    <row r="62432" hidden="1"/>
    <row r="62433" hidden="1"/>
    <row r="62434" hidden="1"/>
    <row r="62435" hidden="1"/>
    <row r="62436" hidden="1"/>
    <row r="62437" hidden="1"/>
    <row r="62438" hidden="1"/>
    <row r="62439" hidden="1"/>
    <row r="62440" hidden="1"/>
    <row r="62441" hidden="1"/>
    <row r="62442" hidden="1"/>
    <row r="62443" hidden="1"/>
    <row r="62444" hidden="1"/>
    <row r="62445" hidden="1"/>
    <row r="62446" hidden="1"/>
    <row r="62447" hidden="1"/>
    <row r="62448" hidden="1"/>
    <row r="62449" hidden="1"/>
    <row r="62450" hidden="1"/>
    <row r="62451" hidden="1"/>
    <row r="62452" hidden="1"/>
    <row r="62453" hidden="1"/>
    <row r="62454" hidden="1"/>
    <row r="62455" hidden="1"/>
    <row r="62456" hidden="1"/>
    <row r="62457" hidden="1"/>
    <row r="62458" hidden="1"/>
    <row r="62459" hidden="1"/>
    <row r="62460" hidden="1"/>
    <row r="62461" hidden="1"/>
    <row r="62462" hidden="1"/>
    <row r="62463" hidden="1"/>
    <row r="62464" hidden="1"/>
    <row r="62465" hidden="1"/>
    <row r="62466" hidden="1"/>
    <row r="62467" hidden="1"/>
    <row r="62468" hidden="1"/>
    <row r="62469" hidden="1"/>
    <row r="62470" hidden="1"/>
    <row r="62471" hidden="1"/>
    <row r="62472" hidden="1"/>
    <row r="62473" hidden="1"/>
    <row r="62474" hidden="1"/>
    <row r="62475" hidden="1"/>
    <row r="62476" hidden="1"/>
    <row r="62477" hidden="1"/>
    <row r="62478" hidden="1"/>
    <row r="62479" hidden="1"/>
    <row r="62480" hidden="1"/>
    <row r="62481" hidden="1"/>
    <row r="62482" hidden="1"/>
    <row r="62483" hidden="1"/>
    <row r="62484" hidden="1"/>
    <row r="62485" hidden="1"/>
    <row r="62486" hidden="1"/>
    <row r="62487" hidden="1"/>
    <row r="62488" hidden="1"/>
    <row r="62489" hidden="1"/>
    <row r="62490" hidden="1"/>
    <row r="62491" hidden="1"/>
    <row r="62492" hidden="1"/>
    <row r="62493" hidden="1"/>
    <row r="62494" hidden="1"/>
    <row r="62495" hidden="1"/>
    <row r="62496" hidden="1"/>
    <row r="62497" hidden="1"/>
    <row r="62498" hidden="1"/>
    <row r="62499" hidden="1"/>
    <row r="62500" hidden="1"/>
    <row r="62501" hidden="1"/>
    <row r="62502" hidden="1"/>
    <row r="62503" hidden="1"/>
    <row r="62504" hidden="1"/>
    <row r="62505" hidden="1"/>
    <row r="62506" hidden="1"/>
    <row r="62507" hidden="1"/>
    <row r="62508" hidden="1"/>
    <row r="62509" hidden="1"/>
    <row r="62510" hidden="1"/>
    <row r="62511" hidden="1"/>
    <row r="62512" hidden="1"/>
    <row r="62513" hidden="1"/>
    <row r="62514" hidden="1"/>
    <row r="62515" hidden="1"/>
    <row r="62516" hidden="1"/>
    <row r="62517" hidden="1"/>
    <row r="62518" hidden="1"/>
    <row r="62519" hidden="1"/>
    <row r="62520" hidden="1"/>
    <row r="62521" hidden="1"/>
    <row r="62522" hidden="1"/>
    <row r="62523" hidden="1"/>
    <row r="62524" hidden="1"/>
    <row r="62525" hidden="1"/>
    <row r="62526" hidden="1"/>
    <row r="62527" hidden="1"/>
    <row r="62528" hidden="1"/>
    <row r="62529" hidden="1"/>
    <row r="62530" hidden="1"/>
    <row r="62531" hidden="1"/>
    <row r="62532" hidden="1"/>
    <row r="62533" hidden="1"/>
    <row r="62534" hidden="1"/>
    <row r="62535" hidden="1"/>
    <row r="62536" hidden="1"/>
    <row r="62537" hidden="1"/>
    <row r="62538" hidden="1"/>
    <row r="62539" hidden="1"/>
    <row r="62540" hidden="1"/>
    <row r="62541" hidden="1"/>
    <row r="62542" hidden="1"/>
    <row r="62543" hidden="1"/>
    <row r="62544" hidden="1"/>
    <row r="62545" hidden="1"/>
    <row r="62546" hidden="1"/>
    <row r="62547" hidden="1"/>
    <row r="62548" hidden="1"/>
    <row r="62549" hidden="1"/>
    <row r="62550" hidden="1"/>
    <row r="62551" hidden="1"/>
    <row r="62552" hidden="1"/>
    <row r="62553" hidden="1"/>
    <row r="62554" hidden="1"/>
    <row r="62555" hidden="1"/>
    <row r="62556" hidden="1"/>
    <row r="62557" hidden="1"/>
    <row r="62558" hidden="1"/>
    <row r="62559" hidden="1"/>
    <row r="62560" hidden="1"/>
    <row r="62561" hidden="1"/>
    <row r="62562" hidden="1"/>
    <row r="62563" hidden="1"/>
    <row r="62564" hidden="1"/>
    <row r="62565" hidden="1"/>
    <row r="62566" hidden="1"/>
    <row r="62567" hidden="1"/>
    <row r="62568" hidden="1"/>
    <row r="62569" hidden="1"/>
    <row r="62570" hidden="1"/>
    <row r="62571" hidden="1"/>
    <row r="62572" hidden="1"/>
    <row r="62573" hidden="1"/>
    <row r="62574" hidden="1"/>
    <row r="62575" hidden="1"/>
    <row r="62576" hidden="1"/>
    <row r="62577" hidden="1"/>
    <row r="62578" hidden="1"/>
    <row r="62579" hidden="1"/>
    <row r="62580" hidden="1"/>
    <row r="62581" hidden="1"/>
    <row r="62582" hidden="1"/>
    <row r="62583" hidden="1"/>
    <row r="62584" hidden="1"/>
    <row r="62585" hidden="1"/>
    <row r="62586" hidden="1"/>
    <row r="62587" hidden="1"/>
    <row r="62588" hidden="1"/>
    <row r="62589" hidden="1"/>
    <row r="62590" hidden="1"/>
    <row r="62591" hidden="1"/>
    <row r="62592" hidden="1"/>
    <row r="62593" hidden="1"/>
    <row r="62594" hidden="1"/>
    <row r="62595" hidden="1"/>
    <row r="62596" hidden="1"/>
    <row r="62597" hidden="1"/>
    <row r="62598" hidden="1"/>
    <row r="62599" hidden="1"/>
    <row r="62600" hidden="1"/>
    <row r="62601" hidden="1"/>
    <row r="62602" hidden="1"/>
    <row r="62603" hidden="1"/>
    <row r="62604" hidden="1"/>
    <row r="62605" hidden="1"/>
    <row r="62606" hidden="1"/>
    <row r="62607" hidden="1"/>
    <row r="62608" hidden="1"/>
    <row r="62609" hidden="1"/>
    <row r="62610" hidden="1"/>
    <row r="62611" hidden="1"/>
    <row r="62612" hidden="1"/>
    <row r="62613" hidden="1"/>
    <row r="62614" hidden="1"/>
    <row r="62615" hidden="1"/>
    <row r="62616" hidden="1"/>
    <row r="62617" hidden="1"/>
    <row r="62618" hidden="1"/>
    <row r="62619" hidden="1"/>
    <row r="62620" hidden="1"/>
    <row r="62621" hidden="1"/>
    <row r="62622" hidden="1"/>
    <row r="62623" hidden="1"/>
    <row r="62624" hidden="1"/>
    <row r="62625" hidden="1"/>
    <row r="62626" hidden="1"/>
    <row r="62627" hidden="1"/>
    <row r="62628" hidden="1"/>
    <row r="62629" hidden="1"/>
    <row r="62630" hidden="1"/>
    <row r="62631" hidden="1"/>
    <row r="62632" hidden="1"/>
    <row r="62633" hidden="1"/>
    <row r="62634" hidden="1"/>
    <row r="62635" hidden="1"/>
    <row r="62636" hidden="1"/>
    <row r="62637" hidden="1"/>
    <row r="62638" hidden="1"/>
    <row r="62639" hidden="1"/>
    <row r="62640" hidden="1"/>
    <row r="62641" hidden="1"/>
    <row r="62642" hidden="1"/>
    <row r="62643" hidden="1"/>
    <row r="62644" hidden="1"/>
    <row r="62645" hidden="1"/>
    <row r="62646" hidden="1"/>
    <row r="62647" hidden="1"/>
    <row r="62648" hidden="1"/>
    <row r="62649" hidden="1"/>
    <row r="62650" hidden="1"/>
    <row r="62651" hidden="1"/>
    <row r="62652" hidden="1"/>
    <row r="62653" hidden="1"/>
    <row r="62654" hidden="1"/>
    <row r="62655" hidden="1"/>
    <row r="62656" hidden="1"/>
    <row r="62657" hidden="1"/>
    <row r="62658" hidden="1"/>
    <row r="62659" hidden="1"/>
    <row r="62660" hidden="1"/>
    <row r="62661" hidden="1"/>
    <row r="62662" hidden="1"/>
    <row r="62663" hidden="1"/>
    <row r="62664" hidden="1"/>
    <row r="62665" hidden="1"/>
    <row r="62666" hidden="1"/>
    <row r="62667" hidden="1"/>
    <row r="62668" hidden="1"/>
    <row r="62669" hidden="1"/>
    <row r="62670" hidden="1"/>
    <row r="62671" hidden="1"/>
    <row r="62672" hidden="1"/>
    <row r="62673" hidden="1"/>
    <row r="62674" hidden="1"/>
    <row r="62675" hidden="1"/>
    <row r="62676" hidden="1"/>
    <row r="62677" hidden="1"/>
    <row r="62678" hidden="1"/>
    <row r="62679" hidden="1"/>
    <row r="62680" hidden="1"/>
    <row r="62681" hidden="1"/>
    <row r="62682" hidden="1"/>
    <row r="62683" hidden="1"/>
    <row r="62684" hidden="1"/>
    <row r="62685" hidden="1"/>
    <row r="62686" hidden="1"/>
    <row r="62687" hidden="1"/>
    <row r="62688" hidden="1"/>
    <row r="62689" hidden="1"/>
    <row r="62690" hidden="1"/>
    <row r="62691" hidden="1"/>
    <row r="62692" hidden="1"/>
    <row r="62693" hidden="1"/>
    <row r="62694" hidden="1"/>
    <row r="62695" hidden="1"/>
    <row r="62696" hidden="1"/>
    <row r="62697" hidden="1"/>
    <row r="62698" hidden="1"/>
    <row r="62699" hidden="1"/>
    <row r="62700" hidden="1"/>
    <row r="62701" hidden="1"/>
    <row r="62702" hidden="1"/>
    <row r="62703" hidden="1"/>
    <row r="62704" hidden="1"/>
    <row r="62705" hidden="1"/>
    <row r="62706" hidden="1"/>
    <row r="62707" hidden="1"/>
    <row r="62708" hidden="1"/>
    <row r="62709" hidden="1"/>
    <row r="62710" hidden="1"/>
    <row r="62711" hidden="1"/>
    <row r="62712" hidden="1"/>
    <row r="62713" hidden="1"/>
    <row r="62714" hidden="1"/>
    <row r="62715" hidden="1"/>
    <row r="62716" hidden="1"/>
    <row r="62717" hidden="1"/>
    <row r="62718" hidden="1"/>
    <row r="62719" hidden="1"/>
    <row r="62720" hidden="1"/>
    <row r="62721" hidden="1"/>
    <row r="62722" hidden="1"/>
    <row r="62723" hidden="1"/>
    <row r="62724" hidden="1"/>
    <row r="62725" hidden="1"/>
    <row r="62726" hidden="1"/>
    <row r="62727" hidden="1"/>
    <row r="62728" hidden="1"/>
    <row r="62729" hidden="1"/>
    <row r="62730" hidden="1"/>
    <row r="62731" hidden="1"/>
    <row r="62732" hidden="1"/>
    <row r="62733" hidden="1"/>
    <row r="62734" hidden="1"/>
    <row r="62735" hidden="1"/>
    <row r="62736" hidden="1"/>
    <row r="62737" hidden="1"/>
    <row r="62738" hidden="1"/>
    <row r="62739" hidden="1"/>
    <row r="62740" hidden="1"/>
    <row r="62741" hidden="1"/>
    <row r="62742" hidden="1"/>
    <row r="62743" hidden="1"/>
    <row r="62744" hidden="1"/>
    <row r="62745" hidden="1"/>
    <row r="62746" hidden="1"/>
    <row r="62747" hidden="1"/>
    <row r="62748" hidden="1"/>
    <row r="62749" hidden="1"/>
    <row r="62750" hidden="1"/>
    <row r="62751" hidden="1"/>
    <row r="62752" hidden="1"/>
    <row r="62753" hidden="1"/>
    <row r="62754" hidden="1"/>
    <row r="62755" hidden="1"/>
    <row r="62756" hidden="1"/>
    <row r="62757" hidden="1"/>
    <row r="62758" hidden="1"/>
    <row r="62759" hidden="1"/>
    <row r="62760" hidden="1"/>
    <row r="62761" hidden="1"/>
    <row r="62762" hidden="1"/>
    <row r="62763" hidden="1"/>
    <row r="62764" hidden="1"/>
    <row r="62765" hidden="1"/>
    <row r="62766" hidden="1"/>
    <row r="62767" hidden="1"/>
    <row r="62768" hidden="1"/>
    <row r="62769" hidden="1"/>
    <row r="62770" hidden="1"/>
    <row r="62771" hidden="1"/>
    <row r="62772" hidden="1"/>
    <row r="62773" hidden="1"/>
    <row r="62774" hidden="1"/>
    <row r="62775" hidden="1"/>
    <row r="62776" hidden="1"/>
    <row r="62777" hidden="1"/>
    <row r="62778" hidden="1"/>
    <row r="62779" hidden="1"/>
    <row r="62780" hidden="1"/>
    <row r="62781" hidden="1"/>
    <row r="62782" hidden="1"/>
    <row r="62783" hidden="1"/>
    <row r="62784" hidden="1"/>
    <row r="62785" hidden="1"/>
    <row r="62786" hidden="1"/>
    <row r="62787" hidden="1"/>
    <row r="62788" hidden="1"/>
    <row r="62789" hidden="1"/>
    <row r="62790" hidden="1"/>
    <row r="62791" hidden="1"/>
    <row r="62792" hidden="1"/>
    <row r="62793" hidden="1"/>
    <row r="62794" hidden="1"/>
    <row r="62795" hidden="1"/>
    <row r="62796" hidden="1"/>
    <row r="62797" hidden="1"/>
    <row r="62798" hidden="1"/>
    <row r="62799" hidden="1"/>
    <row r="62800" hidden="1"/>
    <row r="62801" hidden="1"/>
    <row r="62802" hidden="1"/>
    <row r="62803" hidden="1"/>
    <row r="62804" hidden="1"/>
    <row r="62805" hidden="1"/>
    <row r="62806" hidden="1"/>
    <row r="62807" hidden="1"/>
    <row r="62808" hidden="1"/>
    <row r="62809" hidden="1"/>
    <row r="62810" hidden="1"/>
    <row r="62811" hidden="1"/>
    <row r="62812" hidden="1"/>
    <row r="62813" hidden="1"/>
    <row r="62814" hidden="1"/>
    <row r="62815" hidden="1"/>
    <row r="62816" hidden="1"/>
    <row r="62817" hidden="1"/>
    <row r="62818" hidden="1"/>
    <row r="62819" hidden="1"/>
    <row r="62820" hidden="1"/>
    <row r="62821" hidden="1"/>
    <row r="62822" hidden="1"/>
    <row r="62823" hidden="1"/>
    <row r="62824" hidden="1"/>
    <row r="62825" hidden="1"/>
    <row r="62826" hidden="1"/>
    <row r="62827" hidden="1"/>
    <row r="62828" hidden="1"/>
    <row r="62829" hidden="1"/>
    <row r="62830" hidden="1"/>
    <row r="62831" hidden="1"/>
    <row r="62832" hidden="1"/>
    <row r="62833" hidden="1"/>
    <row r="62834" hidden="1"/>
    <row r="62835" hidden="1"/>
    <row r="62836" hidden="1"/>
    <row r="62837" hidden="1"/>
    <row r="62838" hidden="1"/>
    <row r="62839" hidden="1"/>
    <row r="62840" hidden="1"/>
    <row r="62841" hidden="1"/>
    <row r="62842" hidden="1"/>
    <row r="62843" hidden="1"/>
    <row r="62844" hidden="1"/>
    <row r="62845" hidden="1"/>
    <row r="62846" hidden="1"/>
    <row r="62847" hidden="1"/>
    <row r="62848" hidden="1"/>
    <row r="62849" hidden="1"/>
    <row r="62850" hidden="1"/>
    <row r="62851" hidden="1"/>
    <row r="62852" hidden="1"/>
    <row r="62853" hidden="1"/>
    <row r="62854" hidden="1"/>
    <row r="62855" hidden="1"/>
    <row r="62856" hidden="1"/>
    <row r="62857" hidden="1"/>
    <row r="62858" hidden="1"/>
    <row r="62859" hidden="1"/>
    <row r="62860" hidden="1"/>
    <row r="62861" hidden="1"/>
    <row r="62862" hidden="1"/>
    <row r="62863" hidden="1"/>
    <row r="62864" hidden="1"/>
    <row r="62865" hidden="1"/>
    <row r="62866" hidden="1"/>
    <row r="62867" hidden="1"/>
    <row r="62868" hidden="1"/>
    <row r="62869" hidden="1"/>
    <row r="62870" hidden="1"/>
    <row r="62871" hidden="1"/>
    <row r="62872" hidden="1"/>
    <row r="62873" hidden="1"/>
    <row r="62874" hidden="1"/>
    <row r="62875" hidden="1"/>
    <row r="62876" hidden="1"/>
    <row r="62877" hidden="1"/>
    <row r="62878" hidden="1"/>
    <row r="62879" hidden="1"/>
    <row r="62880" hidden="1"/>
    <row r="62881" hidden="1"/>
    <row r="62882" hidden="1"/>
    <row r="62883" hidden="1"/>
    <row r="62884" hidden="1"/>
    <row r="62885" hidden="1"/>
    <row r="62886" hidden="1"/>
    <row r="62887" hidden="1"/>
    <row r="62888" hidden="1"/>
    <row r="62889" hidden="1"/>
    <row r="62890" hidden="1"/>
    <row r="62891" hidden="1"/>
    <row r="62892" hidden="1"/>
    <row r="62893" hidden="1"/>
    <row r="62894" hidden="1"/>
    <row r="62895" hidden="1"/>
    <row r="62896" hidden="1"/>
    <row r="62897" hidden="1"/>
    <row r="62898" hidden="1"/>
    <row r="62899" hidden="1"/>
    <row r="62900" hidden="1"/>
    <row r="62901" hidden="1"/>
    <row r="62902" hidden="1"/>
    <row r="62903" hidden="1"/>
    <row r="62904" hidden="1"/>
    <row r="62905" hidden="1"/>
    <row r="62906" hidden="1"/>
    <row r="62907" hidden="1"/>
    <row r="62908" hidden="1"/>
    <row r="62909" hidden="1"/>
    <row r="62910" hidden="1"/>
    <row r="62911" hidden="1"/>
    <row r="62912" hidden="1"/>
    <row r="62913" hidden="1"/>
    <row r="62914" hidden="1"/>
    <row r="62915" hidden="1"/>
    <row r="62916" hidden="1"/>
    <row r="62917" hidden="1"/>
    <row r="62918" hidden="1"/>
    <row r="62919" hidden="1"/>
    <row r="62920" hidden="1"/>
    <row r="62921" hidden="1"/>
    <row r="62922" hidden="1"/>
    <row r="62923" hidden="1"/>
    <row r="62924" hidden="1"/>
    <row r="62925" hidden="1"/>
    <row r="62926" hidden="1"/>
    <row r="62927" hidden="1"/>
    <row r="62928" hidden="1"/>
    <row r="62929" hidden="1"/>
    <row r="62930" hidden="1"/>
    <row r="62931" hidden="1"/>
    <row r="62932" hidden="1"/>
    <row r="62933" hidden="1"/>
    <row r="62934" hidden="1"/>
    <row r="62935" hidden="1"/>
    <row r="62936" hidden="1"/>
    <row r="62937" hidden="1"/>
    <row r="62938" hidden="1"/>
    <row r="62939" hidden="1"/>
    <row r="62940" hidden="1"/>
    <row r="62941" hidden="1"/>
    <row r="62942" hidden="1"/>
    <row r="62943" hidden="1"/>
    <row r="62944" hidden="1"/>
    <row r="62945" hidden="1"/>
    <row r="62946" hidden="1"/>
    <row r="62947" hidden="1"/>
    <row r="62948" hidden="1"/>
    <row r="62949" hidden="1"/>
    <row r="62950" hidden="1"/>
    <row r="62951" hidden="1"/>
    <row r="62952" hidden="1"/>
    <row r="62953" hidden="1"/>
    <row r="62954" hidden="1"/>
    <row r="62955" hidden="1"/>
    <row r="62956" hidden="1"/>
    <row r="62957" hidden="1"/>
    <row r="62958" hidden="1"/>
    <row r="62959" hidden="1"/>
    <row r="62960" hidden="1"/>
    <row r="62961" hidden="1"/>
    <row r="62962" hidden="1"/>
    <row r="62963" hidden="1"/>
    <row r="62964" hidden="1"/>
    <row r="62965" hidden="1"/>
    <row r="62966" hidden="1"/>
    <row r="62967" hidden="1"/>
    <row r="62968" hidden="1"/>
    <row r="62969" hidden="1"/>
    <row r="62970" hidden="1"/>
    <row r="62971" hidden="1"/>
    <row r="62972" hidden="1"/>
    <row r="62973" hidden="1"/>
    <row r="62974" hidden="1"/>
    <row r="62975" hidden="1"/>
    <row r="62976" hidden="1"/>
    <row r="62977" hidden="1"/>
    <row r="62978" hidden="1"/>
    <row r="62979" hidden="1"/>
    <row r="62980" hidden="1"/>
    <row r="62981" hidden="1"/>
    <row r="62982" hidden="1"/>
    <row r="62983" hidden="1"/>
    <row r="62984" hidden="1"/>
    <row r="62985" hidden="1"/>
    <row r="62986" hidden="1"/>
    <row r="62987" hidden="1"/>
    <row r="62988" hidden="1"/>
    <row r="62989" hidden="1"/>
    <row r="62990" hidden="1"/>
    <row r="62991" hidden="1"/>
    <row r="62992" hidden="1"/>
    <row r="62993" hidden="1"/>
    <row r="62994" hidden="1"/>
    <row r="62995" hidden="1"/>
    <row r="62996" hidden="1"/>
    <row r="62997" hidden="1"/>
    <row r="62998" hidden="1"/>
    <row r="62999" hidden="1"/>
    <row r="63000" hidden="1"/>
    <row r="63001" hidden="1"/>
    <row r="63002" hidden="1"/>
    <row r="63003" hidden="1"/>
    <row r="63004" hidden="1"/>
    <row r="63005" hidden="1"/>
    <row r="63006" hidden="1"/>
    <row r="63007" hidden="1"/>
    <row r="63008" hidden="1"/>
    <row r="63009" hidden="1"/>
    <row r="63010" hidden="1"/>
    <row r="63011" hidden="1"/>
    <row r="63012" hidden="1"/>
    <row r="63013" hidden="1"/>
    <row r="63014" hidden="1"/>
    <row r="63015" hidden="1"/>
    <row r="63016" hidden="1"/>
    <row r="63017" hidden="1"/>
    <row r="63018" hidden="1"/>
    <row r="63019" hidden="1"/>
    <row r="63020" hidden="1"/>
    <row r="63021" hidden="1"/>
    <row r="63022" hidden="1"/>
    <row r="63023" hidden="1"/>
    <row r="63024" hidden="1"/>
    <row r="63025" hidden="1"/>
    <row r="63026" hidden="1"/>
    <row r="63027" hidden="1"/>
    <row r="63028" hidden="1"/>
    <row r="63029" hidden="1"/>
    <row r="63030" hidden="1"/>
    <row r="63031" hidden="1"/>
    <row r="63032" hidden="1"/>
    <row r="63033" hidden="1"/>
    <row r="63034" hidden="1"/>
    <row r="63035" hidden="1"/>
    <row r="63036" hidden="1"/>
    <row r="63037" hidden="1"/>
    <row r="63038" hidden="1"/>
    <row r="63039" hidden="1"/>
    <row r="63040" hidden="1"/>
    <row r="63041" hidden="1"/>
    <row r="63042" hidden="1"/>
    <row r="63043" hidden="1"/>
    <row r="63044" hidden="1"/>
    <row r="63045" hidden="1"/>
    <row r="63046" hidden="1"/>
    <row r="63047" hidden="1"/>
    <row r="63048" hidden="1"/>
    <row r="63049" hidden="1"/>
    <row r="63050" hidden="1"/>
    <row r="63051" hidden="1"/>
    <row r="63052" hidden="1"/>
    <row r="63053" hidden="1"/>
    <row r="63054" hidden="1"/>
    <row r="63055" hidden="1"/>
    <row r="63056" hidden="1"/>
    <row r="63057" hidden="1"/>
    <row r="63058" hidden="1"/>
    <row r="63059" hidden="1"/>
    <row r="63060" hidden="1"/>
    <row r="63061" hidden="1"/>
    <row r="63062" hidden="1"/>
    <row r="63063" hidden="1"/>
    <row r="63064" hidden="1"/>
    <row r="63065" hidden="1"/>
    <row r="63066" hidden="1"/>
    <row r="63067" hidden="1"/>
    <row r="63068" hidden="1"/>
    <row r="63069" hidden="1"/>
    <row r="63070" hidden="1"/>
    <row r="63071" hidden="1"/>
    <row r="63072" hidden="1"/>
    <row r="63073" hidden="1"/>
    <row r="63074" hidden="1"/>
    <row r="63075" hidden="1"/>
    <row r="63076" hidden="1"/>
    <row r="63077" hidden="1"/>
    <row r="63078" hidden="1"/>
    <row r="63079" hidden="1"/>
    <row r="63080" hidden="1"/>
    <row r="63081" hidden="1"/>
    <row r="63082" hidden="1"/>
    <row r="63083" hidden="1"/>
    <row r="63084" hidden="1"/>
    <row r="63085" hidden="1"/>
    <row r="63086" hidden="1"/>
    <row r="63087" hidden="1"/>
    <row r="63088" hidden="1"/>
    <row r="63089" hidden="1"/>
    <row r="63090" hidden="1"/>
    <row r="63091" hidden="1"/>
    <row r="63092" hidden="1"/>
    <row r="63093" hidden="1"/>
    <row r="63094" hidden="1"/>
    <row r="63095" hidden="1"/>
    <row r="63096" hidden="1"/>
    <row r="63097" hidden="1"/>
    <row r="63098" hidden="1"/>
    <row r="63099" hidden="1"/>
    <row r="63100" hidden="1"/>
    <row r="63101" hidden="1"/>
    <row r="63102" hidden="1"/>
    <row r="63103" hidden="1"/>
    <row r="63104" hidden="1"/>
    <row r="63105" hidden="1"/>
    <row r="63106" hidden="1"/>
    <row r="63107" hidden="1"/>
    <row r="63108" hidden="1"/>
    <row r="63109" hidden="1"/>
    <row r="63110" hidden="1"/>
    <row r="63111" hidden="1"/>
    <row r="63112" hidden="1"/>
    <row r="63113" hidden="1"/>
    <row r="63114" hidden="1"/>
    <row r="63115" hidden="1"/>
    <row r="63116" hidden="1"/>
    <row r="63117" hidden="1"/>
    <row r="63118" hidden="1"/>
    <row r="63119" hidden="1"/>
    <row r="63120" hidden="1"/>
    <row r="63121" hidden="1"/>
    <row r="63122" hidden="1"/>
    <row r="63123" hidden="1"/>
    <row r="63124" hidden="1"/>
    <row r="63125" hidden="1"/>
    <row r="63126" hidden="1"/>
    <row r="63127" hidden="1"/>
    <row r="63128" hidden="1"/>
    <row r="63129" hidden="1"/>
    <row r="63130" hidden="1"/>
    <row r="63131" hidden="1"/>
    <row r="63132" hidden="1"/>
    <row r="63133" hidden="1"/>
    <row r="63134" hidden="1"/>
    <row r="63135" hidden="1"/>
    <row r="63136" hidden="1"/>
    <row r="63137" hidden="1"/>
    <row r="63138" hidden="1"/>
    <row r="63139" hidden="1"/>
    <row r="63140" hidden="1"/>
    <row r="63141" hidden="1"/>
    <row r="63142" hidden="1"/>
    <row r="63143" hidden="1"/>
    <row r="63144" hidden="1"/>
    <row r="63145" hidden="1"/>
    <row r="63146" hidden="1"/>
    <row r="63147" hidden="1"/>
    <row r="63148" hidden="1"/>
    <row r="63149" hidden="1"/>
    <row r="63150" hidden="1"/>
    <row r="63151" hidden="1"/>
    <row r="63152" hidden="1"/>
    <row r="63153" hidden="1"/>
    <row r="63154" hidden="1"/>
    <row r="63155" hidden="1"/>
    <row r="63156" hidden="1"/>
    <row r="63157" hidden="1"/>
    <row r="63158" hidden="1"/>
    <row r="63159" hidden="1"/>
    <row r="63160" hidden="1"/>
    <row r="63161" hidden="1"/>
    <row r="63162" hidden="1"/>
    <row r="63163" hidden="1"/>
    <row r="63164" hidden="1"/>
    <row r="63165" hidden="1"/>
    <row r="63166" hidden="1"/>
    <row r="63167" hidden="1"/>
    <row r="63168" hidden="1"/>
    <row r="63169" hidden="1"/>
    <row r="63170" hidden="1"/>
    <row r="63171" hidden="1"/>
    <row r="63172" hidden="1"/>
    <row r="63173" hidden="1"/>
    <row r="63174" hidden="1"/>
    <row r="63175" hidden="1"/>
    <row r="63176" hidden="1"/>
    <row r="63177" hidden="1"/>
    <row r="63178" hidden="1"/>
    <row r="63179" hidden="1"/>
    <row r="63180" hidden="1"/>
    <row r="63181" hidden="1"/>
    <row r="63182" hidden="1"/>
    <row r="63183" hidden="1"/>
    <row r="63184" hidden="1"/>
    <row r="63185" hidden="1"/>
    <row r="63186" hidden="1"/>
    <row r="63187" hidden="1"/>
    <row r="63188" hidden="1"/>
    <row r="63189" hidden="1"/>
    <row r="63190" hidden="1"/>
    <row r="63191" hidden="1"/>
    <row r="63192" hidden="1"/>
    <row r="63193" hidden="1"/>
    <row r="63194" hidden="1"/>
    <row r="63195" hidden="1"/>
    <row r="63196" hidden="1"/>
    <row r="63197" hidden="1"/>
    <row r="63198" hidden="1"/>
    <row r="63199" hidden="1"/>
    <row r="63200" hidden="1"/>
    <row r="63201" hidden="1"/>
    <row r="63202" hidden="1"/>
    <row r="63203" hidden="1"/>
    <row r="63204" hidden="1"/>
    <row r="63205" hidden="1"/>
    <row r="63206" hidden="1"/>
    <row r="63207" hidden="1"/>
    <row r="63208" hidden="1"/>
    <row r="63209" hidden="1"/>
    <row r="63210" hidden="1"/>
    <row r="63211" hidden="1"/>
    <row r="63212" hidden="1"/>
    <row r="63213" hidden="1"/>
    <row r="63214" hidden="1"/>
    <row r="63215" hidden="1"/>
    <row r="63216" hidden="1"/>
    <row r="63217" hidden="1"/>
    <row r="63218" hidden="1"/>
    <row r="63219" hidden="1"/>
    <row r="63220" hidden="1"/>
    <row r="63221" hidden="1"/>
    <row r="63222" hidden="1"/>
    <row r="63223" hidden="1"/>
    <row r="63224" hidden="1"/>
    <row r="63225" hidden="1"/>
    <row r="63226" hidden="1"/>
    <row r="63227" hidden="1"/>
    <row r="63228" hidden="1"/>
    <row r="63229" hidden="1"/>
    <row r="63230" hidden="1"/>
    <row r="63231" hidden="1"/>
    <row r="63232" hidden="1"/>
    <row r="63233" hidden="1"/>
    <row r="63234" hidden="1"/>
    <row r="63235" hidden="1"/>
    <row r="63236" hidden="1"/>
    <row r="63237" hidden="1"/>
    <row r="63238" hidden="1"/>
    <row r="63239" hidden="1"/>
    <row r="63240" hidden="1"/>
    <row r="63241" hidden="1"/>
    <row r="63242" hidden="1"/>
    <row r="63243" hidden="1"/>
    <row r="63244" hidden="1"/>
    <row r="63245" hidden="1"/>
    <row r="63246" hidden="1"/>
    <row r="63247" hidden="1"/>
    <row r="63248" hidden="1"/>
    <row r="63249" hidden="1"/>
    <row r="63250" hidden="1"/>
    <row r="63251" hidden="1"/>
    <row r="63252" hidden="1"/>
    <row r="63253" hidden="1"/>
    <row r="63254" hidden="1"/>
    <row r="63255" hidden="1"/>
    <row r="63256" hidden="1"/>
    <row r="63257" hidden="1"/>
    <row r="63258" hidden="1"/>
    <row r="63259" hidden="1"/>
    <row r="63260" hidden="1"/>
    <row r="63261" hidden="1"/>
    <row r="63262" hidden="1"/>
    <row r="63263" hidden="1"/>
    <row r="63264" hidden="1"/>
    <row r="63265" hidden="1"/>
    <row r="63266" hidden="1"/>
    <row r="63267" hidden="1"/>
    <row r="63268" hidden="1"/>
    <row r="63269" hidden="1"/>
    <row r="63270" hidden="1"/>
    <row r="63271" hidden="1"/>
    <row r="63272" hidden="1"/>
    <row r="63273" hidden="1"/>
    <row r="63274" hidden="1"/>
    <row r="63275" hidden="1"/>
    <row r="63276" hidden="1"/>
    <row r="63277" hidden="1"/>
    <row r="63278" hidden="1"/>
    <row r="63279" hidden="1"/>
    <row r="63280" hidden="1"/>
    <row r="63281" hidden="1"/>
    <row r="63282" hidden="1"/>
    <row r="63283" hidden="1"/>
    <row r="63284" hidden="1"/>
    <row r="63285" hidden="1"/>
    <row r="63286" hidden="1"/>
    <row r="63287" hidden="1"/>
    <row r="63288" hidden="1"/>
    <row r="63289" hidden="1"/>
    <row r="63290" hidden="1"/>
    <row r="63291" hidden="1"/>
    <row r="63292" hidden="1"/>
    <row r="63293" hidden="1"/>
    <row r="63294" hidden="1"/>
    <row r="63295" hidden="1"/>
    <row r="63296" hidden="1"/>
    <row r="63297" hidden="1"/>
    <row r="63298" hidden="1"/>
    <row r="63299" hidden="1"/>
    <row r="63300" hidden="1"/>
    <row r="63301" hidden="1"/>
    <row r="63302" hidden="1"/>
    <row r="63303" hidden="1"/>
    <row r="63304" hidden="1"/>
    <row r="63305" hidden="1"/>
    <row r="63306" hidden="1"/>
    <row r="63307" hidden="1"/>
    <row r="63308" hidden="1"/>
    <row r="63309" hidden="1"/>
    <row r="63310" hidden="1"/>
    <row r="63311" hidden="1"/>
    <row r="63312" hidden="1"/>
    <row r="63313" hidden="1"/>
    <row r="63314" hidden="1"/>
    <row r="63315" hidden="1"/>
    <row r="63316" hidden="1"/>
    <row r="63317" hidden="1"/>
    <row r="63318" hidden="1"/>
    <row r="63319" hidden="1"/>
    <row r="63320" hidden="1"/>
    <row r="63321" hidden="1"/>
    <row r="63322" hidden="1"/>
    <row r="63323" hidden="1"/>
    <row r="63324" hidden="1"/>
    <row r="63325" hidden="1"/>
    <row r="63326" hidden="1"/>
    <row r="63327" hidden="1"/>
    <row r="63328" hidden="1"/>
    <row r="63329" hidden="1"/>
    <row r="63330" hidden="1"/>
    <row r="63331" hidden="1"/>
    <row r="63332" hidden="1"/>
    <row r="63333" hidden="1"/>
    <row r="63334" hidden="1"/>
    <row r="63335" hidden="1"/>
    <row r="63336" hidden="1"/>
    <row r="63337" hidden="1"/>
    <row r="63338" hidden="1"/>
    <row r="63339" hidden="1"/>
    <row r="63340" hidden="1"/>
    <row r="63341" hidden="1"/>
    <row r="63342" hidden="1"/>
    <row r="63343" hidden="1"/>
    <row r="63344" hidden="1"/>
    <row r="63345" hidden="1"/>
    <row r="63346" hidden="1"/>
    <row r="63347" hidden="1"/>
    <row r="63348" hidden="1"/>
    <row r="63349" hidden="1"/>
    <row r="63350" hidden="1"/>
    <row r="63351" hidden="1"/>
    <row r="63352" hidden="1"/>
    <row r="63353" hidden="1"/>
    <row r="63354" hidden="1"/>
    <row r="63355" hidden="1"/>
    <row r="63356" hidden="1"/>
    <row r="63357" hidden="1"/>
    <row r="63358" hidden="1"/>
    <row r="63359" hidden="1"/>
    <row r="63360" hidden="1"/>
    <row r="63361" hidden="1"/>
    <row r="63362" hidden="1"/>
    <row r="63363" hidden="1"/>
    <row r="63364" hidden="1"/>
    <row r="63365" hidden="1"/>
    <row r="63366" hidden="1"/>
    <row r="63367" hidden="1"/>
    <row r="63368" hidden="1"/>
    <row r="63369" hidden="1"/>
    <row r="63370" hidden="1"/>
    <row r="63371" hidden="1"/>
    <row r="63372" hidden="1"/>
    <row r="63373" hidden="1"/>
    <row r="63374" hidden="1"/>
    <row r="63375" hidden="1"/>
    <row r="63376" hidden="1"/>
    <row r="63377" hidden="1"/>
    <row r="63378" hidden="1"/>
    <row r="63379" hidden="1"/>
    <row r="63380" hidden="1"/>
    <row r="63381" hidden="1"/>
    <row r="63382" hidden="1"/>
    <row r="63383" hidden="1"/>
    <row r="63384" hidden="1"/>
    <row r="63385" hidden="1"/>
    <row r="63386" hidden="1"/>
    <row r="63387" hidden="1"/>
    <row r="63388" hidden="1"/>
    <row r="63389" hidden="1"/>
    <row r="63390" hidden="1"/>
    <row r="63391" hidden="1"/>
    <row r="63392" hidden="1"/>
    <row r="63393" hidden="1"/>
    <row r="63394" hidden="1"/>
    <row r="63395" hidden="1"/>
    <row r="63396" hidden="1"/>
    <row r="63397" hidden="1"/>
    <row r="63398" hidden="1"/>
    <row r="63399" hidden="1"/>
    <row r="63400" hidden="1"/>
    <row r="63401" hidden="1"/>
    <row r="63402" hidden="1"/>
    <row r="63403" hidden="1"/>
    <row r="63404" hidden="1"/>
    <row r="63405" hidden="1"/>
    <row r="63406" hidden="1"/>
    <row r="63407" hidden="1"/>
    <row r="63408" hidden="1"/>
    <row r="63409" hidden="1"/>
    <row r="63410" hidden="1"/>
    <row r="63411" hidden="1"/>
    <row r="63412" hidden="1"/>
    <row r="63413" hidden="1"/>
    <row r="63414" hidden="1"/>
    <row r="63415" hidden="1"/>
    <row r="63416" hidden="1"/>
    <row r="63417" hidden="1"/>
    <row r="63418" hidden="1"/>
    <row r="63419" hidden="1"/>
    <row r="63420" hidden="1"/>
    <row r="63421" hidden="1"/>
    <row r="63422" hidden="1"/>
    <row r="63423" hidden="1"/>
    <row r="63424" hidden="1"/>
    <row r="63425" hidden="1"/>
    <row r="63426" hidden="1"/>
    <row r="63427" hidden="1"/>
    <row r="63428" hidden="1"/>
    <row r="63429" hidden="1"/>
    <row r="63430" hidden="1"/>
    <row r="63431" hidden="1"/>
    <row r="63432" hidden="1"/>
    <row r="63433" hidden="1"/>
    <row r="63434" hidden="1"/>
    <row r="63435" hidden="1"/>
    <row r="63436" hidden="1"/>
    <row r="63437" hidden="1"/>
    <row r="63438" hidden="1"/>
    <row r="63439" hidden="1"/>
    <row r="63440" hidden="1"/>
    <row r="63441" hidden="1"/>
    <row r="63442" hidden="1"/>
    <row r="63443" hidden="1"/>
    <row r="63444" hidden="1"/>
    <row r="63445" hidden="1"/>
    <row r="63446" hidden="1"/>
    <row r="63447" hidden="1"/>
    <row r="63448" hidden="1"/>
    <row r="63449" hidden="1"/>
    <row r="63450" hidden="1"/>
    <row r="63451" hidden="1"/>
    <row r="63452" hidden="1"/>
    <row r="63453" hidden="1"/>
    <row r="63454" hidden="1"/>
    <row r="63455" hidden="1"/>
    <row r="63456" hidden="1"/>
    <row r="63457" hidden="1"/>
    <row r="63458" hidden="1"/>
    <row r="63459" hidden="1"/>
    <row r="63460" hidden="1"/>
    <row r="63461" hidden="1"/>
    <row r="63462" hidden="1"/>
    <row r="63463" hidden="1"/>
    <row r="63464" hidden="1"/>
    <row r="63465" hidden="1"/>
    <row r="63466" hidden="1"/>
    <row r="63467" hidden="1"/>
    <row r="63468" hidden="1"/>
    <row r="63469" hidden="1"/>
    <row r="63470" hidden="1"/>
    <row r="63471" hidden="1"/>
    <row r="63472" hidden="1"/>
    <row r="63473" hidden="1"/>
    <row r="63474" hidden="1"/>
    <row r="63475" hidden="1"/>
    <row r="63476" hidden="1"/>
    <row r="63477" hidden="1"/>
    <row r="63478" hidden="1"/>
    <row r="63479" hidden="1"/>
    <row r="63480" hidden="1"/>
    <row r="63481" hidden="1"/>
    <row r="63482" hidden="1"/>
    <row r="63483" hidden="1"/>
    <row r="63484" hidden="1"/>
    <row r="63485" hidden="1"/>
    <row r="63486" hidden="1"/>
    <row r="63487" hidden="1"/>
    <row r="63488" hidden="1"/>
    <row r="63489" hidden="1"/>
    <row r="63490" hidden="1"/>
    <row r="63491" hidden="1"/>
    <row r="63492" hidden="1"/>
    <row r="63493" hidden="1"/>
    <row r="63494" hidden="1"/>
    <row r="63495" hidden="1"/>
    <row r="63496" hidden="1"/>
    <row r="63497" hidden="1"/>
    <row r="63498" hidden="1"/>
    <row r="63499" hidden="1"/>
    <row r="63500" hidden="1"/>
    <row r="63501" hidden="1"/>
    <row r="63502" hidden="1"/>
    <row r="63503" hidden="1"/>
    <row r="63504" hidden="1"/>
    <row r="63505" hidden="1"/>
    <row r="63506" hidden="1"/>
    <row r="63507" hidden="1"/>
    <row r="63508" hidden="1"/>
    <row r="63509" hidden="1"/>
    <row r="63510" hidden="1"/>
    <row r="63511" hidden="1"/>
    <row r="63512" hidden="1"/>
    <row r="63513" hidden="1"/>
    <row r="63514" hidden="1"/>
    <row r="63515" hidden="1"/>
    <row r="63516" hidden="1"/>
    <row r="63517" hidden="1"/>
    <row r="63518" hidden="1"/>
    <row r="63519" hidden="1"/>
    <row r="63520" hidden="1"/>
    <row r="63521" hidden="1"/>
    <row r="63522" hidden="1"/>
    <row r="63523" hidden="1"/>
    <row r="63524" hidden="1"/>
    <row r="63525" hidden="1"/>
    <row r="63526" hidden="1"/>
    <row r="63527" hidden="1"/>
    <row r="63528" hidden="1"/>
    <row r="63529" hidden="1"/>
    <row r="63530" hidden="1"/>
    <row r="63531" hidden="1"/>
    <row r="63532" hidden="1"/>
    <row r="63533" hidden="1"/>
    <row r="63534" hidden="1"/>
    <row r="63535" hidden="1"/>
    <row r="63536" hidden="1"/>
    <row r="63537" hidden="1"/>
    <row r="63538" hidden="1"/>
    <row r="63539" hidden="1"/>
    <row r="63540" hidden="1"/>
    <row r="63541" hidden="1"/>
    <row r="63542" hidden="1"/>
    <row r="63543" hidden="1"/>
    <row r="63544" hidden="1"/>
    <row r="63545" hidden="1"/>
    <row r="63546" hidden="1"/>
    <row r="63547" hidden="1"/>
    <row r="63548" hidden="1"/>
    <row r="63549" hidden="1"/>
    <row r="63550" hidden="1"/>
    <row r="63551" hidden="1"/>
    <row r="63552" hidden="1"/>
    <row r="63553" hidden="1"/>
    <row r="63554" hidden="1"/>
    <row r="63555" hidden="1"/>
    <row r="63556" hidden="1"/>
    <row r="63557" hidden="1"/>
    <row r="63558" hidden="1"/>
    <row r="63559" hidden="1"/>
    <row r="63560" hidden="1"/>
    <row r="63561" hidden="1"/>
    <row r="63562" hidden="1"/>
    <row r="63563" hidden="1"/>
    <row r="63564" hidden="1"/>
    <row r="63565" hidden="1"/>
    <row r="63566" hidden="1"/>
    <row r="63567" hidden="1"/>
    <row r="63568" hidden="1"/>
    <row r="63569" hidden="1"/>
    <row r="63570" hidden="1"/>
    <row r="63571" hidden="1"/>
    <row r="63572" hidden="1"/>
    <row r="63573" hidden="1"/>
    <row r="63574" hidden="1"/>
    <row r="63575" hidden="1"/>
    <row r="63576" hidden="1"/>
    <row r="63577" hidden="1"/>
    <row r="63578" hidden="1"/>
    <row r="63579" hidden="1"/>
    <row r="63580" hidden="1"/>
    <row r="63581" hidden="1"/>
    <row r="63582" hidden="1"/>
    <row r="63583" hidden="1"/>
    <row r="63584" hidden="1"/>
    <row r="63585" hidden="1"/>
    <row r="63586" hidden="1"/>
    <row r="63587" hidden="1"/>
    <row r="63588" hidden="1"/>
    <row r="63589" hidden="1"/>
    <row r="63590" hidden="1"/>
    <row r="63591" hidden="1"/>
    <row r="63592" hidden="1"/>
    <row r="63593" hidden="1"/>
    <row r="63594" hidden="1"/>
    <row r="63595" hidden="1"/>
    <row r="63596" hidden="1"/>
    <row r="63597" hidden="1"/>
    <row r="63598" hidden="1"/>
    <row r="63599" hidden="1"/>
    <row r="63600" hidden="1"/>
    <row r="63601" hidden="1"/>
    <row r="63602" hidden="1"/>
    <row r="63603" hidden="1"/>
    <row r="63604" hidden="1"/>
    <row r="63605" hidden="1"/>
    <row r="63606" hidden="1"/>
    <row r="63607" hidden="1"/>
    <row r="63608" hidden="1"/>
    <row r="63609" hidden="1"/>
    <row r="63610" hidden="1"/>
    <row r="63611" hidden="1"/>
    <row r="63612" hidden="1"/>
    <row r="63613" hidden="1"/>
    <row r="63614" hidden="1"/>
    <row r="63615" hidden="1"/>
    <row r="63616" hidden="1"/>
    <row r="63617" hidden="1"/>
    <row r="63618" hidden="1"/>
    <row r="63619" hidden="1"/>
    <row r="63620" hidden="1"/>
    <row r="63621" hidden="1"/>
    <row r="63622" hidden="1"/>
    <row r="63623" hidden="1"/>
    <row r="63624" hidden="1"/>
    <row r="63625" hidden="1"/>
    <row r="63626" hidden="1"/>
    <row r="63627" hidden="1"/>
    <row r="63628" hidden="1"/>
    <row r="63629" hidden="1"/>
    <row r="63630" hidden="1"/>
    <row r="63631" hidden="1"/>
    <row r="63632" hidden="1"/>
    <row r="63633" hidden="1"/>
    <row r="63634" hidden="1"/>
    <row r="63635" hidden="1"/>
    <row r="63636" hidden="1"/>
    <row r="63637" hidden="1"/>
    <row r="63638" hidden="1"/>
    <row r="63639" hidden="1"/>
    <row r="63640" hidden="1"/>
    <row r="63641" hidden="1"/>
    <row r="63642" hidden="1"/>
    <row r="63643" hidden="1"/>
    <row r="63644" hidden="1"/>
    <row r="63645" hidden="1"/>
    <row r="63646" hidden="1"/>
    <row r="63647" hidden="1"/>
    <row r="63648" hidden="1"/>
    <row r="63649" hidden="1"/>
    <row r="63650" hidden="1"/>
    <row r="63651" hidden="1"/>
    <row r="63652" hidden="1"/>
    <row r="63653" hidden="1"/>
    <row r="63654" hidden="1"/>
    <row r="63655" hidden="1"/>
    <row r="63656" hidden="1"/>
    <row r="63657" hidden="1"/>
    <row r="63658" hidden="1"/>
    <row r="63659" hidden="1"/>
    <row r="63660" hidden="1"/>
    <row r="63661" hidden="1"/>
    <row r="63662" hidden="1"/>
    <row r="63663" hidden="1"/>
    <row r="63664" hidden="1"/>
    <row r="63665" hidden="1"/>
    <row r="63666" hidden="1"/>
    <row r="63667" hidden="1"/>
    <row r="63668" hidden="1"/>
    <row r="63669" hidden="1"/>
    <row r="63670" hidden="1"/>
    <row r="63671" hidden="1"/>
    <row r="63672" hidden="1"/>
    <row r="63673" hidden="1"/>
    <row r="63674" hidden="1"/>
    <row r="63675" hidden="1"/>
    <row r="63676" hidden="1"/>
    <row r="63677" hidden="1"/>
    <row r="63678" hidden="1"/>
    <row r="63679" hidden="1"/>
    <row r="63680" hidden="1"/>
    <row r="63681" hidden="1"/>
    <row r="63682" hidden="1"/>
    <row r="63683" hidden="1"/>
    <row r="63684" hidden="1"/>
    <row r="63685" hidden="1"/>
    <row r="63686" hidden="1"/>
    <row r="63687" hidden="1"/>
    <row r="63688" hidden="1"/>
    <row r="63689" hidden="1"/>
    <row r="63690" hidden="1"/>
    <row r="63691" hidden="1"/>
    <row r="63692" hidden="1"/>
    <row r="63693" hidden="1"/>
    <row r="63694" hidden="1"/>
    <row r="63695" hidden="1"/>
    <row r="63696" hidden="1"/>
    <row r="63697" hidden="1"/>
    <row r="63698" hidden="1"/>
    <row r="63699" hidden="1"/>
    <row r="63700" hidden="1"/>
    <row r="63701" hidden="1"/>
    <row r="63702" hidden="1"/>
    <row r="63703" hidden="1"/>
    <row r="63704" hidden="1"/>
    <row r="63705" hidden="1"/>
    <row r="63706" hidden="1"/>
    <row r="63707" hidden="1"/>
    <row r="63708" hidden="1"/>
    <row r="63709" hidden="1"/>
    <row r="63710" hidden="1"/>
    <row r="63711" hidden="1"/>
    <row r="63712" hidden="1"/>
    <row r="63713" hidden="1"/>
    <row r="63714" hidden="1"/>
    <row r="63715" hidden="1"/>
    <row r="63716" hidden="1"/>
    <row r="63717" hidden="1"/>
    <row r="63718" hidden="1"/>
    <row r="63719" hidden="1"/>
    <row r="63720" hidden="1"/>
    <row r="63721" hidden="1"/>
    <row r="63722" hidden="1"/>
    <row r="63723" hidden="1"/>
    <row r="63724" hidden="1"/>
    <row r="63725" hidden="1"/>
    <row r="63726" hidden="1"/>
    <row r="63727" hidden="1"/>
    <row r="63728" hidden="1"/>
    <row r="63729" hidden="1"/>
    <row r="63730" hidden="1"/>
    <row r="63731" hidden="1"/>
    <row r="63732" hidden="1"/>
    <row r="63733" hidden="1"/>
    <row r="63734" hidden="1"/>
    <row r="63735" hidden="1"/>
    <row r="63736" hidden="1"/>
    <row r="63737" hidden="1"/>
    <row r="63738" hidden="1"/>
    <row r="63739" hidden="1"/>
    <row r="63740" hidden="1"/>
    <row r="63741" hidden="1"/>
    <row r="63742" hidden="1"/>
    <row r="63743" hidden="1"/>
    <row r="63744" hidden="1"/>
    <row r="63745" hidden="1"/>
    <row r="63746" hidden="1"/>
    <row r="63747" hidden="1"/>
    <row r="63748" hidden="1"/>
    <row r="63749" hidden="1"/>
    <row r="63750" hidden="1"/>
    <row r="63751" hidden="1"/>
    <row r="63752" hidden="1"/>
    <row r="63753" hidden="1"/>
    <row r="63754" hidden="1"/>
    <row r="63755" hidden="1"/>
    <row r="63756" hidden="1"/>
    <row r="63757" hidden="1"/>
    <row r="63758" hidden="1"/>
    <row r="63759" hidden="1"/>
    <row r="63760" hidden="1"/>
    <row r="63761" hidden="1"/>
    <row r="63762" hidden="1"/>
    <row r="63763" hidden="1"/>
    <row r="63764" hidden="1"/>
    <row r="63765" hidden="1"/>
    <row r="63766" hidden="1"/>
    <row r="63767" hidden="1"/>
    <row r="63768" hidden="1"/>
    <row r="63769" hidden="1"/>
    <row r="63770" hidden="1"/>
    <row r="63771" hidden="1"/>
    <row r="63772" hidden="1"/>
    <row r="63773" hidden="1"/>
    <row r="63774" hidden="1"/>
    <row r="63775" hidden="1"/>
    <row r="63776" hidden="1"/>
    <row r="63777" hidden="1"/>
    <row r="63778" hidden="1"/>
    <row r="63779" hidden="1"/>
    <row r="63780" hidden="1"/>
    <row r="63781" hidden="1"/>
    <row r="63782" hidden="1"/>
    <row r="63783" hidden="1"/>
    <row r="63784" hidden="1"/>
    <row r="63785" hidden="1"/>
    <row r="63786" hidden="1"/>
    <row r="63787" hidden="1"/>
    <row r="63788" hidden="1"/>
    <row r="63789" hidden="1"/>
    <row r="63790" hidden="1"/>
    <row r="63791" hidden="1"/>
    <row r="63792" hidden="1"/>
    <row r="63793" hidden="1"/>
    <row r="63794" hidden="1"/>
    <row r="63795" hidden="1"/>
    <row r="63796" hidden="1"/>
    <row r="63797" hidden="1"/>
    <row r="63798" hidden="1"/>
    <row r="63799" hidden="1"/>
    <row r="63800" hidden="1"/>
    <row r="63801" hidden="1"/>
    <row r="63802" hidden="1"/>
    <row r="63803" hidden="1"/>
    <row r="63804" hidden="1"/>
    <row r="63805" hidden="1"/>
    <row r="63806" hidden="1"/>
    <row r="63807" hidden="1"/>
    <row r="63808" hidden="1"/>
    <row r="63809" hidden="1"/>
    <row r="63810" hidden="1"/>
    <row r="63811" hidden="1"/>
    <row r="63812" hidden="1"/>
    <row r="63813" hidden="1"/>
    <row r="63814" hidden="1"/>
    <row r="63815" hidden="1"/>
    <row r="63816" hidden="1"/>
    <row r="63817" hidden="1"/>
    <row r="63818" hidden="1"/>
    <row r="63819" hidden="1"/>
    <row r="63820" hidden="1"/>
    <row r="63821" hidden="1"/>
    <row r="63822" hidden="1"/>
    <row r="63823" hidden="1"/>
    <row r="63824" hidden="1"/>
    <row r="63825" hidden="1"/>
    <row r="63826" hidden="1"/>
    <row r="63827" hidden="1"/>
    <row r="63828" hidden="1"/>
    <row r="63829" hidden="1"/>
    <row r="63830" hidden="1"/>
    <row r="63831" hidden="1"/>
    <row r="63832" hidden="1"/>
    <row r="63833" hidden="1"/>
    <row r="63834" hidden="1"/>
    <row r="63835" hidden="1"/>
    <row r="63836" hidden="1"/>
    <row r="63837" hidden="1"/>
    <row r="63838" hidden="1"/>
    <row r="63839" hidden="1"/>
    <row r="63840" hidden="1"/>
    <row r="63841" hidden="1"/>
    <row r="63842" hidden="1"/>
    <row r="63843" hidden="1"/>
    <row r="63844" hidden="1"/>
    <row r="63845" hidden="1"/>
    <row r="63846" hidden="1"/>
    <row r="63847" hidden="1"/>
    <row r="63848" hidden="1"/>
    <row r="63849" hidden="1"/>
    <row r="63850" hidden="1"/>
    <row r="63851" hidden="1"/>
    <row r="63852" hidden="1"/>
    <row r="63853" hidden="1"/>
    <row r="63854" hidden="1"/>
    <row r="63855" hidden="1"/>
    <row r="63856" hidden="1"/>
    <row r="63857" hidden="1"/>
    <row r="63858" hidden="1"/>
    <row r="63859" hidden="1"/>
    <row r="63860" hidden="1"/>
    <row r="63861" hidden="1"/>
    <row r="63862" hidden="1"/>
    <row r="63863" hidden="1"/>
    <row r="63864" hidden="1"/>
    <row r="63865" hidden="1"/>
    <row r="63866" hidden="1"/>
    <row r="63867" hidden="1"/>
    <row r="63868" hidden="1"/>
    <row r="63869" hidden="1"/>
    <row r="63870" hidden="1"/>
    <row r="63871" hidden="1"/>
    <row r="63872" hidden="1"/>
    <row r="63873" hidden="1"/>
    <row r="63874" hidden="1"/>
    <row r="63875" hidden="1"/>
    <row r="63876" hidden="1"/>
    <row r="63877" hidden="1"/>
    <row r="63878" hidden="1"/>
    <row r="63879" hidden="1"/>
    <row r="63880" hidden="1"/>
    <row r="63881" hidden="1"/>
    <row r="63882" hidden="1"/>
    <row r="63883" hidden="1"/>
    <row r="63884" hidden="1"/>
    <row r="63885" hidden="1"/>
    <row r="63886" hidden="1"/>
    <row r="63887" hidden="1"/>
    <row r="63888" hidden="1"/>
    <row r="63889" hidden="1"/>
    <row r="63890" hidden="1"/>
    <row r="63891" hidden="1"/>
    <row r="63892" hidden="1"/>
    <row r="63893" hidden="1"/>
    <row r="63894" hidden="1"/>
    <row r="63895" hidden="1"/>
    <row r="63896" hidden="1"/>
    <row r="63897" hidden="1"/>
    <row r="63898" hidden="1"/>
    <row r="63899" hidden="1"/>
    <row r="63900" hidden="1"/>
    <row r="63901" hidden="1"/>
    <row r="63902" hidden="1"/>
    <row r="63903" hidden="1"/>
    <row r="63904" hidden="1"/>
    <row r="63905" hidden="1"/>
    <row r="63906" hidden="1"/>
    <row r="63907" hidden="1"/>
    <row r="63908" hidden="1"/>
    <row r="63909" hidden="1"/>
    <row r="63910" hidden="1"/>
    <row r="63911" hidden="1"/>
    <row r="63912" hidden="1"/>
    <row r="63913" hidden="1"/>
    <row r="63914" hidden="1"/>
    <row r="63915" hidden="1"/>
    <row r="63916" hidden="1"/>
    <row r="63917" hidden="1"/>
    <row r="63918" hidden="1"/>
    <row r="63919" hidden="1"/>
    <row r="63920" hidden="1"/>
    <row r="63921" hidden="1"/>
    <row r="63922" hidden="1"/>
    <row r="63923" hidden="1"/>
    <row r="63924" hidden="1"/>
    <row r="63925" hidden="1"/>
    <row r="63926" hidden="1"/>
    <row r="63927" hidden="1"/>
    <row r="63928" hidden="1"/>
    <row r="63929" hidden="1"/>
    <row r="63930" hidden="1"/>
    <row r="63931" hidden="1"/>
    <row r="63932" hidden="1"/>
    <row r="63933" hidden="1"/>
    <row r="63934" hidden="1"/>
    <row r="63935" hidden="1"/>
    <row r="63936" hidden="1"/>
    <row r="63937" hidden="1"/>
    <row r="63938" hidden="1"/>
    <row r="63939" hidden="1"/>
    <row r="63940" hidden="1"/>
    <row r="63941" hidden="1"/>
    <row r="63942" hidden="1"/>
    <row r="63943" hidden="1"/>
    <row r="63944" hidden="1"/>
    <row r="63945" hidden="1"/>
    <row r="63946" hidden="1"/>
    <row r="63947" hidden="1"/>
    <row r="63948" hidden="1"/>
    <row r="63949" hidden="1"/>
    <row r="63950" hidden="1"/>
    <row r="63951" hidden="1"/>
    <row r="63952" hidden="1"/>
    <row r="63953" hidden="1"/>
    <row r="63954" hidden="1"/>
    <row r="63955" hidden="1"/>
    <row r="63956" hidden="1"/>
    <row r="63957" hidden="1"/>
    <row r="63958" hidden="1"/>
    <row r="63959" hidden="1"/>
    <row r="63960" hidden="1"/>
    <row r="63961" hidden="1"/>
    <row r="63962" hidden="1"/>
    <row r="63963" hidden="1"/>
    <row r="63964" hidden="1"/>
    <row r="63965" hidden="1"/>
    <row r="63966" hidden="1"/>
    <row r="63967" hidden="1"/>
    <row r="63968" hidden="1"/>
    <row r="63969" hidden="1"/>
    <row r="63970" hidden="1"/>
    <row r="63971" hidden="1"/>
    <row r="63972" hidden="1"/>
    <row r="63973" hidden="1"/>
    <row r="63974" hidden="1"/>
    <row r="63975" hidden="1"/>
    <row r="63976" hidden="1"/>
    <row r="63977" hidden="1"/>
    <row r="63978" hidden="1"/>
    <row r="63979" hidden="1"/>
    <row r="63980" hidden="1"/>
    <row r="63981" hidden="1"/>
    <row r="63982" hidden="1"/>
    <row r="63983" hidden="1"/>
    <row r="63984" hidden="1"/>
    <row r="63985" hidden="1"/>
    <row r="63986" hidden="1"/>
    <row r="63987" hidden="1"/>
    <row r="63988" hidden="1"/>
    <row r="63989" hidden="1"/>
    <row r="63990" hidden="1"/>
    <row r="63991" hidden="1"/>
    <row r="63992" hidden="1"/>
    <row r="63993" hidden="1"/>
    <row r="63994" hidden="1"/>
    <row r="63995" hidden="1"/>
    <row r="63996" hidden="1"/>
    <row r="63997" hidden="1"/>
    <row r="63998" hidden="1"/>
    <row r="63999" hidden="1"/>
    <row r="64000" hidden="1"/>
    <row r="64001" hidden="1"/>
    <row r="64002" hidden="1"/>
    <row r="64003" hidden="1"/>
    <row r="64004" hidden="1"/>
    <row r="64005" hidden="1"/>
    <row r="64006" hidden="1"/>
    <row r="64007" hidden="1"/>
    <row r="64008" hidden="1"/>
    <row r="64009" hidden="1"/>
    <row r="64010" hidden="1"/>
    <row r="64011" hidden="1"/>
    <row r="64012" hidden="1"/>
    <row r="64013" hidden="1"/>
    <row r="64014" hidden="1"/>
    <row r="64015" hidden="1"/>
    <row r="64016" hidden="1"/>
    <row r="64017" hidden="1"/>
    <row r="64018" hidden="1"/>
    <row r="64019" hidden="1"/>
    <row r="64020" hidden="1"/>
    <row r="64021" hidden="1"/>
    <row r="64022" hidden="1"/>
    <row r="64023" hidden="1"/>
    <row r="64024" hidden="1"/>
    <row r="64025" hidden="1"/>
    <row r="64026" hidden="1"/>
    <row r="64027" hidden="1"/>
    <row r="64028" hidden="1"/>
    <row r="64029" hidden="1"/>
    <row r="64030" hidden="1"/>
    <row r="64031" hidden="1"/>
    <row r="64032" hidden="1"/>
    <row r="64033" hidden="1"/>
    <row r="64034" hidden="1"/>
    <row r="64035" hidden="1"/>
    <row r="64036" hidden="1"/>
    <row r="64037" hidden="1"/>
    <row r="64038" hidden="1"/>
    <row r="64039" hidden="1"/>
    <row r="64040" hidden="1"/>
    <row r="64041" hidden="1"/>
    <row r="64042" hidden="1"/>
    <row r="64043" hidden="1"/>
    <row r="64044" hidden="1"/>
    <row r="64045" hidden="1"/>
    <row r="64046" hidden="1"/>
    <row r="64047" hidden="1"/>
    <row r="64048" hidden="1"/>
    <row r="64049" hidden="1"/>
    <row r="64050" hidden="1"/>
    <row r="64051" hidden="1"/>
    <row r="64052" hidden="1"/>
    <row r="64053" hidden="1"/>
    <row r="64054" hidden="1"/>
    <row r="64055" hidden="1"/>
    <row r="64056" hidden="1"/>
    <row r="64057" hidden="1"/>
    <row r="64058" hidden="1"/>
    <row r="64059" hidden="1"/>
    <row r="64060" hidden="1"/>
    <row r="64061" hidden="1"/>
    <row r="64062" hidden="1"/>
    <row r="64063" hidden="1"/>
    <row r="64064" hidden="1"/>
    <row r="64065" hidden="1"/>
    <row r="64066" hidden="1"/>
    <row r="64067" hidden="1"/>
    <row r="64068" hidden="1"/>
    <row r="64069" hidden="1"/>
    <row r="64070" hidden="1"/>
    <row r="64071" hidden="1"/>
    <row r="64072" hidden="1"/>
    <row r="64073" hidden="1"/>
    <row r="64074" hidden="1"/>
    <row r="64075" hidden="1"/>
    <row r="64076" hidden="1"/>
    <row r="64077" hidden="1"/>
    <row r="64078" hidden="1"/>
    <row r="64079" hidden="1"/>
    <row r="64080" hidden="1"/>
    <row r="64081" hidden="1"/>
    <row r="64082" hidden="1"/>
    <row r="64083" hidden="1"/>
    <row r="64084" hidden="1"/>
    <row r="64085" hidden="1"/>
    <row r="64086" hidden="1"/>
    <row r="64087" hidden="1"/>
    <row r="64088" hidden="1"/>
    <row r="64089" hidden="1"/>
    <row r="64090" hidden="1"/>
    <row r="64091" hidden="1"/>
    <row r="64092" hidden="1"/>
    <row r="64093" hidden="1"/>
    <row r="64094" hidden="1"/>
    <row r="64095" hidden="1"/>
    <row r="64096" hidden="1"/>
    <row r="64097" hidden="1"/>
    <row r="64098" hidden="1"/>
    <row r="64099" hidden="1"/>
    <row r="64100" hidden="1"/>
    <row r="64101" hidden="1"/>
    <row r="64102" hidden="1"/>
    <row r="64103" hidden="1"/>
    <row r="64104" hidden="1"/>
    <row r="64105" hidden="1"/>
    <row r="64106" hidden="1"/>
    <row r="64107" hidden="1"/>
    <row r="64108" hidden="1"/>
    <row r="64109" hidden="1"/>
    <row r="64110" hidden="1"/>
    <row r="64111" hidden="1"/>
    <row r="64112" hidden="1"/>
    <row r="64113" hidden="1"/>
    <row r="64114" hidden="1"/>
    <row r="64115" hidden="1"/>
    <row r="64116" hidden="1"/>
    <row r="64117" hidden="1"/>
    <row r="64118" hidden="1"/>
    <row r="64119" hidden="1"/>
    <row r="64120" hidden="1"/>
    <row r="64121" hidden="1"/>
    <row r="64122" hidden="1"/>
    <row r="64123" hidden="1"/>
    <row r="64124" hidden="1"/>
    <row r="64125" hidden="1"/>
    <row r="64126" hidden="1"/>
    <row r="64127" hidden="1"/>
    <row r="64128" hidden="1"/>
    <row r="64129" hidden="1"/>
    <row r="64130" hidden="1"/>
    <row r="64131" hidden="1"/>
    <row r="64132" hidden="1"/>
    <row r="64133" hidden="1"/>
    <row r="64134" hidden="1"/>
    <row r="64135" hidden="1"/>
    <row r="64136" hidden="1"/>
    <row r="64137" hidden="1"/>
    <row r="64138" hidden="1"/>
    <row r="64139" hidden="1"/>
    <row r="64140" hidden="1"/>
    <row r="64141" hidden="1"/>
    <row r="64142" hidden="1"/>
    <row r="64143" hidden="1"/>
    <row r="64144" hidden="1"/>
    <row r="64145" hidden="1"/>
    <row r="64146" hidden="1"/>
    <row r="64147" hidden="1"/>
    <row r="64148" hidden="1"/>
    <row r="64149" hidden="1"/>
    <row r="64150" hidden="1"/>
    <row r="64151" hidden="1"/>
    <row r="64152" hidden="1"/>
    <row r="64153" hidden="1"/>
    <row r="64154" hidden="1"/>
    <row r="64155" hidden="1"/>
    <row r="64156" hidden="1"/>
    <row r="64157" hidden="1"/>
    <row r="64158" hidden="1"/>
    <row r="64159" hidden="1"/>
    <row r="64160" hidden="1"/>
    <row r="64161" hidden="1"/>
    <row r="64162" hidden="1"/>
    <row r="64163" hidden="1"/>
    <row r="64164" hidden="1"/>
    <row r="64165" hidden="1"/>
    <row r="64166" hidden="1"/>
    <row r="64167" hidden="1"/>
    <row r="64168" hidden="1"/>
    <row r="64169" hidden="1"/>
    <row r="64170" hidden="1"/>
    <row r="64171" hidden="1"/>
    <row r="64172" hidden="1"/>
    <row r="64173" hidden="1"/>
    <row r="64174" hidden="1"/>
    <row r="64175" hidden="1"/>
    <row r="64176" hidden="1"/>
    <row r="64177" hidden="1"/>
    <row r="64178" hidden="1"/>
    <row r="64179" hidden="1"/>
    <row r="64180" hidden="1"/>
    <row r="64181" hidden="1"/>
    <row r="64182" hidden="1"/>
    <row r="64183" hidden="1"/>
    <row r="64184" hidden="1"/>
    <row r="64185" hidden="1"/>
    <row r="64186" hidden="1"/>
    <row r="64187" hidden="1"/>
    <row r="64188" hidden="1"/>
    <row r="64189" hidden="1"/>
    <row r="64190" hidden="1"/>
    <row r="64191" hidden="1"/>
    <row r="64192" hidden="1"/>
    <row r="64193" hidden="1"/>
    <row r="64194" hidden="1"/>
    <row r="64195" hidden="1"/>
    <row r="64196" hidden="1"/>
    <row r="64197" hidden="1"/>
    <row r="64198" hidden="1"/>
    <row r="64199" hidden="1"/>
    <row r="64200" hidden="1"/>
    <row r="64201" hidden="1"/>
    <row r="64202" hidden="1"/>
    <row r="64203" hidden="1"/>
    <row r="64204" hidden="1"/>
    <row r="64205" hidden="1"/>
    <row r="64206" hidden="1"/>
    <row r="64207" hidden="1"/>
    <row r="64208" hidden="1"/>
    <row r="64209" hidden="1"/>
    <row r="64210" hidden="1"/>
    <row r="64211" hidden="1"/>
    <row r="64212" hidden="1"/>
    <row r="64213" hidden="1"/>
    <row r="64214" hidden="1"/>
    <row r="64215" hidden="1"/>
    <row r="64216" hidden="1"/>
    <row r="64217" hidden="1"/>
    <row r="64218" hidden="1"/>
    <row r="64219" hidden="1"/>
    <row r="64220" hidden="1"/>
    <row r="64221" hidden="1"/>
    <row r="64222" hidden="1"/>
    <row r="64223" hidden="1"/>
    <row r="64224" hidden="1"/>
    <row r="64225" hidden="1"/>
    <row r="64226" hidden="1"/>
    <row r="64227" hidden="1"/>
    <row r="64228" hidden="1"/>
    <row r="64229" hidden="1"/>
    <row r="64230" hidden="1"/>
    <row r="64231" hidden="1"/>
    <row r="64232" hidden="1"/>
    <row r="64233" hidden="1"/>
    <row r="64234" hidden="1"/>
    <row r="64235" hidden="1"/>
    <row r="64236" hidden="1"/>
    <row r="64237" hidden="1"/>
    <row r="64238" hidden="1"/>
    <row r="64239" hidden="1"/>
    <row r="64240" hidden="1"/>
    <row r="64241" hidden="1"/>
    <row r="64242" hidden="1"/>
    <row r="64243" hidden="1"/>
    <row r="64244" hidden="1"/>
    <row r="64245" hidden="1"/>
    <row r="64246" hidden="1"/>
    <row r="64247" hidden="1"/>
    <row r="64248" hidden="1"/>
    <row r="64249" hidden="1"/>
    <row r="64250" hidden="1"/>
    <row r="64251" hidden="1"/>
    <row r="64252" hidden="1"/>
    <row r="64253" hidden="1"/>
    <row r="64254" hidden="1"/>
    <row r="64255" hidden="1"/>
    <row r="64256" hidden="1"/>
    <row r="64257" hidden="1"/>
    <row r="64258" hidden="1"/>
    <row r="64259" hidden="1"/>
    <row r="64260" hidden="1"/>
    <row r="64261" hidden="1"/>
    <row r="64262" hidden="1"/>
    <row r="64263" hidden="1"/>
    <row r="64264" hidden="1"/>
    <row r="64265" hidden="1"/>
    <row r="64266" hidden="1"/>
    <row r="64267" hidden="1"/>
    <row r="64268" hidden="1"/>
    <row r="64269" hidden="1"/>
    <row r="64270" hidden="1"/>
    <row r="64271" hidden="1"/>
    <row r="64272" hidden="1"/>
    <row r="64273" hidden="1"/>
    <row r="64274" hidden="1"/>
    <row r="64275" hidden="1"/>
    <row r="64276" hidden="1"/>
    <row r="64277" hidden="1"/>
    <row r="64278" hidden="1"/>
    <row r="64279" hidden="1"/>
    <row r="64280" hidden="1"/>
    <row r="64281" hidden="1"/>
    <row r="64282" hidden="1"/>
    <row r="64283" hidden="1"/>
    <row r="64284" hidden="1"/>
    <row r="64285" hidden="1"/>
    <row r="64286" hidden="1"/>
    <row r="64287" hidden="1"/>
    <row r="64288" hidden="1"/>
    <row r="64289" hidden="1"/>
    <row r="64290" hidden="1"/>
    <row r="64291" hidden="1"/>
    <row r="64292" hidden="1"/>
    <row r="64293" hidden="1"/>
    <row r="64294" hidden="1"/>
    <row r="64295" hidden="1"/>
    <row r="64296" hidden="1"/>
    <row r="64297" hidden="1"/>
    <row r="64298" hidden="1"/>
    <row r="64299" hidden="1"/>
    <row r="64300" hidden="1"/>
    <row r="64301" hidden="1"/>
    <row r="64302" hidden="1"/>
    <row r="64303" hidden="1"/>
    <row r="64304" hidden="1"/>
    <row r="64305" hidden="1"/>
    <row r="64306" hidden="1"/>
    <row r="64307" hidden="1"/>
    <row r="64308" hidden="1"/>
    <row r="64309" hidden="1"/>
    <row r="64310" hidden="1"/>
    <row r="64311" hidden="1"/>
    <row r="64312" hidden="1"/>
    <row r="64313" hidden="1"/>
    <row r="64314" hidden="1"/>
    <row r="64315" hidden="1"/>
    <row r="64316" hidden="1"/>
    <row r="64317" hidden="1"/>
    <row r="64318" hidden="1"/>
    <row r="64319" hidden="1"/>
    <row r="64320" hidden="1"/>
    <row r="64321" hidden="1"/>
    <row r="64322" hidden="1"/>
    <row r="64323" hidden="1"/>
    <row r="64324" hidden="1"/>
    <row r="64325" hidden="1"/>
    <row r="64326" hidden="1"/>
    <row r="64327" hidden="1"/>
    <row r="64328" hidden="1"/>
    <row r="64329" hidden="1"/>
    <row r="64330" hidden="1"/>
    <row r="64331" hidden="1"/>
    <row r="64332" hidden="1"/>
    <row r="64333" hidden="1"/>
    <row r="64334" hidden="1"/>
    <row r="64335" hidden="1"/>
    <row r="64336" hidden="1"/>
    <row r="64337" hidden="1"/>
    <row r="64338" hidden="1"/>
    <row r="64339" hidden="1"/>
    <row r="64340" hidden="1"/>
    <row r="64341" hidden="1"/>
    <row r="64342" hidden="1"/>
    <row r="64343" hidden="1"/>
    <row r="64344" hidden="1"/>
    <row r="64345" hidden="1"/>
    <row r="64346" hidden="1"/>
    <row r="64347" hidden="1"/>
    <row r="64348" hidden="1"/>
    <row r="64349" hidden="1"/>
    <row r="64350" hidden="1"/>
    <row r="64351" hidden="1"/>
    <row r="64352" hidden="1"/>
    <row r="64353" hidden="1"/>
    <row r="64354" hidden="1"/>
    <row r="64355" hidden="1"/>
    <row r="64356" hidden="1"/>
    <row r="64357" hidden="1"/>
    <row r="64358" hidden="1"/>
    <row r="64359" hidden="1"/>
    <row r="64360" hidden="1"/>
    <row r="64361" hidden="1"/>
    <row r="64362" hidden="1"/>
    <row r="64363" hidden="1"/>
    <row r="64364" hidden="1"/>
    <row r="64365" hidden="1"/>
    <row r="64366" hidden="1"/>
    <row r="64367" hidden="1"/>
    <row r="64368" hidden="1"/>
    <row r="64369" hidden="1"/>
    <row r="64370" hidden="1"/>
    <row r="64371" hidden="1"/>
    <row r="64372" hidden="1"/>
    <row r="64373" hidden="1"/>
    <row r="64374" hidden="1"/>
    <row r="64375" hidden="1"/>
    <row r="64376" hidden="1"/>
    <row r="64377" hidden="1"/>
    <row r="64378" hidden="1"/>
    <row r="64379" hidden="1"/>
    <row r="64380" hidden="1"/>
    <row r="64381" hidden="1"/>
    <row r="64382" hidden="1"/>
    <row r="64383" hidden="1"/>
    <row r="64384" hidden="1"/>
    <row r="64385" hidden="1"/>
    <row r="64386" hidden="1"/>
    <row r="64387" hidden="1"/>
    <row r="64388" hidden="1"/>
    <row r="64389" hidden="1"/>
    <row r="64390" hidden="1"/>
    <row r="64391" hidden="1"/>
    <row r="64392" hidden="1"/>
    <row r="64393" hidden="1"/>
    <row r="64394" hidden="1"/>
    <row r="64395" hidden="1"/>
    <row r="64396" hidden="1"/>
    <row r="64397" hidden="1"/>
    <row r="64398" hidden="1"/>
    <row r="64399" hidden="1"/>
    <row r="64400" hidden="1"/>
    <row r="64401" hidden="1"/>
    <row r="64402" hidden="1"/>
    <row r="64403" hidden="1"/>
    <row r="64404" hidden="1"/>
    <row r="64405" hidden="1"/>
    <row r="64406" hidden="1"/>
    <row r="64407" hidden="1"/>
    <row r="64408" hidden="1"/>
    <row r="64409" hidden="1"/>
    <row r="64410" hidden="1"/>
    <row r="64411" hidden="1"/>
    <row r="64412" hidden="1"/>
    <row r="64413" hidden="1"/>
    <row r="64414" hidden="1"/>
    <row r="64415" hidden="1"/>
    <row r="64416" hidden="1"/>
    <row r="64417" hidden="1"/>
    <row r="64418" hidden="1"/>
    <row r="64419" hidden="1"/>
    <row r="64420" hidden="1"/>
    <row r="64421" hidden="1"/>
    <row r="64422" hidden="1"/>
    <row r="64423" hidden="1"/>
    <row r="64424" hidden="1"/>
    <row r="64425" hidden="1"/>
    <row r="64426" hidden="1"/>
    <row r="64427" hidden="1"/>
    <row r="64428" hidden="1"/>
    <row r="64429" hidden="1"/>
    <row r="64430" hidden="1"/>
    <row r="64431" hidden="1"/>
    <row r="64432" hidden="1"/>
    <row r="64433" hidden="1"/>
    <row r="64434" hidden="1"/>
    <row r="64435" hidden="1"/>
    <row r="64436" hidden="1"/>
    <row r="64437" hidden="1"/>
    <row r="64438" hidden="1"/>
    <row r="64439" hidden="1"/>
    <row r="64440" hidden="1"/>
    <row r="64441" hidden="1"/>
    <row r="64442" hidden="1"/>
    <row r="64443" hidden="1"/>
    <row r="64444" hidden="1"/>
    <row r="64445" hidden="1"/>
    <row r="64446" hidden="1"/>
    <row r="64447" hidden="1"/>
    <row r="64448" hidden="1"/>
    <row r="64449" hidden="1"/>
    <row r="64450" hidden="1"/>
    <row r="64451" hidden="1"/>
    <row r="64452" hidden="1"/>
    <row r="64453" hidden="1"/>
    <row r="64454" hidden="1"/>
    <row r="64455" hidden="1"/>
    <row r="64456" hidden="1"/>
    <row r="64457" hidden="1"/>
    <row r="64458" hidden="1"/>
    <row r="64459" hidden="1"/>
    <row r="64460" hidden="1"/>
    <row r="64461" hidden="1"/>
    <row r="64462" hidden="1"/>
    <row r="64463" hidden="1"/>
    <row r="64464" hidden="1"/>
    <row r="64465" hidden="1"/>
    <row r="64466" hidden="1"/>
    <row r="64467" hidden="1"/>
    <row r="64468" hidden="1"/>
    <row r="64469" hidden="1"/>
    <row r="64470" hidden="1"/>
    <row r="64471" hidden="1"/>
    <row r="64472" hidden="1"/>
    <row r="64473" hidden="1"/>
    <row r="64474" hidden="1"/>
    <row r="64475" hidden="1"/>
    <row r="64476" hidden="1"/>
    <row r="64477" hidden="1"/>
    <row r="64478" hidden="1"/>
    <row r="64479" hidden="1"/>
    <row r="64480" hidden="1"/>
    <row r="64481" hidden="1"/>
    <row r="64482" hidden="1"/>
    <row r="64483" hidden="1"/>
    <row r="64484" hidden="1"/>
    <row r="64485" hidden="1"/>
    <row r="64486" hidden="1"/>
    <row r="64487" hidden="1"/>
    <row r="64488" hidden="1"/>
    <row r="64489" hidden="1"/>
    <row r="64490" hidden="1"/>
    <row r="64491" hidden="1"/>
    <row r="64492" hidden="1"/>
    <row r="64493" hidden="1"/>
    <row r="64494" hidden="1"/>
    <row r="64495" hidden="1"/>
    <row r="64496" hidden="1"/>
    <row r="64497" hidden="1"/>
    <row r="64498" hidden="1"/>
    <row r="64499" hidden="1"/>
    <row r="64500" hidden="1"/>
    <row r="64501" hidden="1"/>
    <row r="64502" hidden="1"/>
    <row r="64503" hidden="1"/>
    <row r="64504" hidden="1"/>
    <row r="64505" hidden="1"/>
    <row r="64506" hidden="1"/>
    <row r="64507" hidden="1"/>
    <row r="64508" hidden="1"/>
    <row r="64509" hidden="1"/>
    <row r="64510" hidden="1"/>
    <row r="64511" hidden="1"/>
    <row r="64512" hidden="1"/>
    <row r="64513" hidden="1"/>
    <row r="64514" hidden="1"/>
    <row r="64515" hidden="1"/>
    <row r="64516" hidden="1"/>
    <row r="64517" hidden="1"/>
    <row r="64518" hidden="1"/>
    <row r="64519" hidden="1"/>
    <row r="64520" hidden="1"/>
    <row r="64521" hidden="1"/>
    <row r="64522" hidden="1"/>
    <row r="64523" hidden="1"/>
    <row r="64524" hidden="1"/>
    <row r="64525" hidden="1"/>
    <row r="64526" hidden="1"/>
    <row r="64527" hidden="1"/>
    <row r="64528" hidden="1"/>
    <row r="64529" hidden="1"/>
    <row r="64530" hidden="1"/>
    <row r="64531" hidden="1"/>
    <row r="64532" hidden="1"/>
    <row r="64533" hidden="1"/>
    <row r="64534" hidden="1"/>
    <row r="64535" hidden="1"/>
    <row r="64536" hidden="1"/>
    <row r="64537" hidden="1"/>
    <row r="64538" hidden="1"/>
    <row r="64539" hidden="1"/>
    <row r="64540" hidden="1"/>
    <row r="64541" hidden="1"/>
    <row r="64542" hidden="1"/>
    <row r="64543" hidden="1"/>
    <row r="64544" hidden="1"/>
    <row r="64545" hidden="1"/>
    <row r="64546" hidden="1"/>
    <row r="64547" hidden="1"/>
    <row r="64548" hidden="1"/>
    <row r="64549" hidden="1"/>
    <row r="64550" hidden="1"/>
    <row r="64551" hidden="1"/>
    <row r="64552" hidden="1"/>
    <row r="64553" hidden="1"/>
    <row r="64554" hidden="1"/>
    <row r="64555" hidden="1"/>
    <row r="64556" hidden="1"/>
    <row r="64557" hidden="1"/>
    <row r="64558" hidden="1"/>
    <row r="64559" hidden="1"/>
    <row r="64560" hidden="1"/>
    <row r="64561" hidden="1"/>
    <row r="64562" hidden="1"/>
    <row r="64563" hidden="1"/>
    <row r="64564" hidden="1"/>
    <row r="64565" hidden="1"/>
    <row r="64566" hidden="1"/>
    <row r="64567" hidden="1"/>
    <row r="64568" hidden="1"/>
    <row r="64569" hidden="1"/>
    <row r="64570" hidden="1"/>
    <row r="64571" hidden="1"/>
    <row r="64572" hidden="1"/>
    <row r="64573" hidden="1"/>
    <row r="64574" hidden="1"/>
    <row r="64575" hidden="1"/>
    <row r="64576" hidden="1"/>
    <row r="64577" hidden="1"/>
    <row r="64578" hidden="1"/>
    <row r="64579" hidden="1"/>
    <row r="64580" hidden="1"/>
    <row r="64581" hidden="1"/>
    <row r="64582" hidden="1"/>
    <row r="64583" hidden="1"/>
    <row r="64584" hidden="1"/>
    <row r="64585" hidden="1"/>
    <row r="64586" hidden="1"/>
    <row r="64587" hidden="1"/>
    <row r="64588" hidden="1"/>
    <row r="64589" hidden="1"/>
    <row r="64590" hidden="1"/>
    <row r="64591" hidden="1"/>
    <row r="64592" hidden="1"/>
    <row r="64593" hidden="1"/>
    <row r="64594" hidden="1"/>
    <row r="64595" hidden="1"/>
    <row r="64596" hidden="1"/>
    <row r="64597" hidden="1"/>
    <row r="64598" hidden="1"/>
    <row r="64599" hidden="1"/>
    <row r="64600" hidden="1"/>
    <row r="64601" hidden="1"/>
    <row r="64602" hidden="1"/>
    <row r="64603" hidden="1"/>
    <row r="64604" hidden="1"/>
    <row r="64605" hidden="1"/>
    <row r="64606" hidden="1"/>
    <row r="64607" hidden="1"/>
    <row r="64608" hidden="1"/>
    <row r="64609" hidden="1"/>
    <row r="64610" hidden="1"/>
    <row r="64611" hidden="1"/>
    <row r="64612" hidden="1"/>
    <row r="64613" hidden="1"/>
    <row r="64614" hidden="1"/>
    <row r="64615" hidden="1"/>
    <row r="64616" hidden="1"/>
    <row r="64617" hidden="1"/>
    <row r="64618" hidden="1"/>
    <row r="64619" hidden="1"/>
    <row r="64620" hidden="1"/>
    <row r="64621" hidden="1"/>
    <row r="64622" hidden="1"/>
    <row r="64623" hidden="1"/>
    <row r="64624" hidden="1"/>
    <row r="64625" hidden="1"/>
    <row r="64626" hidden="1"/>
    <row r="64627" hidden="1"/>
    <row r="64628" hidden="1"/>
    <row r="64629" hidden="1"/>
    <row r="64630" hidden="1"/>
    <row r="64631" hidden="1"/>
    <row r="64632" hidden="1"/>
    <row r="64633" hidden="1"/>
    <row r="64634" hidden="1"/>
    <row r="64635" hidden="1"/>
    <row r="64636" hidden="1"/>
    <row r="64637" hidden="1"/>
    <row r="64638" hidden="1"/>
    <row r="64639" hidden="1"/>
    <row r="64640" hidden="1"/>
    <row r="64641" hidden="1"/>
    <row r="64642" hidden="1"/>
    <row r="64643" hidden="1"/>
    <row r="64644" hidden="1"/>
    <row r="64645" hidden="1"/>
    <row r="64646" hidden="1"/>
    <row r="64647" hidden="1"/>
    <row r="64648" hidden="1"/>
    <row r="64649" hidden="1"/>
    <row r="64650" hidden="1"/>
    <row r="64651" hidden="1"/>
    <row r="64652" hidden="1"/>
    <row r="64653" hidden="1"/>
    <row r="64654" hidden="1"/>
    <row r="64655" hidden="1"/>
    <row r="64656" hidden="1"/>
    <row r="64657" hidden="1"/>
    <row r="64658" hidden="1"/>
    <row r="64659" hidden="1"/>
    <row r="64660" hidden="1"/>
    <row r="64661" hidden="1"/>
    <row r="64662" hidden="1"/>
    <row r="64663" hidden="1"/>
    <row r="64664" hidden="1"/>
    <row r="64665" hidden="1"/>
    <row r="64666" hidden="1"/>
    <row r="64667" hidden="1"/>
    <row r="64668" hidden="1"/>
    <row r="64669" hidden="1"/>
    <row r="64670" hidden="1"/>
    <row r="64671" hidden="1"/>
    <row r="64672" hidden="1"/>
    <row r="64673" hidden="1"/>
    <row r="64674" hidden="1"/>
    <row r="64675" hidden="1"/>
    <row r="64676" hidden="1"/>
    <row r="64677" hidden="1"/>
    <row r="64678" hidden="1"/>
    <row r="64679" hidden="1"/>
    <row r="64680" hidden="1"/>
    <row r="64681" hidden="1"/>
    <row r="64682" hidden="1"/>
    <row r="64683" hidden="1"/>
    <row r="64684" hidden="1"/>
    <row r="64685" hidden="1"/>
    <row r="64686" hidden="1"/>
    <row r="64687" hidden="1"/>
    <row r="64688" hidden="1"/>
    <row r="64689" hidden="1"/>
    <row r="64690" hidden="1"/>
    <row r="64691" hidden="1"/>
    <row r="64692" hidden="1"/>
    <row r="64693" hidden="1"/>
    <row r="64694" hidden="1"/>
    <row r="64695" hidden="1"/>
    <row r="64696" hidden="1"/>
    <row r="64697" hidden="1"/>
    <row r="64698" hidden="1"/>
    <row r="64699" hidden="1"/>
    <row r="64700" hidden="1"/>
    <row r="64701" hidden="1"/>
    <row r="64702" hidden="1"/>
    <row r="64703" hidden="1"/>
    <row r="64704" hidden="1"/>
    <row r="64705" hidden="1"/>
    <row r="64706" hidden="1"/>
    <row r="64707" hidden="1"/>
    <row r="64708" hidden="1"/>
    <row r="64709" hidden="1"/>
    <row r="64710" hidden="1"/>
    <row r="64711" hidden="1"/>
    <row r="64712" hidden="1"/>
    <row r="64713" hidden="1"/>
    <row r="64714" hidden="1"/>
    <row r="64715" hidden="1"/>
    <row r="64716" hidden="1"/>
    <row r="64717" hidden="1"/>
    <row r="64718" hidden="1"/>
    <row r="64719" hidden="1"/>
    <row r="64720" hidden="1"/>
    <row r="64721" hidden="1"/>
    <row r="64722" hidden="1"/>
    <row r="64723" hidden="1"/>
    <row r="64724" hidden="1"/>
    <row r="64725" hidden="1"/>
    <row r="64726" hidden="1"/>
    <row r="64727" hidden="1"/>
    <row r="64728" hidden="1"/>
    <row r="64729" hidden="1"/>
    <row r="64730" hidden="1"/>
    <row r="64731" hidden="1"/>
    <row r="64732" hidden="1"/>
    <row r="64733" hidden="1"/>
    <row r="64734" hidden="1"/>
    <row r="64735" hidden="1"/>
    <row r="64736" hidden="1"/>
    <row r="64737" hidden="1"/>
    <row r="64738" hidden="1"/>
    <row r="64739" hidden="1"/>
    <row r="64740" hidden="1"/>
    <row r="64741" hidden="1"/>
    <row r="64742" hidden="1"/>
    <row r="64743" hidden="1"/>
    <row r="64744" hidden="1"/>
    <row r="64745" hidden="1"/>
    <row r="64746" hidden="1"/>
    <row r="64747" hidden="1"/>
    <row r="64748" hidden="1"/>
    <row r="64749" hidden="1"/>
    <row r="64750" hidden="1"/>
    <row r="64751" hidden="1"/>
    <row r="64752" hidden="1"/>
    <row r="64753" hidden="1"/>
    <row r="64754" hidden="1"/>
    <row r="64755" hidden="1"/>
    <row r="64756" hidden="1"/>
    <row r="64757" hidden="1"/>
    <row r="64758" hidden="1"/>
    <row r="64759" hidden="1"/>
    <row r="64760" hidden="1"/>
    <row r="64761" hidden="1"/>
    <row r="64762" hidden="1"/>
    <row r="64763" hidden="1"/>
    <row r="64764" hidden="1"/>
    <row r="64765" hidden="1"/>
    <row r="64766" hidden="1"/>
    <row r="64767" hidden="1"/>
    <row r="64768" hidden="1"/>
    <row r="64769" hidden="1"/>
    <row r="64770" hidden="1"/>
    <row r="64771" hidden="1"/>
    <row r="64772" hidden="1"/>
    <row r="64773" hidden="1"/>
    <row r="64774" hidden="1"/>
    <row r="64775" hidden="1"/>
    <row r="64776" hidden="1"/>
    <row r="64777" hidden="1"/>
    <row r="64778" hidden="1"/>
    <row r="64779" hidden="1"/>
    <row r="64780" hidden="1"/>
    <row r="64781" hidden="1"/>
    <row r="64782" hidden="1"/>
    <row r="64783" hidden="1"/>
    <row r="64784" hidden="1"/>
    <row r="64785" hidden="1"/>
    <row r="64786" hidden="1"/>
    <row r="64787" hidden="1"/>
    <row r="64788" hidden="1"/>
    <row r="64789" hidden="1"/>
    <row r="64790" hidden="1"/>
    <row r="64791" hidden="1"/>
    <row r="64792" hidden="1"/>
    <row r="64793" hidden="1"/>
    <row r="64794" hidden="1"/>
    <row r="64795" hidden="1"/>
    <row r="64796" hidden="1"/>
    <row r="64797" hidden="1"/>
    <row r="64798" hidden="1"/>
    <row r="64799" hidden="1"/>
    <row r="64800" hidden="1"/>
    <row r="64801" hidden="1"/>
    <row r="64802" hidden="1"/>
    <row r="64803" hidden="1"/>
    <row r="64804" hidden="1"/>
    <row r="64805" hidden="1"/>
    <row r="64806" hidden="1"/>
    <row r="64807" hidden="1"/>
    <row r="64808" hidden="1"/>
    <row r="64809" hidden="1"/>
    <row r="64810" hidden="1"/>
    <row r="64811" hidden="1"/>
    <row r="64812" hidden="1"/>
    <row r="64813" hidden="1"/>
    <row r="64814" hidden="1"/>
    <row r="64815" hidden="1"/>
    <row r="64816" hidden="1"/>
    <row r="64817" hidden="1"/>
    <row r="64818" hidden="1"/>
    <row r="64819" hidden="1"/>
    <row r="64820" hidden="1"/>
    <row r="64821" hidden="1"/>
    <row r="64822" hidden="1"/>
    <row r="64823" hidden="1"/>
    <row r="64824" hidden="1"/>
    <row r="64825" hidden="1"/>
    <row r="64826" hidden="1"/>
    <row r="64827" hidden="1"/>
    <row r="64828" hidden="1"/>
    <row r="64829" hidden="1"/>
    <row r="64830" hidden="1"/>
    <row r="64831" hidden="1"/>
    <row r="64832" hidden="1"/>
    <row r="64833" hidden="1"/>
    <row r="64834" hidden="1"/>
    <row r="64835" hidden="1"/>
    <row r="64836" hidden="1"/>
    <row r="64837" hidden="1"/>
    <row r="64838" hidden="1"/>
    <row r="64839" hidden="1"/>
    <row r="64840" hidden="1"/>
    <row r="64841" hidden="1"/>
    <row r="64842" hidden="1"/>
    <row r="64843" hidden="1"/>
    <row r="64844" hidden="1"/>
    <row r="64845" hidden="1"/>
    <row r="64846" hidden="1"/>
    <row r="64847" hidden="1"/>
    <row r="64848" hidden="1"/>
    <row r="64849" hidden="1"/>
    <row r="64850" hidden="1"/>
    <row r="64851" hidden="1"/>
    <row r="64852" hidden="1"/>
    <row r="64853" hidden="1"/>
    <row r="64854" hidden="1"/>
    <row r="64855" hidden="1"/>
    <row r="64856" hidden="1"/>
    <row r="64857" hidden="1"/>
    <row r="64858" hidden="1"/>
    <row r="64859" hidden="1"/>
    <row r="64860" hidden="1"/>
    <row r="64861" hidden="1"/>
    <row r="64862" hidden="1"/>
    <row r="64863" hidden="1"/>
    <row r="64864" hidden="1"/>
    <row r="64865" hidden="1"/>
    <row r="64866" hidden="1"/>
    <row r="64867" hidden="1"/>
    <row r="64868" hidden="1"/>
    <row r="64869" hidden="1"/>
    <row r="64870" hidden="1"/>
    <row r="64871" hidden="1"/>
    <row r="64872" hidden="1"/>
    <row r="64873" hidden="1"/>
    <row r="64874" hidden="1"/>
    <row r="64875" hidden="1"/>
    <row r="64876" hidden="1"/>
    <row r="64877" hidden="1"/>
    <row r="64878" hidden="1"/>
    <row r="64879" hidden="1"/>
    <row r="64880" hidden="1"/>
    <row r="64881" hidden="1"/>
    <row r="64882" hidden="1"/>
    <row r="64883" hidden="1"/>
    <row r="64884" hidden="1"/>
    <row r="64885" hidden="1"/>
    <row r="64886" hidden="1"/>
    <row r="64887" hidden="1"/>
    <row r="64888" hidden="1"/>
    <row r="64889" hidden="1"/>
    <row r="64890" hidden="1"/>
    <row r="64891" hidden="1"/>
    <row r="64892" hidden="1"/>
    <row r="64893" hidden="1"/>
    <row r="64894" hidden="1"/>
    <row r="64895" hidden="1"/>
    <row r="64896" hidden="1"/>
    <row r="64897" hidden="1"/>
    <row r="64898" hidden="1"/>
    <row r="64899" hidden="1"/>
    <row r="64900" hidden="1"/>
    <row r="64901" hidden="1"/>
    <row r="64902" hidden="1"/>
    <row r="64903" hidden="1"/>
    <row r="64904" hidden="1"/>
    <row r="64905" hidden="1"/>
    <row r="64906" hidden="1"/>
    <row r="64907" hidden="1"/>
    <row r="64908" hidden="1"/>
    <row r="64909" hidden="1"/>
    <row r="64910" hidden="1"/>
    <row r="64911" hidden="1"/>
    <row r="64912" hidden="1"/>
    <row r="64913" hidden="1"/>
    <row r="64914" hidden="1"/>
    <row r="64915" hidden="1"/>
    <row r="64916" hidden="1"/>
    <row r="64917" hidden="1"/>
    <row r="64918" hidden="1"/>
    <row r="64919" hidden="1"/>
    <row r="64920" hidden="1"/>
    <row r="64921" hidden="1"/>
    <row r="64922" hidden="1"/>
    <row r="64923" hidden="1"/>
    <row r="64924" hidden="1"/>
    <row r="64925" hidden="1"/>
    <row r="64926" hidden="1"/>
    <row r="64927" hidden="1"/>
    <row r="64928" hidden="1"/>
    <row r="64929" hidden="1"/>
    <row r="64930" hidden="1"/>
    <row r="64931" hidden="1"/>
    <row r="64932" hidden="1"/>
    <row r="64933" hidden="1"/>
    <row r="64934" hidden="1"/>
    <row r="64935" hidden="1"/>
    <row r="64936" hidden="1"/>
    <row r="64937" hidden="1"/>
    <row r="64938" hidden="1"/>
    <row r="64939" hidden="1"/>
    <row r="64940" hidden="1"/>
    <row r="64941" hidden="1"/>
    <row r="64942" hidden="1"/>
    <row r="64943" hidden="1"/>
    <row r="64944" hidden="1"/>
    <row r="64945" hidden="1"/>
    <row r="64946" hidden="1"/>
    <row r="64947" hidden="1"/>
    <row r="64948" hidden="1"/>
    <row r="64949" hidden="1"/>
    <row r="64950" hidden="1"/>
    <row r="64951" hidden="1"/>
    <row r="64952" hidden="1"/>
    <row r="64953" hidden="1"/>
    <row r="64954" hidden="1"/>
    <row r="64955" hidden="1"/>
    <row r="64956" hidden="1"/>
    <row r="64957" hidden="1"/>
    <row r="64958" hidden="1"/>
    <row r="64959" hidden="1"/>
    <row r="64960" hidden="1"/>
    <row r="64961" hidden="1"/>
    <row r="64962" hidden="1"/>
    <row r="64963" hidden="1"/>
    <row r="64964" hidden="1"/>
    <row r="64965" hidden="1"/>
    <row r="64966" hidden="1"/>
    <row r="64967" hidden="1"/>
    <row r="64968" hidden="1"/>
    <row r="64969" hidden="1"/>
    <row r="64970" hidden="1"/>
    <row r="64971" hidden="1"/>
    <row r="64972" hidden="1"/>
    <row r="64973" hidden="1"/>
    <row r="64974" hidden="1"/>
    <row r="64975" hidden="1"/>
    <row r="64976" hidden="1"/>
    <row r="64977" hidden="1"/>
    <row r="64978" hidden="1"/>
    <row r="64979" hidden="1"/>
    <row r="64980" hidden="1"/>
    <row r="64981" hidden="1"/>
    <row r="64982" hidden="1"/>
    <row r="64983" hidden="1"/>
    <row r="64984" hidden="1"/>
    <row r="64985" hidden="1"/>
    <row r="64986" hidden="1"/>
    <row r="64987" hidden="1"/>
    <row r="64988" hidden="1"/>
    <row r="64989" hidden="1"/>
    <row r="64990" hidden="1"/>
    <row r="64991" hidden="1"/>
    <row r="64992" hidden="1"/>
    <row r="64993" hidden="1"/>
    <row r="64994" hidden="1"/>
    <row r="64995" hidden="1"/>
    <row r="64996" hidden="1"/>
    <row r="64997" hidden="1"/>
    <row r="64998" hidden="1"/>
    <row r="64999" hidden="1"/>
    <row r="65000" hidden="1"/>
    <row r="65001" hidden="1"/>
    <row r="65002" hidden="1"/>
    <row r="65003" hidden="1"/>
    <row r="65004" hidden="1"/>
    <row r="65005" hidden="1"/>
    <row r="65006" hidden="1"/>
    <row r="65007" hidden="1"/>
    <row r="65008" hidden="1"/>
    <row r="65009" hidden="1"/>
    <row r="65010" hidden="1"/>
    <row r="65011" hidden="1"/>
    <row r="65012" hidden="1"/>
    <row r="65013" hidden="1"/>
    <row r="65014" hidden="1"/>
    <row r="65015" hidden="1"/>
    <row r="65016" hidden="1"/>
    <row r="65017" hidden="1"/>
    <row r="65018" hidden="1"/>
    <row r="65019" hidden="1"/>
    <row r="65020" hidden="1"/>
    <row r="65021" hidden="1"/>
    <row r="65022" hidden="1"/>
    <row r="65023" hidden="1"/>
    <row r="65024" hidden="1"/>
    <row r="65025" hidden="1"/>
    <row r="65026" hidden="1"/>
    <row r="65027" hidden="1"/>
    <row r="65028" hidden="1"/>
    <row r="65029" hidden="1"/>
    <row r="65030" hidden="1"/>
    <row r="65031" hidden="1"/>
    <row r="65032" hidden="1"/>
    <row r="65033" hidden="1"/>
    <row r="65034" hidden="1"/>
    <row r="65035" hidden="1"/>
    <row r="65036" hidden="1"/>
    <row r="65037" hidden="1"/>
    <row r="65038" hidden="1"/>
    <row r="65039" hidden="1"/>
    <row r="65040" hidden="1"/>
    <row r="65041" hidden="1"/>
    <row r="65042" hidden="1"/>
    <row r="65043" hidden="1"/>
    <row r="65044" hidden="1"/>
    <row r="65045" hidden="1"/>
    <row r="65046" hidden="1"/>
    <row r="65047" hidden="1"/>
    <row r="65048" hidden="1"/>
    <row r="65049" hidden="1"/>
    <row r="65050" hidden="1"/>
    <row r="65051" hidden="1"/>
    <row r="65052" hidden="1"/>
    <row r="65053" hidden="1"/>
    <row r="65054" hidden="1"/>
    <row r="65055" hidden="1"/>
    <row r="65056" hidden="1"/>
    <row r="65057" hidden="1"/>
    <row r="65058" hidden="1"/>
    <row r="65059" hidden="1"/>
    <row r="65060" hidden="1"/>
    <row r="65061" hidden="1"/>
    <row r="65062" hidden="1"/>
    <row r="65063" hidden="1"/>
    <row r="65064" hidden="1"/>
    <row r="65065" hidden="1"/>
    <row r="65066" hidden="1"/>
    <row r="65067" hidden="1"/>
    <row r="65068" hidden="1"/>
    <row r="65069" hidden="1"/>
    <row r="65070" hidden="1"/>
    <row r="65071" hidden="1"/>
    <row r="65072" hidden="1"/>
    <row r="65073" hidden="1"/>
    <row r="65074" hidden="1"/>
    <row r="65075" hidden="1"/>
    <row r="65076" hidden="1"/>
    <row r="65077" hidden="1"/>
    <row r="65078" hidden="1"/>
    <row r="65079" hidden="1"/>
    <row r="65080" hidden="1"/>
    <row r="65081" hidden="1"/>
    <row r="65082" hidden="1"/>
    <row r="65083" hidden="1"/>
    <row r="65084" hidden="1"/>
    <row r="65085" hidden="1"/>
    <row r="65086" hidden="1"/>
    <row r="65087" hidden="1"/>
    <row r="65088" hidden="1"/>
    <row r="65089" hidden="1"/>
    <row r="65090" hidden="1"/>
    <row r="65091" hidden="1"/>
    <row r="65092" hidden="1"/>
    <row r="65093" hidden="1"/>
    <row r="65094" hidden="1"/>
    <row r="65095" hidden="1"/>
    <row r="65096" hidden="1"/>
    <row r="65097" hidden="1"/>
    <row r="65098" hidden="1"/>
    <row r="65099" hidden="1"/>
    <row r="65100" hidden="1"/>
    <row r="65101" hidden="1"/>
    <row r="65102" hidden="1"/>
    <row r="65103" hidden="1"/>
    <row r="65104" hidden="1"/>
    <row r="65105" hidden="1"/>
    <row r="65106" hidden="1"/>
    <row r="65107" hidden="1"/>
    <row r="65108" hidden="1"/>
    <row r="65109" hidden="1"/>
    <row r="65110" hidden="1"/>
    <row r="65111" hidden="1"/>
    <row r="65112" hidden="1"/>
    <row r="65113" hidden="1"/>
    <row r="65114" hidden="1"/>
    <row r="65115" hidden="1"/>
    <row r="65116" hidden="1"/>
    <row r="65117" hidden="1"/>
    <row r="65118" hidden="1"/>
    <row r="65119" hidden="1"/>
    <row r="65120" hidden="1"/>
    <row r="65121" hidden="1"/>
    <row r="65122" hidden="1"/>
    <row r="65123" hidden="1"/>
    <row r="65124" hidden="1"/>
    <row r="65125" hidden="1"/>
    <row r="65126" hidden="1"/>
    <row r="65127" hidden="1"/>
    <row r="65128" hidden="1"/>
    <row r="65129" hidden="1"/>
    <row r="65130" hidden="1"/>
    <row r="65131" hidden="1"/>
    <row r="65132" hidden="1"/>
    <row r="65133" hidden="1"/>
    <row r="65134" hidden="1"/>
    <row r="65135" hidden="1"/>
    <row r="65136" hidden="1"/>
    <row r="65137" hidden="1"/>
    <row r="65138" hidden="1"/>
    <row r="65139" hidden="1"/>
    <row r="65140" hidden="1"/>
    <row r="65141" hidden="1"/>
    <row r="65142" hidden="1"/>
    <row r="65143" hidden="1"/>
    <row r="65144" hidden="1"/>
    <row r="65145" hidden="1"/>
    <row r="65146" hidden="1"/>
    <row r="65147" hidden="1"/>
    <row r="65148" hidden="1"/>
    <row r="65149" hidden="1"/>
    <row r="65150" hidden="1"/>
    <row r="65151" hidden="1"/>
    <row r="65152" hidden="1"/>
    <row r="65153" hidden="1"/>
    <row r="65154" hidden="1"/>
    <row r="65155" hidden="1"/>
    <row r="65156" hidden="1"/>
    <row r="65157" hidden="1"/>
    <row r="65158" hidden="1"/>
    <row r="65159" hidden="1"/>
    <row r="65160" hidden="1"/>
    <row r="65161" hidden="1"/>
    <row r="65162" hidden="1"/>
    <row r="65163" hidden="1"/>
    <row r="65164" hidden="1"/>
    <row r="65165" hidden="1"/>
    <row r="65166" hidden="1"/>
    <row r="65167" hidden="1"/>
    <row r="65168" hidden="1"/>
    <row r="65169" hidden="1"/>
    <row r="65170" hidden="1"/>
    <row r="65171" hidden="1"/>
    <row r="65172" hidden="1"/>
    <row r="65173" hidden="1"/>
    <row r="65174" hidden="1"/>
    <row r="65175" hidden="1"/>
    <row r="65176" hidden="1"/>
    <row r="65177" hidden="1"/>
    <row r="65178" hidden="1"/>
    <row r="65179" hidden="1"/>
    <row r="65180" hidden="1"/>
    <row r="65181" hidden="1"/>
    <row r="65182" hidden="1"/>
    <row r="65183" hidden="1"/>
    <row r="65184" hidden="1"/>
    <row r="65185" hidden="1"/>
    <row r="65186" hidden="1"/>
    <row r="65187" hidden="1"/>
    <row r="65188" hidden="1"/>
    <row r="65189" hidden="1"/>
    <row r="65190" hidden="1"/>
    <row r="65191" hidden="1"/>
    <row r="65192" hidden="1"/>
    <row r="65193" hidden="1"/>
    <row r="65194" hidden="1"/>
    <row r="65195" hidden="1"/>
    <row r="65196" hidden="1"/>
    <row r="65197" hidden="1"/>
    <row r="65198" hidden="1"/>
    <row r="65199" hidden="1"/>
    <row r="65200" hidden="1"/>
    <row r="65201" hidden="1"/>
    <row r="65202" hidden="1"/>
    <row r="65203" hidden="1"/>
    <row r="65204" hidden="1"/>
    <row r="65205" hidden="1"/>
    <row r="65206" hidden="1"/>
    <row r="65207" hidden="1"/>
    <row r="65208" hidden="1"/>
    <row r="65209" hidden="1"/>
    <row r="65210" hidden="1"/>
    <row r="65211" hidden="1"/>
    <row r="65212" hidden="1"/>
    <row r="65213" hidden="1"/>
    <row r="65214" hidden="1"/>
    <row r="65215" hidden="1"/>
    <row r="65216" hidden="1"/>
    <row r="65217" hidden="1"/>
    <row r="65218" hidden="1"/>
    <row r="65219" hidden="1"/>
    <row r="65220" hidden="1"/>
    <row r="65221" hidden="1"/>
    <row r="65222" hidden="1"/>
    <row r="65223" hidden="1"/>
    <row r="65224" hidden="1"/>
    <row r="65225" hidden="1"/>
    <row r="65226" hidden="1"/>
    <row r="65227" hidden="1"/>
    <row r="65228" hidden="1"/>
    <row r="65229" hidden="1"/>
    <row r="65230" hidden="1"/>
    <row r="65231" hidden="1"/>
    <row r="65232" hidden="1"/>
    <row r="65233" hidden="1"/>
    <row r="65234" hidden="1"/>
    <row r="65235" hidden="1"/>
    <row r="65236" hidden="1"/>
    <row r="65237" hidden="1"/>
    <row r="65238" hidden="1"/>
    <row r="65239" hidden="1"/>
    <row r="65240" hidden="1"/>
    <row r="65241" hidden="1"/>
    <row r="65242" hidden="1"/>
    <row r="65243" hidden="1"/>
    <row r="65244" hidden="1"/>
    <row r="65245" hidden="1"/>
    <row r="65246" hidden="1"/>
    <row r="65247" hidden="1"/>
    <row r="65248" hidden="1"/>
    <row r="65249" hidden="1"/>
    <row r="65250" hidden="1"/>
    <row r="65251" hidden="1"/>
    <row r="65252" hidden="1"/>
    <row r="65253" hidden="1"/>
    <row r="65254" hidden="1"/>
    <row r="65255" hidden="1"/>
    <row r="65256" hidden="1"/>
    <row r="65257" hidden="1"/>
    <row r="65258" hidden="1"/>
    <row r="65259" hidden="1"/>
    <row r="65260" hidden="1"/>
    <row r="65261" hidden="1"/>
    <row r="65262" hidden="1"/>
    <row r="65263" hidden="1"/>
    <row r="65264" hidden="1"/>
    <row r="65265" hidden="1"/>
    <row r="65266" hidden="1"/>
    <row r="65267" hidden="1"/>
    <row r="65268" hidden="1"/>
    <row r="65269" hidden="1"/>
    <row r="65270" hidden="1"/>
    <row r="65271" hidden="1"/>
    <row r="65272" hidden="1"/>
    <row r="65273" hidden="1"/>
    <row r="65274" hidden="1"/>
    <row r="65275" hidden="1"/>
    <row r="65276" hidden="1"/>
    <row r="65277" hidden="1"/>
    <row r="65278" hidden="1"/>
    <row r="65279" hidden="1"/>
    <row r="65280" hidden="1"/>
    <row r="65281" hidden="1"/>
    <row r="65282" hidden="1"/>
    <row r="65283" hidden="1"/>
    <row r="65284" hidden="1"/>
    <row r="65285" hidden="1"/>
    <row r="65286" hidden="1"/>
    <row r="65287" hidden="1"/>
    <row r="65288" hidden="1"/>
    <row r="65289" hidden="1"/>
    <row r="65290" hidden="1"/>
    <row r="65291" hidden="1"/>
    <row r="65292" hidden="1"/>
    <row r="65293" hidden="1"/>
    <row r="65294" hidden="1"/>
    <row r="65295" hidden="1"/>
    <row r="65296" hidden="1"/>
    <row r="65297" hidden="1"/>
    <row r="65298" hidden="1"/>
    <row r="65299" hidden="1"/>
    <row r="65300" hidden="1"/>
    <row r="65301" hidden="1"/>
    <row r="65302" hidden="1"/>
    <row r="65303" hidden="1"/>
    <row r="65304" hidden="1"/>
    <row r="65305" hidden="1"/>
    <row r="65306" hidden="1"/>
    <row r="65307" hidden="1"/>
    <row r="65308" hidden="1"/>
    <row r="65309" hidden="1"/>
    <row r="65310" hidden="1"/>
    <row r="65311" hidden="1"/>
    <row r="65312" hidden="1"/>
    <row r="65313" hidden="1"/>
    <row r="65314" hidden="1"/>
    <row r="65315" hidden="1"/>
    <row r="65316" hidden="1"/>
    <row r="65317" hidden="1"/>
    <row r="65318" hidden="1"/>
    <row r="65319" hidden="1"/>
    <row r="65320" hidden="1"/>
    <row r="65321" hidden="1"/>
    <row r="65322" hidden="1"/>
    <row r="65323" hidden="1"/>
    <row r="65324" hidden="1"/>
    <row r="65325" hidden="1"/>
    <row r="65326" hidden="1"/>
    <row r="65327" hidden="1"/>
    <row r="65328" hidden="1"/>
    <row r="65329" hidden="1"/>
    <row r="65330" hidden="1"/>
    <row r="65331" hidden="1"/>
    <row r="65332" hidden="1"/>
    <row r="65333" hidden="1"/>
    <row r="65334" hidden="1"/>
    <row r="65335" hidden="1"/>
    <row r="65336" hidden="1"/>
    <row r="65337" hidden="1"/>
    <row r="65338" hidden="1"/>
    <row r="65339" hidden="1"/>
    <row r="65340" hidden="1"/>
    <row r="65341" hidden="1"/>
    <row r="65342" hidden="1"/>
    <row r="65343" hidden="1"/>
    <row r="65344" hidden="1"/>
    <row r="65345" hidden="1"/>
    <row r="65346" hidden="1"/>
    <row r="65347" hidden="1"/>
    <row r="65348" hidden="1"/>
    <row r="65349" hidden="1"/>
    <row r="65350" hidden="1"/>
    <row r="65351" hidden="1"/>
    <row r="65352" hidden="1"/>
    <row r="65353" hidden="1"/>
    <row r="65354" hidden="1"/>
    <row r="65355" hidden="1"/>
    <row r="65356" hidden="1"/>
    <row r="65357" hidden="1"/>
    <row r="65358" hidden="1"/>
    <row r="65359" hidden="1"/>
    <row r="65360" hidden="1"/>
    <row r="65361" hidden="1"/>
    <row r="65362" hidden="1"/>
    <row r="65363" hidden="1"/>
    <row r="65364" hidden="1"/>
    <row r="65365" hidden="1"/>
    <row r="65366" hidden="1"/>
    <row r="65367" hidden="1"/>
    <row r="65368" hidden="1"/>
    <row r="65369" hidden="1"/>
    <row r="65370" hidden="1"/>
    <row r="65371" hidden="1"/>
    <row r="65372" hidden="1"/>
    <row r="65373" hidden="1"/>
    <row r="65374" hidden="1"/>
    <row r="65375" hidden="1"/>
    <row r="65376" hidden="1"/>
    <row r="65377" hidden="1"/>
    <row r="65378" hidden="1"/>
    <row r="65379" hidden="1"/>
    <row r="65380" hidden="1"/>
    <row r="65381" hidden="1"/>
    <row r="65382" hidden="1"/>
    <row r="65383" hidden="1"/>
    <row r="65384" hidden="1"/>
    <row r="65385" hidden="1"/>
    <row r="65386" hidden="1"/>
    <row r="65387" hidden="1"/>
    <row r="65388" hidden="1"/>
    <row r="65389" hidden="1"/>
    <row r="65390" hidden="1"/>
    <row r="65391" hidden="1"/>
    <row r="65392" hidden="1"/>
    <row r="65393" hidden="1"/>
    <row r="65394" hidden="1"/>
    <row r="65395" hidden="1"/>
    <row r="65396" hidden="1"/>
    <row r="65397" hidden="1"/>
    <row r="65398" hidden="1"/>
    <row r="65399" hidden="1"/>
    <row r="65400" hidden="1"/>
    <row r="65401" hidden="1"/>
    <row r="65402" hidden="1"/>
    <row r="65403" hidden="1"/>
    <row r="65404" hidden="1"/>
    <row r="65405" hidden="1"/>
    <row r="65406" hidden="1"/>
    <row r="65407" hidden="1"/>
    <row r="65408" hidden="1"/>
    <row r="65409" hidden="1"/>
    <row r="65410" hidden="1"/>
    <row r="65411" hidden="1"/>
    <row r="65412" hidden="1"/>
    <row r="65413" hidden="1"/>
    <row r="65414" hidden="1"/>
    <row r="65415" hidden="1"/>
    <row r="65416" hidden="1"/>
    <row r="65417" hidden="1"/>
    <row r="65418" hidden="1"/>
    <row r="65419" hidden="1"/>
    <row r="65420" hidden="1"/>
    <row r="65421" hidden="1"/>
    <row r="65422" hidden="1"/>
    <row r="65423" hidden="1"/>
    <row r="65424" hidden="1"/>
    <row r="65425" hidden="1"/>
    <row r="65426" hidden="1"/>
    <row r="65427" hidden="1"/>
    <row r="65428" hidden="1"/>
    <row r="65429" hidden="1"/>
    <row r="65430" hidden="1"/>
    <row r="65431" hidden="1"/>
    <row r="65432" hidden="1"/>
    <row r="65433" hidden="1"/>
    <row r="65434" hidden="1"/>
    <row r="65435" hidden="1"/>
    <row r="65436" hidden="1"/>
    <row r="65437" hidden="1"/>
    <row r="65438" hidden="1"/>
    <row r="65439" hidden="1"/>
    <row r="65440" hidden="1"/>
    <row r="65441" hidden="1"/>
    <row r="65442" hidden="1"/>
    <row r="65443" hidden="1"/>
    <row r="65444" hidden="1"/>
    <row r="65445" hidden="1"/>
    <row r="65446" hidden="1"/>
    <row r="65447" hidden="1"/>
    <row r="65448" hidden="1"/>
    <row r="65449" hidden="1"/>
    <row r="65450" hidden="1"/>
    <row r="65451" hidden="1"/>
    <row r="65452" hidden="1"/>
    <row r="65453" hidden="1"/>
    <row r="65454" hidden="1"/>
    <row r="65455" hidden="1"/>
    <row r="65456" hidden="1"/>
    <row r="65457" hidden="1"/>
    <row r="65458" hidden="1"/>
    <row r="65459" hidden="1"/>
    <row r="65460" hidden="1"/>
    <row r="65461" hidden="1"/>
    <row r="65462" hidden="1"/>
    <row r="65463" hidden="1"/>
    <row r="65464" hidden="1"/>
    <row r="65465" hidden="1"/>
    <row r="65466" hidden="1"/>
    <row r="65467" hidden="1"/>
    <row r="65468" hidden="1"/>
    <row r="65469" hidden="1"/>
    <row r="65470" hidden="1"/>
    <row r="65471" hidden="1"/>
    <row r="65472" hidden="1"/>
    <row r="65473" hidden="1"/>
    <row r="65474" hidden="1"/>
    <row r="65475" hidden="1"/>
    <row r="65476" hidden="1"/>
    <row r="65477" hidden="1"/>
    <row r="65478" hidden="1"/>
    <row r="65479" hidden="1"/>
    <row r="65480" hidden="1"/>
    <row r="65481" hidden="1"/>
    <row r="65482" hidden="1"/>
    <row r="65483" hidden="1"/>
    <row r="65484" hidden="1"/>
    <row r="65485" hidden="1"/>
    <row r="65486" hidden="1"/>
    <row r="65487" hidden="1"/>
    <row r="65488" hidden="1"/>
    <row r="65489" hidden="1"/>
    <row r="65490" hidden="1"/>
    <row r="65491" hidden="1"/>
    <row r="65492" hidden="1"/>
    <row r="65493" hidden="1"/>
    <row r="65494" hidden="1"/>
    <row r="65495" hidden="1"/>
    <row r="65496" hidden="1"/>
    <row r="65497" hidden="1"/>
    <row r="65498" hidden="1"/>
    <row r="65499" hidden="1"/>
    <row r="65500" hidden="1"/>
    <row r="65501" hidden="1"/>
    <row r="65502" hidden="1"/>
    <row r="65503" hidden="1"/>
    <row r="65504" hidden="1"/>
    <row r="65505" hidden="1"/>
    <row r="65506" hidden="1"/>
    <row r="65507" hidden="1"/>
    <row r="65508" hidden="1"/>
    <row r="65509" hidden="1"/>
    <row r="65510" hidden="1"/>
    <row r="65511" hidden="1"/>
    <row r="65512" hidden="1"/>
    <row r="65513" hidden="1"/>
    <row r="65514" hidden="1"/>
    <row r="65515" hidden="1"/>
    <row r="65516" hidden="1"/>
    <row r="65517" hidden="1"/>
    <row r="65518" hidden="1"/>
    <row r="65519" hidden="1"/>
    <row r="65520" hidden="1"/>
    <row r="65521" hidden="1"/>
    <row r="65522" hidden="1"/>
    <row r="65523" hidden="1"/>
    <row r="65524" hidden="1"/>
    <row r="65525" hidden="1"/>
    <row r="65526" hidden="1"/>
    <row r="65527" hidden="1"/>
    <row r="65528" hidden="1"/>
    <row r="65529" hidden="1"/>
    <row r="65530" hidden="1"/>
    <row r="65531" hidden="1"/>
    <row r="65532" hidden="1"/>
    <row r="65533" hidden="1"/>
    <row r="65534" hidden="1"/>
    <row r="65535" hidden="1"/>
    <row r="65536" hidden="1"/>
    <row r="65537" hidden="1"/>
    <row r="65538" hidden="1"/>
    <row r="65539" hidden="1"/>
    <row r="65540" hidden="1"/>
    <row r="65541"/>
    <row r="65542"/>
    <row r="65543"/>
  </sheetData>
  <sheetProtection insertRows="0"/>
  <mergeCells count="16">
    <mergeCell ref="B40:E40"/>
    <mergeCell ref="A29:E29"/>
    <mergeCell ref="B31:E31"/>
    <mergeCell ref="B32:E32"/>
    <mergeCell ref="A3:E3"/>
    <mergeCell ref="B38:E38"/>
    <mergeCell ref="B36:E36"/>
    <mergeCell ref="B37:E37"/>
    <mergeCell ref="B39:E39"/>
    <mergeCell ref="A28:E28"/>
    <mergeCell ref="A1:E1"/>
    <mergeCell ref="A2:E2"/>
    <mergeCell ref="B30:E30"/>
    <mergeCell ref="B33:E33"/>
    <mergeCell ref="B35:E35"/>
    <mergeCell ref="A34:E34"/>
  </mergeCells>
  <dataValidations count="4">
    <dataValidation type="textLength" operator="lessThanOrEqual" allowBlank="1" showInputMessage="1" showErrorMessage="1" sqref="B5:B27 D5:D27 A6:A15 A17:A27" xr:uid="{00000000-0002-0000-2900-000000000000}">
      <formula1>250</formula1>
    </dataValidation>
    <dataValidation type="list" allowBlank="1" showInputMessage="1" showErrorMessage="1" sqref="A2:E2" xr:uid="{00000000-0002-0000-2900-000001000000}">
      <formula1>województwo</formula1>
    </dataValidation>
    <dataValidation type="decimal" allowBlank="1" showInputMessage="1" showErrorMessage="1" prompt="Podaj kwotę w zł" sqref="C5:C27" xr:uid="{00000000-0002-0000-2900-000002000000}">
      <formula1>0.01</formula1>
      <formula2>1000000000</formula2>
    </dataValidation>
    <dataValidation type="list" allowBlank="1" showInputMessage="1" showErrorMessage="1" sqref="E5:E27" xr:uid="{00000000-0002-0000-2900-000003000000}">
      <formula1>filary</formula1>
    </dataValidation>
  </dataValidations>
  <hyperlinks>
    <hyperlink ref="B38" r:id="rId1" xr:uid="{00000000-0004-0000-2900-000000000000}"/>
    <hyperlink ref="B40" r:id="rId2" xr:uid="{00000000-0004-0000-2900-000001000000}"/>
    <hyperlink ref="B33" r:id="rId3" xr:uid="{00000000-0004-0000-2900-000002000000}"/>
  </hyperlinks>
  <pageMargins left="0.7" right="0.7" top="0.75" bottom="0.75" header="0.3" footer="0.3"/>
  <pageSetup paperSize="8" orientation="landscape"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900-000004000000}">
          <x14:formula1>
            <xm:f>'C:\Users\kwarda\Downloads\[Book1.xlsx]Instrukcja wypełnienia ankiety'!#REF!</xm:f>
          </x14:formula1>
          <xm:sqref>A2:E2 E5:E27</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F796E-2B39-4BC3-90D9-A8C7E8C1725C}">
  <sheetPr codeName="Sheet29"/>
  <dimension ref="A1:B17"/>
  <sheetViews>
    <sheetView workbookViewId="0">
      <selection activeCell="A17" sqref="A17"/>
    </sheetView>
  </sheetViews>
  <sheetFormatPr defaultColWidth="10.28515625" defaultRowHeight="12.75" customHeight="1"/>
  <cols>
    <col min="1" max="1" width="29.7109375" style="45" customWidth="1"/>
    <col min="2" max="2" width="28.28515625" style="45" bestFit="1" customWidth="1"/>
    <col min="3" max="16384" width="10.28515625" style="45"/>
  </cols>
  <sheetData>
    <row r="1" spans="1:2" ht="12.75" customHeight="1">
      <c r="A1" s="44" t="s">
        <v>233</v>
      </c>
      <c r="B1" s="44" t="s">
        <v>7</v>
      </c>
    </row>
    <row r="2" spans="1:2" ht="12.75" customHeight="1">
      <c r="A2" s="45" t="s">
        <v>234</v>
      </c>
      <c r="B2" s="45" t="s">
        <v>38</v>
      </c>
    </row>
    <row r="3" spans="1:2" ht="12.75" customHeight="1">
      <c r="A3" s="45" t="s">
        <v>235</v>
      </c>
      <c r="B3" s="45" t="s">
        <v>41</v>
      </c>
    </row>
    <row r="4" spans="1:2" ht="12.75" customHeight="1">
      <c r="A4" s="45" t="s">
        <v>236</v>
      </c>
      <c r="B4" s="45" t="s">
        <v>44</v>
      </c>
    </row>
    <row r="5" spans="1:2" ht="12.75" customHeight="1">
      <c r="A5" s="45" t="s">
        <v>237</v>
      </c>
      <c r="B5" s="45" t="s">
        <v>11</v>
      </c>
    </row>
    <row r="6" spans="1:2" ht="12.75" customHeight="1">
      <c r="A6" s="45" t="s">
        <v>238</v>
      </c>
      <c r="B6" s="45" t="s">
        <v>93</v>
      </c>
    </row>
    <row r="7" spans="1:2" ht="12.75" customHeight="1">
      <c r="A7" s="45" t="s">
        <v>239</v>
      </c>
      <c r="B7" s="45" t="s">
        <v>240</v>
      </c>
    </row>
    <row r="8" spans="1:2" ht="12.75" customHeight="1">
      <c r="A8" s="45" t="s">
        <v>241</v>
      </c>
    </row>
    <row r="9" spans="1:2" ht="12.75" customHeight="1">
      <c r="A9" s="45" t="s">
        <v>242</v>
      </c>
    </row>
    <row r="10" spans="1:2" ht="12.75" customHeight="1">
      <c r="A10" s="45" t="s">
        <v>243</v>
      </c>
    </row>
    <row r="11" spans="1:2" ht="12.75" customHeight="1">
      <c r="A11" s="45" t="s">
        <v>244</v>
      </c>
    </row>
    <row r="12" spans="1:2" ht="12.75" customHeight="1">
      <c r="A12" s="45" t="s">
        <v>245</v>
      </c>
    </row>
    <row r="13" spans="1:2" ht="12.75" customHeight="1">
      <c r="A13" s="45" t="s">
        <v>246</v>
      </c>
    </row>
    <row r="14" spans="1:2" ht="12.75" customHeight="1">
      <c r="A14" s="45" t="s">
        <v>247</v>
      </c>
    </row>
    <row r="15" spans="1:2" ht="12.75" customHeight="1">
      <c r="A15" s="45" t="s">
        <v>248</v>
      </c>
    </row>
    <row r="16" spans="1:2" ht="12.75" customHeight="1">
      <c r="A16" s="45" t="s">
        <v>249</v>
      </c>
    </row>
    <row r="17" spans="1:1" ht="13.5" thickBot="1">
      <c r="A17" s="45" t="s">
        <v>250</v>
      </c>
    </row>
  </sheetData>
  <sheetProtection selectLockedCells="1" selectUn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21259-129A-4E55-9FE2-0D99CAF6E46E}">
  <sheetPr codeName="Sheet5">
    <pageSetUpPr fitToPage="1"/>
  </sheetPr>
  <dimension ref="A1:I65651"/>
  <sheetViews>
    <sheetView showGridLines="0" topLeftCell="A127" zoomScale="70" zoomScaleNormal="70" workbookViewId="0">
      <selection activeCell="E119" sqref="E119"/>
    </sheetView>
  </sheetViews>
  <sheetFormatPr defaultColWidth="0" defaultRowHeight="12.75" customHeight="1" zeroHeight="1"/>
  <cols>
    <col min="1" max="1" width="61.7109375" style="39" customWidth="1"/>
    <col min="2" max="2" width="46.42578125" style="43" customWidth="1"/>
    <col min="3" max="3" width="35" style="43" customWidth="1"/>
    <col min="4" max="4" width="46.42578125" style="43" customWidth="1"/>
    <col min="5" max="5" width="22.42578125" style="43" customWidth="1"/>
    <col min="6" max="8" width="22.42578125" style="39" hidden="1" customWidth="1"/>
    <col min="9" max="9" width="27.85546875" style="39" hidden="1" customWidth="1"/>
    <col min="10" max="16384" width="10.28515625" style="39" hidden="1"/>
  </cols>
  <sheetData>
    <row r="1" spans="1:5" ht="25.5" customHeight="1">
      <c r="A1" s="574" t="s">
        <v>0</v>
      </c>
      <c r="B1" s="575"/>
      <c r="C1" s="575"/>
      <c r="D1" s="575"/>
      <c r="E1" s="576"/>
    </row>
    <row r="2" spans="1:5" ht="20.25" customHeight="1" thickBot="1">
      <c r="A2" s="577" t="s">
        <v>251</v>
      </c>
      <c r="B2" s="578"/>
      <c r="C2" s="578"/>
      <c r="D2" s="578"/>
      <c r="E2" s="579"/>
    </row>
    <row r="3" spans="1:5" ht="33" customHeight="1">
      <c r="A3" s="583" t="s">
        <v>2</v>
      </c>
      <c r="B3" s="586"/>
      <c r="C3" s="586"/>
      <c r="D3" s="586"/>
      <c r="E3" s="587"/>
    </row>
    <row r="4" spans="1:5" ht="24">
      <c r="A4" s="50" t="s">
        <v>3</v>
      </c>
      <c r="B4" s="51" t="s">
        <v>4</v>
      </c>
      <c r="C4" s="51" t="s">
        <v>5</v>
      </c>
      <c r="D4" s="51" t="s">
        <v>6</v>
      </c>
      <c r="E4" s="52" t="s">
        <v>7</v>
      </c>
    </row>
    <row r="5" spans="1:5" ht="65.099999999999994" customHeight="1">
      <c r="A5" s="53" t="s">
        <v>252</v>
      </c>
      <c r="B5" s="54" t="s">
        <v>253</v>
      </c>
      <c r="C5" s="55"/>
      <c r="D5" s="54" t="s">
        <v>254</v>
      </c>
      <c r="E5" s="56" t="s">
        <v>41</v>
      </c>
    </row>
    <row r="6" spans="1:5" ht="65.099999999999994" customHeight="1">
      <c r="A6" s="57" t="s">
        <v>255</v>
      </c>
      <c r="B6" s="54" t="s">
        <v>253</v>
      </c>
      <c r="C6" s="55"/>
      <c r="D6" s="54" t="s">
        <v>254</v>
      </c>
      <c r="E6" s="56" t="s">
        <v>41</v>
      </c>
    </row>
    <row r="7" spans="1:5" ht="65.099999999999994" customHeight="1">
      <c r="A7" s="57" t="s">
        <v>256</v>
      </c>
      <c r="B7" s="54" t="s">
        <v>253</v>
      </c>
      <c r="C7" s="55">
        <v>49000000</v>
      </c>
      <c r="D7" s="58" t="s">
        <v>257</v>
      </c>
      <c r="E7" s="56" t="s">
        <v>41</v>
      </c>
    </row>
    <row r="8" spans="1:5" ht="65.099999999999994" customHeight="1">
      <c r="A8" s="57" t="s">
        <v>258</v>
      </c>
      <c r="B8" s="54" t="s">
        <v>253</v>
      </c>
      <c r="C8" s="55">
        <v>47386856.460000001</v>
      </c>
      <c r="D8" s="58" t="s">
        <v>259</v>
      </c>
      <c r="E8" s="56" t="s">
        <v>41</v>
      </c>
    </row>
    <row r="9" spans="1:5" ht="65.099999999999994" customHeight="1">
      <c r="A9" s="57" t="s">
        <v>260</v>
      </c>
      <c r="B9" s="54" t="s">
        <v>261</v>
      </c>
      <c r="C9" s="55">
        <v>32395254.800000001</v>
      </c>
      <c r="D9" s="58" t="s">
        <v>259</v>
      </c>
      <c r="E9" s="56" t="s">
        <v>38</v>
      </c>
    </row>
    <row r="10" spans="1:5" ht="65.099999999999994" customHeight="1">
      <c r="A10" s="57" t="s">
        <v>262</v>
      </c>
      <c r="B10" s="54" t="s">
        <v>261</v>
      </c>
      <c r="C10" s="55">
        <v>16578582.109999999</v>
      </c>
      <c r="D10" s="58" t="s">
        <v>263</v>
      </c>
      <c r="E10" s="56" t="s">
        <v>41</v>
      </c>
    </row>
    <row r="11" spans="1:5" ht="65.099999999999994" customHeight="1">
      <c r="A11" s="57" t="s">
        <v>264</v>
      </c>
      <c r="B11" s="54" t="s">
        <v>265</v>
      </c>
      <c r="C11" s="55">
        <v>32349</v>
      </c>
      <c r="D11" s="58" t="s">
        <v>266</v>
      </c>
      <c r="E11" s="56" t="s">
        <v>41</v>
      </c>
    </row>
    <row r="12" spans="1:5" ht="65.099999999999994" customHeight="1">
      <c r="A12" s="57" t="s">
        <v>267</v>
      </c>
      <c r="B12" s="54" t="s">
        <v>265</v>
      </c>
      <c r="C12" s="55">
        <v>241787.87</v>
      </c>
      <c r="D12" s="58" t="s">
        <v>266</v>
      </c>
      <c r="E12" s="56" t="s">
        <v>41</v>
      </c>
    </row>
    <row r="13" spans="1:5" ht="65.099999999999994" customHeight="1">
      <c r="A13" s="57" t="s">
        <v>268</v>
      </c>
      <c r="B13" s="54" t="s">
        <v>265</v>
      </c>
      <c r="C13" s="55">
        <v>235000</v>
      </c>
      <c r="D13" s="58" t="s">
        <v>266</v>
      </c>
      <c r="E13" s="56" t="s">
        <v>41</v>
      </c>
    </row>
    <row r="14" spans="1:5" ht="65.099999999999994" customHeight="1">
      <c r="A14" s="57" t="s">
        <v>269</v>
      </c>
      <c r="B14" s="54" t="s">
        <v>265</v>
      </c>
      <c r="C14" s="55">
        <v>281500</v>
      </c>
      <c r="D14" s="58" t="s">
        <v>266</v>
      </c>
      <c r="E14" s="56" t="s">
        <v>41</v>
      </c>
    </row>
    <row r="15" spans="1:5" ht="65.099999999999994" customHeight="1">
      <c r="A15" s="57" t="s">
        <v>270</v>
      </c>
      <c r="B15" s="54" t="s">
        <v>265</v>
      </c>
      <c r="C15" s="55">
        <v>305163</v>
      </c>
      <c r="D15" s="58" t="s">
        <v>266</v>
      </c>
      <c r="E15" s="56" t="s">
        <v>38</v>
      </c>
    </row>
    <row r="16" spans="1:5" ht="65.099999999999994" customHeight="1">
      <c r="A16" s="57" t="s">
        <v>271</v>
      </c>
      <c r="B16" s="54" t="s">
        <v>265</v>
      </c>
      <c r="C16" s="55">
        <v>2469666.6800000002</v>
      </c>
      <c r="D16" s="58" t="s">
        <v>266</v>
      </c>
      <c r="E16" s="56" t="s">
        <v>41</v>
      </c>
    </row>
    <row r="17" spans="1:5" ht="65.099999999999994" customHeight="1">
      <c r="A17" s="57" t="s">
        <v>272</v>
      </c>
      <c r="B17" s="54" t="s">
        <v>265</v>
      </c>
      <c r="C17" s="55">
        <v>297045</v>
      </c>
      <c r="D17" s="58" t="s">
        <v>266</v>
      </c>
      <c r="E17" s="56" t="s">
        <v>38</v>
      </c>
    </row>
    <row r="18" spans="1:5" ht="65.099999999999994" customHeight="1">
      <c r="A18" s="57" t="s">
        <v>273</v>
      </c>
      <c r="B18" s="54" t="s">
        <v>265</v>
      </c>
      <c r="C18" s="55">
        <v>195570</v>
      </c>
      <c r="D18" s="58" t="s">
        <v>266</v>
      </c>
      <c r="E18" s="56" t="s">
        <v>38</v>
      </c>
    </row>
    <row r="19" spans="1:5" ht="65.099999999999994" customHeight="1">
      <c r="A19" s="57" t="s">
        <v>274</v>
      </c>
      <c r="B19" s="54" t="s">
        <v>275</v>
      </c>
      <c r="C19" s="55">
        <v>1461.89</v>
      </c>
      <c r="D19" s="58" t="s">
        <v>276</v>
      </c>
      <c r="E19" s="56" t="s">
        <v>38</v>
      </c>
    </row>
    <row r="20" spans="1:5" ht="65.099999999999994" customHeight="1">
      <c r="A20" s="57" t="s">
        <v>277</v>
      </c>
      <c r="B20" s="54" t="s">
        <v>275</v>
      </c>
      <c r="C20" s="55">
        <v>1992.6</v>
      </c>
      <c r="D20" s="58" t="s">
        <v>276</v>
      </c>
      <c r="E20" s="56" t="s">
        <v>38</v>
      </c>
    </row>
    <row r="21" spans="1:5" ht="65.099999999999994" customHeight="1">
      <c r="A21" s="57" t="s">
        <v>278</v>
      </c>
      <c r="B21" s="54" t="s">
        <v>275</v>
      </c>
      <c r="C21" s="55">
        <v>3597.75</v>
      </c>
      <c r="D21" s="58" t="s">
        <v>276</v>
      </c>
      <c r="E21" s="56" t="s">
        <v>38</v>
      </c>
    </row>
    <row r="22" spans="1:5" ht="65.099999999999994" customHeight="1">
      <c r="A22" s="57" t="s">
        <v>279</v>
      </c>
      <c r="B22" s="54" t="s">
        <v>275</v>
      </c>
      <c r="C22" s="55">
        <v>10701</v>
      </c>
      <c r="D22" s="58" t="s">
        <v>276</v>
      </c>
      <c r="E22" s="56" t="s">
        <v>38</v>
      </c>
    </row>
    <row r="23" spans="1:5" ht="65.099999999999994" customHeight="1">
      <c r="A23" s="57" t="s">
        <v>280</v>
      </c>
      <c r="B23" s="54" t="s">
        <v>275</v>
      </c>
      <c r="C23" s="55">
        <v>48500.01</v>
      </c>
      <c r="D23" s="58" t="s">
        <v>276</v>
      </c>
      <c r="E23" s="56" t="s">
        <v>38</v>
      </c>
    </row>
    <row r="24" spans="1:5" ht="65.099999999999994" customHeight="1">
      <c r="A24" s="59" t="s">
        <v>281</v>
      </c>
      <c r="B24" s="54" t="s">
        <v>275</v>
      </c>
      <c r="C24" s="60">
        <v>159285</v>
      </c>
      <c r="D24" s="58" t="s">
        <v>276</v>
      </c>
      <c r="E24" s="56" t="s">
        <v>38</v>
      </c>
    </row>
    <row r="25" spans="1:5" ht="65.099999999999994" customHeight="1">
      <c r="A25" s="57" t="s">
        <v>282</v>
      </c>
      <c r="B25" s="54" t="s">
        <v>283</v>
      </c>
      <c r="C25" s="55"/>
      <c r="D25" s="58" t="s">
        <v>276</v>
      </c>
      <c r="E25" s="56" t="s">
        <v>11</v>
      </c>
    </row>
    <row r="26" spans="1:5" ht="65.099999999999994" customHeight="1">
      <c r="A26" s="59" t="s">
        <v>284</v>
      </c>
      <c r="B26" s="54" t="s">
        <v>283</v>
      </c>
      <c r="C26" s="60">
        <v>1229053</v>
      </c>
      <c r="D26" s="58" t="s">
        <v>285</v>
      </c>
      <c r="E26" s="56" t="s">
        <v>93</v>
      </c>
    </row>
    <row r="27" spans="1:5" ht="65.099999999999994" customHeight="1">
      <c r="A27" s="59" t="s">
        <v>286</v>
      </c>
      <c r="B27" s="54" t="s">
        <v>287</v>
      </c>
      <c r="C27" s="60">
        <v>4564813.38</v>
      </c>
      <c r="D27" s="58" t="s">
        <v>276</v>
      </c>
      <c r="E27" s="56" t="s">
        <v>41</v>
      </c>
    </row>
    <row r="28" spans="1:5" ht="65.099999999999994" customHeight="1">
      <c r="A28" s="59" t="s">
        <v>288</v>
      </c>
      <c r="B28" s="54" t="s">
        <v>287</v>
      </c>
      <c r="C28" s="60">
        <v>7618604.8200000003</v>
      </c>
      <c r="D28" s="58" t="s">
        <v>276</v>
      </c>
      <c r="E28" s="56" t="s">
        <v>41</v>
      </c>
    </row>
    <row r="29" spans="1:5" ht="65.099999999999994" customHeight="1">
      <c r="A29" s="59" t="s">
        <v>289</v>
      </c>
      <c r="B29" s="54" t="s">
        <v>287</v>
      </c>
      <c r="C29" s="60">
        <v>5378592.7199999997</v>
      </c>
      <c r="D29" s="58" t="s">
        <v>276</v>
      </c>
      <c r="E29" s="56" t="s">
        <v>41</v>
      </c>
    </row>
    <row r="30" spans="1:5" ht="65.099999999999994" customHeight="1">
      <c r="A30" s="59" t="s">
        <v>290</v>
      </c>
      <c r="B30" s="54" t="s">
        <v>287</v>
      </c>
      <c r="C30" s="60">
        <v>16075759.550000001</v>
      </c>
      <c r="D30" s="58" t="s">
        <v>276</v>
      </c>
      <c r="E30" s="56" t="s">
        <v>41</v>
      </c>
    </row>
    <row r="31" spans="1:5" ht="65.099999999999994" customHeight="1">
      <c r="A31" s="59" t="s">
        <v>291</v>
      </c>
      <c r="B31" s="54" t="s">
        <v>287</v>
      </c>
      <c r="C31" s="60">
        <v>62301380.200000003</v>
      </c>
      <c r="D31" s="58" t="s">
        <v>276</v>
      </c>
      <c r="E31" s="56" t="s">
        <v>41</v>
      </c>
    </row>
    <row r="32" spans="1:5" ht="65.099999999999994" customHeight="1">
      <c r="A32" s="59" t="s">
        <v>292</v>
      </c>
      <c r="B32" s="54" t="s">
        <v>287</v>
      </c>
      <c r="C32" s="60">
        <v>43840669.530000001</v>
      </c>
      <c r="D32" s="58" t="s">
        <v>276</v>
      </c>
      <c r="E32" s="56" t="s">
        <v>41</v>
      </c>
    </row>
    <row r="33" spans="1:5" ht="65.099999999999994" customHeight="1">
      <c r="A33" s="59" t="s">
        <v>293</v>
      </c>
      <c r="B33" s="54" t="s">
        <v>287</v>
      </c>
      <c r="C33" s="60">
        <v>26574754.260000002</v>
      </c>
      <c r="D33" s="58" t="s">
        <v>276</v>
      </c>
      <c r="E33" s="56" t="s">
        <v>41</v>
      </c>
    </row>
    <row r="34" spans="1:5" ht="65.099999999999994" customHeight="1">
      <c r="A34" s="59" t="s">
        <v>294</v>
      </c>
      <c r="B34" s="54" t="s">
        <v>287</v>
      </c>
      <c r="C34" s="60">
        <v>67347265.329999998</v>
      </c>
      <c r="D34" s="58" t="s">
        <v>276</v>
      </c>
      <c r="E34" s="56" t="s">
        <v>41</v>
      </c>
    </row>
    <row r="35" spans="1:5" ht="65.099999999999994" customHeight="1">
      <c r="A35" s="59" t="s">
        <v>295</v>
      </c>
      <c r="B35" s="54" t="s">
        <v>287</v>
      </c>
      <c r="C35" s="60">
        <v>10193474.619999999</v>
      </c>
      <c r="D35" s="58" t="s">
        <v>276</v>
      </c>
      <c r="E35" s="56" t="s">
        <v>41</v>
      </c>
    </row>
    <row r="36" spans="1:5" ht="65.099999999999994" customHeight="1">
      <c r="A36" s="59" t="s">
        <v>296</v>
      </c>
      <c r="B36" s="54" t="s">
        <v>287</v>
      </c>
      <c r="C36" s="60">
        <v>1092610.82</v>
      </c>
      <c r="D36" s="58" t="s">
        <v>276</v>
      </c>
      <c r="E36" s="56" t="s">
        <v>41</v>
      </c>
    </row>
    <row r="37" spans="1:5" ht="65.099999999999994" customHeight="1">
      <c r="A37" s="59" t="s">
        <v>297</v>
      </c>
      <c r="B37" s="54" t="s">
        <v>287</v>
      </c>
      <c r="C37" s="60">
        <v>9028379.6600000001</v>
      </c>
      <c r="D37" s="58" t="s">
        <v>276</v>
      </c>
      <c r="E37" s="56" t="s">
        <v>41</v>
      </c>
    </row>
    <row r="38" spans="1:5" ht="65.099999999999994" customHeight="1">
      <c r="A38" s="59" t="s">
        <v>298</v>
      </c>
      <c r="B38" s="54" t="s">
        <v>287</v>
      </c>
      <c r="C38" s="60">
        <v>3760318.92</v>
      </c>
      <c r="D38" s="58" t="s">
        <v>276</v>
      </c>
      <c r="E38" s="56" t="s">
        <v>41</v>
      </c>
    </row>
    <row r="39" spans="1:5" ht="65.099999999999994" customHeight="1">
      <c r="A39" s="59" t="s">
        <v>299</v>
      </c>
      <c r="B39" s="54" t="s">
        <v>287</v>
      </c>
      <c r="C39" s="60">
        <v>2438827.8199999998</v>
      </c>
      <c r="D39" s="58" t="s">
        <v>276</v>
      </c>
      <c r="E39" s="56" t="s">
        <v>41</v>
      </c>
    </row>
    <row r="40" spans="1:5" ht="65.099999999999994" customHeight="1">
      <c r="A40" s="59" t="s">
        <v>300</v>
      </c>
      <c r="B40" s="54" t="s">
        <v>287</v>
      </c>
      <c r="C40" s="60">
        <v>3694317.5</v>
      </c>
      <c r="D40" s="58" t="s">
        <v>276</v>
      </c>
      <c r="E40" s="56" t="s">
        <v>41</v>
      </c>
    </row>
    <row r="41" spans="1:5" ht="65.099999999999994" customHeight="1">
      <c r="A41" s="59" t="s">
        <v>301</v>
      </c>
      <c r="B41" s="54" t="s">
        <v>287</v>
      </c>
      <c r="C41" s="60">
        <v>1945277.57</v>
      </c>
      <c r="D41" s="58" t="s">
        <v>276</v>
      </c>
      <c r="E41" s="56" t="s">
        <v>41</v>
      </c>
    </row>
    <row r="42" spans="1:5" ht="65.099999999999994" customHeight="1">
      <c r="A42" s="59" t="s">
        <v>302</v>
      </c>
      <c r="B42" s="54" t="s">
        <v>287</v>
      </c>
      <c r="C42" s="60">
        <v>12300442.439999999</v>
      </c>
      <c r="D42" s="58" t="s">
        <v>276</v>
      </c>
      <c r="E42" s="56" t="s">
        <v>41</v>
      </c>
    </row>
    <row r="43" spans="1:5" ht="65.099999999999994" customHeight="1">
      <c r="A43" s="59" t="s">
        <v>303</v>
      </c>
      <c r="B43" s="54" t="s">
        <v>287</v>
      </c>
      <c r="C43" s="60">
        <v>3402014.98</v>
      </c>
      <c r="D43" s="58" t="s">
        <v>276</v>
      </c>
      <c r="E43" s="56" t="s">
        <v>41</v>
      </c>
    </row>
    <row r="44" spans="1:5" ht="65.099999999999994" customHeight="1">
      <c r="A44" s="59" t="s">
        <v>304</v>
      </c>
      <c r="B44" s="54" t="s">
        <v>287</v>
      </c>
      <c r="C44" s="60">
        <v>1580592.44</v>
      </c>
      <c r="D44" s="58" t="s">
        <v>276</v>
      </c>
      <c r="E44" s="56" t="s">
        <v>41</v>
      </c>
    </row>
    <row r="45" spans="1:5" ht="65.099999999999994" customHeight="1">
      <c r="A45" s="59" t="s">
        <v>305</v>
      </c>
      <c r="B45" s="54" t="s">
        <v>287</v>
      </c>
      <c r="C45" s="60">
        <v>8495947.2799999993</v>
      </c>
      <c r="D45" s="58" t="s">
        <v>276</v>
      </c>
      <c r="E45" s="56" t="s">
        <v>41</v>
      </c>
    </row>
    <row r="46" spans="1:5" ht="65.099999999999994" customHeight="1">
      <c r="A46" s="59" t="s">
        <v>306</v>
      </c>
      <c r="B46" s="54" t="s">
        <v>287</v>
      </c>
      <c r="C46" s="60">
        <v>7671555.0199999996</v>
      </c>
      <c r="D46" s="58" t="s">
        <v>276</v>
      </c>
      <c r="E46" s="56" t="s">
        <v>41</v>
      </c>
    </row>
    <row r="47" spans="1:5" ht="65.099999999999994" customHeight="1">
      <c r="A47" s="59" t="s">
        <v>307</v>
      </c>
      <c r="B47" s="54" t="s">
        <v>287</v>
      </c>
      <c r="C47" s="60">
        <v>4685856.7699999996</v>
      </c>
      <c r="D47" s="58" t="s">
        <v>276</v>
      </c>
      <c r="E47" s="56" t="s">
        <v>41</v>
      </c>
    </row>
    <row r="48" spans="1:5" ht="65.099999999999994" customHeight="1">
      <c r="A48" s="59" t="s">
        <v>308</v>
      </c>
      <c r="B48" s="54" t="s">
        <v>287</v>
      </c>
      <c r="C48" s="60">
        <v>4456233.83</v>
      </c>
      <c r="D48" s="58" t="s">
        <v>276</v>
      </c>
      <c r="E48" s="56" t="s">
        <v>41</v>
      </c>
    </row>
    <row r="49" spans="1:5" ht="65.099999999999994" customHeight="1">
      <c r="A49" s="59" t="s">
        <v>309</v>
      </c>
      <c r="B49" s="54" t="s">
        <v>287</v>
      </c>
      <c r="C49" s="60">
        <v>1703745.32</v>
      </c>
      <c r="D49" s="58" t="s">
        <v>276</v>
      </c>
      <c r="E49" s="56" t="s">
        <v>41</v>
      </c>
    </row>
    <row r="50" spans="1:5" ht="65.099999999999994" customHeight="1">
      <c r="A50" s="59" t="s">
        <v>310</v>
      </c>
      <c r="B50" s="54" t="s">
        <v>287</v>
      </c>
      <c r="C50" s="60">
        <v>1717046.21</v>
      </c>
      <c r="D50" s="58" t="s">
        <v>276</v>
      </c>
      <c r="E50" s="56" t="s">
        <v>41</v>
      </c>
    </row>
    <row r="51" spans="1:5" ht="65.099999999999994" customHeight="1">
      <c r="A51" s="59" t="s">
        <v>311</v>
      </c>
      <c r="B51" s="54" t="s">
        <v>287</v>
      </c>
      <c r="C51" s="60">
        <v>4906584.46</v>
      </c>
      <c r="D51" s="58" t="s">
        <v>276</v>
      </c>
      <c r="E51" s="56" t="s">
        <v>41</v>
      </c>
    </row>
    <row r="52" spans="1:5" ht="65.099999999999994" customHeight="1">
      <c r="A52" s="59" t="s">
        <v>312</v>
      </c>
      <c r="B52" s="54" t="s">
        <v>287</v>
      </c>
      <c r="C52" s="60">
        <v>4906584.46</v>
      </c>
      <c r="D52" s="58" t="s">
        <v>276</v>
      </c>
      <c r="E52" s="56" t="s">
        <v>41</v>
      </c>
    </row>
    <row r="53" spans="1:5" ht="65.099999999999994" customHeight="1">
      <c r="A53" s="59" t="s">
        <v>313</v>
      </c>
      <c r="B53" s="54" t="s">
        <v>287</v>
      </c>
      <c r="C53" s="60">
        <v>7277385.2199999997</v>
      </c>
      <c r="D53" s="58" t="s">
        <v>276</v>
      </c>
      <c r="E53" s="56" t="s">
        <v>41</v>
      </c>
    </row>
    <row r="54" spans="1:5" ht="65.099999999999994" customHeight="1">
      <c r="A54" s="59" t="s">
        <v>314</v>
      </c>
      <c r="B54" s="54" t="s">
        <v>287</v>
      </c>
      <c r="C54" s="60">
        <v>4613069</v>
      </c>
      <c r="D54" s="58" t="s">
        <v>276</v>
      </c>
      <c r="E54" s="56" t="s">
        <v>41</v>
      </c>
    </row>
    <row r="55" spans="1:5" ht="65.099999999999994" customHeight="1">
      <c r="A55" s="59" t="s">
        <v>315</v>
      </c>
      <c r="B55" s="54" t="s">
        <v>287</v>
      </c>
      <c r="C55" s="60">
        <v>2655269.11</v>
      </c>
      <c r="D55" s="58" t="s">
        <v>276</v>
      </c>
      <c r="E55" s="56" t="s">
        <v>41</v>
      </c>
    </row>
    <row r="56" spans="1:5" ht="65.099999999999994" customHeight="1">
      <c r="A56" s="59" t="s">
        <v>316</v>
      </c>
      <c r="B56" s="54" t="s">
        <v>287</v>
      </c>
      <c r="C56" s="60">
        <v>767778.99</v>
      </c>
      <c r="D56" s="58" t="s">
        <v>276</v>
      </c>
      <c r="E56" s="56" t="s">
        <v>41</v>
      </c>
    </row>
    <row r="57" spans="1:5" ht="65.099999999999994" customHeight="1">
      <c r="A57" s="59" t="s">
        <v>317</v>
      </c>
      <c r="B57" s="54" t="s">
        <v>287</v>
      </c>
      <c r="C57" s="60">
        <v>3030135.7</v>
      </c>
      <c r="D57" s="58" t="s">
        <v>276</v>
      </c>
      <c r="E57" s="56" t="s">
        <v>41</v>
      </c>
    </row>
    <row r="58" spans="1:5" ht="65.099999999999994" customHeight="1">
      <c r="A58" s="59" t="s">
        <v>318</v>
      </c>
      <c r="B58" s="54" t="s">
        <v>287</v>
      </c>
      <c r="C58" s="60">
        <v>471406.23</v>
      </c>
      <c r="D58" s="58" t="s">
        <v>276</v>
      </c>
      <c r="E58" s="56" t="s">
        <v>41</v>
      </c>
    </row>
    <row r="59" spans="1:5" ht="65.099999999999994" customHeight="1">
      <c r="A59" s="59" t="s">
        <v>319</v>
      </c>
      <c r="B59" s="54" t="s">
        <v>287</v>
      </c>
      <c r="C59" s="60">
        <v>485363.39</v>
      </c>
      <c r="D59" s="58" t="s">
        <v>276</v>
      </c>
      <c r="E59" s="56" t="s">
        <v>41</v>
      </c>
    </row>
    <row r="60" spans="1:5" ht="65.099999999999994" customHeight="1">
      <c r="A60" s="59" t="s">
        <v>320</v>
      </c>
      <c r="B60" s="54" t="s">
        <v>287</v>
      </c>
      <c r="C60" s="60">
        <v>2198099.69</v>
      </c>
      <c r="D60" s="58" t="s">
        <v>276</v>
      </c>
      <c r="E60" s="56" t="s">
        <v>41</v>
      </c>
    </row>
    <row r="61" spans="1:5" ht="65.099999999999994" customHeight="1">
      <c r="A61" s="59" t="s">
        <v>321</v>
      </c>
      <c r="B61" s="54" t="s">
        <v>287</v>
      </c>
      <c r="C61" s="60">
        <v>160515</v>
      </c>
      <c r="D61" s="58" t="s">
        <v>276</v>
      </c>
      <c r="E61" s="56" t="s">
        <v>38</v>
      </c>
    </row>
    <row r="62" spans="1:5" ht="65.099999999999994" customHeight="1">
      <c r="A62" s="59" t="s">
        <v>322</v>
      </c>
      <c r="B62" s="54" t="s">
        <v>287</v>
      </c>
      <c r="C62" s="60">
        <v>160515</v>
      </c>
      <c r="D62" s="58" t="s">
        <v>276</v>
      </c>
      <c r="E62" s="56" t="s">
        <v>38</v>
      </c>
    </row>
    <row r="63" spans="1:5" ht="65.099999999999994" customHeight="1">
      <c r="A63" s="59" t="s">
        <v>323</v>
      </c>
      <c r="B63" s="54" t="s">
        <v>287</v>
      </c>
      <c r="C63" s="60">
        <v>160515</v>
      </c>
      <c r="D63" s="58" t="s">
        <v>276</v>
      </c>
      <c r="E63" s="56" t="s">
        <v>38</v>
      </c>
    </row>
    <row r="64" spans="1:5" ht="65.099999999999994" customHeight="1">
      <c r="A64" s="59" t="s">
        <v>324</v>
      </c>
      <c r="B64" s="54" t="s">
        <v>287</v>
      </c>
      <c r="C64" s="60">
        <v>164660</v>
      </c>
      <c r="D64" s="58" t="s">
        <v>276</v>
      </c>
      <c r="E64" s="56" t="s">
        <v>38</v>
      </c>
    </row>
    <row r="65" spans="1:5" ht="65.099999999999994" customHeight="1">
      <c r="A65" s="59" t="s">
        <v>325</v>
      </c>
      <c r="B65" s="54" t="s">
        <v>287</v>
      </c>
      <c r="C65" s="60">
        <v>453870</v>
      </c>
      <c r="D65" s="58" t="s">
        <v>276</v>
      </c>
      <c r="E65" s="56" t="s">
        <v>38</v>
      </c>
    </row>
    <row r="66" spans="1:5" ht="65.099999999999994" customHeight="1">
      <c r="A66" s="59" t="s">
        <v>326</v>
      </c>
      <c r="B66" s="54" t="s">
        <v>287</v>
      </c>
      <c r="C66" s="60">
        <v>14400002.08</v>
      </c>
      <c r="D66" s="58" t="s">
        <v>276</v>
      </c>
      <c r="E66" s="56" t="s">
        <v>41</v>
      </c>
    </row>
    <row r="67" spans="1:5" ht="65.099999999999994" customHeight="1">
      <c r="A67" s="59" t="s">
        <v>327</v>
      </c>
      <c r="B67" s="54" t="s">
        <v>287</v>
      </c>
      <c r="C67" s="60">
        <v>11628172</v>
      </c>
      <c r="D67" s="58" t="s">
        <v>276</v>
      </c>
      <c r="E67" s="56" t="s">
        <v>41</v>
      </c>
    </row>
    <row r="68" spans="1:5" ht="65.099999999999994" customHeight="1">
      <c r="A68" s="59" t="s">
        <v>328</v>
      </c>
      <c r="B68" s="54" t="s">
        <v>329</v>
      </c>
      <c r="C68" s="60">
        <v>2059364.4</v>
      </c>
      <c r="D68" s="58" t="s">
        <v>266</v>
      </c>
      <c r="E68" s="56" t="s">
        <v>41</v>
      </c>
    </row>
    <row r="69" spans="1:5" ht="65.099999999999994" customHeight="1">
      <c r="A69" s="59" t="s">
        <v>330</v>
      </c>
      <c r="B69" s="54" t="s">
        <v>329</v>
      </c>
      <c r="C69" s="60">
        <v>159179.34</v>
      </c>
      <c r="D69" s="58" t="s">
        <v>266</v>
      </c>
      <c r="E69" s="56" t="s">
        <v>41</v>
      </c>
    </row>
    <row r="70" spans="1:5" ht="65.099999999999994" customHeight="1">
      <c r="A70" s="59" t="s">
        <v>331</v>
      </c>
      <c r="B70" s="54" t="s">
        <v>329</v>
      </c>
      <c r="C70" s="60">
        <v>961491</v>
      </c>
      <c r="D70" s="58" t="s">
        <v>266</v>
      </c>
      <c r="E70" s="56" t="s">
        <v>41</v>
      </c>
    </row>
    <row r="71" spans="1:5" ht="65.099999999999994" customHeight="1">
      <c r="A71" s="59" t="s">
        <v>332</v>
      </c>
      <c r="B71" s="54" t="s">
        <v>329</v>
      </c>
      <c r="C71" s="60">
        <v>159777</v>
      </c>
      <c r="D71" s="58" t="s">
        <v>266</v>
      </c>
      <c r="E71" s="56" t="s">
        <v>41</v>
      </c>
    </row>
    <row r="72" spans="1:5" ht="65.099999999999994" customHeight="1">
      <c r="A72" s="59" t="s">
        <v>333</v>
      </c>
      <c r="B72" s="54" t="s">
        <v>329</v>
      </c>
      <c r="C72" s="60">
        <v>208977</v>
      </c>
      <c r="D72" s="58" t="s">
        <v>266</v>
      </c>
      <c r="E72" s="56" t="s">
        <v>41</v>
      </c>
    </row>
    <row r="73" spans="1:5" ht="65.099999999999994" customHeight="1">
      <c r="A73" s="59" t="s">
        <v>334</v>
      </c>
      <c r="B73" s="54" t="s">
        <v>329</v>
      </c>
      <c r="C73" s="60">
        <v>138990</v>
      </c>
      <c r="D73" s="58" t="s">
        <v>266</v>
      </c>
      <c r="E73" s="56" t="s">
        <v>41</v>
      </c>
    </row>
    <row r="74" spans="1:5" ht="65.099999999999994" customHeight="1">
      <c r="A74" s="59" t="s">
        <v>335</v>
      </c>
      <c r="B74" s="54" t="s">
        <v>329</v>
      </c>
      <c r="C74" s="60">
        <v>988795.12</v>
      </c>
      <c r="D74" s="58" t="s">
        <v>336</v>
      </c>
      <c r="E74" s="56" t="s">
        <v>41</v>
      </c>
    </row>
    <row r="75" spans="1:5" ht="65.099999999999994" customHeight="1">
      <c r="A75" s="59" t="s">
        <v>337</v>
      </c>
      <c r="B75" s="54" t="s">
        <v>329</v>
      </c>
      <c r="C75" s="60">
        <v>155818209.5</v>
      </c>
      <c r="D75" s="58" t="s">
        <v>338</v>
      </c>
      <c r="E75" s="56" t="s">
        <v>41</v>
      </c>
    </row>
    <row r="76" spans="1:5" ht="65.099999999999994" customHeight="1">
      <c r="A76" s="59" t="s">
        <v>339</v>
      </c>
      <c r="B76" s="54" t="s">
        <v>329</v>
      </c>
      <c r="C76" s="60">
        <v>1658604.55</v>
      </c>
      <c r="D76" s="58" t="s">
        <v>266</v>
      </c>
      <c r="E76" s="56" t="s">
        <v>41</v>
      </c>
    </row>
    <row r="77" spans="1:5" ht="65.099999999999994" customHeight="1">
      <c r="A77" s="59" t="s">
        <v>340</v>
      </c>
      <c r="B77" s="54" t="s">
        <v>329</v>
      </c>
      <c r="C77" s="60">
        <v>2174703.85</v>
      </c>
      <c r="D77" s="58" t="s">
        <v>266</v>
      </c>
      <c r="E77" s="56" t="s">
        <v>41</v>
      </c>
    </row>
    <row r="78" spans="1:5" ht="65.099999999999994" customHeight="1">
      <c r="A78" s="59" t="s">
        <v>341</v>
      </c>
      <c r="B78" s="54" t="s">
        <v>329</v>
      </c>
      <c r="C78" s="60">
        <v>2496941.23</v>
      </c>
      <c r="D78" s="58" t="s">
        <v>266</v>
      </c>
      <c r="E78" s="56" t="s">
        <v>41</v>
      </c>
    </row>
    <row r="79" spans="1:5" ht="65.099999999999994" customHeight="1">
      <c r="A79" s="59" t="s">
        <v>342</v>
      </c>
      <c r="B79" s="54" t="s">
        <v>329</v>
      </c>
      <c r="C79" s="60">
        <v>59762.16</v>
      </c>
      <c r="D79" s="58" t="s">
        <v>266</v>
      </c>
      <c r="E79" s="56" t="s">
        <v>41</v>
      </c>
    </row>
    <row r="80" spans="1:5" ht="65.099999999999994" customHeight="1">
      <c r="A80" s="59" t="s">
        <v>343</v>
      </c>
      <c r="B80" s="61" t="s">
        <v>329</v>
      </c>
      <c r="C80" s="60">
        <v>3599999.54</v>
      </c>
      <c r="D80" s="58" t="s">
        <v>266</v>
      </c>
      <c r="E80" s="56" t="s">
        <v>41</v>
      </c>
    </row>
    <row r="81" spans="1:5" ht="65.099999999999994" customHeight="1">
      <c r="A81" s="59" t="s">
        <v>344</v>
      </c>
      <c r="B81" s="61" t="s">
        <v>329</v>
      </c>
      <c r="C81" s="60">
        <v>4744141.22</v>
      </c>
      <c r="D81" s="58" t="s">
        <v>345</v>
      </c>
      <c r="E81" s="56" t="s">
        <v>41</v>
      </c>
    </row>
    <row r="82" spans="1:5" ht="65.099999999999994" customHeight="1">
      <c r="A82" s="59" t="s">
        <v>346</v>
      </c>
      <c r="B82" s="61" t="s">
        <v>329</v>
      </c>
      <c r="C82" s="60">
        <v>1936589.37</v>
      </c>
      <c r="D82" s="58" t="s">
        <v>345</v>
      </c>
      <c r="E82" s="56" t="s">
        <v>41</v>
      </c>
    </row>
    <row r="83" spans="1:5" ht="65.099999999999994" customHeight="1">
      <c r="A83" s="59" t="s">
        <v>347</v>
      </c>
      <c r="B83" s="61" t="s">
        <v>329</v>
      </c>
      <c r="C83" s="60">
        <v>2720374.46</v>
      </c>
      <c r="D83" s="58" t="s">
        <v>345</v>
      </c>
      <c r="E83" s="56" t="s">
        <v>41</v>
      </c>
    </row>
    <row r="84" spans="1:5" ht="65.099999999999994" customHeight="1">
      <c r="A84" s="59" t="s">
        <v>348</v>
      </c>
      <c r="B84" s="61" t="s">
        <v>329</v>
      </c>
      <c r="C84" s="60">
        <v>2165130.16</v>
      </c>
      <c r="D84" s="58" t="s">
        <v>349</v>
      </c>
      <c r="E84" s="56" t="s">
        <v>41</v>
      </c>
    </row>
    <row r="85" spans="1:5" ht="65.099999999999994" customHeight="1">
      <c r="A85" s="59" t="s">
        <v>350</v>
      </c>
      <c r="B85" s="61" t="s">
        <v>329</v>
      </c>
      <c r="C85" s="60">
        <v>6026918.1600000001</v>
      </c>
      <c r="D85" s="58" t="s">
        <v>345</v>
      </c>
      <c r="E85" s="56" t="s">
        <v>41</v>
      </c>
    </row>
    <row r="86" spans="1:5" ht="65.099999999999994" customHeight="1">
      <c r="A86" s="59" t="s">
        <v>351</v>
      </c>
      <c r="B86" s="61" t="s">
        <v>329</v>
      </c>
      <c r="C86" s="60">
        <v>2665590.91</v>
      </c>
      <c r="D86" s="58" t="s">
        <v>345</v>
      </c>
      <c r="E86" s="56" t="s">
        <v>41</v>
      </c>
    </row>
    <row r="87" spans="1:5" ht="65.099999999999994" customHeight="1">
      <c r="A87" s="59" t="s">
        <v>352</v>
      </c>
      <c r="B87" s="61" t="s">
        <v>329</v>
      </c>
      <c r="C87" s="60">
        <v>1244420.54</v>
      </c>
      <c r="D87" s="58" t="s">
        <v>345</v>
      </c>
      <c r="E87" s="56" t="s">
        <v>41</v>
      </c>
    </row>
    <row r="88" spans="1:5" ht="65.099999999999994" customHeight="1">
      <c r="A88" s="59" t="s">
        <v>353</v>
      </c>
      <c r="B88" s="61" t="s">
        <v>329</v>
      </c>
      <c r="C88" s="60">
        <v>851044.49</v>
      </c>
      <c r="D88" s="58" t="s">
        <v>345</v>
      </c>
      <c r="E88" s="56" t="s">
        <v>41</v>
      </c>
    </row>
    <row r="89" spans="1:5" ht="65.099999999999994" customHeight="1">
      <c r="A89" s="59" t="s">
        <v>354</v>
      </c>
      <c r="B89" s="61" t="s">
        <v>329</v>
      </c>
      <c r="C89" s="60">
        <v>1020522.82</v>
      </c>
      <c r="D89" s="58" t="s">
        <v>345</v>
      </c>
      <c r="E89" s="56" t="s">
        <v>41</v>
      </c>
    </row>
    <row r="90" spans="1:5" ht="65.099999999999994" customHeight="1">
      <c r="A90" s="59" t="s">
        <v>355</v>
      </c>
      <c r="B90" s="54" t="s">
        <v>329</v>
      </c>
      <c r="C90" s="60">
        <v>3344692.09</v>
      </c>
      <c r="D90" s="58" t="s">
        <v>266</v>
      </c>
      <c r="E90" s="56" t="s">
        <v>41</v>
      </c>
    </row>
    <row r="91" spans="1:5" ht="65.099999999999994" customHeight="1">
      <c r="A91" s="59" t="s">
        <v>356</v>
      </c>
      <c r="B91" s="54" t="s">
        <v>329</v>
      </c>
      <c r="C91" s="60">
        <v>276135</v>
      </c>
      <c r="D91" s="58" t="s">
        <v>266</v>
      </c>
      <c r="E91" s="56" t="s">
        <v>41</v>
      </c>
    </row>
    <row r="92" spans="1:5" ht="65.099999999999994" customHeight="1">
      <c r="A92" s="59" t="s">
        <v>357</v>
      </c>
      <c r="B92" s="54" t="s">
        <v>329</v>
      </c>
      <c r="C92" s="60">
        <v>56905.42</v>
      </c>
      <c r="D92" s="58" t="s">
        <v>266</v>
      </c>
      <c r="E92" s="56" t="s">
        <v>41</v>
      </c>
    </row>
    <row r="93" spans="1:5" ht="65.099999999999994" customHeight="1">
      <c r="A93" s="59" t="s">
        <v>358</v>
      </c>
      <c r="B93" s="54" t="s">
        <v>329</v>
      </c>
      <c r="C93" s="60">
        <v>22826.959999999999</v>
      </c>
      <c r="D93" s="58" t="s">
        <v>266</v>
      </c>
      <c r="E93" s="56" t="s">
        <v>41</v>
      </c>
    </row>
    <row r="94" spans="1:5" ht="65.099999999999994" customHeight="1">
      <c r="A94" s="59" t="s">
        <v>359</v>
      </c>
      <c r="B94" s="54" t="s">
        <v>329</v>
      </c>
      <c r="C94" s="60">
        <v>63482.27</v>
      </c>
      <c r="D94" s="58" t="s">
        <v>266</v>
      </c>
      <c r="E94" s="56" t="s">
        <v>41</v>
      </c>
    </row>
    <row r="95" spans="1:5" ht="65.099999999999994" customHeight="1">
      <c r="A95" s="59" t="s">
        <v>360</v>
      </c>
      <c r="B95" s="54" t="s">
        <v>329</v>
      </c>
      <c r="C95" s="60">
        <v>52532.13</v>
      </c>
      <c r="D95" s="58" t="s">
        <v>266</v>
      </c>
      <c r="E95" s="56" t="s">
        <v>41</v>
      </c>
    </row>
    <row r="96" spans="1:5" ht="65.099999999999994" customHeight="1">
      <c r="A96" s="59" t="s">
        <v>361</v>
      </c>
      <c r="B96" s="54" t="s">
        <v>329</v>
      </c>
      <c r="C96" s="60">
        <v>12300</v>
      </c>
      <c r="D96" s="58" t="s">
        <v>266</v>
      </c>
      <c r="E96" s="56" t="s">
        <v>41</v>
      </c>
    </row>
    <row r="97" spans="1:5" ht="65.099999999999994" customHeight="1">
      <c r="A97" s="59" t="s">
        <v>362</v>
      </c>
      <c r="B97" s="54" t="s">
        <v>329</v>
      </c>
      <c r="C97" s="60">
        <v>61531.98</v>
      </c>
      <c r="D97" s="58" t="s">
        <v>266</v>
      </c>
      <c r="E97" s="56" t="s">
        <v>41</v>
      </c>
    </row>
    <row r="98" spans="1:5" ht="65.099999999999994" customHeight="1">
      <c r="A98" s="59" t="s">
        <v>363</v>
      </c>
      <c r="B98" s="54" t="s">
        <v>329</v>
      </c>
      <c r="C98" s="60">
        <v>842112.12</v>
      </c>
      <c r="D98" s="58" t="s">
        <v>266</v>
      </c>
      <c r="E98" s="56" t="s">
        <v>41</v>
      </c>
    </row>
    <row r="99" spans="1:5" ht="65.099999999999994" customHeight="1">
      <c r="A99" s="59" t="s">
        <v>364</v>
      </c>
      <c r="B99" s="54" t="s">
        <v>329</v>
      </c>
      <c r="C99" s="60">
        <v>1187663.55</v>
      </c>
      <c r="D99" s="58" t="s">
        <v>365</v>
      </c>
      <c r="E99" s="56" t="s">
        <v>41</v>
      </c>
    </row>
    <row r="100" spans="1:5" ht="65.099999999999994" customHeight="1">
      <c r="A100" s="59" t="s">
        <v>366</v>
      </c>
      <c r="B100" s="54" t="s">
        <v>329</v>
      </c>
      <c r="C100" s="60">
        <v>516436.64</v>
      </c>
      <c r="D100" s="58" t="s">
        <v>365</v>
      </c>
      <c r="E100" s="56" t="s">
        <v>41</v>
      </c>
    </row>
    <row r="101" spans="1:5" ht="65.099999999999994" customHeight="1">
      <c r="A101" s="59" t="s">
        <v>367</v>
      </c>
      <c r="B101" s="54" t="s">
        <v>329</v>
      </c>
      <c r="C101" s="60">
        <v>983621.82</v>
      </c>
      <c r="D101" s="58" t="s">
        <v>365</v>
      </c>
      <c r="E101" s="56" t="s">
        <v>41</v>
      </c>
    </row>
    <row r="102" spans="1:5" ht="65.099999999999994" customHeight="1">
      <c r="A102" s="59" t="s">
        <v>368</v>
      </c>
      <c r="B102" s="54" t="s">
        <v>329</v>
      </c>
      <c r="C102" s="60">
        <v>275808.12</v>
      </c>
      <c r="D102" s="58" t="s">
        <v>365</v>
      </c>
      <c r="E102" s="56" t="s">
        <v>41</v>
      </c>
    </row>
    <row r="103" spans="1:5" ht="65.099999999999994" customHeight="1">
      <c r="A103" s="59" t="s">
        <v>369</v>
      </c>
      <c r="B103" s="54" t="s">
        <v>329</v>
      </c>
      <c r="C103" s="60">
        <v>285658.40999999997</v>
      </c>
      <c r="D103" s="58" t="s">
        <v>365</v>
      </c>
      <c r="E103" s="56" t="s">
        <v>41</v>
      </c>
    </row>
    <row r="104" spans="1:5" ht="65.099999999999994" customHeight="1">
      <c r="A104" s="59" t="s">
        <v>370</v>
      </c>
      <c r="B104" s="54" t="s">
        <v>329</v>
      </c>
      <c r="C104" s="60">
        <v>1400148.37</v>
      </c>
      <c r="D104" s="58" t="s">
        <v>365</v>
      </c>
      <c r="E104" s="56" t="s">
        <v>41</v>
      </c>
    </row>
    <row r="105" spans="1:5" ht="65.099999999999994" customHeight="1">
      <c r="A105" s="59" t="s">
        <v>371</v>
      </c>
      <c r="B105" s="54" t="s">
        <v>329</v>
      </c>
      <c r="C105" s="60">
        <v>622310.73</v>
      </c>
      <c r="D105" s="58" t="s">
        <v>372</v>
      </c>
      <c r="E105" s="56" t="s">
        <v>41</v>
      </c>
    </row>
    <row r="106" spans="1:5" ht="65.099999999999994" customHeight="1">
      <c r="A106" s="59" t="s">
        <v>373</v>
      </c>
      <c r="B106" s="54" t="s">
        <v>374</v>
      </c>
      <c r="C106" s="60">
        <v>12000392.08</v>
      </c>
      <c r="D106" s="58" t="s">
        <v>375</v>
      </c>
      <c r="E106" s="56" t="s">
        <v>41</v>
      </c>
    </row>
    <row r="107" spans="1:5" ht="65.099999999999994" customHeight="1">
      <c r="A107" s="59" t="s">
        <v>376</v>
      </c>
      <c r="B107" s="54" t="s">
        <v>374</v>
      </c>
      <c r="C107" s="60">
        <v>2431679.0299999998</v>
      </c>
      <c r="D107" s="58" t="s">
        <v>375</v>
      </c>
      <c r="E107" s="56" t="s">
        <v>41</v>
      </c>
    </row>
    <row r="108" spans="1:5" ht="65.099999999999994" customHeight="1">
      <c r="A108" s="59" t="s">
        <v>377</v>
      </c>
      <c r="B108" s="54" t="s">
        <v>374</v>
      </c>
      <c r="C108" s="60">
        <v>23000000</v>
      </c>
      <c r="D108" s="58" t="s">
        <v>378</v>
      </c>
      <c r="E108" s="56" t="s">
        <v>41</v>
      </c>
    </row>
    <row r="109" spans="1:5" ht="65.099999999999994" customHeight="1">
      <c r="A109" s="59" t="s">
        <v>379</v>
      </c>
      <c r="B109" s="54" t="s">
        <v>374</v>
      </c>
      <c r="C109" s="60">
        <v>104917.75999999999</v>
      </c>
      <c r="D109" s="58" t="s">
        <v>380</v>
      </c>
      <c r="E109" s="56" t="s">
        <v>41</v>
      </c>
    </row>
    <row r="110" spans="1:5" ht="65.099999999999994" customHeight="1">
      <c r="A110" s="59" t="s">
        <v>381</v>
      </c>
      <c r="B110" s="54" t="s">
        <v>374</v>
      </c>
      <c r="C110" s="60">
        <v>218595.6</v>
      </c>
      <c r="D110" s="58" t="s">
        <v>375</v>
      </c>
      <c r="E110" s="56" t="s">
        <v>41</v>
      </c>
    </row>
    <row r="111" spans="1:5" ht="65.099999999999994" customHeight="1">
      <c r="A111" s="59" t="s">
        <v>382</v>
      </c>
      <c r="B111" s="54" t="s">
        <v>374</v>
      </c>
      <c r="C111" s="60">
        <v>142600</v>
      </c>
      <c r="D111" s="58" t="s">
        <v>375</v>
      </c>
      <c r="E111" s="56" t="s">
        <v>41</v>
      </c>
    </row>
    <row r="112" spans="1:5" ht="65.099999999999994" customHeight="1">
      <c r="A112" s="59" t="s">
        <v>383</v>
      </c>
      <c r="B112" s="54" t="s">
        <v>374</v>
      </c>
      <c r="C112" s="60">
        <v>212777.7</v>
      </c>
      <c r="D112" s="58" t="s">
        <v>375</v>
      </c>
      <c r="E112" s="56" t="s">
        <v>41</v>
      </c>
    </row>
    <row r="113" spans="1:5" ht="65.099999999999994" customHeight="1">
      <c r="A113" s="59" t="s">
        <v>384</v>
      </c>
      <c r="B113" s="54" t="s">
        <v>374</v>
      </c>
      <c r="C113" s="60">
        <v>337746.94</v>
      </c>
      <c r="D113" s="58" t="s">
        <v>385</v>
      </c>
      <c r="E113" s="56" t="s">
        <v>41</v>
      </c>
    </row>
    <row r="114" spans="1:5" ht="65.099999999999994" customHeight="1">
      <c r="A114" s="59" t="s">
        <v>386</v>
      </c>
      <c r="B114" s="54" t="s">
        <v>374</v>
      </c>
      <c r="C114" s="60">
        <v>140999.82</v>
      </c>
      <c r="D114" s="58" t="s">
        <v>385</v>
      </c>
      <c r="E114" s="56" t="s">
        <v>41</v>
      </c>
    </row>
    <row r="115" spans="1:5" ht="65.099999999999994" customHeight="1">
      <c r="A115" s="59" t="s">
        <v>387</v>
      </c>
      <c r="B115" s="54" t="s">
        <v>374</v>
      </c>
      <c r="C115" s="60">
        <v>651900</v>
      </c>
      <c r="D115" s="58" t="s">
        <v>385</v>
      </c>
      <c r="E115" s="56" t="s">
        <v>41</v>
      </c>
    </row>
    <row r="116" spans="1:5" ht="65.099999999999994" customHeight="1">
      <c r="A116" s="59" t="s">
        <v>388</v>
      </c>
      <c r="B116" s="54" t="s">
        <v>374</v>
      </c>
      <c r="C116" s="60">
        <v>109989.55</v>
      </c>
      <c r="D116" s="58" t="s">
        <v>385</v>
      </c>
      <c r="E116" s="56" t="s">
        <v>41</v>
      </c>
    </row>
    <row r="117" spans="1:5" ht="65.099999999999994" customHeight="1">
      <c r="A117" s="59" t="s">
        <v>389</v>
      </c>
      <c r="B117" s="54" t="s">
        <v>374</v>
      </c>
      <c r="C117" s="60">
        <v>83009.75</v>
      </c>
      <c r="D117" s="58" t="s">
        <v>385</v>
      </c>
      <c r="E117" s="56" t="s">
        <v>41</v>
      </c>
    </row>
    <row r="118" spans="1:5" ht="65.099999999999994" customHeight="1">
      <c r="A118" s="59" t="s">
        <v>390</v>
      </c>
      <c r="B118" s="54" t="s">
        <v>374</v>
      </c>
      <c r="C118" s="60">
        <v>1725453.64</v>
      </c>
      <c r="D118" s="58" t="s">
        <v>391</v>
      </c>
      <c r="E118" s="56" t="s">
        <v>41</v>
      </c>
    </row>
    <row r="119" spans="1:5" ht="65.099999999999994" customHeight="1">
      <c r="A119" s="59" t="s">
        <v>392</v>
      </c>
      <c r="B119" s="54" t="s">
        <v>374</v>
      </c>
      <c r="C119" s="60">
        <v>374825</v>
      </c>
      <c r="D119" s="58" t="s">
        <v>393</v>
      </c>
      <c r="E119" s="56" t="s">
        <v>41</v>
      </c>
    </row>
    <row r="120" spans="1:5" ht="65.099999999999994" customHeight="1">
      <c r="A120" s="59" t="s">
        <v>394</v>
      </c>
      <c r="B120" s="54" t="s">
        <v>395</v>
      </c>
      <c r="C120" s="60"/>
      <c r="D120" s="58" t="s">
        <v>396</v>
      </c>
      <c r="E120" s="56" t="s">
        <v>11</v>
      </c>
    </row>
    <row r="121" spans="1:5" ht="65.099999999999994" customHeight="1">
      <c r="A121" s="59" t="s">
        <v>397</v>
      </c>
      <c r="B121" s="54" t="s">
        <v>398</v>
      </c>
      <c r="C121" s="60"/>
      <c r="D121" s="58" t="s">
        <v>276</v>
      </c>
      <c r="E121" s="56" t="s">
        <v>11</v>
      </c>
    </row>
    <row r="122" spans="1:5" ht="65.099999999999994" customHeight="1">
      <c r="A122" s="59" t="s">
        <v>399</v>
      </c>
      <c r="B122" s="54" t="s">
        <v>398</v>
      </c>
      <c r="C122" s="60">
        <v>750</v>
      </c>
      <c r="D122" s="58" t="s">
        <v>276</v>
      </c>
      <c r="E122" s="56" t="s">
        <v>11</v>
      </c>
    </row>
    <row r="123" spans="1:5" ht="65.099999999999994" customHeight="1">
      <c r="A123" s="59" t="s">
        <v>400</v>
      </c>
      <c r="B123" s="54" t="s">
        <v>401</v>
      </c>
      <c r="C123" s="60">
        <v>2500</v>
      </c>
      <c r="D123" s="58" t="s">
        <v>276</v>
      </c>
      <c r="E123" s="56" t="s">
        <v>11</v>
      </c>
    </row>
    <row r="124" spans="1:5" ht="65.099999999999994" customHeight="1">
      <c r="A124" s="59" t="s">
        <v>402</v>
      </c>
      <c r="B124" s="54" t="s">
        <v>403</v>
      </c>
      <c r="C124" s="60">
        <v>2500</v>
      </c>
      <c r="D124" s="58" t="s">
        <v>276</v>
      </c>
      <c r="E124" s="56" t="s">
        <v>11</v>
      </c>
    </row>
    <row r="125" spans="1:5" ht="65.099999999999994" customHeight="1">
      <c r="A125" s="59" t="s">
        <v>404</v>
      </c>
      <c r="B125" s="54" t="s">
        <v>403</v>
      </c>
      <c r="C125" s="60"/>
      <c r="D125" s="58" t="s">
        <v>276</v>
      </c>
      <c r="E125" s="56" t="s">
        <v>11</v>
      </c>
    </row>
    <row r="126" spans="1:5" ht="65.099999999999994" customHeight="1">
      <c r="A126" s="59" t="s">
        <v>405</v>
      </c>
      <c r="B126" s="54" t="s">
        <v>406</v>
      </c>
      <c r="C126" s="60"/>
      <c r="D126" s="58" t="s">
        <v>276</v>
      </c>
      <c r="E126" s="56" t="s">
        <v>11</v>
      </c>
    </row>
    <row r="127" spans="1:5" ht="65.099999999999994" customHeight="1">
      <c r="A127" s="59" t="s">
        <v>407</v>
      </c>
      <c r="B127" s="54" t="s">
        <v>408</v>
      </c>
      <c r="C127" s="60"/>
      <c r="D127" s="58" t="s">
        <v>276</v>
      </c>
      <c r="E127" s="56" t="s">
        <v>44</v>
      </c>
    </row>
    <row r="128" spans="1:5" ht="65.099999999999994" customHeight="1">
      <c r="A128" s="59" t="s">
        <v>409</v>
      </c>
      <c r="B128" s="54" t="s">
        <v>408</v>
      </c>
      <c r="C128" s="60"/>
      <c r="D128" s="58" t="s">
        <v>276</v>
      </c>
      <c r="E128" s="56" t="s">
        <v>44</v>
      </c>
    </row>
    <row r="129" spans="1:5" ht="65.099999999999994" customHeight="1">
      <c r="A129" s="59" t="s">
        <v>410</v>
      </c>
      <c r="B129" s="54" t="s">
        <v>408</v>
      </c>
      <c r="C129" s="60"/>
      <c r="D129" s="58" t="s">
        <v>276</v>
      </c>
      <c r="E129" s="56" t="s">
        <v>11</v>
      </c>
    </row>
    <row r="130" spans="1:5" ht="65.099999999999994" customHeight="1">
      <c r="A130" s="59" t="s">
        <v>411</v>
      </c>
      <c r="B130" s="54" t="s">
        <v>408</v>
      </c>
      <c r="C130" s="60"/>
      <c r="D130" s="58" t="s">
        <v>276</v>
      </c>
      <c r="E130" s="56" t="s">
        <v>11</v>
      </c>
    </row>
    <row r="131" spans="1:5" ht="65.099999999999994" customHeight="1" thickBot="1">
      <c r="A131" s="59" t="s">
        <v>412</v>
      </c>
      <c r="B131" s="54" t="s">
        <v>408</v>
      </c>
      <c r="C131" s="60"/>
      <c r="D131" s="58" t="s">
        <v>276</v>
      </c>
      <c r="E131" s="56" t="s">
        <v>11</v>
      </c>
    </row>
    <row r="132" spans="1:5" ht="65.099999999999994" customHeight="1" thickBot="1">
      <c r="A132" s="583" t="s">
        <v>213</v>
      </c>
      <c r="B132" s="586"/>
      <c r="C132" s="586"/>
      <c r="D132" s="586"/>
      <c r="E132" s="587"/>
    </row>
    <row r="133" spans="1:5" ht="35.25" customHeight="1">
      <c r="A133" s="583" t="s">
        <v>214</v>
      </c>
      <c r="B133" s="586"/>
      <c r="C133" s="586"/>
      <c r="D133" s="586"/>
      <c r="E133" s="587"/>
    </row>
    <row r="134" spans="1:5" ht="24.95" customHeight="1">
      <c r="A134" s="31" t="s">
        <v>215</v>
      </c>
      <c r="B134" s="553" t="s">
        <v>413</v>
      </c>
      <c r="C134" s="553"/>
      <c r="D134" s="553"/>
      <c r="E134" s="554"/>
    </row>
    <row r="135" spans="1:5" ht="24.95" customHeight="1">
      <c r="A135" s="31" t="s">
        <v>217</v>
      </c>
      <c r="B135" s="555" t="s">
        <v>414</v>
      </c>
      <c r="C135" s="555"/>
      <c r="D135" s="555"/>
      <c r="E135" s="556"/>
    </row>
    <row r="136" spans="1:5" ht="24.95" customHeight="1">
      <c r="A136" s="31" t="s">
        <v>219</v>
      </c>
      <c r="B136" s="553" t="s">
        <v>415</v>
      </c>
      <c r="C136" s="553"/>
      <c r="D136" s="553"/>
      <c r="E136" s="554"/>
    </row>
    <row r="137" spans="1:5" ht="24.95" customHeight="1" thickBot="1">
      <c r="A137" s="62" t="s">
        <v>221</v>
      </c>
      <c r="B137" s="580" t="s">
        <v>416</v>
      </c>
      <c r="C137" s="581"/>
      <c r="D137" s="581"/>
      <c r="E137" s="582"/>
    </row>
    <row r="138" spans="1:5" ht="26.25" customHeight="1">
      <c r="A138" s="583" t="s">
        <v>223</v>
      </c>
      <c r="B138" s="584"/>
      <c r="C138" s="584"/>
      <c r="D138" s="584"/>
      <c r="E138" s="585"/>
    </row>
    <row r="139" spans="1:5" ht="24.95" customHeight="1">
      <c r="A139" s="31" t="s">
        <v>231</v>
      </c>
      <c r="B139" s="553" t="s">
        <v>417</v>
      </c>
      <c r="C139" s="553"/>
      <c r="D139" s="553"/>
      <c r="E139" s="554"/>
    </row>
    <row r="140" spans="1:5" ht="24.95" customHeight="1">
      <c r="A140" s="31" t="s">
        <v>217</v>
      </c>
      <c r="B140" s="555" t="s">
        <v>418</v>
      </c>
      <c r="C140" s="555"/>
      <c r="D140" s="555"/>
      <c r="E140" s="556"/>
    </row>
    <row r="141" spans="1:5" ht="24.95" customHeight="1">
      <c r="A141" s="31" t="s">
        <v>219</v>
      </c>
      <c r="B141" s="555" t="s">
        <v>419</v>
      </c>
      <c r="C141" s="555"/>
      <c r="D141" s="555"/>
      <c r="E141" s="556"/>
    </row>
    <row r="142" spans="1:5" ht="24.95" customHeight="1">
      <c r="A142" s="65" t="s">
        <v>221</v>
      </c>
      <c r="B142" s="552" t="s">
        <v>420</v>
      </c>
      <c r="C142" s="553"/>
      <c r="D142" s="553"/>
      <c r="E142" s="554"/>
    </row>
    <row r="143" spans="1:5" ht="24.95" customHeight="1">
      <c r="A143" s="65" t="s">
        <v>227</v>
      </c>
      <c r="B143" s="555" t="s">
        <v>421</v>
      </c>
      <c r="C143" s="555"/>
      <c r="D143" s="555"/>
      <c r="E143" s="556"/>
    </row>
    <row r="144" spans="1:5" ht="24.95" customHeight="1" thickBot="1">
      <c r="A144" s="32" t="s">
        <v>229</v>
      </c>
      <c r="B144" s="542" t="s">
        <v>422</v>
      </c>
      <c r="C144" s="543"/>
      <c r="D144" s="543"/>
      <c r="E144" s="544"/>
    </row>
    <row r="147"/>
    <row r="148"/>
    <row r="160"/>
    <row r="161"/>
    <row r="162"/>
    <row r="65521"/>
    <row r="65522"/>
    <row r="65523"/>
    <row r="65536"/>
    <row r="65537"/>
    <row r="65538"/>
    <row r="65539"/>
    <row r="65540"/>
    <row r="65549"/>
    <row r="65550"/>
    <row r="65551"/>
    <row r="65552"/>
    <row r="65553"/>
    <row r="65554"/>
    <row r="65555"/>
    <row r="65556"/>
    <row r="65557"/>
    <row r="65558"/>
    <row r="65559"/>
    <row r="65560"/>
    <row r="65561"/>
    <row r="65562"/>
    <row r="65563"/>
    <row r="65564"/>
    <row r="65565"/>
    <row r="65566"/>
    <row r="65567"/>
    <row r="65568"/>
    <row r="65569"/>
    <row r="65570"/>
    <row r="65571"/>
    <row r="65572"/>
    <row r="65573"/>
    <row r="65574"/>
    <row r="65575"/>
    <row r="65576"/>
    <row r="65577"/>
    <row r="65578"/>
    <row r="65579"/>
    <row r="65580"/>
    <row r="65581"/>
    <row r="65582"/>
    <row r="65583"/>
    <row r="65584"/>
    <row r="65585"/>
    <row r="65586"/>
    <row r="65587"/>
    <row r="65588"/>
    <row r="65589"/>
    <row r="65590"/>
    <row r="65591"/>
    <row r="65592"/>
    <row r="65593"/>
    <row r="65594"/>
    <row r="65595"/>
    <row r="65596"/>
    <row r="65597"/>
    <row r="65598"/>
    <row r="65599"/>
    <row r="65600"/>
    <row r="65601"/>
    <row r="65602"/>
    <row r="65603"/>
    <row r="65604"/>
    <row r="65605"/>
    <row r="65606"/>
    <row r="65607"/>
    <row r="65608"/>
    <row r="65609"/>
    <row r="65610"/>
    <row r="65611"/>
    <row r="65612"/>
    <row r="65613"/>
    <row r="65614"/>
    <row r="65615"/>
    <row r="65616"/>
    <row r="65617"/>
    <row r="65618"/>
    <row r="65619"/>
    <row r="65620"/>
    <row r="65621"/>
    <row r="65622"/>
    <row r="65623"/>
    <row r="65624"/>
    <row r="65625"/>
    <row r="65626"/>
    <row r="65627"/>
    <row r="65628"/>
    <row r="65629"/>
    <row r="65630"/>
    <row r="65631"/>
    <row r="65632"/>
    <row r="65633"/>
    <row r="65634"/>
    <row r="65635"/>
    <row r="65636"/>
    <row r="65637"/>
    <row r="65638"/>
    <row r="65639"/>
    <row r="65640"/>
    <row r="65641"/>
    <row r="65642"/>
    <row r="65643"/>
    <row r="65644"/>
    <row r="65645"/>
    <row r="65646"/>
    <row r="65647"/>
    <row r="65648"/>
    <row r="65649"/>
    <row r="65650"/>
    <row r="65651"/>
  </sheetData>
  <sheetProtection insertRows="0"/>
  <mergeCells count="16">
    <mergeCell ref="B144:E144"/>
    <mergeCell ref="A133:E133"/>
    <mergeCell ref="B135:E135"/>
    <mergeCell ref="B136:E136"/>
    <mergeCell ref="A3:E3"/>
    <mergeCell ref="B142:E142"/>
    <mergeCell ref="B140:E140"/>
    <mergeCell ref="B141:E141"/>
    <mergeCell ref="B143:E143"/>
    <mergeCell ref="A132:E132"/>
    <mergeCell ref="A1:E1"/>
    <mergeCell ref="A2:E2"/>
    <mergeCell ref="B134:E134"/>
    <mergeCell ref="B137:E137"/>
    <mergeCell ref="B139:E139"/>
    <mergeCell ref="A138:E138"/>
  </mergeCells>
  <dataValidations count="5">
    <dataValidation type="list" allowBlank="1" showInputMessage="1" showErrorMessage="1" sqref="A2:E2" xr:uid="{00000000-0002-0000-0300-000000000000}">
      <formula1>województwo</formula1>
    </dataValidation>
    <dataValidation type="textLength" operator="lessThanOrEqual" allowBlank="1" showInputMessage="1" showErrorMessage="1" sqref="B5:B23 D5:D131 A6:A23 A24:B131" xr:uid="{00000000-0002-0000-0300-000001000000}">
      <formula1>250</formula1>
    </dataValidation>
    <dataValidation type="decimal" allowBlank="1" showInputMessage="1" showErrorMessage="1" prompt="Podaj kwotę w zł" sqref="C5:C131" xr:uid="{00000000-0002-0000-0300-000002000000}">
      <formula1>0.01</formula1>
      <formula2>1000000000</formula2>
    </dataValidation>
    <dataValidation type="list" allowBlank="1" showInputMessage="1" showErrorMessage="1" sqref="E5:E131" xr:uid="{00000000-0002-0000-0300-000003000000}">
      <formula1>filary</formula1>
    </dataValidation>
    <dataValidation type="list" allowBlank="1" showInputMessage="1" showErrorMessage="1" sqref="A2:E2 E5:E131" xr:uid="{00000000-0002-0000-0300-000004000000}">
      <formula1>#REF!</formula1>
    </dataValidation>
  </dataValidations>
  <hyperlinks>
    <hyperlink ref="B137" r:id="rId1" xr:uid="{00000000-0004-0000-0300-000000000000}"/>
    <hyperlink ref="B142" r:id="rId2" xr:uid="{00000000-0004-0000-0300-000001000000}"/>
    <hyperlink ref="B144" r:id="rId3" xr:uid="{00000000-0004-0000-0300-000002000000}"/>
  </hyperlinks>
  <pageMargins left="0.7" right="0.7" top="0.75" bottom="0.75" header="0.3" footer="0.3"/>
  <pageSetup paperSize="9" scale="63" fitToHeight="0" orientation="landscape" r:id="rId4"/>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334D8-8036-45CF-A2C5-9B9DD4973780}">
  <sheetPr codeName="Sheet33"/>
  <dimension ref="A1"/>
  <sheetViews>
    <sheetView workbookViewId="0"/>
  </sheetViews>
  <sheetFormatPr defaultColWidth="10.28515625" defaultRowHeight="14.25" customHeight="1"/>
  <cols>
    <col min="1" max="1" width="10.28515625" style="46" customWidth="1"/>
    <col min="2" max="16384" width="10.28515625" style="46"/>
  </cols>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204EE-3284-4D17-A99A-1910E644D301}">
  <sheetPr codeName="Sheet39">
    <pageSetUpPr fitToPage="1"/>
  </sheetPr>
  <dimension ref="A1:AMK1048576"/>
  <sheetViews>
    <sheetView showGridLines="0" topLeftCell="A154" workbookViewId="0">
      <selection activeCell="A36" sqref="A36"/>
    </sheetView>
  </sheetViews>
  <sheetFormatPr defaultColWidth="10.28515625" defaultRowHeight="12.75" customHeight="1" zeroHeight="1"/>
  <cols>
    <col min="1" max="1" width="61.7109375" style="463" customWidth="1"/>
    <col min="2" max="2" width="46.42578125" style="465" customWidth="1"/>
    <col min="3" max="3" width="35" style="462" customWidth="1"/>
    <col min="4" max="4" width="46.42578125" style="160" customWidth="1"/>
    <col min="5" max="5" width="22.42578125" style="465" customWidth="1"/>
    <col min="6" max="8" width="22.42578125" style="467" hidden="1" customWidth="1"/>
    <col min="9" max="9" width="27.85546875" style="467" hidden="1" customWidth="1"/>
    <col min="10" max="1025" width="10.28515625" style="467" hidden="1"/>
    <col min="1026" max="16384" width="10.28515625" style="139"/>
  </cols>
  <sheetData>
    <row r="1" spans="1:5" ht="25.5" customHeight="1">
      <c r="A1" s="703" t="s">
        <v>0</v>
      </c>
      <c r="B1" s="704"/>
      <c r="C1" s="704"/>
      <c r="D1" s="704"/>
      <c r="E1" s="705"/>
    </row>
    <row r="2" spans="1:5" ht="20.25" customHeight="1">
      <c r="A2" s="443" t="s">
        <v>2938</v>
      </c>
      <c r="B2" s="444"/>
      <c r="C2" s="444"/>
      <c r="D2" s="444"/>
      <c r="E2" s="444"/>
    </row>
    <row r="3" spans="1:5" ht="33" customHeight="1">
      <c r="A3" s="445" t="s">
        <v>3217</v>
      </c>
      <c r="B3" s="446"/>
      <c r="C3" s="446"/>
      <c r="D3" s="446"/>
      <c r="E3" s="446"/>
    </row>
    <row r="4" spans="1:5" ht="25.5">
      <c r="A4" s="448" t="s">
        <v>3218</v>
      </c>
      <c r="B4" s="448" t="s">
        <v>3219</v>
      </c>
      <c r="C4" s="449" t="s">
        <v>5</v>
      </c>
      <c r="D4" s="450" t="s">
        <v>3220</v>
      </c>
      <c r="E4" s="448" t="s">
        <v>7</v>
      </c>
    </row>
    <row r="5" spans="1:5" ht="38.25" customHeight="1">
      <c r="A5" s="160" t="s">
        <v>3221</v>
      </c>
      <c r="B5" s="160" t="s">
        <v>3222</v>
      </c>
      <c r="C5" s="451">
        <v>2000</v>
      </c>
      <c r="D5" s="160" t="s">
        <v>3223</v>
      </c>
      <c r="E5" s="452" t="s">
        <v>38</v>
      </c>
    </row>
    <row r="6" spans="1:5" ht="63.75" customHeight="1">
      <c r="A6" s="160" t="s">
        <v>3224</v>
      </c>
      <c r="B6" s="160" t="s">
        <v>3225</v>
      </c>
      <c r="C6" s="451"/>
      <c r="D6" s="160" t="s">
        <v>3223</v>
      </c>
      <c r="E6" s="452" t="s">
        <v>38</v>
      </c>
    </row>
    <row r="7" spans="1:5" ht="64.5" customHeight="1">
      <c r="A7" s="160" t="s">
        <v>3226</v>
      </c>
      <c r="B7" s="160" t="s">
        <v>3225</v>
      </c>
      <c r="C7" s="451">
        <v>3000</v>
      </c>
      <c r="D7" s="160" t="s">
        <v>3223</v>
      </c>
      <c r="E7" s="452" t="s">
        <v>38</v>
      </c>
    </row>
    <row r="8" spans="1:5" ht="36.75" customHeight="1">
      <c r="A8" s="160" t="s">
        <v>3227</v>
      </c>
      <c r="B8" s="160" t="s">
        <v>3223</v>
      </c>
      <c r="C8" s="451">
        <v>16000</v>
      </c>
      <c r="D8" s="160" t="s">
        <v>3223</v>
      </c>
      <c r="E8" s="452" t="s">
        <v>11</v>
      </c>
    </row>
    <row r="9" spans="1:5" ht="36.75" customHeight="1">
      <c r="A9" s="160" t="s">
        <v>3228</v>
      </c>
      <c r="B9" s="160" t="s">
        <v>3229</v>
      </c>
      <c r="C9" s="451">
        <v>14000</v>
      </c>
      <c r="D9" s="160" t="s">
        <v>3223</v>
      </c>
      <c r="E9" s="452" t="s">
        <v>11</v>
      </c>
    </row>
    <row r="10" spans="1:5" ht="38.25" customHeight="1">
      <c r="A10" s="160" t="s">
        <v>3230</v>
      </c>
      <c r="B10" s="160" t="s">
        <v>3223</v>
      </c>
      <c r="C10" s="451">
        <v>6500</v>
      </c>
      <c r="D10" s="160" t="s">
        <v>3223</v>
      </c>
      <c r="E10" s="452" t="s">
        <v>11</v>
      </c>
    </row>
    <row r="11" spans="1:5" ht="66" customHeight="1">
      <c r="A11" s="160" t="s">
        <v>3231</v>
      </c>
      <c r="B11" s="160" t="s">
        <v>3223</v>
      </c>
      <c r="C11" s="451"/>
      <c r="D11" s="160" t="s">
        <v>3223</v>
      </c>
      <c r="E11" s="452" t="s">
        <v>11</v>
      </c>
    </row>
    <row r="12" spans="1:5" ht="36.75" customHeight="1">
      <c r="A12" s="160" t="s">
        <v>3232</v>
      </c>
      <c r="B12" s="160" t="s">
        <v>3233</v>
      </c>
      <c r="C12" s="451"/>
      <c r="D12" s="160" t="s">
        <v>3223</v>
      </c>
      <c r="E12" s="452" t="s">
        <v>11</v>
      </c>
    </row>
    <row r="13" spans="1:5" ht="27" customHeight="1">
      <c r="A13" s="160" t="s">
        <v>3234</v>
      </c>
      <c r="B13" s="160" t="s">
        <v>3235</v>
      </c>
      <c r="C13" s="453">
        <v>3000</v>
      </c>
      <c r="D13" s="160" t="s">
        <v>3223</v>
      </c>
      <c r="E13" s="454" t="s">
        <v>11</v>
      </c>
    </row>
    <row r="14" spans="1:5" ht="36.75" customHeight="1">
      <c r="A14" s="160" t="s">
        <v>3236</v>
      </c>
      <c r="B14" s="160" t="s">
        <v>3233</v>
      </c>
      <c r="C14" s="451"/>
      <c r="D14" s="160" t="s">
        <v>3223</v>
      </c>
      <c r="E14" s="454" t="s">
        <v>11</v>
      </c>
    </row>
    <row r="15" spans="1:5" ht="45" customHeight="1">
      <c r="A15" s="455" t="s">
        <v>3237</v>
      </c>
      <c r="B15" s="160" t="s">
        <v>3238</v>
      </c>
      <c r="C15" s="456">
        <v>5000</v>
      </c>
      <c r="D15" s="160" t="s">
        <v>3223</v>
      </c>
      <c r="E15" s="452" t="s">
        <v>11</v>
      </c>
    </row>
    <row r="16" spans="1:5" ht="43.5" customHeight="1">
      <c r="A16" s="455" t="s">
        <v>3239</v>
      </c>
      <c r="B16" s="160" t="s">
        <v>3223</v>
      </c>
      <c r="C16" s="456"/>
      <c r="D16" s="160" t="s">
        <v>3223</v>
      </c>
      <c r="E16" s="452" t="s">
        <v>11</v>
      </c>
    </row>
    <row r="17" spans="1:5" ht="35.25" customHeight="1">
      <c r="A17" s="151" t="s">
        <v>3240</v>
      </c>
      <c r="B17" s="58" t="s">
        <v>3241</v>
      </c>
      <c r="C17" s="456"/>
      <c r="D17" s="160" t="s">
        <v>3242</v>
      </c>
      <c r="E17" s="452" t="s">
        <v>11</v>
      </c>
    </row>
    <row r="18" spans="1:5" ht="43.5" customHeight="1">
      <c r="A18" s="58" t="s">
        <v>3243</v>
      </c>
      <c r="B18" s="58" t="s">
        <v>3244</v>
      </c>
      <c r="C18" s="456"/>
      <c r="D18" s="160" t="s">
        <v>3242</v>
      </c>
      <c r="E18" s="452" t="s">
        <v>38</v>
      </c>
    </row>
    <row r="19" spans="1:5" ht="27.75" customHeight="1">
      <c r="A19" s="58" t="s">
        <v>3245</v>
      </c>
      <c r="B19" s="58" t="s">
        <v>3246</v>
      </c>
      <c r="C19" s="456">
        <v>300</v>
      </c>
      <c r="D19" s="160" t="s">
        <v>3242</v>
      </c>
      <c r="E19" s="452" t="s">
        <v>11</v>
      </c>
    </row>
    <row r="20" spans="1:5" ht="54.75" customHeight="1">
      <c r="A20" s="58" t="s">
        <v>3247</v>
      </c>
      <c r="B20" s="58" t="s">
        <v>3248</v>
      </c>
      <c r="C20" s="58">
        <v>500</v>
      </c>
      <c r="D20" s="160" t="s">
        <v>3242</v>
      </c>
      <c r="E20" s="452" t="s">
        <v>11</v>
      </c>
    </row>
    <row r="21" spans="1:5" ht="36" customHeight="1">
      <c r="A21" s="58" t="s">
        <v>3249</v>
      </c>
      <c r="B21" s="58" t="s">
        <v>3250</v>
      </c>
      <c r="C21" s="58">
        <v>200</v>
      </c>
      <c r="D21" s="160" t="s">
        <v>3242</v>
      </c>
      <c r="E21" s="452" t="s">
        <v>11</v>
      </c>
    </row>
    <row r="22" spans="1:5" ht="40.5" customHeight="1">
      <c r="A22" s="58" t="s">
        <v>3251</v>
      </c>
      <c r="B22" s="58" t="s">
        <v>3229</v>
      </c>
      <c r="C22" s="58">
        <v>910</v>
      </c>
      <c r="D22" s="160" t="s">
        <v>3242</v>
      </c>
      <c r="E22" s="452" t="s">
        <v>11</v>
      </c>
    </row>
    <row r="23" spans="1:5" ht="33" customHeight="1">
      <c r="A23" s="58" t="s">
        <v>3252</v>
      </c>
      <c r="B23" s="58" t="s">
        <v>3253</v>
      </c>
      <c r="C23" s="58">
        <v>300</v>
      </c>
      <c r="D23" s="160" t="s">
        <v>3242</v>
      </c>
      <c r="E23" s="452" t="s">
        <v>11</v>
      </c>
    </row>
    <row r="24" spans="1:5" ht="30" customHeight="1">
      <c r="A24" s="58" t="s">
        <v>3254</v>
      </c>
      <c r="B24" s="58" t="s">
        <v>3241</v>
      </c>
      <c r="C24" s="55">
        <v>2000</v>
      </c>
      <c r="D24" s="160" t="s">
        <v>3242</v>
      </c>
      <c r="E24" s="452" t="s">
        <v>11</v>
      </c>
    </row>
    <row r="25" spans="1:5" ht="30" customHeight="1">
      <c r="A25" s="58" t="s">
        <v>3255</v>
      </c>
      <c r="B25" s="58" t="s">
        <v>3256</v>
      </c>
      <c r="C25" s="58"/>
      <c r="D25" s="160" t="s">
        <v>3242</v>
      </c>
      <c r="E25" s="452" t="s">
        <v>11</v>
      </c>
    </row>
    <row r="26" spans="1:5" ht="40.5" customHeight="1">
      <c r="A26" s="58" t="s">
        <v>3257</v>
      </c>
      <c r="B26" s="58" t="s">
        <v>3258</v>
      </c>
      <c r="C26" s="55"/>
      <c r="D26" s="160" t="s">
        <v>3242</v>
      </c>
      <c r="E26" s="452" t="s">
        <v>11</v>
      </c>
    </row>
    <row r="27" spans="1:5" ht="42" customHeight="1">
      <c r="A27" s="58" t="s">
        <v>3259</v>
      </c>
      <c r="B27" s="58" t="s">
        <v>3260</v>
      </c>
      <c r="C27" s="55">
        <v>500</v>
      </c>
      <c r="D27" s="160" t="s">
        <v>3242</v>
      </c>
      <c r="E27" s="452" t="s">
        <v>11</v>
      </c>
    </row>
    <row r="28" spans="1:5" ht="33" customHeight="1">
      <c r="A28" s="58" t="s">
        <v>3261</v>
      </c>
      <c r="B28" s="58" t="s">
        <v>3262</v>
      </c>
      <c r="C28" s="55">
        <v>300</v>
      </c>
      <c r="D28" s="160" t="s">
        <v>3242</v>
      </c>
      <c r="E28" s="452" t="s">
        <v>11</v>
      </c>
    </row>
    <row r="29" spans="1:5" ht="58.5" customHeight="1">
      <c r="A29" s="58" t="s">
        <v>3263</v>
      </c>
      <c r="B29" s="58" t="s">
        <v>3264</v>
      </c>
      <c r="C29" s="55">
        <v>170</v>
      </c>
      <c r="D29" s="160" t="s">
        <v>3242</v>
      </c>
      <c r="E29" s="452" t="s">
        <v>11</v>
      </c>
    </row>
    <row r="30" spans="1:5" ht="33" customHeight="1">
      <c r="A30" s="58" t="s">
        <v>3265</v>
      </c>
      <c r="B30" s="58" t="s">
        <v>3266</v>
      </c>
      <c r="C30" s="55">
        <v>280</v>
      </c>
      <c r="E30" s="452" t="s">
        <v>11</v>
      </c>
    </row>
    <row r="31" spans="1:5" ht="43.5" customHeight="1">
      <c r="A31" s="58" t="s">
        <v>3267</v>
      </c>
      <c r="B31" s="58" t="s">
        <v>3266</v>
      </c>
      <c r="C31" s="58">
        <v>258</v>
      </c>
      <c r="D31" s="160" t="s">
        <v>3242</v>
      </c>
      <c r="E31" s="452" t="s">
        <v>11</v>
      </c>
    </row>
    <row r="32" spans="1:5" ht="31.5" customHeight="1">
      <c r="A32" s="58" t="s">
        <v>3268</v>
      </c>
      <c r="B32" s="58" t="s">
        <v>3266</v>
      </c>
      <c r="C32" s="58"/>
      <c r="D32" s="160" t="s">
        <v>3242</v>
      </c>
      <c r="E32" s="452" t="s">
        <v>11</v>
      </c>
    </row>
    <row r="33" spans="1:5" ht="42.75" customHeight="1">
      <c r="A33" s="58" t="s">
        <v>3269</v>
      </c>
      <c r="B33" s="58" t="s">
        <v>3270</v>
      </c>
      <c r="C33" s="55">
        <v>150</v>
      </c>
      <c r="E33" s="452" t="s">
        <v>11</v>
      </c>
    </row>
    <row r="34" spans="1:5" ht="68.25" customHeight="1">
      <c r="A34" s="151" t="s">
        <v>3271</v>
      </c>
      <c r="B34" s="58" t="s">
        <v>3272</v>
      </c>
      <c r="C34" s="55"/>
      <c r="D34" s="160" t="s">
        <v>3242</v>
      </c>
      <c r="E34" s="452" t="s">
        <v>44</v>
      </c>
    </row>
    <row r="35" spans="1:5" ht="35.25" customHeight="1">
      <c r="A35" s="58" t="s">
        <v>3273</v>
      </c>
      <c r="B35" s="58" t="s">
        <v>3272</v>
      </c>
      <c r="C35" s="55"/>
      <c r="D35" s="58"/>
      <c r="E35" s="452" t="s">
        <v>44</v>
      </c>
    </row>
    <row r="36" spans="1:5" ht="41.25" customHeight="1">
      <c r="A36" s="58" t="s">
        <v>3274</v>
      </c>
      <c r="B36" s="58" t="s">
        <v>3272</v>
      </c>
      <c r="C36" s="55"/>
      <c r="D36" s="160" t="s">
        <v>3242</v>
      </c>
      <c r="E36" s="452" t="s">
        <v>44</v>
      </c>
    </row>
    <row r="37" spans="1:5" ht="46.5" customHeight="1">
      <c r="A37" s="58" t="s">
        <v>3275</v>
      </c>
      <c r="B37" s="58" t="s">
        <v>3272</v>
      </c>
      <c r="C37" s="55"/>
      <c r="D37" s="160" t="s">
        <v>440</v>
      </c>
      <c r="E37" s="452" t="s">
        <v>44</v>
      </c>
    </row>
    <row r="38" spans="1:5" ht="56.25" customHeight="1">
      <c r="A38" s="58" t="s">
        <v>3276</v>
      </c>
      <c r="B38" s="58" t="s">
        <v>3272</v>
      </c>
      <c r="C38" s="457"/>
      <c r="D38" s="160" t="s">
        <v>440</v>
      </c>
      <c r="E38" s="452" t="s">
        <v>44</v>
      </c>
    </row>
    <row r="39" spans="1:5" ht="42.75" customHeight="1">
      <c r="A39" s="58" t="s">
        <v>3277</v>
      </c>
      <c r="B39" s="58" t="s">
        <v>3272</v>
      </c>
      <c r="C39" s="457"/>
      <c r="D39" s="160" t="s">
        <v>440</v>
      </c>
      <c r="E39" s="452" t="s">
        <v>44</v>
      </c>
    </row>
    <row r="40" spans="1:5" ht="45" customHeight="1">
      <c r="A40" s="58" t="s">
        <v>3278</v>
      </c>
      <c r="B40" s="58" t="s">
        <v>3272</v>
      </c>
      <c r="C40" s="457"/>
      <c r="D40" s="160" t="s">
        <v>440</v>
      </c>
      <c r="E40" s="452" t="s">
        <v>44</v>
      </c>
    </row>
    <row r="41" spans="1:5" ht="54.75" customHeight="1">
      <c r="A41" s="455" t="s">
        <v>3279</v>
      </c>
      <c r="B41" s="58" t="s">
        <v>3272</v>
      </c>
      <c r="C41" s="457"/>
      <c r="D41" s="160" t="s">
        <v>440</v>
      </c>
      <c r="E41" s="452" t="s">
        <v>11</v>
      </c>
    </row>
    <row r="42" spans="1:5" ht="36" customHeight="1">
      <c r="A42" s="455" t="s">
        <v>3280</v>
      </c>
      <c r="B42" s="58" t="s">
        <v>3281</v>
      </c>
      <c r="C42" s="457"/>
      <c r="D42" s="160" t="s">
        <v>440</v>
      </c>
      <c r="E42" s="452" t="s">
        <v>11</v>
      </c>
    </row>
    <row r="43" spans="1:5" ht="27.75" customHeight="1">
      <c r="A43" s="455" t="s">
        <v>3282</v>
      </c>
      <c r="B43" s="58" t="s">
        <v>3283</v>
      </c>
      <c r="C43" s="457">
        <v>35000000</v>
      </c>
      <c r="E43" s="452" t="s">
        <v>41</v>
      </c>
    </row>
    <row r="44" spans="1:5" ht="21" customHeight="1">
      <c r="A44" s="455" t="s">
        <v>3284</v>
      </c>
      <c r="B44" s="58" t="s">
        <v>3283</v>
      </c>
      <c r="C44" s="457">
        <v>214000000</v>
      </c>
      <c r="E44" s="452" t="s">
        <v>41</v>
      </c>
    </row>
    <row r="45" spans="1:5" ht="45.75" customHeight="1">
      <c r="A45" s="151" t="s">
        <v>3285</v>
      </c>
      <c r="B45" s="58" t="s">
        <v>3283</v>
      </c>
      <c r="C45" s="55">
        <v>628900000</v>
      </c>
      <c r="D45" s="58"/>
      <c r="E45" s="452" t="s">
        <v>41</v>
      </c>
    </row>
    <row r="46" spans="1:5" ht="28.5" customHeight="1">
      <c r="A46" s="58" t="s">
        <v>3286</v>
      </c>
      <c r="B46" s="58" t="s">
        <v>3283</v>
      </c>
      <c r="C46" s="55">
        <v>822300000</v>
      </c>
      <c r="D46" s="58"/>
      <c r="E46" s="452" t="s">
        <v>41</v>
      </c>
    </row>
    <row r="47" spans="1:5" ht="29.25" customHeight="1">
      <c r="A47" s="58" t="s">
        <v>3287</v>
      </c>
      <c r="B47" s="58" t="s">
        <v>3283</v>
      </c>
      <c r="C47" s="55">
        <v>14111512</v>
      </c>
      <c r="D47" s="58"/>
      <c r="E47" s="452" t="s">
        <v>41</v>
      </c>
    </row>
    <row r="48" spans="1:5" ht="52.5" customHeight="1">
      <c r="A48" s="58" t="s">
        <v>3288</v>
      </c>
      <c r="B48" s="58" t="s">
        <v>3283</v>
      </c>
      <c r="C48" s="55">
        <v>15482972</v>
      </c>
      <c r="D48" s="58"/>
      <c r="E48" s="452" t="s">
        <v>41</v>
      </c>
    </row>
    <row r="49" spans="1:5" ht="41.25" customHeight="1">
      <c r="A49" s="58" t="s">
        <v>3289</v>
      </c>
      <c r="B49" s="58" t="s">
        <v>3283</v>
      </c>
      <c r="C49" s="55">
        <v>32697307</v>
      </c>
      <c r="D49" s="58"/>
      <c r="E49" s="452" t="s">
        <v>41</v>
      </c>
    </row>
    <row r="50" spans="1:5" ht="27" customHeight="1">
      <c r="A50" s="58" t="s">
        <v>3290</v>
      </c>
      <c r="B50" s="58" t="s">
        <v>3283</v>
      </c>
      <c r="C50" s="55">
        <v>4999383</v>
      </c>
      <c r="D50" s="58"/>
      <c r="E50" s="452" t="s">
        <v>41</v>
      </c>
    </row>
    <row r="51" spans="1:5" ht="28.5" customHeight="1">
      <c r="A51" s="58" t="s">
        <v>3291</v>
      </c>
      <c r="B51" s="58" t="s">
        <v>3283</v>
      </c>
      <c r="C51" s="55">
        <v>200000</v>
      </c>
      <c r="D51" s="58"/>
      <c r="E51" s="452" t="s">
        <v>41</v>
      </c>
    </row>
    <row r="52" spans="1:5" ht="27" customHeight="1">
      <c r="A52" s="58" t="s">
        <v>3292</v>
      </c>
      <c r="B52" s="58" t="s">
        <v>3283</v>
      </c>
      <c r="C52" s="55">
        <v>573107</v>
      </c>
      <c r="D52" s="58"/>
      <c r="E52" s="452" t="s">
        <v>41</v>
      </c>
    </row>
    <row r="53" spans="1:5" ht="34.5" customHeight="1">
      <c r="A53" s="58" t="s">
        <v>3293</v>
      </c>
      <c r="B53" s="58" t="s">
        <v>3283</v>
      </c>
      <c r="C53" s="55">
        <v>10723342</v>
      </c>
      <c r="D53" s="58"/>
      <c r="E53" s="452" t="s">
        <v>41</v>
      </c>
    </row>
    <row r="54" spans="1:5" ht="30.75" customHeight="1">
      <c r="A54" s="58" t="s">
        <v>3294</v>
      </c>
      <c r="B54" s="58" t="s">
        <v>3283</v>
      </c>
      <c r="C54" s="55">
        <v>2146425</v>
      </c>
      <c r="D54" s="58"/>
      <c r="E54" s="452" t="s">
        <v>41</v>
      </c>
    </row>
    <row r="55" spans="1:5" ht="28.5" customHeight="1">
      <c r="A55" s="58" t="s">
        <v>3295</v>
      </c>
      <c r="B55" s="58" t="s">
        <v>3283</v>
      </c>
      <c r="C55" s="55">
        <v>3030000</v>
      </c>
      <c r="D55" s="58"/>
      <c r="E55" s="452" t="s">
        <v>41</v>
      </c>
    </row>
    <row r="56" spans="1:5" ht="32.25" customHeight="1">
      <c r="A56" s="58" t="s">
        <v>3296</v>
      </c>
      <c r="B56" s="58" t="s">
        <v>3283</v>
      </c>
      <c r="C56" s="55">
        <v>1184097</v>
      </c>
      <c r="D56" s="58"/>
      <c r="E56" s="452" t="s">
        <v>41</v>
      </c>
    </row>
    <row r="57" spans="1:5" ht="31.5" customHeight="1">
      <c r="A57" s="58" t="s">
        <v>3297</v>
      </c>
      <c r="B57" s="58" t="s">
        <v>3283</v>
      </c>
      <c r="C57" s="55">
        <v>2609302</v>
      </c>
      <c r="D57" s="58"/>
      <c r="E57" s="452" t="s">
        <v>41</v>
      </c>
    </row>
    <row r="58" spans="1:5" ht="43.5" customHeight="1">
      <c r="A58" s="58" t="s">
        <v>3298</v>
      </c>
      <c r="B58" s="58" t="s">
        <v>3283</v>
      </c>
      <c r="C58" s="55"/>
      <c r="D58" s="58"/>
      <c r="E58" s="452" t="s">
        <v>41</v>
      </c>
    </row>
    <row r="59" spans="1:5" ht="49.5" customHeight="1">
      <c r="A59" s="151" t="s">
        <v>3299</v>
      </c>
      <c r="B59" s="58" t="s">
        <v>3300</v>
      </c>
      <c r="C59" s="55">
        <v>625887983</v>
      </c>
      <c r="D59" s="58"/>
      <c r="E59" s="452" t="s">
        <v>41</v>
      </c>
    </row>
    <row r="60" spans="1:5" ht="30.75" customHeight="1">
      <c r="A60" s="58" t="s">
        <v>3301</v>
      </c>
      <c r="B60" s="58" t="s">
        <v>3300</v>
      </c>
      <c r="C60" s="55">
        <v>24890000</v>
      </c>
      <c r="D60" s="58"/>
      <c r="E60" s="452" t="s">
        <v>41</v>
      </c>
    </row>
    <row r="61" spans="1:5" ht="27" customHeight="1">
      <c r="A61" s="58" t="s">
        <v>3302</v>
      </c>
      <c r="B61" s="58" t="s">
        <v>3300</v>
      </c>
      <c r="C61" s="55">
        <v>95603637.950000003</v>
      </c>
      <c r="D61" s="58"/>
      <c r="E61" s="452" t="s">
        <v>41</v>
      </c>
    </row>
    <row r="62" spans="1:5" ht="30" customHeight="1">
      <c r="A62" s="58" t="s">
        <v>3303</v>
      </c>
      <c r="B62" s="58" t="s">
        <v>3300</v>
      </c>
      <c r="C62" s="55">
        <v>109350590</v>
      </c>
      <c r="D62" s="58"/>
      <c r="E62" s="452" t="s">
        <v>41</v>
      </c>
    </row>
    <row r="63" spans="1:5" ht="36" customHeight="1">
      <c r="A63" s="58" t="s">
        <v>3304</v>
      </c>
      <c r="B63" s="58" t="s">
        <v>3300</v>
      </c>
      <c r="C63" s="55">
        <v>76985161</v>
      </c>
      <c r="D63" s="58"/>
      <c r="E63" s="452" t="s">
        <v>41</v>
      </c>
    </row>
    <row r="64" spans="1:5" ht="29.25" customHeight="1">
      <c r="A64" s="58" t="s">
        <v>3305</v>
      </c>
      <c r="B64" s="58" t="s">
        <v>3300</v>
      </c>
      <c r="C64" s="55">
        <v>70671620</v>
      </c>
      <c r="D64" s="58"/>
      <c r="E64" s="452" t="s">
        <v>41</v>
      </c>
    </row>
    <row r="65" spans="1:5" ht="29.25" customHeight="1">
      <c r="A65" s="58" t="s">
        <v>3306</v>
      </c>
      <c r="B65" s="58" t="s">
        <v>3300</v>
      </c>
      <c r="C65" s="55">
        <v>121620578</v>
      </c>
      <c r="D65" s="58"/>
      <c r="E65" s="452" t="s">
        <v>41</v>
      </c>
    </row>
    <row r="66" spans="1:5" ht="32.25" customHeight="1">
      <c r="A66" s="58" t="s">
        <v>3307</v>
      </c>
      <c r="B66" s="58" t="s">
        <v>3300</v>
      </c>
      <c r="C66" s="55">
        <v>229000000</v>
      </c>
      <c r="D66" s="58"/>
      <c r="E66" s="452" t="s">
        <v>41</v>
      </c>
    </row>
    <row r="67" spans="1:5" ht="42.75" customHeight="1">
      <c r="A67" s="58" t="s">
        <v>3308</v>
      </c>
      <c r="B67" s="58" t="s">
        <v>3300</v>
      </c>
      <c r="C67" s="55">
        <v>128400000</v>
      </c>
      <c r="D67" s="58"/>
      <c r="E67" s="452" t="s">
        <v>41</v>
      </c>
    </row>
    <row r="68" spans="1:5" ht="27.75" customHeight="1">
      <c r="A68" s="58" t="s">
        <v>3309</v>
      </c>
      <c r="B68" s="58" t="s">
        <v>3300</v>
      </c>
      <c r="C68" s="55"/>
      <c r="D68" s="58"/>
      <c r="E68" s="452" t="s">
        <v>41</v>
      </c>
    </row>
    <row r="69" spans="1:5" ht="33" customHeight="1">
      <c r="A69" s="58" t="s">
        <v>3310</v>
      </c>
      <c r="B69" s="58" t="s">
        <v>3300</v>
      </c>
      <c r="C69" s="55"/>
      <c r="D69" s="58"/>
      <c r="E69" s="452" t="s">
        <v>41</v>
      </c>
    </row>
    <row r="70" spans="1:5" ht="31.5" customHeight="1">
      <c r="A70" s="58" t="s">
        <v>3311</v>
      </c>
      <c r="B70" s="58" t="s">
        <v>3300</v>
      </c>
      <c r="C70" s="55">
        <v>23000000</v>
      </c>
      <c r="D70" s="58"/>
      <c r="E70" s="452" t="s">
        <v>41</v>
      </c>
    </row>
    <row r="71" spans="1:5" ht="33" customHeight="1">
      <c r="A71" s="58" t="s">
        <v>3312</v>
      </c>
      <c r="B71" s="58" t="s">
        <v>3300</v>
      </c>
      <c r="C71" s="55">
        <v>12000000</v>
      </c>
      <c r="D71" s="58"/>
      <c r="E71" s="452" t="s">
        <v>41</v>
      </c>
    </row>
    <row r="72" spans="1:5" ht="34.5" customHeight="1">
      <c r="A72" s="58" t="s">
        <v>3313</v>
      </c>
      <c r="B72" s="58" t="s">
        <v>3300</v>
      </c>
      <c r="C72" s="55">
        <v>30000000</v>
      </c>
      <c r="D72" s="58"/>
      <c r="E72" s="452" t="s">
        <v>41</v>
      </c>
    </row>
    <row r="73" spans="1:5" ht="32.25" customHeight="1">
      <c r="A73" s="58" t="s">
        <v>3314</v>
      </c>
      <c r="B73" s="58" t="s">
        <v>3315</v>
      </c>
      <c r="C73" s="55">
        <v>3600000</v>
      </c>
      <c r="D73" s="58" t="s">
        <v>3316</v>
      </c>
      <c r="E73" s="452" t="s">
        <v>41</v>
      </c>
    </row>
    <row r="74" spans="1:5" ht="18.75" customHeight="1">
      <c r="A74" s="58" t="s">
        <v>3317</v>
      </c>
      <c r="B74" s="58" t="s">
        <v>3315</v>
      </c>
      <c r="C74" s="55">
        <v>2840000</v>
      </c>
      <c r="D74" s="58" t="s">
        <v>3318</v>
      </c>
      <c r="E74" s="452" t="s">
        <v>41</v>
      </c>
    </row>
    <row r="75" spans="1:5" ht="26.25" customHeight="1">
      <c r="A75" s="58" t="s">
        <v>3319</v>
      </c>
      <c r="B75" s="58" t="s">
        <v>3315</v>
      </c>
      <c r="C75" s="55">
        <v>665000</v>
      </c>
      <c r="D75" s="58" t="s">
        <v>3320</v>
      </c>
      <c r="E75" s="452" t="s">
        <v>41</v>
      </c>
    </row>
    <row r="76" spans="1:5" ht="41.25" customHeight="1">
      <c r="A76" s="458" t="s">
        <v>3321</v>
      </c>
      <c r="B76" s="58" t="s">
        <v>3315</v>
      </c>
      <c r="C76" s="459">
        <v>518000</v>
      </c>
      <c r="D76" s="160" t="s">
        <v>3320</v>
      </c>
      <c r="E76" s="452" t="s">
        <v>41</v>
      </c>
    </row>
    <row r="77" spans="1:5" ht="58.5" customHeight="1">
      <c r="A77" s="458" t="s">
        <v>3322</v>
      </c>
      <c r="B77" s="58" t="s">
        <v>3315</v>
      </c>
      <c r="C77" s="459">
        <v>7800000</v>
      </c>
      <c r="D77" s="160" t="s">
        <v>3323</v>
      </c>
      <c r="E77" s="452" t="s">
        <v>41</v>
      </c>
    </row>
    <row r="78" spans="1:5" ht="42" customHeight="1">
      <c r="A78" s="458" t="s">
        <v>3324</v>
      </c>
      <c r="B78" s="58" t="s">
        <v>3315</v>
      </c>
      <c r="C78" s="459">
        <v>200000</v>
      </c>
      <c r="D78" s="160" t="s">
        <v>3325</v>
      </c>
      <c r="E78" s="452" t="s">
        <v>41</v>
      </c>
    </row>
    <row r="79" spans="1:5" ht="49.5" customHeight="1">
      <c r="A79" s="458" t="s">
        <v>3326</v>
      </c>
      <c r="B79" s="58" t="s">
        <v>3315</v>
      </c>
      <c r="C79" s="459">
        <v>2000000</v>
      </c>
      <c r="D79" s="160" t="s">
        <v>3327</v>
      </c>
      <c r="E79" s="452" t="s">
        <v>41</v>
      </c>
    </row>
    <row r="80" spans="1:5" ht="57" customHeight="1">
      <c r="A80" s="458" t="s">
        <v>3328</v>
      </c>
      <c r="B80" s="58" t="s">
        <v>3329</v>
      </c>
      <c r="C80" s="459">
        <v>14000000</v>
      </c>
      <c r="D80" s="160" t="s">
        <v>3330</v>
      </c>
      <c r="E80" s="452" t="s">
        <v>41</v>
      </c>
    </row>
    <row r="81" spans="1:5" ht="27.75" customHeight="1">
      <c r="A81" s="458" t="s">
        <v>3331</v>
      </c>
      <c r="B81" s="58" t="s">
        <v>3329</v>
      </c>
      <c r="C81" s="459">
        <v>60000</v>
      </c>
      <c r="D81" s="160" t="s">
        <v>3332</v>
      </c>
      <c r="E81" s="452" t="s">
        <v>41</v>
      </c>
    </row>
    <row r="82" spans="1:5" ht="54" customHeight="1">
      <c r="A82" s="458" t="s">
        <v>3333</v>
      </c>
      <c r="B82" s="58" t="s">
        <v>3329</v>
      </c>
      <c r="C82" s="459">
        <v>450000</v>
      </c>
      <c r="D82" s="160" t="s">
        <v>3334</v>
      </c>
      <c r="E82" s="452" t="s">
        <v>41</v>
      </c>
    </row>
    <row r="83" spans="1:5" ht="30" customHeight="1">
      <c r="A83" s="58" t="s">
        <v>3335</v>
      </c>
      <c r="B83" s="58" t="s">
        <v>3329</v>
      </c>
      <c r="C83" s="459">
        <v>10000</v>
      </c>
      <c r="D83" s="58" t="s">
        <v>3329</v>
      </c>
      <c r="E83" s="452" t="s">
        <v>41</v>
      </c>
    </row>
    <row r="84" spans="1:5" ht="29.25" customHeight="1">
      <c r="A84" s="455" t="s">
        <v>3336</v>
      </c>
      <c r="B84" s="58" t="s">
        <v>3329</v>
      </c>
      <c r="C84" s="457"/>
      <c r="D84" s="58" t="s">
        <v>3329</v>
      </c>
      <c r="E84" s="452" t="s">
        <v>41</v>
      </c>
    </row>
    <row r="85" spans="1:5" ht="30" customHeight="1">
      <c r="A85" s="160" t="s">
        <v>3337</v>
      </c>
      <c r="B85" s="160" t="s">
        <v>3338</v>
      </c>
      <c r="C85" s="460">
        <v>7200000</v>
      </c>
      <c r="D85" s="160" t="s">
        <v>3339</v>
      </c>
      <c r="E85" s="452" t="s">
        <v>41</v>
      </c>
    </row>
    <row r="86" spans="1:5" ht="33" customHeight="1">
      <c r="A86" s="160" t="s">
        <v>3340</v>
      </c>
      <c r="B86" s="160" t="s">
        <v>3338</v>
      </c>
      <c r="C86" s="457">
        <v>4700000</v>
      </c>
      <c r="D86" s="160" t="s">
        <v>3341</v>
      </c>
      <c r="E86" s="452" t="s">
        <v>41</v>
      </c>
    </row>
    <row r="87" spans="1:5" ht="33" customHeight="1">
      <c r="A87" s="160" t="s">
        <v>3342</v>
      </c>
      <c r="B87" s="160" t="s">
        <v>3338</v>
      </c>
      <c r="C87" s="457">
        <v>10200000</v>
      </c>
      <c r="D87" s="160" t="s">
        <v>3343</v>
      </c>
      <c r="E87" s="452" t="s">
        <v>41</v>
      </c>
    </row>
    <row r="88" spans="1:5" ht="68.25" customHeight="1">
      <c r="A88" s="160" t="s">
        <v>3344</v>
      </c>
      <c r="B88" s="160" t="s">
        <v>3338</v>
      </c>
      <c r="C88" s="457">
        <v>20000000</v>
      </c>
      <c r="D88" s="160" t="s">
        <v>3345</v>
      </c>
      <c r="E88" s="452" t="s">
        <v>41</v>
      </c>
    </row>
    <row r="89" spans="1:5" ht="56.25" customHeight="1">
      <c r="A89" s="455" t="s">
        <v>3346</v>
      </c>
      <c r="B89" s="160" t="s">
        <v>3338</v>
      </c>
      <c r="C89" s="457">
        <v>16000000</v>
      </c>
      <c r="D89" s="160" t="s">
        <v>1078</v>
      </c>
      <c r="E89" s="452" t="s">
        <v>41</v>
      </c>
    </row>
    <row r="90" spans="1:5" ht="42" customHeight="1">
      <c r="A90" s="455" t="s">
        <v>3347</v>
      </c>
      <c r="B90" s="160" t="s">
        <v>3338</v>
      </c>
      <c r="C90" s="457">
        <v>700000</v>
      </c>
      <c r="D90" s="160" t="s">
        <v>1078</v>
      </c>
      <c r="E90" s="452" t="s">
        <v>41</v>
      </c>
    </row>
    <row r="91" spans="1:5" ht="43.5" customHeight="1">
      <c r="A91" s="455" t="s">
        <v>3348</v>
      </c>
      <c r="B91" s="160" t="s">
        <v>3338</v>
      </c>
      <c r="C91" s="457">
        <v>3100000</v>
      </c>
      <c r="D91" s="160" t="s">
        <v>1078</v>
      </c>
      <c r="E91" s="452" t="s">
        <v>41</v>
      </c>
    </row>
    <row r="92" spans="1:5" ht="42" customHeight="1">
      <c r="A92" s="455" t="s">
        <v>3349</v>
      </c>
      <c r="B92" s="160" t="s">
        <v>3338</v>
      </c>
      <c r="C92" s="457">
        <v>100000</v>
      </c>
      <c r="D92" s="160" t="s">
        <v>3338</v>
      </c>
      <c r="E92" s="452" t="s">
        <v>41</v>
      </c>
    </row>
    <row r="93" spans="1:5" ht="58.5" customHeight="1">
      <c r="A93" s="455" t="s">
        <v>3350</v>
      </c>
      <c r="B93" s="160" t="s">
        <v>3351</v>
      </c>
      <c r="C93" s="457">
        <v>9000000</v>
      </c>
      <c r="E93" s="452" t="s">
        <v>41</v>
      </c>
    </row>
    <row r="94" spans="1:5" ht="40.5" customHeight="1">
      <c r="A94" s="455" t="s">
        <v>3352</v>
      </c>
      <c r="B94" s="160" t="s">
        <v>3351</v>
      </c>
      <c r="C94" s="457">
        <v>149000</v>
      </c>
      <c r="E94" s="452" t="s">
        <v>41</v>
      </c>
    </row>
    <row r="95" spans="1:5" ht="15.75" customHeight="1">
      <c r="A95" s="455" t="s">
        <v>3353</v>
      </c>
      <c r="B95" s="160" t="s">
        <v>3351</v>
      </c>
      <c r="C95" s="457">
        <v>740521</v>
      </c>
      <c r="E95" s="452" t="s">
        <v>41</v>
      </c>
    </row>
    <row r="96" spans="1:5" ht="66.75" customHeight="1">
      <c r="A96" s="455" t="s">
        <v>3354</v>
      </c>
      <c r="B96" s="160" t="s">
        <v>3351</v>
      </c>
      <c r="C96" s="457">
        <v>1500000</v>
      </c>
      <c r="E96" s="452" t="s">
        <v>41</v>
      </c>
    </row>
    <row r="97" spans="1:5" ht="33" customHeight="1">
      <c r="A97" s="455" t="s">
        <v>3355</v>
      </c>
      <c r="B97" s="160" t="s">
        <v>3351</v>
      </c>
      <c r="C97" s="457">
        <v>100000</v>
      </c>
      <c r="E97" s="452" t="s">
        <v>41</v>
      </c>
    </row>
    <row r="98" spans="1:5" ht="30" customHeight="1">
      <c r="A98" s="455" t="s">
        <v>3356</v>
      </c>
      <c r="B98" s="160" t="s">
        <v>3351</v>
      </c>
      <c r="C98" s="457">
        <v>70000</v>
      </c>
      <c r="E98" s="452" t="s">
        <v>41</v>
      </c>
    </row>
    <row r="99" spans="1:5" ht="41.25" customHeight="1">
      <c r="A99" s="455" t="s">
        <v>3357</v>
      </c>
      <c r="B99" s="160" t="s">
        <v>3351</v>
      </c>
      <c r="C99" s="457">
        <v>100000</v>
      </c>
      <c r="E99" s="452" t="s">
        <v>41</v>
      </c>
    </row>
    <row r="100" spans="1:5" ht="60" customHeight="1">
      <c r="A100" s="455" t="s">
        <v>3358</v>
      </c>
      <c r="B100" s="160" t="s">
        <v>3359</v>
      </c>
      <c r="C100" s="457">
        <v>450000</v>
      </c>
      <c r="D100" s="160" t="s">
        <v>3360</v>
      </c>
      <c r="E100" s="452" t="s">
        <v>41</v>
      </c>
    </row>
    <row r="101" spans="1:5" ht="55.5" customHeight="1">
      <c r="A101" s="455" t="s">
        <v>3361</v>
      </c>
      <c r="B101" s="160" t="s">
        <v>3359</v>
      </c>
      <c r="C101" s="457">
        <v>12130000</v>
      </c>
      <c r="D101" s="160" t="s">
        <v>3362</v>
      </c>
      <c r="E101" s="452" t="s">
        <v>41</v>
      </c>
    </row>
    <row r="102" spans="1:5" ht="40.5" customHeight="1">
      <c r="A102" s="455" t="s">
        <v>3363</v>
      </c>
      <c r="B102" s="160" t="s">
        <v>3359</v>
      </c>
      <c r="C102" s="457">
        <v>6000000</v>
      </c>
      <c r="D102" s="160" t="s">
        <v>3364</v>
      </c>
      <c r="E102" s="452" t="s">
        <v>41</v>
      </c>
    </row>
    <row r="103" spans="1:5" ht="58.5" customHeight="1">
      <c r="A103" s="160" t="s">
        <v>3365</v>
      </c>
      <c r="B103" s="160" t="s">
        <v>3359</v>
      </c>
      <c r="C103" s="457">
        <v>430000</v>
      </c>
      <c r="D103" s="160" t="s">
        <v>3366</v>
      </c>
      <c r="E103" s="452" t="s">
        <v>41</v>
      </c>
    </row>
    <row r="104" spans="1:5" ht="66" customHeight="1">
      <c r="A104" s="455" t="s">
        <v>3367</v>
      </c>
      <c r="B104" s="160" t="s">
        <v>3359</v>
      </c>
      <c r="C104" s="457">
        <v>230000</v>
      </c>
      <c r="D104" s="160" t="s">
        <v>3368</v>
      </c>
      <c r="E104" s="452" t="s">
        <v>41</v>
      </c>
    </row>
    <row r="105" spans="1:5" ht="31.5" customHeight="1">
      <c r="A105" s="455" t="s">
        <v>3369</v>
      </c>
      <c r="B105" s="160" t="s">
        <v>3359</v>
      </c>
      <c r="C105" s="457">
        <v>2530000</v>
      </c>
      <c r="D105" s="160" t="s">
        <v>3370</v>
      </c>
      <c r="E105" s="452" t="s">
        <v>41</v>
      </c>
    </row>
    <row r="106" spans="1:5" ht="40.5" customHeight="1">
      <c r="A106" s="455" t="s">
        <v>3371</v>
      </c>
      <c r="B106" s="160" t="s">
        <v>3372</v>
      </c>
      <c r="C106" s="457">
        <v>6300000</v>
      </c>
      <c r="E106" s="452" t="s">
        <v>41</v>
      </c>
    </row>
    <row r="107" spans="1:5" ht="44.25" customHeight="1">
      <c r="A107" s="455" t="s">
        <v>3373</v>
      </c>
      <c r="B107" s="160" t="s">
        <v>3372</v>
      </c>
      <c r="C107" s="457">
        <v>37000</v>
      </c>
      <c r="E107" s="452" t="s">
        <v>41</v>
      </c>
    </row>
    <row r="108" spans="1:5" ht="86.25" customHeight="1">
      <c r="A108" s="455" t="s">
        <v>3374</v>
      </c>
      <c r="B108" s="160" t="s">
        <v>3372</v>
      </c>
      <c r="C108" s="457">
        <v>20000000</v>
      </c>
      <c r="E108" s="452" t="s">
        <v>41</v>
      </c>
    </row>
    <row r="109" spans="1:5" ht="32.25" customHeight="1">
      <c r="A109" s="455" t="s">
        <v>3375</v>
      </c>
      <c r="B109" s="160" t="s">
        <v>3372</v>
      </c>
      <c r="C109" s="457">
        <v>8000000</v>
      </c>
      <c r="E109" s="452" t="s">
        <v>41</v>
      </c>
    </row>
    <row r="110" spans="1:5" ht="59.25" customHeight="1">
      <c r="A110" s="455" t="s">
        <v>3376</v>
      </c>
      <c r="B110" s="160" t="s">
        <v>3372</v>
      </c>
      <c r="C110" s="457">
        <v>1000000</v>
      </c>
      <c r="E110" s="452" t="s">
        <v>41</v>
      </c>
    </row>
    <row r="111" spans="1:5" ht="80.25" customHeight="1">
      <c r="A111" s="455" t="s">
        <v>3377</v>
      </c>
      <c r="B111" s="160" t="s">
        <v>3378</v>
      </c>
      <c r="C111" s="457">
        <v>19500000</v>
      </c>
      <c r="E111" s="452" t="s">
        <v>41</v>
      </c>
    </row>
    <row r="112" spans="1:5" ht="30.75" customHeight="1">
      <c r="A112" s="455" t="s">
        <v>3379</v>
      </c>
      <c r="B112" s="160" t="s">
        <v>3378</v>
      </c>
      <c r="C112" s="457">
        <v>550000</v>
      </c>
      <c r="E112" s="452" t="s">
        <v>41</v>
      </c>
    </row>
    <row r="113" spans="1:5" ht="33.75" customHeight="1">
      <c r="A113" s="455" t="s">
        <v>3380</v>
      </c>
      <c r="B113" s="160" t="s">
        <v>3378</v>
      </c>
      <c r="C113" s="457">
        <v>202805</v>
      </c>
      <c r="E113" s="452" t="s">
        <v>41</v>
      </c>
    </row>
    <row r="114" spans="1:5" ht="34.5" customHeight="1">
      <c r="A114" s="455" t="s">
        <v>3381</v>
      </c>
      <c r="B114" s="160" t="s">
        <v>3378</v>
      </c>
      <c r="C114" s="457">
        <v>193000</v>
      </c>
      <c r="E114" s="452" t="s">
        <v>41</v>
      </c>
    </row>
    <row r="115" spans="1:5" ht="60" customHeight="1">
      <c r="A115" s="455" t="s">
        <v>3382</v>
      </c>
      <c r="B115" s="160" t="s">
        <v>3378</v>
      </c>
      <c r="C115" s="457">
        <v>1100000</v>
      </c>
      <c r="E115" s="452" t="s">
        <v>41</v>
      </c>
    </row>
    <row r="116" spans="1:5" ht="48.75" customHeight="1">
      <c r="A116" s="455" t="s">
        <v>3383</v>
      </c>
      <c r="B116" s="160" t="s">
        <v>3378</v>
      </c>
      <c r="C116" s="457">
        <v>4910361</v>
      </c>
      <c r="E116" s="452" t="s">
        <v>41</v>
      </c>
    </row>
    <row r="117" spans="1:5" ht="47.25" customHeight="1">
      <c r="A117" s="455" t="s">
        <v>3384</v>
      </c>
      <c r="B117" s="160" t="s">
        <v>3378</v>
      </c>
      <c r="C117" s="457">
        <v>12000</v>
      </c>
      <c r="E117" s="452" t="s">
        <v>41</v>
      </c>
    </row>
    <row r="118" spans="1:5" ht="93.75" customHeight="1">
      <c r="A118" s="455" t="s">
        <v>3385</v>
      </c>
      <c r="B118" s="160" t="s">
        <v>3386</v>
      </c>
      <c r="C118" s="457">
        <v>17000000</v>
      </c>
      <c r="E118" s="452" t="s">
        <v>41</v>
      </c>
    </row>
    <row r="119" spans="1:5" ht="33" customHeight="1">
      <c r="A119" s="461" t="s">
        <v>3387</v>
      </c>
      <c r="B119" s="160" t="s">
        <v>3386</v>
      </c>
      <c r="C119" s="462">
        <v>813000</v>
      </c>
      <c r="E119" s="452" t="s">
        <v>41</v>
      </c>
    </row>
    <row r="120" spans="1:5" ht="27.75" customHeight="1">
      <c r="A120" s="461" t="s">
        <v>3388</v>
      </c>
      <c r="B120" s="160" t="s">
        <v>3386</v>
      </c>
      <c r="C120" s="462">
        <v>857016</v>
      </c>
      <c r="E120" s="452" t="s">
        <v>41</v>
      </c>
    </row>
    <row r="121" spans="1:5" ht="81" customHeight="1">
      <c r="A121" s="461" t="s">
        <v>3389</v>
      </c>
      <c r="B121" s="160" t="s">
        <v>3386</v>
      </c>
      <c r="C121" s="462">
        <v>1076000</v>
      </c>
      <c r="E121" s="452" t="s">
        <v>41</v>
      </c>
    </row>
    <row r="122" spans="1:5" ht="43.5" customHeight="1">
      <c r="A122" s="461" t="s">
        <v>3390</v>
      </c>
      <c r="B122" s="151" t="s">
        <v>3391</v>
      </c>
      <c r="C122" s="462">
        <v>18200000</v>
      </c>
      <c r="D122" s="160" t="s">
        <v>3392</v>
      </c>
      <c r="E122" s="452" t="s">
        <v>41</v>
      </c>
    </row>
    <row r="123" spans="1:5" ht="57.75" customHeight="1">
      <c r="A123" s="461" t="s">
        <v>3393</v>
      </c>
      <c r="B123" s="151" t="s">
        <v>3391</v>
      </c>
      <c r="C123" s="462">
        <v>580000</v>
      </c>
      <c r="D123" s="160" t="s">
        <v>3394</v>
      </c>
      <c r="E123" s="452" t="s">
        <v>41</v>
      </c>
    </row>
    <row r="124" spans="1:5" ht="51">
      <c r="A124" s="461" t="s">
        <v>3395</v>
      </c>
      <c r="B124" s="151" t="s">
        <v>3391</v>
      </c>
      <c r="C124" s="462">
        <v>90000</v>
      </c>
      <c r="D124" s="160" t="s">
        <v>3396</v>
      </c>
      <c r="E124" s="452" t="s">
        <v>41</v>
      </c>
    </row>
    <row r="125" spans="1:5" ht="71.25" customHeight="1">
      <c r="A125" s="461" t="s">
        <v>3397</v>
      </c>
      <c r="B125" s="151" t="s">
        <v>3398</v>
      </c>
      <c r="C125" s="462">
        <v>15000000</v>
      </c>
      <c r="D125" s="160" t="s">
        <v>3399</v>
      </c>
      <c r="E125" s="452" t="s">
        <v>41</v>
      </c>
    </row>
    <row r="126" spans="1:5" ht="89.25">
      <c r="A126" s="461" t="s">
        <v>3400</v>
      </c>
      <c r="B126" s="151" t="s">
        <v>3398</v>
      </c>
      <c r="C126" s="462">
        <v>5000000</v>
      </c>
      <c r="D126" s="160" t="s">
        <v>3399</v>
      </c>
      <c r="E126" s="452" t="s">
        <v>41</v>
      </c>
    </row>
    <row r="127" spans="1:5" ht="63.75">
      <c r="A127" s="461" t="s">
        <v>3401</v>
      </c>
      <c r="B127" s="151" t="s">
        <v>3398</v>
      </c>
      <c r="E127" s="452" t="s">
        <v>41</v>
      </c>
    </row>
    <row r="128" spans="1:5" ht="51">
      <c r="A128" s="461" t="s">
        <v>3402</v>
      </c>
      <c r="B128" s="151" t="s">
        <v>3398</v>
      </c>
      <c r="C128" s="462">
        <v>500000</v>
      </c>
      <c r="D128" s="160" t="s">
        <v>3403</v>
      </c>
      <c r="E128" s="452" t="s">
        <v>41</v>
      </c>
    </row>
    <row r="129" spans="1:5" ht="38.25">
      <c r="A129" s="461" t="s">
        <v>3404</v>
      </c>
      <c r="B129" s="151" t="s">
        <v>3405</v>
      </c>
      <c r="C129" s="462">
        <v>1400000</v>
      </c>
      <c r="E129" s="452" t="s">
        <v>41</v>
      </c>
    </row>
    <row r="130" spans="1:5" ht="63.75">
      <c r="A130" s="461" t="s">
        <v>3406</v>
      </c>
      <c r="B130" s="151" t="s">
        <v>3405</v>
      </c>
      <c r="C130" s="462">
        <v>12300000</v>
      </c>
      <c r="E130" s="452" t="s">
        <v>41</v>
      </c>
    </row>
    <row r="131" spans="1:5" ht="68.25" customHeight="1">
      <c r="A131" s="461" t="s">
        <v>3407</v>
      </c>
      <c r="B131" s="151" t="s">
        <v>3408</v>
      </c>
      <c r="C131" s="462">
        <v>25000000</v>
      </c>
      <c r="E131" s="452" t="s">
        <v>41</v>
      </c>
    </row>
    <row r="132" spans="1:5" ht="27.75" customHeight="1">
      <c r="A132" s="461" t="s">
        <v>3409</v>
      </c>
      <c r="B132" s="151" t="s">
        <v>3408</v>
      </c>
      <c r="C132" s="462">
        <v>2000000</v>
      </c>
      <c r="E132" s="452" t="s">
        <v>41</v>
      </c>
    </row>
    <row r="133" spans="1:5" ht="25.5">
      <c r="A133" s="461" t="s">
        <v>3410</v>
      </c>
      <c r="B133" s="151" t="s">
        <v>3408</v>
      </c>
      <c r="C133" s="462">
        <v>330000</v>
      </c>
      <c r="E133" s="452" t="s">
        <v>41</v>
      </c>
    </row>
    <row r="134" spans="1:5" ht="25.5">
      <c r="A134" s="461" t="s">
        <v>3411</v>
      </c>
      <c r="B134" s="151" t="s">
        <v>3408</v>
      </c>
      <c r="C134" s="462">
        <v>1100000</v>
      </c>
      <c r="E134" s="452" t="s">
        <v>41</v>
      </c>
    </row>
    <row r="135" spans="1:5" ht="25.5">
      <c r="A135" s="461" t="s">
        <v>3412</v>
      </c>
      <c r="B135" s="151" t="s">
        <v>3408</v>
      </c>
      <c r="C135" s="462">
        <v>300000</v>
      </c>
      <c r="E135" s="452" t="s">
        <v>41</v>
      </c>
    </row>
    <row r="136" spans="1:5" ht="51">
      <c r="A136" s="461" t="s">
        <v>3413</v>
      </c>
      <c r="B136" s="151" t="s">
        <v>3414</v>
      </c>
      <c r="C136" s="462">
        <v>14000000</v>
      </c>
      <c r="D136" s="160" t="s">
        <v>3415</v>
      </c>
      <c r="E136" s="452" t="s">
        <v>41</v>
      </c>
    </row>
    <row r="137" spans="1:5" ht="30" customHeight="1">
      <c r="A137" s="461" t="s">
        <v>3416</v>
      </c>
      <c r="B137" s="151" t="s">
        <v>3414</v>
      </c>
      <c r="C137" s="462">
        <v>1000000</v>
      </c>
      <c r="D137" s="160" t="s">
        <v>3415</v>
      </c>
      <c r="E137" s="452" t="s">
        <v>41</v>
      </c>
    </row>
    <row r="138" spans="1:5" ht="45.75" customHeight="1">
      <c r="A138" s="461" t="s">
        <v>3417</v>
      </c>
      <c r="B138" s="151" t="s">
        <v>3418</v>
      </c>
      <c r="C138" s="462">
        <v>3070680</v>
      </c>
      <c r="D138" s="160" t="s">
        <v>3419</v>
      </c>
      <c r="E138" s="452" t="s">
        <v>41</v>
      </c>
    </row>
    <row r="139" spans="1:5" ht="25.5">
      <c r="A139" s="461" t="s">
        <v>3420</v>
      </c>
      <c r="B139" s="151" t="s">
        <v>3418</v>
      </c>
      <c r="C139" s="462">
        <v>10784180</v>
      </c>
      <c r="D139" s="160" t="s">
        <v>3419</v>
      </c>
      <c r="E139" s="452" t="s">
        <v>41</v>
      </c>
    </row>
    <row r="140" spans="1:5" ht="38.25">
      <c r="A140" s="461" t="s">
        <v>3421</v>
      </c>
      <c r="B140" s="151" t="s">
        <v>3418</v>
      </c>
      <c r="C140" s="462">
        <v>10546870</v>
      </c>
      <c r="D140" s="160" t="s">
        <v>3419</v>
      </c>
      <c r="E140" s="452" t="s">
        <v>41</v>
      </c>
    </row>
    <row r="141" spans="1:5" ht="47.25" customHeight="1">
      <c r="A141" s="461" t="s">
        <v>3422</v>
      </c>
      <c r="B141" s="151" t="s">
        <v>3418</v>
      </c>
      <c r="C141" s="462">
        <v>1103000</v>
      </c>
      <c r="D141" s="160" t="s">
        <v>3419</v>
      </c>
      <c r="E141" s="452" t="s">
        <v>41</v>
      </c>
    </row>
    <row r="142" spans="1:5" ht="95.25" customHeight="1">
      <c r="A142" s="461" t="s">
        <v>3423</v>
      </c>
      <c r="B142" s="151" t="s">
        <v>3418</v>
      </c>
      <c r="C142" s="462">
        <v>3350000</v>
      </c>
      <c r="D142" s="160" t="s">
        <v>3419</v>
      </c>
      <c r="E142" s="452" t="s">
        <v>41</v>
      </c>
    </row>
    <row r="143" spans="1:5" ht="89.25">
      <c r="A143" s="463" t="s">
        <v>3424</v>
      </c>
      <c r="B143" s="151" t="s">
        <v>3418</v>
      </c>
      <c r="C143" s="462">
        <v>5000000</v>
      </c>
      <c r="D143" s="160" t="s">
        <v>3419</v>
      </c>
      <c r="E143" s="452" t="s">
        <v>41</v>
      </c>
    </row>
    <row r="144" spans="1:5" ht="51">
      <c r="A144" s="463" t="s">
        <v>3425</v>
      </c>
      <c r="B144" s="151" t="s">
        <v>3418</v>
      </c>
      <c r="C144" s="462">
        <v>230000</v>
      </c>
      <c r="D144" s="160" t="s">
        <v>3419</v>
      </c>
      <c r="E144" s="452" t="s">
        <v>41</v>
      </c>
    </row>
    <row r="145" spans="1:5" ht="55.5" customHeight="1">
      <c r="A145" s="463" t="s">
        <v>3426</v>
      </c>
      <c r="B145" s="151" t="s">
        <v>3418</v>
      </c>
      <c r="C145" s="462">
        <v>41032.800000000003</v>
      </c>
      <c r="D145" s="160" t="s">
        <v>3419</v>
      </c>
      <c r="E145" s="452" t="s">
        <v>41</v>
      </c>
    </row>
    <row r="146" spans="1:5" ht="49.5" customHeight="1">
      <c r="A146" s="461" t="s">
        <v>3427</v>
      </c>
      <c r="B146" s="151" t="s">
        <v>3428</v>
      </c>
      <c r="C146" s="462">
        <v>2478412.87</v>
      </c>
      <c r="E146" s="452" t="s">
        <v>41</v>
      </c>
    </row>
    <row r="147" spans="1:5" ht="63.75">
      <c r="A147" s="463" t="s">
        <v>3429</v>
      </c>
      <c r="B147" s="151" t="s">
        <v>3428</v>
      </c>
      <c r="C147" s="462">
        <v>5984000</v>
      </c>
      <c r="E147" s="452" t="s">
        <v>41</v>
      </c>
    </row>
    <row r="148" spans="1:5" ht="47.25" customHeight="1">
      <c r="A148" s="461" t="s">
        <v>3430</v>
      </c>
      <c r="B148" s="151" t="s">
        <v>3428</v>
      </c>
      <c r="C148" s="462">
        <v>1810000</v>
      </c>
      <c r="E148" s="452" t="s">
        <v>41</v>
      </c>
    </row>
    <row r="149" spans="1:5" ht="35.25" customHeight="1">
      <c r="A149" s="445" t="s">
        <v>3431</v>
      </c>
      <c r="B149" s="446"/>
      <c r="C149" s="446"/>
      <c r="D149" s="446"/>
      <c r="E149" s="446"/>
    </row>
    <row r="150" spans="1:5" ht="24.95" customHeight="1">
      <c r="A150" s="464" t="s">
        <v>215</v>
      </c>
      <c r="B150" s="465" t="s">
        <v>3432</v>
      </c>
      <c r="C150" s="465"/>
      <c r="D150" s="465"/>
    </row>
    <row r="151" spans="1:5" ht="24.95" customHeight="1">
      <c r="A151" s="464" t="s">
        <v>217</v>
      </c>
      <c r="B151" s="465" t="s">
        <v>3433</v>
      </c>
      <c r="C151" s="465"/>
      <c r="D151" s="465"/>
    </row>
    <row r="152" spans="1:5" ht="24.95" customHeight="1">
      <c r="A152" s="464" t="s">
        <v>219</v>
      </c>
      <c r="B152" s="465" t="s">
        <v>3434</v>
      </c>
      <c r="C152" s="465"/>
      <c r="D152" s="465"/>
    </row>
    <row r="153" spans="1:5" ht="24.95" customHeight="1">
      <c r="A153" s="464" t="s">
        <v>221</v>
      </c>
      <c r="B153" s="466" t="s">
        <v>3435</v>
      </c>
      <c r="C153" s="465"/>
      <c r="D153" s="465"/>
    </row>
    <row r="154" spans="1:5" ht="26.25" customHeight="1">
      <c r="A154" s="445" t="s">
        <v>3436</v>
      </c>
      <c r="B154" s="446"/>
      <c r="C154" s="446"/>
      <c r="D154" s="446"/>
      <c r="E154" s="446"/>
    </row>
    <row r="155" spans="1:5" ht="24.95" customHeight="1">
      <c r="A155" s="464" t="s">
        <v>231</v>
      </c>
      <c r="B155" s="465" t="s">
        <v>3437</v>
      </c>
      <c r="C155" s="465"/>
      <c r="D155" s="465"/>
    </row>
    <row r="156" spans="1:5" ht="24.95" customHeight="1">
      <c r="A156" s="464" t="s">
        <v>217</v>
      </c>
      <c r="B156" s="465" t="s">
        <v>3438</v>
      </c>
      <c r="C156" s="465"/>
      <c r="D156" s="465"/>
    </row>
    <row r="157" spans="1:5" ht="24.95" customHeight="1">
      <c r="A157" s="464" t="s">
        <v>219</v>
      </c>
      <c r="B157" s="465" t="s">
        <v>3439</v>
      </c>
      <c r="C157" s="465"/>
      <c r="D157" s="465"/>
    </row>
    <row r="158" spans="1:5" ht="24.95" customHeight="1">
      <c r="A158" s="464" t="s">
        <v>221</v>
      </c>
      <c r="B158" s="465" t="s">
        <v>3440</v>
      </c>
      <c r="C158" s="465"/>
      <c r="D158" s="465"/>
    </row>
    <row r="159" spans="1:5" ht="24.95" customHeight="1">
      <c r="A159" s="464" t="s">
        <v>227</v>
      </c>
      <c r="B159" s="465" t="s">
        <v>3441</v>
      </c>
      <c r="C159" s="465"/>
      <c r="D159" s="465"/>
    </row>
    <row r="160" spans="1:5" ht="24.95" customHeight="1">
      <c r="A160" s="464" t="s">
        <v>229</v>
      </c>
      <c r="B160" s="466" t="s">
        <v>3442</v>
      </c>
      <c r="C160" s="465"/>
      <c r="D160" s="465"/>
    </row>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row r="2019"/>
    <row r="2020"/>
    <row r="2021"/>
    <row r="2022"/>
    <row r="2023"/>
    <row r="2024"/>
    <row r="2025"/>
    <row r="2026"/>
    <row r="2027"/>
    <row r="2028"/>
    <row r="2029"/>
    <row r="2030"/>
    <row r="2031"/>
    <row r="2032"/>
    <row r="2033"/>
    <row r="2034"/>
    <row r="2035"/>
    <row r="2036"/>
    <row r="2037"/>
    <row r="2038"/>
    <row r="2039"/>
    <row r="2040"/>
    <row r="2041"/>
    <row r="2042"/>
    <row r="2043"/>
    <row r="2044"/>
    <row r="2045"/>
    <row r="2046"/>
    <row r="2047"/>
    <row r="2048"/>
    <row r="2049"/>
    <row r="2050"/>
    <row r="2051"/>
    <row r="2052"/>
    <row r="2053"/>
    <row r="2054"/>
    <row r="2055"/>
    <row r="2056"/>
    <row r="2057"/>
    <row r="2058"/>
    <row r="2059"/>
    <row r="2060"/>
    <row r="2061"/>
    <row r="2062"/>
    <row r="2063"/>
    <row r="2064"/>
    <row r="2065"/>
    <row r="2066"/>
    <row r="2067"/>
    <row r="2068"/>
    <row r="2069"/>
    <row r="2070"/>
    <row r="2071"/>
    <row r="2072"/>
    <row r="2073"/>
    <row r="2074"/>
    <row r="2075"/>
    <row r="2076"/>
    <row r="2077"/>
    <row r="2078"/>
    <row r="2079"/>
    <row r="2080"/>
    <row r="2081"/>
    <row r="2082"/>
    <row r="2083"/>
    <row r="2084"/>
    <row r="2085"/>
    <row r="2086"/>
    <row r="2087"/>
    <row r="2088"/>
    <row r="2089"/>
    <row r="2090"/>
    <row r="2091"/>
    <row r="2092"/>
    <row r="2093"/>
    <row r="2094"/>
    <row r="2095"/>
    <row r="2096"/>
    <row r="2097"/>
    <row r="2098"/>
    <row r="2099"/>
    <row r="2100"/>
    <row r="2101"/>
    <row r="2102"/>
    <row r="2103"/>
    <row r="2104"/>
    <row r="2105"/>
    <row r="2106"/>
    <row r="2107"/>
    <row r="2108"/>
    <row r="2109"/>
    <row r="2110"/>
    <row r="2111"/>
    <row r="2112"/>
    <row r="2113"/>
    <row r="2114"/>
    <row r="2115"/>
    <row r="2116"/>
    <row r="2117"/>
    <row r="2118"/>
    <row r="2119"/>
    <row r="2120"/>
    <row r="2121"/>
    <row r="2122"/>
    <row r="2123"/>
    <row r="2124"/>
    <row r="2125"/>
    <row r="2126"/>
    <row r="2127"/>
    <row r="2128"/>
    <row r="2129"/>
    <row r="2130"/>
    <row r="2131"/>
    <row r="2132"/>
    <row r="2133"/>
    <row r="2134"/>
    <row r="2135"/>
    <row r="2136"/>
    <row r="2137"/>
    <row r="2138"/>
    <row r="2139"/>
    <row r="2140"/>
    <row r="2141"/>
    <row r="2142"/>
    <row r="2143"/>
    <row r="2144"/>
    <row r="2145"/>
    <row r="2146"/>
    <row r="2147"/>
    <row r="2148"/>
    <row r="2149"/>
    <row r="2150"/>
    <row r="2151"/>
    <row r="2152"/>
    <row r="2153"/>
    <row r="2154"/>
    <row r="2155"/>
    <row r="2156"/>
    <row r="2157"/>
    <row r="2158"/>
    <row r="2159"/>
    <row r="2160"/>
    <row r="2161"/>
    <row r="2162"/>
    <row r="2163"/>
    <row r="2164"/>
    <row r="2165"/>
    <row r="2166"/>
    <row r="2167"/>
    <row r="2168"/>
    <row r="2169"/>
    <row r="2170"/>
    <row r="2171"/>
    <row r="2172"/>
    <row r="2173"/>
    <row r="2174"/>
    <row r="2175"/>
    <row r="2176"/>
    <row r="2177"/>
    <row r="2178"/>
    <row r="2179"/>
    <row r="2180"/>
    <row r="2181"/>
    <row r="2182"/>
    <row r="2183"/>
    <row r="2184"/>
    <row r="2185"/>
    <row r="2186"/>
    <row r="2187"/>
    <row r="2188"/>
    <row r="2189"/>
    <row r="2190"/>
    <row r="2191"/>
    <row r="2192"/>
    <row r="2193"/>
    <row r="2194"/>
    <row r="2195"/>
    <row r="2196"/>
    <row r="2197"/>
    <row r="2198"/>
    <row r="2199"/>
    <row r="2200"/>
    <row r="2201"/>
    <row r="2202"/>
    <row r="2203"/>
    <row r="2204"/>
    <row r="2205"/>
    <row r="2206"/>
    <row r="2207"/>
    <row r="2208"/>
    <row r="2209"/>
    <row r="2210"/>
    <row r="2211"/>
    <row r="2212"/>
    <row r="2213"/>
    <row r="2214"/>
    <row r="2215"/>
    <row r="2216"/>
    <row r="2217"/>
    <row r="2218"/>
    <row r="2219"/>
    <row r="2220"/>
    <row r="2221"/>
    <row r="2222"/>
    <row r="2223"/>
    <row r="2224"/>
    <row r="2225"/>
    <row r="2226"/>
    <row r="2227"/>
    <row r="2228"/>
    <row r="2229"/>
    <row r="2230"/>
    <row r="2231"/>
    <row r="2232"/>
    <row r="2233"/>
    <row r="2234"/>
    <row r="2235"/>
    <row r="2236"/>
    <row r="2237"/>
    <row r="2238"/>
    <row r="2239"/>
    <row r="2240"/>
    <row r="2241"/>
    <row r="2242"/>
    <row r="2243"/>
    <row r="2244"/>
    <row r="2245"/>
    <row r="2246"/>
    <row r="2247"/>
    <row r="2248"/>
    <row r="2249"/>
    <row r="2250"/>
    <row r="2251"/>
    <row r="2252"/>
    <row r="2253"/>
    <row r="2254"/>
    <row r="2255"/>
    <row r="2256"/>
    <row r="2257"/>
    <row r="2258"/>
    <row r="2259"/>
    <row r="2260"/>
    <row r="2261"/>
    <row r="2262"/>
    <row r="2263"/>
    <row r="2264"/>
    <row r="2265"/>
    <row r="2266"/>
    <row r="2267"/>
    <row r="2268"/>
    <row r="2269"/>
    <row r="2270"/>
    <row r="2271"/>
    <row r="2272"/>
    <row r="2273"/>
    <row r="2274"/>
    <row r="2275"/>
    <row r="2276"/>
    <row r="2277"/>
    <row r="2278"/>
    <row r="2279"/>
    <row r="2280"/>
    <row r="2281"/>
    <row r="2282"/>
    <row r="2283"/>
    <row r="2284"/>
    <row r="2285"/>
    <row r="2286"/>
    <row r="2287"/>
    <row r="2288"/>
    <row r="2289"/>
    <row r="2290"/>
    <row r="2291"/>
    <row r="2292"/>
    <row r="2293"/>
    <row r="2294"/>
    <row r="2295"/>
    <row r="2296"/>
    <row r="2297"/>
    <row r="2298"/>
    <row r="2299"/>
    <row r="2300"/>
    <row r="2301"/>
    <row r="2302"/>
    <row r="2303"/>
    <row r="2304"/>
    <row r="2305"/>
    <row r="2306"/>
    <row r="2307"/>
    <row r="2308"/>
    <row r="2309"/>
    <row r="2310"/>
    <row r="2311"/>
    <row r="2312"/>
    <row r="2313"/>
    <row r="2314"/>
    <row r="2315"/>
    <row r="2316"/>
    <row r="2317"/>
    <row r="2318"/>
    <row r="2319"/>
    <row r="2320"/>
    <row r="2321"/>
    <row r="2322"/>
    <row r="2323"/>
    <row r="2324"/>
    <row r="2325"/>
    <row r="2326"/>
    <row r="2327"/>
    <row r="2328"/>
    <row r="2329"/>
    <row r="2330"/>
    <row r="2331"/>
    <row r="2332"/>
    <row r="2333"/>
    <row r="2334"/>
    <row r="2335"/>
    <row r="2336"/>
    <row r="2337"/>
    <row r="2338"/>
    <row r="2339"/>
    <row r="2340"/>
    <row r="2341"/>
    <row r="2342"/>
    <row r="2343"/>
    <row r="2344"/>
    <row r="2345"/>
    <row r="2346"/>
    <row r="2347"/>
    <row r="2348"/>
    <row r="2349"/>
    <row r="2350"/>
    <row r="2351"/>
    <row r="2352"/>
    <row r="2353"/>
    <row r="2354"/>
    <row r="2355"/>
    <row r="2356"/>
    <row r="2357"/>
    <row r="2358"/>
    <row r="2359"/>
    <row r="2360"/>
    <row r="2361"/>
    <row r="2362"/>
    <row r="2363"/>
    <row r="2364"/>
    <row r="2365"/>
    <row r="2366"/>
    <row r="2367"/>
    <row r="2368"/>
    <row r="2369"/>
    <row r="2370"/>
    <row r="2371"/>
    <row r="2372"/>
    <row r="2373"/>
    <row r="2374"/>
    <row r="2375"/>
    <row r="2376"/>
    <row r="2377"/>
    <row r="2378"/>
    <row r="2379"/>
    <row r="2380"/>
    <row r="2381"/>
    <row r="2382"/>
    <row r="2383"/>
    <row r="2384"/>
    <row r="2385"/>
    <row r="2386"/>
    <row r="2387"/>
    <row r="2388"/>
    <row r="2389"/>
    <row r="2390"/>
    <row r="2391"/>
    <row r="2392"/>
    <row r="2393"/>
    <row r="2394"/>
    <row r="2395"/>
    <row r="2396"/>
    <row r="2397"/>
    <row r="2398"/>
    <row r="2399"/>
    <row r="2400"/>
    <row r="2401"/>
    <row r="2402"/>
    <row r="2403"/>
    <row r="2404"/>
    <row r="2405"/>
    <row r="2406"/>
    <row r="2407"/>
    <row r="2408"/>
    <row r="2409"/>
    <row r="2410"/>
    <row r="2411"/>
    <row r="2412"/>
    <row r="2413"/>
    <row r="2414"/>
    <row r="2415"/>
    <row r="2416"/>
    <row r="2417"/>
    <row r="2418"/>
    <row r="2419"/>
    <row r="2420"/>
    <row r="2421"/>
    <row r="2422"/>
    <row r="2423"/>
    <row r="2424"/>
    <row r="2425"/>
    <row r="2426"/>
    <row r="2427"/>
    <row r="2428"/>
    <row r="2429"/>
    <row r="2430"/>
    <row r="2431"/>
    <row r="2432"/>
    <row r="2433"/>
    <row r="2434"/>
    <row r="2435"/>
    <row r="2436"/>
    <row r="2437"/>
    <row r="2438"/>
    <row r="2439"/>
    <row r="2440"/>
    <row r="2441"/>
    <row r="2442"/>
    <row r="2443"/>
    <row r="2444"/>
    <row r="2445"/>
    <row r="2446"/>
    <row r="2447"/>
    <row r="2448"/>
    <row r="2449"/>
    <row r="2450"/>
    <row r="2451"/>
    <row r="2452"/>
    <row r="2453"/>
    <row r="2454"/>
    <row r="2455"/>
    <row r="2456"/>
    <row r="2457"/>
    <row r="2458"/>
    <row r="2459"/>
    <row r="2460"/>
    <row r="2461"/>
    <row r="2462"/>
    <row r="2463"/>
    <row r="2464"/>
    <row r="2465"/>
    <row r="2466"/>
    <row r="2467"/>
    <row r="2468"/>
    <row r="2469"/>
    <row r="2470"/>
    <row r="2471"/>
    <row r="2472"/>
    <row r="2473"/>
    <row r="2474"/>
    <row r="2475"/>
    <row r="2476"/>
    <row r="2477"/>
    <row r="2478"/>
    <row r="2479"/>
    <row r="2480"/>
    <row r="2481"/>
    <row r="2482"/>
    <row r="2483"/>
    <row r="2484"/>
    <row r="2485"/>
    <row r="2486"/>
    <row r="2487"/>
    <row r="2488"/>
    <row r="2489"/>
    <row r="2490"/>
    <row r="2491"/>
    <row r="2492"/>
    <row r="2493"/>
    <row r="2494"/>
    <row r="2495"/>
    <row r="2496"/>
    <row r="2497"/>
    <row r="2498"/>
    <row r="2499"/>
    <row r="2500"/>
    <row r="2501"/>
    <row r="2502"/>
    <row r="2503"/>
    <row r="2504"/>
    <row r="2505"/>
    <row r="2506"/>
    <row r="2507"/>
    <row r="2508"/>
    <row r="2509"/>
    <row r="2510"/>
    <row r="2511"/>
    <row r="2512"/>
    <row r="2513"/>
    <row r="2514"/>
    <row r="2515"/>
    <row r="2516"/>
    <row r="2517"/>
    <row r="2518"/>
    <row r="2519"/>
    <row r="2520"/>
    <row r="2521"/>
    <row r="2522"/>
    <row r="2523"/>
    <row r="2524"/>
    <row r="2525"/>
    <row r="2526"/>
    <row r="2527"/>
    <row r="2528"/>
    <row r="2529"/>
    <row r="2530"/>
    <row r="2531"/>
    <row r="2532"/>
    <row r="2533"/>
    <row r="2534"/>
    <row r="2535"/>
    <row r="2536"/>
    <row r="2537"/>
    <row r="2538"/>
    <row r="2539"/>
    <row r="2540"/>
    <row r="2541"/>
    <row r="2542"/>
    <row r="2543"/>
    <row r="2544"/>
    <row r="2545"/>
    <row r="2546"/>
    <row r="2547"/>
    <row r="2548"/>
    <row r="2549"/>
    <row r="2550"/>
    <row r="2551"/>
    <row r="2552"/>
    <row r="2553"/>
    <row r="2554"/>
    <row r="2555"/>
    <row r="2556"/>
    <row r="2557"/>
    <row r="2558"/>
    <row r="2559"/>
    <row r="2560"/>
    <row r="2561"/>
    <row r="2562"/>
    <row r="2563"/>
    <row r="2564"/>
    <row r="2565"/>
    <row r="2566"/>
    <row r="2567"/>
    <row r="2568"/>
    <row r="2569"/>
    <row r="2570"/>
    <row r="2571"/>
    <row r="2572"/>
    <row r="2573"/>
    <row r="2574"/>
    <row r="2575"/>
    <row r="2576"/>
    <row r="2577"/>
    <row r="2578"/>
    <row r="2579"/>
    <row r="2580"/>
    <row r="2581"/>
    <row r="2582"/>
    <row r="2583"/>
    <row r="2584"/>
    <row r="2585"/>
    <row r="2586"/>
    <row r="2587"/>
    <row r="2588"/>
    <row r="2589"/>
    <row r="2590"/>
    <row r="2591"/>
    <row r="2592"/>
    <row r="2593"/>
    <row r="2594"/>
    <row r="2595"/>
    <row r="2596"/>
    <row r="2597"/>
    <row r="2598"/>
    <row r="2599"/>
    <row r="2600"/>
    <row r="2601"/>
    <row r="2602"/>
    <row r="2603"/>
    <row r="2604"/>
    <row r="2605"/>
    <row r="2606"/>
    <row r="2607"/>
    <row r="2608"/>
    <row r="2609"/>
    <row r="2610"/>
    <row r="2611"/>
    <row r="2612"/>
    <row r="2613"/>
    <row r="2614"/>
    <row r="2615"/>
    <row r="2616"/>
    <row r="2617"/>
    <row r="2618"/>
    <row r="2619"/>
    <row r="2620"/>
    <row r="2621"/>
    <row r="2622"/>
    <row r="2623"/>
    <row r="2624"/>
    <row r="2625"/>
    <row r="2626"/>
    <row r="2627"/>
    <row r="2628"/>
    <row r="2629"/>
    <row r="2630"/>
    <row r="2631"/>
    <row r="2632"/>
    <row r="2633"/>
    <row r="2634"/>
    <row r="2635"/>
    <row r="2636"/>
    <row r="2637"/>
    <row r="2638"/>
    <row r="2639"/>
    <row r="2640"/>
    <row r="2641"/>
    <row r="2642"/>
    <row r="2643"/>
    <row r="2644"/>
    <row r="2645"/>
    <row r="2646"/>
    <row r="2647"/>
    <row r="2648"/>
    <row r="2649"/>
    <row r="2650"/>
    <row r="2651"/>
    <row r="2652"/>
    <row r="2653"/>
    <row r="2654"/>
    <row r="2655"/>
    <row r="2656"/>
    <row r="2657"/>
    <row r="2658"/>
    <row r="2659"/>
    <row r="2660"/>
    <row r="2661"/>
    <row r="2662"/>
    <row r="2663"/>
    <row r="2664"/>
    <row r="2665"/>
    <row r="2666"/>
    <row r="2667"/>
    <row r="2668"/>
    <row r="2669"/>
    <row r="2670"/>
    <row r="2671"/>
    <row r="2672"/>
    <row r="2673"/>
    <row r="2674"/>
    <row r="2675"/>
    <row r="2676"/>
    <row r="2677"/>
    <row r="2678"/>
    <row r="2679"/>
    <row r="2680"/>
    <row r="2681"/>
    <row r="2682"/>
    <row r="2683"/>
    <row r="2684"/>
    <row r="2685"/>
    <row r="2686"/>
    <row r="2687"/>
    <row r="2688"/>
    <row r="2689"/>
    <row r="2690"/>
    <row r="2691"/>
    <row r="2692"/>
    <row r="2693"/>
    <row r="2694"/>
    <row r="2695"/>
    <row r="2696"/>
    <row r="2697"/>
    <row r="2698"/>
    <row r="2699"/>
    <row r="2700"/>
    <row r="2701"/>
    <row r="2702"/>
    <row r="2703"/>
    <row r="2704"/>
    <row r="2705"/>
    <row r="2706"/>
    <row r="2707"/>
    <row r="2708"/>
    <row r="2709"/>
    <row r="2710"/>
    <row r="2711"/>
    <row r="2712"/>
    <row r="2713"/>
    <row r="2714"/>
    <row r="2715"/>
    <row r="2716"/>
    <row r="2717"/>
    <row r="2718"/>
    <row r="2719"/>
    <row r="2720"/>
    <row r="2721"/>
    <row r="2722"/>
    <row r="2723"/>
    <row r="2724"/>
    <row r="2725"/>
    <row r="2726"/>
    <row r="2727"/>
    <row r="2728"/>
    <row r="2729"/>
    <row r="2730"/>
    <row r="2731"/>
    <row r="2732"/>
    <row r="2733"/>
    <row r="2734"/>
    <row r="2735"/>
    <row r="2736"/>
    <row r="2737"/>
    <row r="2738"/>
    <row r="2739"/>
    <row r="2740"/>
    <row r="2741"/>
    <row r="2742"/>
    <row r="2743"/>
    <row r="2744"/>
    <row r="2745"/>
    <row r="2746"/>
    <row r="2747"/>
    <row r="2748"/>
    <row r="2749"/>
    <row r="2750"/>
    <row r="2751"/>
    <row r="2752"/>
    <row r="2753"/>
    <row r="2754"/>
    <row r="2755"/>
    <row r="2756"/>
    <row r="2757"/>
    <row r="2758"/>
    <row r="2759"/>
    <row r="2760"/>
    <row r="2761"/>
    <row r="2762"/>
    <row r="2763"/>
    <row r="2764"/>
    <row r="2765"/>
    <row r="2766"/>
    <row r="2767"/>
    <row r="2768"/>
    <row r="2769"/>
    <row r="2770"/>
    <row r="2771"/>
    <row r="2772"/>
    <row r="2773"/>
    <row r="2774"/>
    <row r="2775"/>
    <row r="2776"/>
    <row r="2777"/>
    <row r="2778"/>
    <row r="2779"/>
    <row r="2780"/>
    <row r="2781"/>
    <row r="2782"/>
    <row r="2783"/>
    <row r="2784"/>
    <row r="2785"/>
    <row r="2786"/>
    <row r="2787"/>
    <row r="2788"/>
    <row r="2789"/>
    <row r="2790"/>
    <row r="2791"/>
    <row r="2792"/>
    <row r="2793"/>
    <row r="2794"/>
    <row r="2795"/>
    <row r="2796"/>
    <row r="2797"/>
    <row r="2798"/>
    <row r="2799"/>
    <row r="2800"/>
    <row r="2801"/>
    <row r="2802"/>
    <row r="2803"/>
    <row r="2804"/>
    <row r="2805"/>
    <row r="2806"/>
    <row r="2807"/>
    <row r="2808"/>
    <row r="2809"/>
    <row r="2810"/>
    <row r="2811"/>
    <row r="2812"/>
    <row r="2813"/>
    <row r="2814"/>
    <row r="2815"/>
    <row r="2816"/>
    <row r="2817"/>
    <row r="2818"/>
    <row r="2819"/>
    <row r="2820"/>
    <row r="2821"/>
    <row r="2822"/>
    <row r="2823"/>
    <row r="2824"/>
    <row r="2825"/>
    <row r="2826"/>
    <row r="2827"/>
    <row r="2828"/>
    <row r="2829"/>
    <row r="2830"/>
    <row r="2831"/>
    <row r="2832"/>
    <row r="2833"/>
    <row r="2834"/>
    <row r="2835"/>
    <row r="2836"/>
    <row r="2837"/>
    <row r="2838"/>
    <row r="2839"/>
    <row r="2840"/>
    <row r="2841"/>
    <row r="2842"/>
    <row r="2843"/>
    <row r="2844"/>
    <row r="2845"/>
    <row r="2846"/>
    <row r="2847"/>
    <row r="2848"/>
    <row r="2849"/>
    <row r="2850"/>
    <row r="2851"/>
    <row r="2852"/>
    <row r="2853"/>
    <row r="2854"/>
    <row r="2855"/>
    <row r="2856"/>
    <row r="2857"/>
    <row r="2858"/>
    <row r="2859"/>
    <row r="2860"/>
    <row r="2861"/>
    <row r="2862"/>
    <row r="2863"/>
    <row r="2864"/>
    <row r="2865"/>
    <row r="2866"/>
    <row r="2867"/>
    <row r="2868"/>
    <row r="2869"/>
    <row r="2870"/>
    <row r="2871"/>
    <row r="2872"/>
    <row r="2873"/>
    <row r="2874"/>
    <row r="2875"/>
    <row r="2876"/>
    <row r="2877"/>
    <row r="2878"/>
    <row r="2879"/>
    <row r="2880"/>
    <row r="2881"/>
    <row r="2882"/>
    <row r="2883"/>
    <row r="2884"/>
    <row r="2885"/>
    <row r="2886"/>
    <row r="2887"/>
    <row r="2888"/>
    <row r="2889"/>
    <row r="2890"/>
    <row r="2891"/>
    <row r="2892"/>
    <row r="2893"/>
    <row r="2894"/>
    <row r="2895"/>
    <row r="2896"/>
    <row r="2897"/>
    <row r="2898"/>
    <row r="2899"/>
    <row r="2900"/>
    <row r="2901"/>
    <row r="2902"/>
    <row r="2903"/>
    <row r="2904"/>
    <row r="2905"/>
    <row r="2906"/>
    <row r="2907"/>
    <row r="2908"/>
    <row r="2909"/>
    <row r="2910"/>
    <row r="2911"/>
    <row r="2912"/>
    <row r="2913"/>
    <row r="2914"/>
    <row r="2915"/>
    <row r="2916"/>
    <row r="2917"/>
    <row r="2918"/>
    <row r="2919"/>
    <row r="2920"/>
    <row r="2921"/>
    <row r="2922"/>
    <row r="2923"/>
    <row r="2924"/>
    <row r="2925"/>
    <row r="2926"/>
    <row r="2927"/>
    <row r="2928"/>
    <row r="2929"/>
    <row r="2930"/>
    <row r="2931"/>
    <row r="2932"/>
    <row r="2933"/>
    <row r="2934"/>
    <row r="2935"/>
    <row r="2936"/>
    <row r="2937"/>
    <row r="2938"/>
    <row r="2939"/>
    <row r="2940"/>
    <row r="2941"/>
    <row r="2942"/>
    <row r="2943"/>
    <row r="2944"/>
    <row r="2945"/>
    <row r="2946"/>
    <row r="2947"/>
    <row r="2948"/>
    <row r="2949"/>
    <row r="2950"/>
    <row r="2951"/>
    <row r="2952"/>
    <row r="2953"/>
    <row r="2954"/>
    <row r="2955"/>
    <row r="2956"/>
    <row r="2957"/>
    <row r="2958"/>
    <row r="2959"/>
    <row r="2960"/>
    <row r="2961"/>
    <row r="2962"/>
    <row r="2963"/>
    <row r="2964"/>
    <row r="2965"/>
    <row r="2966"/>
    <row r="2967"/>
    <row r="2968"/>
    <row r="2969"/>
    <row r="2970"/>
    <row r="2971"/>
    <row r="2972"/>
    <row r="2973"/>
    <row r="2974"/>
    <row r="2975"/>
    <row r="2976"/>
    <row r="2977"/>
    <row r="2978"/>
    <row r="2979"/>
    <row r="2980"/>
    <row r="2981"/>
    <row r="2982"/>
    <row r="2983"/>
    <row r="2984"/>
    <row r="2985"/>
    <row r="2986"/>
    <row r="2987"/>
    <row r="2988"/>
    <row r="2989"/>
    <row r="2990"/>
    <row r="2991"/>
    <row r="2992"/>
    <row r="2993"/>
    <row r="2994"/>
    <row r="2995"/>
    <row r="2996"/>
    <row r="2997"/>
    <row r="2998"/>
    <row r="2999"/>
    <row r="3000"/>
    <row r="3001"/>
    <row r="3002"/>
    <row r="3003"/>
    <row r="3004"/>
    <row r="3005"/>
    <row r="3006"/>
    <row r="3007"/>
    <row r="3008"/>
    <row r="3009"/>
    <row r="3010"/>
    <row r="3011"/>
    <row r="3012"/>
    <row r="3013"/>
    <row r="3014"/>
    <row r="3015"/>
    <row r="3016"/>
    <row r="3017"/>
    <row r="3018"/>
    <row r="3019"/>
    <row r="3020"/>
    <row r="3021"/>
    <row r="3022"/>
    <row r="3023"/>
    <row r="3024"/>
    <row r="3025"/>
    <row r="3026"/>
    <row r="3027"/>
    <row r="3028"/>
    <row r="3029"/>
    <row r="3030"/>
    <row r="3031"/>
    <row r="3032"/>
    <row r="3033"/>
    <row r="3034"/>
    <row r="3035"/>
    <row r="3036"/>
    <row r="3037"/>
    <row r="3038"/>
    <row r="3039"/>
    <row r="3040"/>
    <row r="3041"/>
    <row r="3042"/>
    <row r="3043"/>
    <row r="3044"/>
    <row r="3045"/>
    <row r="3046"/>
    <row r="3047"/>
    <row r="3048"/>
    <row r="3049"/>
    <row r="3050"/>
    <row r="3051"/>
    <row r="3052"/>
    <row r="3053"/>
    <row r="3054"/>
    <row r="3055"/>
    <row r="3056"/>
    <row r="3057"/>
    <row r="3058"/>
    <row r="3059"/>
    <row r="3060"/>
    <row r="3061"/>
    <row r="3062"/>
    <row r="3063"/>
    <row r="3064"/>
    <row r="3065"/>
    <row r="3066"/>
    <row r="3067"/>
    <row r="3068"/>
    <row r="3069"/>
    <row r="3070"/>
    <row r="3071"/>
    <row r="3072"/>
    <row r="3073"/>
    <row r="3074"/>
    <row r="3075"/>
    <row r="3076"/>
    <row r="3077"/>
    <row r="3078"/>
    <row r="3079"/>
    <row r="3080"/>
    <row r="3081"/>
    <row r="3082"/>
    <row r="3083"/>
    <row r="3084"/>
    <row r="3085"/>
    <row r="3086"/>
    <row r="3087"/>
    <row r="3088"/>
    <row r="3089"/>
    <row r="3090"/>
    <row r="3091"/>
    <row r="3092"/>
    <row r="3093"/>
    <row r="3094"/>
    <row r="3095"/>
    <row r="3096"/>
    <row r="3097"/>
    <row r="3098"/>
    <row r="3099"/>
    <row r="3100"/>
    <row r="3101"/>
    <row r="3102"/>
    <row r="3103"/>
    <row r="3104"/>
    <row r="3105"/>
    <row r="3106"/>
    <row r="3107"/>
    <row r="3108"/>
    <row r="3109"/>
    <row r="3110"/>
    <row r="3111"/>
    <row r="3112"/>
    <row r="3113"/>
    <row r="3114"/>
    <row r="3115"/>
    <row r="3116"/>
    <row r="3117"/>
    <row r="3118"/>
    <row r="3119"/>
    <row r="3120"/>
    <row r="3121"/>
    <row r="3122"/>
    <row r="3123"/>
    <row r="3124"/>
    <row r="3125"/>
    <row r="3126"/>
    <row r="3127"/>
    <row r="3128"/>
    <row r="3129"/>
    <row r="3130"/>
    <row r="3131"/>
    <row r="3132"/>
    <row r="3133"/>
    <row r="3134"/>
    <row r="3135"/>
    <row r="3136"/>
    <row r="3137"/>
    <row r="3138"/>
    <row r="3139"/>
    <row r="3140"/>
    <row r="3141"/>
    <row r="3142"/>
    <row r="3143"/>
    <row r="3144"/>
    <row r="3145"/>
    <row r="3146"/>
    <row r="3147"/>
    <row r="3148"/>
    <row r="3149"/>
    <row r="3150"/>
    <row r="3151"/>
    <row r="3152"/>
    <row r="3153"/>
    <row r="3154"/>
    <row r="3155"/>
    <row r="3156"/>
    <row r="3157"/>
    <row r="3158"/>
    <row r="3159"/>
    <row r="3160"/>
    <row r="3161"/>
    <row r="3162"/>
    <row r="3163"/>
    <row r="3164"/>
    <row r="3165"/>
    <row r="3166"/>
    <row r="3167"/>
    <row r="3168"/>
    <row r="3169"/>
    <row r="3170"/>
    <row r="3171"/>
    <row r="3172"/>
    <row r="3173"/>
    <row r="3174"/>
    <row r="3175"/>
    <row r="3176"/>
    <row r="3177"/>
    <row r="3178"/>
    <row r="3179"/>
    <row r="3180"/>
    <row r="3181"/>
    <row r="3182"/>
    <row r="3183"/>
    <row r="3184"/>
    <row r="3185"/>
    <row r="3186"/>
    <row r="3187"/>
    <row r="3188"/>
    <row r="3189"/>
    <row r="3190"/>
    <row r="3191"/>
    <row r="3192"/>
    <row r="3193"/>
    <row r="3194"/>
    <row r="3195"/>
    <row r="3196"/>
    <row r="3197"/>
    <row r="3198"/>
    <row r="3199"/>
    <row r="3200"/>
    <row r="3201"/>
    <row r="3202"/>
    <row r="3203"/>
    <row r="3204"/>
    <row r="3205"/>
    <row r="3206"/>
    <row r="3207"/>
    <row r="3208"/>
    <row r="3209"/>
    <row r="3210"/>
    <row r="3211"/>
    <row r="3212"/>
    <row r="3213"/>
    <row r="3214"/>
    <row r="3215"/>
    <row r="3216"/>
    <row r="3217"/>
    <row r="3218"/>
    <row r="3219"/>
    <row r="3220"/>
    <row r="3221"/>
    <row r="3222"/>
    <row r="3223"/>
    <row r="3224"/>
    <row r="3225"/>
    <row r="3226"/>
    <row r="3227"/>
    <row r="3228"/>
    <row r="3229"/>
    <row r="3230"/>
    <row r="3231"/>
    <row r="3232"/>
    <row r="3233"/>
    <row r="3234"/>
    <row r="3235"/>
    <row r="3236"/>
    <row r="3237"/>
    <row r="3238"/>
    <row r="3239"/>
    <row r="3240"/>
    <row r="3241"/>
    <row r="3242"/>
    <row r="3243"/>
    <row r="3244"/>
    <row r="3245"/>
    <row r="3246"/>
    <row r="3247"/>
    <row r="3248"/>
    <row r="3249"/>
    <row r="3250"/>
    <row r="3251"/>
    <row r="3252"/>
    <row r="3253"/>
    <row r="3254"/>
    <row r="3255"/>
    <row r="3256"/>
    <row r="3257"/>
    <row r="3258"/>
    <row r="3259"/>
    <row r="3260"/>
    <row r="3261"/>
    <row r="3262"/>
    <row r="3263"/>
    <row r="3264"/>
    <row r="3265"/>
    <row r="3266"/>
    <row r="3267"/>
    <row r="3268"/>
    <row r="3269"/>
    <row r="3270"/>
    <row r="3271"/>
    <row r="3272"/>
    <row r="3273"/>
    <row r="3274"/>
    <row r="3275"/>
    <row r="3276"/>
    <row r="3277"/>
    <row r="3278"/>
    <row r="3279"/>
    <row r="3280"/>
    <row r="3281"/>
    <row r="3282"/>
    <row r="3283"/>
    <row r="3284"/>
    <row r="3285"/>
    <row r="3286"/>
    <row r="3287"/>
    <row r="3288"/>
    <row r="3289"/>
    <row r="3290"/>
    <row r="3291"/>
    <row r="3292"/>
    <row r="3293"/>
    <row r="3294"/>
    <row r="3295"/>
    <row r="3296"/>
    <row r="3297"/>
    <row r="3298"/>
    <row r="3299"/>
    <row r="3300"/>
    <row r="3301"/>
    <row r="3302"/>
    <row r="3303"/>
    <row r="3304"/>
    <row r="3305"/>
    <row r="3306"/>
    <row r="3307"/>
    <row r="3308"/>
    <row r="3309"/>
    <row r="3310"/>
    <row r="3311"/>
    <row r="3312"/>
    <row r="3313"/>
    <row r="3314"/>
    <row r="3315"/>
    <row r="3316"/>
    <row r="3317"/>
    <row r="3318"/>
    <row r="3319"/>
    <row r="3320"/>
    <row r="3321"/>
    <row r="3322"/>
    <row r="3323"/>
    <row r="3324"/>
    <row r="3325"/>
    <row r="3326"/>
    <row r="3327"/>
    <row r="3328"/>
    <row r="3329"/>
    <row r="3330"/>
    <row r="3331"/>
    <row r="3332"/>
    <row r="3333"/>
    <row r="3334"/>
    <row r="3335"/>
    <row r="3336"/>
    <row r="3337"/>
    <row r="3338"/>
    <row r="3339"/>
    <row r="3340"/>
    <row r="3341"/>
    <row r="3342"/>
    <row r="3343"/>
    <row r="3344"/>
    <row r="3345"/>
    <row r="3346"/>
    <row r="3347"/>
    <row r="3348"/>
    <row r="3349"/>
    <row r="3350"/>
    <row r="3351"/>
    <row r="3352"/>
    <row r="3353"/>
    <row r="3354"/>
    <row r="3355"/>
    <row r="3356"/>
    <row r="3357"/>
    <row r="3358"/>
    <row r="3359"/>
    <row r="3360"/>
    <row r="3361"/>
    <row r="3362"/>
    <row r="3363"/>
    <row r="3364"/>
    <row r="3365"/>
    <row r="3366"/>
    <row r="3367"/>
    <row r="3368"/>
    <row r="3369"/>
    <row r="3370"/>
    <row r="3371"/>
    <row r="3372"/>
    <row r="3373"/>
    <row r="3374"/>
    <row r="3375"/>
    <row r="3376"/>
    <row r="3377"/>
    <row r="3378"/>
    <row r="3379"/>
    <row r="3380"/>
    <row r="3381"/>
    <row r="3382"/>
    <row r="3383"/>
    <row r="3384"/>
    <row r="3385"/>
    <row r="3386"/>
    <row r="3387"/>
    <row r="3388"/>
    <row r="3389"/>
    <row r="3390"/>
    <row r="3391"/>
    <row r="3392"/>
    <row r="3393"/>
    <row r="3394"/>
    <row r="3395"/>
    <row r="3396"/>
    <row r="3397"/>
    <row r="3398"/>
    <row r="3399"/>
    <row r="3400"/>
    <row r="3401"/>
    <row r="3402"/>
    <row r="3403"/>
    <row r="3404"/>
    <row r="3405"/>
    <row r="3406"/>
    <row r="3407"/>
    <row r="3408"/>
    <row r="3409"/>
    <row r="3410"/>
    <row r="3411"/>
    <row r="3412"/>
    <row r="3413"/>
    <row r="3414"/>
    <row r="3415"/>
    <row r="3416"/>
    <row r="3417"/>
    <row r="3418"/>
    <row r="3419"/>
    <row r="3420"/>
    <row r="3421"/>
    <row r="3422"/>
    <row r="3423"/>
    <row r="3424"/>
    <row r="3425"/>
    <row r="3426"/>
    <row r="3427"/>
    <row r="3428"/>
    <row r="3429"/>
    <row r="3430"/>
    <row r="3431"/>
    <row r="3432"/>
    <row r="3433"/>
    <row r="3434"/>
    <row r="3435"/>
    <row r="3436"/>
    <row r="3437"/>
    <row r="3438"/>
    <row r="3439"/>
    <row r="3440"/>
    <row r="3441"/>
    <row r="3442"/>
    <row r="3443"/>
    <row r="3444"/>
    <row r="3445"/>
    <row r="3446"/>
    <row r="3447"/>
    <row r="3448"/>
    <row r="3449"/>
    <row r="3450"/>
    <row r="3451"/>
    <row r="3452"/>
    <row r="3453"/>
    <row r="3454"/>
    <row r="3455"/>
    <row r="3456"/>
    <row r="3457"/>
    <row r="3458"/>
    <row r="3459"/>
    <row r="3460"/>
    <row r="3461"/>
    <row r="3462"/>
    <row r="3463"/>
    <row r="3464"/>
    <row r="3465"/>
    <row r="3466"/>
    <row r="3467"/>
    <row r="3468"/>
    <row r="3469"/>
    <row r="3470"/>
    <row r="3471"/>
    <row r="3472"/>
    <row r="3473"/>
    <row r="3474"/>
    <row r="3475"/>
    <row r="3476"/>
    <row r="3477"/>
    <row r="3478"/>
    <row r="3479"/>
    <row r="3480"/>
    <row r="3481"/>
    <row r="3482"/>
    <row r="3483"/>
    <row r="3484"/>
    <row r="3485"/>
    <row r="3486"/>
    <row r="3487"/>
    <row r="3488"/>
    <row r="3489"/>
    <row r="3490"/>
    <row r="3491"/>
    <row r="3492"/>
    <row r="3493"/>
    <row r="3494"/>
    <row r="3495"/>
    <row r="3496"/>
    <row r="3497"/>
    <row r="3498"/>
    <row r="3499"/>
    <row r="3500"/>
    <row r="3501"/>
    <row r="3502"/>
    <row r="3503"/>
    <row r="3504"/>
    <row r="3505"/>
    <row r="3506"/>
    <row r="3507"/>
    <row r="3508"/>
    <row r="3509"/>
    <row r="3510"/>
    <row r="3511"/>
    <row r="3512"/>
    <row r="3513"/>
    <row r="3514"/>
    <row r="3515"/>
    <row r="3516"/>
    <row r="3517"/>
    <row r="3518"/>
    <row r="3519"/>
    <row r="3520"/>
    <row r="3521"/>
    <row r="3522"/>
    <row r="3523"/>
    <row r="3524"/>
    <row r="3525"/>
    <row r="3526"/>
    <row r="3527"/>
    <row r="3528"/>
    <row r="3529"/>
    <row r="3530"/>
    <row r="3531"/>
    <row r="3532"/>
    <row r="3533"/>
    <row r="3534"/>
    <row r="3535"/>
    <row r="3536"/>
    <row r="3537"/>
    <row r="3538"/>
    <row r="3539"/>
    <row r="3540"/>
    <row r="3541"/>
    <row r="3542"/>
    <row r="3543"/>
    <row r="3544"/>
    <row r="3545"/>
    <row r="3546"/>
    <row r="3547"/>
    <row r="3548"/>
    <row r="3549"/>
    <row r="3550"/>
    <row r="3551"/>
    <row r="3552"/>
    <row r="3553"/>
    <row r="3554"/>
    <row r="3555"/>
    <row r="3556"/>
    <row r="3557"/>
    <row r="3558"/>
    <row r="3559"/>
    <row r="3560"/>
    <row r="3561"/>
    <row r="3562"/>
    <row r="3563"/>
    <row r="3564"/>
    <row r="3565"/>
    <row r="3566"/>
    <row r="3567"/>
    <row r="3568"/>
    <row r="3569"/>
    <row r="3570"/>
    <row r="3571"/>
    <row r="3572"/>
    <row r="3573"/>
    <row r="3574"/>
    <row r="3575"/>
    <row r="3576"/>
    <row r="3577"/>
    <row r="3578"/>
    <row r="3579"/>
    <row r="3580"/>
    <row r="3581"/>
    <row r="3582"/>
    <row r="3583"/>
    <row r="3584"/>
    <row r="3585"/>
    <row r="3586"/>
    <row r="3587"/>
    <row r="3588"/>
    <row r="3589"/>
    <row r="3590"/>
    <row r="3591"/>
    <row r="3592"/>
    <row r="3593"/>
    <row r="3594"/>
    <row r="3595"/>
    <row r="3596"/>
    <row r="3597"/>
    <row r="3598"/>
    <row r="3599"/>
    <row r="3600"/>
    <row r="3601"/>
    <row r="3602"/>
    <row r="3603"/>
    <row r="3604"/>
    <row r="3605"/>
    <row r="3606"/>
    <row r="3607"/>
    <row r="3608"/>
    <row r="3609"/>
    <row r="3610"/>
    <row r="3611"/>
    <row r="3612"/>
    <row r="3613"/>
    <row r="3614"/>
    <row r="3615"/>
    <row r="3616"/>
    <row r="3617"/>
    <row r="3618"/>
    <row r="3619"/>
    <row r="3620"/>
    <row r="3621"/>
    <row r="3622"/>
    <row r="3623"/>
    <row r="3624"/>
    <row r="3625"/>
    <row r="3626"/>
    <row r="3627"/>
    <row r="3628"/>
    <row r="3629"/>
    <row r="3630"/>
    <row r="3631"/>
    <row r="3632"/>
    <row r="3633"/>
    <row r="3634"/>
    <row r="3635"/>
    <row r="3636"/>
    <row r="3637"/>
    <row r="3638"/>
    <row r="3639"/>
    <row r="3640"/>
    <row r="3641"/>
    <row r="3642"/>
    <row r="3643"/>
    <row r="3644"/>
    <row r="3645"/>
    <row r="3646"/>
    <row r="3647"/>
    <row r="3648"/>
    <row r="3649"/>
    <row r="3650"/>
    <row r="3651"/>
    <row r="3652"/>
    <row r="3653"/>
    <row r="3654"/>
    <row r="3655"/>
    <row r="3656"/>
    <row r="3657"/>
    <row r="3658"/>
    <row r="3659"/>
    <row r="3660"/>
    <row r="3661"/>
    <row r="3662"/>
    <row r="3663"/>
    <row r="3664"/>
    <row r="3665"/>
    <row r="3666"/>
    <row r="3667"/>
    <row r="3668"/>
    <row r="3669"/>
    <row r="3670"/>
    <row r="3671"/>
    <row r="3672"/>
    <row r="3673"/>
    <row r="3674"/>
    <row r="3675"/>
    <row r="3676"/>
    <row r="3677"/>
    <row r="3678"/>
    <row r="3679"/>
    <row r="3680"/>
    <row r="3681"/>
    <row r="3682"/>
    <row r="3683"/>
    <row r="3684"/>
    <row r="3685"/>
    <row r="3686"/>
    <row r="3687"/>
    <row r="3688"/>
    <row r="3689"/>
    <row r="3690"/>
    <row r="3691"/>
    <row r="3692"/>
    <row r="3693"/>
    <row r="3694"/>
    <row r="3695"/>
    <row r="3696"/>
    <row r="3697"/>
    <row r="3698"/>
    <row r="3699"/>
    <row r="3700"/>
    <row r="3701"/>
    <row r="3702"/>
    <row r="3703"/>
    <row r="3704"/>
    <row r="3705"/>
    <row r="3706"/>
    <row r="3707"/>
    <row r="3708"/>
    <row r="3709"/>
    <row r="3710"/>
    <row r="3711"/>
    <row r="3712"/>
    <row r="3713"/>
    <row r="3714"/>
    <row r="3715"/>
    <row r="3716"/>
    <row r="3717"/>
    <row r="3718"/>
    <row r="3719"/>
    <row r="3720"/>
    <row r="3721"/>
    <row r="3722"/>
    <row r="3723"/>
    <row r="3724"/>
    <row r="3725"/>
    <row r="3726"/>
    <row r="3727"/>
    <row r="3728"/>
    <row r="3729"/>
    <row r="3730"/>
    <row r="3731"/>
    <row r="3732"/>
    <row r="3733"/>
    <row r="3734"/>
    <row r="3735"/>
    <row r="3736"/>
    <row r="3737"/>
    <row r="3738"/>
    <row r="3739"/>
    <row r="3740"/>
    <row r="3741"/>
    <row r="3742"/>
    <row r="3743"/>
    <row r="3744"/>
    <row r="3745"/>
    <row r="3746"/>
    <row r="3747"/>
    <row r="3748"/>
    <row r="3749"/>
    <row r="3750"/>
    <row r="3751"/>
    <row r="3752"/>
    <row r="3753"/>
    <row r="3754"/>
    <row r="3755"/>
    <row r="3756"/>
    <row r="3757"/>
    <row r="3758"/>
    <row r="3759"/>
    <row r="3760"/>
    <row r="3761"/>
    <row r="3762"/>
    <row r="3763"/>
    <row r="3764"/>
    <row r="3765"/>
    <row r="3766"/>
    <row r="3767"/>
    <row r="3768"/>
    <row r="3769"/>
    <row r="3770"/>
    <row r="3771"/>
    <row r="3772"/>
    <row r="3773"/>
    <row r="3774"/>
    <row r="3775"/>
    <row r="3776"/>
    <row r="3777"/>
    <row r="3778"/>
    <row r="3779"/>
    <row r="3780"/>
    <row r="3781"/>
    <row r="3782"/>
    <row r="3783"/>
    <row r="3784"/>
    <row r="3785"/>
    <row r="3786"/>
    <row r="3787"/>
    <row r="3788"/>
    <row r="3789"/>
    <row r="3790"/>
    <row r="3791"/>
    <row r="3792"/>
    <row r="3793"/>
    <row r="3794"/>
    <row r="3795"/>
    <row r="3796"/>
    <row r="3797"/>
    <row r="3798"/>
    <row r="3799"/>
    <row r="3800"/>
    <row r="3801"/>
    <row r="3802"/>
    <row r="3803"/>
    <row r="3804"/>
    <row r="3805"/>
    <row r="3806"/>
    <row r="3807"/>
    <row r="3808"/>
    <row r="3809"/>
    <row r="3810"/>
    <row r="3811"/>
    <row r="3812"/>
    <row r="3813"/>
    <row r="3814"/>
    <row r="3815"/>
    <row r="3816"/>
    <row r="3817"/>
    <row r="3818"/>
    <row r="3819"/>
    <row r="3820"/>
    <row r="3821"/>
    <row r="3822"/>
    <row r="3823"/>
    <row r="3824"/>
    <row r="3825"/>
    <row r="3826"/>
    <row r="3827"/>
    <row r="3828"/>
    <row r="3829"/>
    <row r="3830"/>
    <row r="3831"/>
    <row r="3832"/>
    <row r="3833"/>
    <row r="3834"/>
    <row r="3835"/>
    <row r="3836"/>
    <row r="3837"/>
    <row r="3838"/>
    <row r="3839"/>
    <row r="3840"/>
    <row r="3841"/>
    <row r="3842"/>
    <row r="3843"/>
    <row r="3844"/>
    <row r="3845"/>
    <row r="3846"/>
    <row r="3847"/>
    <row r="3848"/>
    <row r="3849"/>
    <row r="3850"/>
    <row r="3851"/>
    <row r="3852"/>
    <row r="3853"/>
    <row r="3854"/>
    <row r="3855"/>
    <row r="3856"/>
    <row r="3857"/>
    <row r="3858"/>
    <row r="3859"/>
    <row r="3860"/>
    <row r="3861"/>
    <row r="3862"/>
    <row r="3863"/>
    <row r="3864"/>
    <row r="3865"/>
    <row r="3866"/>
    <row r="3867"/>
    <row r="3868"/>
    <row r="3869"/>
    <row r="3870"/>
    <row r="3871"/>
    <row r="3872"/>
    <row r="3873"/>
    <row r="3874"/>
    <row r="3875"/>
    <row r="3876"/>
    <row r="3877"/>
    <row r="3878"/>
    <row r="3879"/>
    <row r="3880"/>
    <row r="3881"/>
    <row r="3882"/>
    <row r="3883"/>
    <row r="3884"/>
    <row r="3885"/>
    <row r="3886"/>
    <row r="3887"/>
    <row r="3888"/>
    <row r="3889"/>
    <row r="3890"/>
    <row r="3891"/>
    <row r="3892"/>
    <row r="3893"/>
    <row r="3894"/>
    <row r="3895"/>
    <row r="3896"/>
    <row r="3897"/>
    <row r="3898"/>
    <row r="3899"/>
    <row r="3900"/>
    <row r="3901"/>
    <row r="3902"/>
    <row r="3903"/>
    <row r="3904"/>
    <row r="3905"/>
    <row r="3906"/>
    <row r="3907"/>
    <row r="3908"/>
    <row r="3909"/>
    <row r="3910"/>
    <row r="3911"/>
    <row r="3912"/>
    <row r="3913"/>
    <row r="3914"/>
    <row r="3915"/>
    <row r="3916"/>
    <row r="3917"/>
    <row r="3918"/>
    <row r="3919"/>
    <row r="3920"/>
    <row r="3921"/>
    <row r="3922"/>
    <row r="3923"/>
    <row r="3924"/>
    <row r="3925"/>
    <row r="3926"/>
    <row r="3927"/>
    <row r="3928"/>
    <row r="3929"/>
    <row r="3930"/>
    <row r="3931"/>
    <row r="3932"/>
    <row r="3933"/>
    <row r="3934"/>
    <row r="3935"/>
    <row r="3936"/>
    <row r="3937"/>
    <row r="3938"/>
    <row r="3939"/>
    <row r="3940"/>
    <row r="3941"/>
    <row r="3942"/>
    <row r="3943"/>
    <row r="3944"/>
    <row r="3945"/>
    <row r="3946"/>
    <row r="3947"/>
    <row r="3948"/>
    <row r="3949"/>
    <row r="3950"/>
    <row r="3951"/>
    <row r="3952"/>
    <row r="3953"/>
    <row r="3954"/>
    <row r="3955"/>
    <row r="3956"/>
    <row r="3957"/>
    <row r="3958"/>
    <row r="3959"/>
    <row r="3960"/>
    <row r="3961"/>
    <row r="3962"/>
    <row r="3963"/>
    <row r="3964"/>
    <row r="3965"/>
    <row r="3966"/>
    <row r="3967"/>
    <row r="3968"/>
    <row r="3969"/>
    <row r="3970"/>
    <row r="3971"/>
    <row r="3972"/>
    <row r="3973"/>
    <row r="3974"/>
    <row r="3975"/>
    <row r="3976"/>
    <row r="3977"/>
    <row r="3978"/>
    <row r="3979"/>
    <row r="3980"/>
    <row r="3981"/>
    <row r="3982"/>
    <row r="3983"/>
    <row r="3984"/>
    <row r="3985"/>
    <row r="3986"/>
    <row r="3987"/>
    <row r="3988"/>
    <row r="3989"/>
    <row r="3990"/>
    <row r="3991"/>
    <row r="3992"/>
    <row r="3993"/>
    <row r="3994"/>
    <row r="3995"/>
    <row r="3996"/>
    <row r="3997"/>
    <row r="3998"/>
    <row r="3999"/>
    <row r="4000"/>
    <row r="4001"/>
    <row r="4002"/>
    <row r="4003"/>
    <row r="4004"/>
    <row r="4005"/>
    <row r="4006"/>
    <row r="4007"/>
    <row r="4008"/>
    <row r="4009"/>
    <row r="4010"/>
    <row r="4011"/>
    <row r="4012"/>
    <row r="4013"/>
    <row r="4014"/>
    <row r="4015"/>
    <row r="4016"/>
    <row r="4017"/>
    <row r="4018"/>
    <row r="4019"/>
    <row r="4020"/>
    <row r="4021"/>
    <row r="4022"/>
    <row r="4023"/>
    <row r="4024"/>
    <row r="4025"/>
    <row r="4026"/>
    <row r="4027"/>
    <row r="4028"/>
    <row r="4029"/>
    <row r="4030"/>
    <row r="4031"/>
    <row r="4032"/>
    <row r="4033"/>
    <row r="4034"/>
    <row r="4035"/>
    <row r="4036"/>
    <row r="4037"/>
    <row r="4038"/>
    <row r="4039"/>
    <row r="4040"/>
    <row r="4041"/>
    <row r="4042"/>
    <row r="4043"/>
    <row r="4044"/>
    <row r="4045"/>
    <row r="4046"/>
    <row r="4047"/>
    <row r="4048"/>
    <row r="4049"/>
    <row r="4050"/>
    <row r="4051"/>
    <row r="4052"/>
    <row r="4053"/>
    <row r="4054"/>
    <row r="4055"/>
    <row r="4056"/>
    <row r="4057"/>
    <row r="4058"/>
    <row r="4059"/>
    <row r="4060"/>
    <row r="4061"/>
    <row r="4062"/>
    <row r="4063"/>
    <row r="4064"/>
    <row r="4065"/>
    <row r="4066"/>
    <row r="4067"/>
    <row r="4068"/>
    <row r="4069"/>
    <row r="4070"/>
    <row r="4071"/>
    <row r="4072"/>
    <row r="4073"/>
    <row r="4074"/>
    <row r="4075"/>
    <row r="4076"/>
    <row r="4077"/>
    <row r="4078"/>
    <row r="4079"/>
    <row r="4080"/>
    <row r="4081"/>
    <row r="4082"/>
    <row r="4083"/>
    <row r="4084"/>
    <row r="4085"/>
    <row r="4086"/>
    <row r="4087"/>
    <row r="4088"/>
    <row r="4089"/>
    <row r="4090"/>
    <row r="4091"/>
    <row r="4092"/>
    <row r="4093"/>
    <row r="4094"/>
    <row r="4095"/>
    <row r="4096"/>
    <row r="4097"/>
    <row r="4098"/>
    <row r="4099"/>
    <row r="4100"/>
    <row r="4101"/>
    <row r="4102"/>
    <row r="4103"/>
    <row r="4104"/>
    <row r="4105"/>
    <row r="4106"/>
    <row r="4107"/>
    <row r="4108"/>
    <row r="4109"/>
    <row r="4110"/>
    <row r="4111"/>
    <row r="4112"/>
    <row r="4113"/>
    <row r="4114"/>
    <row r="4115"/>
    <row r="4116"/>
    <row r="4117"/>
    <row r="4118"/>
    <row r="4119"/>
    <row r="4120"/>
    <row r="4121"/>
    <row r="4122"/>
    <row r="4123"/>
    <row r="4124"/>
    <row r="4125"/>
    <row r="4126"/>
    <row r="4127"/>
    <row r="4128"/>
    <row r="4129"/>
    <row r="4130"/>
    <row r="4131"/>
    <row r="4132"/>
    <row r="4133"/>
    <row r="4134"/>
    <row r="4135"/>
    <row r="4136"/>
    <row r="4137"/>
    <row r="4138"/>
    <row r="4139"/>
    <row r="4140"/>
    <row r="4141"/>
    <row r="4142"/>
    <row r="4143"/>
    <row r="4144"/>
    <row r="4145"/>
    <row r="4146"/>
    <row r="4147"/>
    <row r="4148"/>
    <row r="4149"/>
    <row r="4150"/>
    <row r="4151"/>
    <row r="4152"/>
    <row r="4153"/>
    <row r="4154"/>
    <row r="4155"/>
    <row r="4156"/>
    <row r="4157"/>
    <row r="4158"/>
    <row r="4159"/>
    <row r="4160"/>
    <row r="4161"/>
    <row r="4162"/>
    <row r="4163"/>
    <row r="4164"/>
    <row r="4165"/>
    <row r="4166"/>
    <row r="4167"/>
    <row r="4168"/>
    <row r="4169"/>
    <row r="4170"/>
    <row r="4171"/>
    <row r="4172"/>
    <row r="4173"/>
    <row r="4174"/>
    <row r="4175"/>
    <row r="4176"/>
    <row r="4177"/>
    <row r="4178"/>
    <row r="4179"/>
    <row r="4180"/>
    <row r="4181"/>
    <row r="4182"/>
    <row r="4183"/>
    <row r="4184"/>
    <row r="4185"/>
    <row r="4186"/>
    <row r="4187"/>
    <row r="4188"/>
    <row r="4189"/>
    <row r="4190"/>
    <row r="4191"/>
    <row r="4192"/>
    <row r="4193"/>
    <row r="4194"/>
    <row r="4195"/>
    <row r="4196"/>
    <row r="4197"/>
    <row r="4198"/>
    <row r="4199"/>
    <row r="4200"/>
    <row r="4201"/>
    <row r="4202"/>
    <row r="4203"/>
    <row r="4204"/>
    <row r="4205"/>
    <row r="4206"/>
    <row r="4207"/>
    <row r="4208"/>
    <row r="4209"/>
    <row r="4210"/>
    <row r="4211"/>
    <row r="4212"/>
    <row r="4213"/>
    <row r="4214"/>
    <row r="4215"/>
    <row r="4216"/>
    <row r="4217"/>
    <row r="4218"/>
    <row r="4219"/>
    <row r="4220"/>
    <row r="4221"/>
    <row r="4222"/>
    <row r="4223"/>
    <row r="4224"/>
    <row r="4225"/>
    <row r="4226"/>
    <row r="4227"/>
    <row r="4228"/>
    <row r="4229"/>
    <row r="4230"/>
    <row r="4231"/>
    <row r="4232"/>
    <row r="4233"/>
    <row r="4234"/>
    <row r="4235"/>
    <row r="4236"/>
    <row r="4237"/>
    <row r="4238"/>
    <row r="4239"/>
    <row r="4240"/>
    <row r="4241"/>
    <row r="4242"/>
    <row r="4243"/>
    <row r="4244"/>
    <row r="4245"/>
    <row r="4246"/>
    <row r="4247"/>
    <row r="4248"/>
    <row r="4249"/>
    <row r="4250"/>
    <row r="4251"/>
    <row r="4252"/>
    <row r="4253"/>
    <row r="4254"/>
    <row r="4255"/>
    <row r="4256"/>
    <row r="4257"/>
    <row r="4258"/>
    <row r="4259"/>
    <row r="4260"/>
    <row r="4261"/>
    <row r="4262"/>
    <row r="4263"/>
    <row r="4264"/>
    <row r="4265"/>
    <row r="4266"/>
    <row r="4267"/>
    <row r="4268"/>
    <row r="4269"/>
    <row r="4270"/>
    <row r="4271"/>
    <row r="4272"/>
    <row r="4273"/>
    <row r="4274"/>
    <row r="4275"/>
    <row r="4276"/>
    <row r="4277"/>
    <row r="4278"/>
    <row r="4279"/>
    <row r="4280"/>
    <row r="4281"/>
    <row r="4282"/>
    <row r="4283"/>
    <row r="4284"/>
    <row r="4285"/>
    <row r="4286"/>
    <row r="4287"/>
    <row r="4288"/>
    <row r="4289"/>
    <row r="4290"/>
    <row r="4291"/>
    <row r="4292"/>
    <row r="4293"/>
    <row r="4294"/>
    <row r="4295"/>
    <row r="4296"/>
    <row r="4297"/>
    <row r="4298"/>
    <row r="4299"/>
    <row r="4300"/>
    <row r="4301"/>
    <row r="4302"/>
    <row r="4303"/>
    <row r="4304"/>
    <row r="4305"/>
    <row r="4306"/>
    <row r="4307"/>
    <row r="4308"/>
    <row r="4309"/>
    <row r="4310"/>
    <row r="4311"/>
    <row r="4312"/>
    <row r="4313"/>
    <row r="4314"/>
    <row r="4315"/>
    <row r="4316"/>
    <row r="4317"/>
    <row r="4318"/>
    <row r="4319"/>
    <row r="4320"/>
    <row r="4321"/>
    <row r="4322"/>
    <row r="4323"/>
    <row r="4324"/>
    <row r="4325"/>
    <row r="4326"/>
    <row r="4327"/>
    <row r="4328"/>
    <row r="4329"/>
    <row r="4330"/>
    <row r="4331"/>
    <row r="4332"/>
    <row r="4333"/>
    <row r="4334"/>
    <row r="4335"/>
    <row r="4336"/>
    <row r="4337"/>
    <row r="4338"/>
    <row r="4339"/>
    <row r="4340"/>
    <row r="4341"/>
    <row r="4342"/>
    <row r="4343"/>
    <row r="4344"/>
    <row r="4345"/>
    <row r="4346"/>
    <row r="4347"/>
    <row r="4348"/>
    <row r="4349"/>
    <row r="4350"/>
    <row r="4351"/>
    <row r="4352"/>
    <row r="4353"/>
    <row r="4354"/>
    <row r="4355"/>
    <row r="4356"/>
    <row r="4357"/>
    <row r="4358"/>
    <row r="4359"/>
    <row r="4360"/>
    <row r="4361"/>
    <row r="4362"/>
    <row r="4363"/>
    <row r="4364"/>
    <row r="4365"/>
    <row r="4366"/>
    <row r="4367"/>
    <row r="4368"/>
    <row r="4369"/>
    <row r="4370"/>
    <row r="4371"/>
    <row r="4372"/>
    <row r="4373"/>
    <row r="4374"/>
    <row r="4375"/>
    <row r="4376"/>
    <row r="4377"/>
    <row r="4378"/>
    <row r="4379"/>
    <row r="4380"/>
    <row r="4381"/>
    <row r="4382"/>
    <row r="4383"/>
    <row r="4384"/>
    <row r="4385"/>
    <row r="4386"/>
    <row r="4387"/>
    <row r="4388"/>
    <row r="4389"/>
    <row r="4390"/>
    <row r="4391"/>
    <row r="4392"/>
    <row r="4393"/>
    <row r="4394"/>
    <row r="4395"/>
    <row r="4396"/>
    <row r="4397"/>
    <row r="4398"/>
    <row r="4399"/>
    <row r="4400"/>
    <row r="4401"/>
    <row r="4402"/>
    <row r="4403"/>
    <row r="4404"/>
    <row r="4405"/>
    <row r="4406"/>
    <row r="4407"/>
    <row r="4408"/>
    <row r="4409"/>
    <row r="4410"/>
    <row r="4411"/>
    <row r="4412"/>
    <row r="4413"/>
    <row r="4414"/>
    <row r="4415"/>
    <row r="4416"/>
    <row r="4417"/>
    <row r="4418"/>
    <row r="4419"/>
    <row r="4420"/>
    <row r="4421"/>
    <row r="4422"/>
    <row r="4423"/>
    <row r="4424"/>
    <row r="4425"/>
    <row r="4426"/>
    <row r="4427"/>
    <row r="4428"/>
    <row r="4429"/>
    <row r="4430"/>
    <row r="4431"/>
    <row r="4432"/>
    <row r="4433"/>
    <row r="4434"/>
    <row r="4435"/>
    <row r="4436"/>
    <row r="4437"/>
    <row r="4438"/>
    <row r="4439"/>
    <row r="4440"/>
    <row r="4441"/>
    <row r="4442"/>
    <row r="4443"/>
    <row r="4444"/>
    <row r="4445"/>
    <row r="4446"/>
    <row r="4447"/>
    <row r="4448"/>
    <row r="4449"/>
    <row r="4450"/>
    <row r="4451"/>
    <row r="4452"/>
    <row r="4453"/>
    <row r="4454"/>
    <row r="4455"/>
    <row r="4456"/>
    <row r="4457"/>
    <row r="4458"/>
    <row r="4459"/>
    <row r="4460"/>
    <row r="4461"/>
    <row r="4462"/>
    <row r="4463"/>
    <row r="4464"/>
    <row r="4465"/>
    <row r="4466"/>
    <row r="4467"/>
    <row r="4468"/>
    <row r="4469"/>
    <row r="4470"/>
    <row r="4471"/>
    <row r="4472"/>
    <row r="4473"/>
    <row r="4474"/>
    <row r="4475"/>
    <row r="4476"/>
    <row r="4477"/>
    <row r="4478"/>
    <row r="4479"/>
    <row r="4480"/>
    <row r="4481"/>
    <row r="4482"/>
    <row r="4483"/>
    <row r="4484"/>
    <row r="4485"/>
    <row r="4486"/>
    <row r="4487"/>
    <row r="4488"/>
    <row r="4489"/>
    <row r="4490"/>
    <row r="4491"/>
    <row r="4492"/>
    <row r="4493"/>
    <row r="4494"/>
    <row r="4495"/>
    <row r="4496"/>
    <row r="4497"/>
    <row r="4498"/>
    <row r="4499"/>
    <row r="4500"/>
    <row r="4501"/>
    <row r="4502"/>
    <row r="4503"/>
    <row r="4504"/>
    <row r="4505"/>
    <row r="4506"/>
    <row r="4507"/>
    <row r="4508"/>
    <row r="4509"/>
    <row r="4510"/>
    <row r="4511"/>
    <row r="4512"/>
    <row r="4513"/>
    <row r="4514"/>
    <row r="4515"/>
    <row r="4516"/>
    <row r="4517"/>
    <row r="4518"/>
    <row r="4519"/>
    <row r="4520"/>
    <row r="4521"/>
    <row r="4522"/>
    <row r="4523"/>
    <row r="4524"/>
    <row r="4525"/>
    <row r="4526"/>
    <row r="4527"/>
    <row r="4528"/>
    <row r="4529"/>
    <row r="4530"/>
    <row r="4531"/>
    <row r="4532"/>
    <row r="4533"/>
    <row r="4534"/>
    <row r="4535"/>
    <row r="4536"/>
    <row r="4537"/>
    <row r="4538"/>
    <row r="4539"/>
    <row r="4540"/>
    <row r="4541"/>
    <row r="4542"/>
    <row r="4543"/>
    <row r="4544"/>
    <row r="4545"/>
    <row r="4546"/>
    <row r="4547"/>
    <row r="4548"/>
    <row r="4549"/>
    <row r="4550"/>
    <row r="4551"/>
    <row r="4552"/>
    <row r="4553"/>
    <row r="4554"/>
    <row r="4555"/>
    <row r="4556"/>
    <row r="4557"/>
    <row r="4558"/>
    <row r="4559"/>
    <row r="4560"/>
    <row r="4561"/>
    <row r="4562"/>
    <row r="4563"/>
    <row r="4564"/>
    <row r="4565"/>
    <row r="4566"/>
    <row r="4567"/>
    <row r="4568"/>
    <row r="4569"/>
    <row r="4570"/>
    <row r="4571"/>
    <row r="4572"/>
    <row r="4573"/>
    <row r="4574"/>
    <row r="4575"/>
    <row r="4576"/>
    <row r="4577"/>
    <row r="4578"/>
    <row r="4579"/>
    <row r="4580"/>
    <row r="4581"/>
    <row r="4582"/>
    <row r="4583"/>
    <row r="4584"/>
    <row r="4585"/>
    <row r="4586"/>
    <row r="4587"/>
    <row r="4588"/>
    <row r="4589"/>
    <row r="4590"/>
    <row r="4591"/>
    <row r="4592"/>
    <row r="4593"/>
    <row r="4594"/>
    <row r="4595"/>
    <row r="4596"/>
    <row r="4597"/>
    <row r="4598"/>
    <row r="4599"/>
    <row r="4600"/>
    <row r="4601"/>
    <row r="4602"/>
    <row r="4603"/>
    <row r="4604"/>
    <row r="4605"/>
    <row r="4606"/>
    <row r="4607"/>
    <row r="4608"/>
    <row r="4609"/>
    <row r="4610"/>
    <row r="4611"/>
    <row r="4612"/>
    <row r="4613"/>
    <row r="4614"/>
    <row r="4615"/>
    <row r="4616"/>
    <row r="4617"/>
    <row r="4618"/>
    <row r="4619"/>
    <row r="4620"/>
    <row r="4621"/>
    <row r="4622"/>
    <row r="4623"/>
    <row r="4624"/>
    <row r="4625"/>
    <row r="4626"/>
    <row r="4627"/>
    <row r="4628"/>
    <row r="4629"/>
    <row r="4630"/>
    <row r="4631"/>
    <row r="4632"/>
    <row r="4633"/>
    <row r="4634"/>
    <row r="4635"/>
    <row r="4636"/>
    <row r="4637"/>
    <row r="4638"/>
    <row r="4639"/>
    <row r="4640"/>
    <row r="4641"/>
    <row r="4642"/>
    <row r="4643"/>
    <row r="4644"/>
    <row r="4645"/>
    <row r="4646"/>
    <row r="4647"/>
    <row r="4648"/>
    <row r="4649"/>
    <row r="4650"/>
    <row r="4651"/>
    <row r="4652"/>
    <row r="4653"/>
    <row r="4654"/>
    <row r="4655"/>
    <row r="4656"/>
    <row r="4657"/>
    <row r="4658"/>
    <row r="4659"/>
    <row r="4660"/>
    <row r="4661"/>
    <row r="4662"/>
    <row r="4663"/>
    <row r="4664"/>
    <row r="4665"/>
    <row r="4666"/>
    <row r="4667"/>
    <row r="4668"/>
    <row r="4669"/>
    <row r="4670"/>
    <row r="4671"/>
    <row r="4672"/>
    <row r="4673"/>
    <row r="4674"/>
    <row r="4675"/>
    <row r="4676"/>
    <row r="4677"/>
    <row r="4678"/>
    <row r="4679"/>
    <row r="4680"/>
    <row r="4681"/>
    <row r="4682"/>
    <row r="4683"/>
    <row r="4684"/>
    <row r="4685"/>
    <row r="4686"/>
    <row r="4687"/>
    <row r="4688"/>
    <row r="4689"/>
    <row r="4690"/>
    <row r="4691"/>
    <row r="4692"/>
    <row r="4693"/>
    <row r="4694"/>
    <row r="4695"/>
    <row r="4696"/>
    <row r="4697"/>
    <row r="4698"/>
    <row r="4699"/>
    <row r="4700"/>
    <row r="4701"/>
    <row r="4702"/>
    <row r="4703"/>
    <row r="4704"/>
    <row r="4705"/>
    <row r="4706"/>
    <row r="4707"/>
    <row r="4708"/>
    <row r="4709"/>
    <row r="4710"/>
    <row r="4711"/>
    <row r="4712"/>
    <row r="4713"/>
    <row r="4714"/>
    <row r="4715"/>
    <row r="4716"/>
    <row r="4717"/>
    <row r="4718"/>
    <row r="4719"/>
    <row r="4720"/>
    <row r="4721"/>
    <row r="4722"/>
    <row r="4723"/>
    <row r="4724"/>
    <row r="4725"/>
    <row r="4726"/>
    <row r="4727"/>
    <row r="4728"/>
    <row r="4729"/>
    <row r="4730"/>
    <row r="4731"/>
    <row r="4732"/>
    <row r="4733"/>
    <row r="4734"/>
    <row r="4735"/>
    <row r="4736"/>
    <row r="4737"/>
    <row r="4738"/>
    <row r="4739"/>
    <row r="4740"/>
    <row r="4741"/>
    <row r="4742"/>
    <row r="4743"/>
    <row r="4744"/>
    <row r="4745"/>
    <row r="4746"/>
    <row r="4747"/>
    <row r="4748"/>
    <row r="4749"/>
    <row r="4750"/>
    <row r="4751"/>
    <row r="4752"/>
    <row r="4753"/>
    <row r="4754"/>
    <row r="4755"/>
    <row r="4756"/>
    <row r="4757"/>
    <row r="4758"/>
    <row r="4759"/>
    <row r="4760"/>
    <row r="4761"/>
    <row r="4762"/>
    <row r="4763"/>
    <row r="4764"/>
    <row r="4765"/>
    <row r="4766"/>
    <row r="4767"/>
    <row r="4768"/>
    <row r="4769"/>
    <row r="4770"/>
    <row r="4771"/>
    <row r="4772"/>
    <row r="4773"/>
    <row r="4774"/>
    <row r="4775"/>
    <row r="4776"/>
    <row r="4777"/>
    <row r="4778"/>
    <row r="4779"/>
    <row r="4780"/>
    <row r="4781"/>
    <row r="4782"/>
    <row r="4783"/>
    <row r="4784"/>
    <row r="4785"/>
    <row r="4786"/>
    <row r="4787"/>
    <row r="4788"/>
    <row r="4789"/>
    <row r="4790"/>
    <row r="4791"/>
    <row r="4792"/>
    <row r="4793"/>
    <row r="4794"/>
    <row r="4795"/>
    <row r="4796"/>
    <row r="4797"/>
    <row r="4798"/>
    <row r="4799"/>
    <row r="4800"/>
    <row r="4801"/>
    <row r="4802"/>
    <row r="4803"/>
    <row r="4804"/>
    <row r="4805"/>
    <row r="4806"/>
    <row r="4807"/>
    <row r="4808"/>
    <row r="4809"/>
    <row r="4810"/>
    <row r="4811"/>
    <row r="4812"/>
    <row r="4813"/>
    <row r="4814"/>
    <row r="4815"/>
    <row r="4816"/>
    <row r="4817"/>
    <row r="4818"/>
    <row r="4819"/>
    <row r="4820"/>
    <row r="4821"/>
    <row r="4822"/>
    <row r="4823"/>
    <row r="4824"/>
    <row r="4825"/>
    <row r="4826"/>
    <row r="4827"/>
    <row r="4828"/>
    <row r="4829"/>
    <row r="4830"/>
    <row r="4831"/>
    <row r="4832"/>
    <row r="4833"/>
    <row r="4834"/>
    <row r="4835"/>
    <row r="4836"/>
    <row r="4837"/>
    <row r="4838"/>
    <row r="4839"/>
    <row r="4840"/>
    <row r="4841"/>
    <row r="4842"/>
    <row r="4843"/>
    <row r="4844"/>
    <row r="4845"/>
    <row r="4846"/>
    <row r="4847"/>
    <row r="4848"/>
    <row r="4849"/>
    <row r="4850"/>
    <row r="4851"/>
    <row r="4852"/>
    <row r="4853"/>
    <row r="4854"/>
    <row r="4855"/>
    <row r="4856"/>
    <row r="4857"/>
    <row r="4858"/>
    <row r="4859"/>
    <row r="4860"/>
    <row r="4861"/>
    <row r="4862"/>
    <row r="4863"/>
    <row r="4864"/>
    <row r="4865"/>
    <row r="4866"/>
    <row r="4867"/>
    <row r="4868"/>
    <row r="4869"/>
    <row r="4870"/>
    <row r="4871"/>
    <row r="4872"/>
    <row r="4873"/>
    <row r="4874"/>
    <row r="4875"/>
    <row r="4876"/>
    <row r="4877"/>
    <row r="4878"/>
    <row r="4879"/>
    <row r="4880"/>
    <row r="4881"/>
    <row r="4882"/>
    <row r="4883"/>
    <row r="4884"/>
    <row r="4885"/>
    <row r="4886"/>
    <row r="4887"/>
    <row r="4888"/>
    <row r="4889"/>
    <row r="4890"/>
    <row r="4891"/>
    <row r="4892"/>
    <row r="4893"/>
    <row r="4894"/>
    <row r="4895"/>
    <row r="4896"/>
    <row r="4897"/>
    <row r="4898"/>
    <row r="4899"/>
    <row r="4900"/>
    <row r="4901"/>
    <row r="4902"/>
    <row r="4903"/>
    <row r="4904"/>
    <row r="4905"/>
    <row r="4906"/>
    <row r="4907"/>
    <row r="4908"/>
    <row r="4909"/>
    <row r="4910"/>
    <row r="4911"/>
    <row r="4912"/>
    <row r="4913"/>
    <row r="4914"/>
    <row r="4915"/>
    <row r="4916"/>
    <row r="4917"/>
    <row r="4918"/>
    <row r="4919"/>
    <row r="4920"/>
    <row r="4921"/>
    <row r="4922"/>
    <row r="4923"/>
    <row r="4924"/>
    <row r="4925"/>
    <row r="4926"/>
    <row r="4927"/>
    <row r="4928"/>
    <row r="4929"/>
    <row r="4930"/>
    <row r="4931"/>
    <row r="4932"/>
    <row r="4933"/>
    <row r="4934"/>
    <row r="4935"/>
    <row r="4936"/>
    <row r="4937"/>
    <row r="4938"/>
    <row r="4939"/>
    <row r="4940"/>
    <row r="4941"/>
    <row r="4942"/>
    <row r="4943"/>
    <row r="4944"/>
    <row r="4945"/>
    <row r="4946"/>
    <row r="4947"/>
    <row r="4948"/>
    <row r="4949"/>
    <row r="4950"/>
    <row r="4951"/>
    <row r="4952"/>
    <row r="4953"/>
    <row r="4954"/>
    <row r="4955"/>
    <row r="4956"/>
    <row r="4957"/>
    <row r="4958"/>
    <row r="4959"/>
    <row r="4960"/>
    <row r="4961"/>
    <row r="4962"/>
    <row r="4963"/>
    <row r="4964"/>
    <row r="4965"/>
    <row r="4966"/>
    <row r="4967"/>
    <row r="4968"/>
    <row r="4969"/>
    <row r="4970"/>
    <row r="4971"/>
    <row r="4972"/>
    <row r="4973"/>
    <row r="4974"/>
    <row r="4975"/>
    <row r="4976"/>
    <row r="4977"/>
    <row r="4978"/>
    <row r="4979"/>
    <row r="4980"/>
    <row r="4981"/>
    <row r="4982"/>
    <row r="4983"/>
    <row r="4984"/>
    <row r="4985"/>
    <row r="4986"/>
    <row r="4987"/>
    <row r="4988"/>
    <row r="4989"/>
    <row r="4990"/>
    <row r="4991"/>
    <row r="4992"/>
    <row r="4993"/>
    <row r="4994"/>
    <row r="4995"/>
    <row r="4996"/>
    <row r="4997"/>
    <row r="4998"/>
    <row r="4999"/>
    <row r="5000"/>
    <row r="5001"/>
    <row r="5002"/>
    <row r="5003"/>
    <row r="5004"/>
    <row r="5005"/>
    <row r="5006"/>
    <row r="5007"/>
    <row r="5008"/>
    <row r="5009"/>
    <row r="5010"/>
    <row r="5011"/>
    <row r="5012"/>
    <row r="5013"/>
    <row r="5014"/>
    <row r="5015"/>
    <row r="5016"/>
    <row r="5017"/>
    <row r="5018"/>
    <row r="5019"/>
    <row r="5020"/>
    <row r="5021"/>
    <row r="5022"/>
    <row r="5023"/>
    <row r="5024"/>
    <row r="5025"/>
    <row r="5026"/>
    <row r="5027"/>
    <row r="5028"/>
    <row r="5029"/>
    <row r="5030"/>
    <row r="5031"/>
    <row r="5032"/>
    <row r="5033"/>
    <row r="5034"/>
    <row r="5035"/>
    <row r="5036"/>
    <row r="5037"/>
    <row r="5038"/>
    <row r="5039"/>
    <row r="5040"/>
    <row r="5041"/>
    <row r="5042"/>
    <row r="5043"/>
    <row r="5044"/>
    <row r="5045"/>
    <row r="5046"/>
    <row r="5047"/>
    <row r="5048"/>
    <row r="5049"/>
    <row r="5050"/>
    <row r="5051"/>
    <row r="5052"/>
    <row r="5053"/>
    <row r="5054"/>
    <row r="5055"/>
    <row r="5056"/>
    <row r="5057"/>
    <row r="5058"/>
    <row r="5059"/>
    <row r="5060"/>
    <row r="5061"/>
    <row r="5062"/>
    <row r="5063"/>
    <row r="5064"/>
    <row r="5065"/>
    <row r="5066"/>
    <row r="5067"/>
    <row r="5068"/>
    <row r="5069"/>
    <row r="5070"/>
    <row r="5071"/>
    <row r="5072"/>
    <row r="5073"/>
    <row r="5074"/>
    <row r="5075"/>
    <row r="5076"/>
    <row r="5077"/>
    <row r="5078"/>
    <row r="5079"/>
    <row r="5080"/>
    <row r="5081"/>
    <row r="5082"/>
    <row r="5083"/>
    <row r="5084"/>
    <row r="5085"/>
    <row r="5086"/>
    <row r="5087"/>
    <row r="5088"/>
    <row r="5089"/>
    <row r="5090"/>
    <row r="5091"/>
    <row r="5092"/>
    <row r="5093"/>
    <row r="5094"/>
    <row r="5095"/>
    <row r="5096"/>
    <row r="5097"/>
    <row r="5098"/>
    <row r="5099"/>
    <row r="5100"/>
    <row r="5101"/>
    <row r="5102"/>
    <row r="5103"/>
    <row r="5104"/>
    <row r="5105"/>
    <row r="5106"/>
    <row r="5107"/>
    <row r="5108"/>
    <row r="5109"/>
    <row r="5110"/>
    <row r="5111"/>
    <row r="5112"/>
    <row r="5113"/>
    <row r="5114"/>
    <row r="5115"/>
    <row r="5116"/>
    <row r="5117"/>
    <row r="5118"/>
    <row r="5119"/>
    <row r="5120"/>
    <row r="5121"/>
    <row r="5122"/>
    <row r="5123"/>
    <row r="5124"/>
    <row r="5125"/>
    <row r="5126"/>
    <row r="5127"/>
    <row r="5128"/>
    <row r="5129"/>
    <row r="5130"/>
    <row r="5131"/>
    <row r="5132"/>
    <row r="5133"/>
    <row r="5134"/>
    <row r="5135"/>
    <row r="5136"/>
    <row r="5137"/>
    <row r="5138"/>
    <row r="5139"/>
    <row r="5140"/>
    <row r="5141"/>
    <row r="5142"/>
    <row r="5143"/>
    <row r="5144"/>
    <row r="5145"/>
    <row r="5146"/>
    <row r="5147"/>
    <row r="5148"/>
    <row r="5149"/>
    <row r="5150"/>
    <row r="5151"/>
    <row r="5152"/>
    <row r="5153"/>
    <row r="5154"/>
    <row r="5155"/>
    <row r="5156"/>
    <row r="5157"/>
    <row r="5158"/>
    <row r="5159"/>
    <row r="5160"/>
    <row r="5161"/>
    <row r="5162"/>
    <row r="5163"/>
    <row r="5164"/>
    <row r="5165"/>
    <row r="5166"/>
    <row r="5167"/>
    <row r="5168"/>
    <row r="5169"/>
    <row r="5170"/>
    <row r="5171"/>
    <row r="5172"/>
    <row r="5173"/>
    <row r="5174"/>
    <row r="5175"/>
    <row r="5176"/>
    <row r="5177"/>
    <row r="5178"/>
    <row r="5179"/>
    <row r="5180"/>
    <row r="5181"/>
    <row r="5182"/>
    <row r="5183"/>
    <row r="5184"/>
    <row r="5185"/>
    <row r="5186"/>
    <row r="5187"/>
    <row r="5188"/>
    <row r="5189"/>
    <row r="5190"/>
    <row r="5191"/>
    <row r="5192"/>
    <row r="5193"/>
    <row r="5194"/>
    <row r="5195"/>
    <row r="5196"/>
    <row r="5197"/>
    <row r="5198"/>
    <row r="5199"/>
    <row r="5200"/>
    <row r="5201"/>
    <row r="5202"/>
    <row r="5203"/>
    <row r="5204"/>
    <row r="5205"/>
    <row r="5206"/>
    <row r="5207"/>
    <row r="5208"/>
    <row r="5209"/>
    <row r="5210"/>
    <row r="5211"/>
    <row r="5212"/>
    <row r="5213"/>
    <row r="5214"/>
    <row r="5215"/>
    <row r="5216"/>
    <row r="5217"/>
    <row r="5218"/>
    <row r="5219"/>
    <row r="5220"/>
    <row r="5221"/>
    <row r="5222"/>
    <row r="5223"/>
    <row r="5224"/>
    <row r="5225"/>
    <row r="5226"/>
    <row r="5227"/>
    <row r="5228"/>
    <row r="5229"/>
    <row r="5230"/>
    <row r="5231"/>
    <row r="5232"/>
    <row r="5233"/>
    <row r="5234"/>
    <row r="5235"/>
    <row r="5236"/>
    <row r="5237"/>
    <row r="5238"/>
    <row r="5239"/>
    <row r="5240"/>
    <row r="5241"/>
    <row r="5242"/>
    <row r="5243"/>
    <row r="5244"/>
    <row r="5245"/>
    <row r="5246"/>
    <row r="5247"/>
    <row r="5248"/>
    <row r="5249"/>
    <row r="5250"/>
    <row r="5251"/>
    <row r="5252"/>
    <row r="5253"/>
    <row r="5254"/>
    <row r="5255"/>
    <row r="5256"/>
    <row r="5257"/>
    <row r="5258"/>
    <row r="5259"/>
    <row r="5260"/>
    <row r="5261"/>
    <row r="5262"/>
    <row r="5263"/>
    <row r="5264"/>
    <row r="5265"/>
    <row r="5266"/>
    <row r="5267"/>
    <row r="5268"/>
    <row r="5269"/>
    <row r="5270"/>
    <row r="5271"/>
    <row r="5272"/>
    <row r="5273"/>
    <row r="5274"/>
    <row r="5275"/>
    <row r="5276"/>
    <row r="5277"/>
    <row r="5278"/>
    <row r="5279"/>
    <row r="5280"/>
    <row r="5281"/>
    <row r="5282"/>
    <row r="5283"/>
    <row r="5284"/>
    <row r="5285"/>
    <row r="5286"/>
    <row r="5287"/>
    <row r="5288"/>
    <row r="5289"/>
    <row r="5290"/>
    <row r="5291"/>
    <row r="5292"/>
    <row r="5293"/>
    <row r="5294"/>
    <row r="5295"/>
    <row r="5296"/>
    <row r="5297"/>
    <row r="5298"/>
    <row r="5299"/>
    <row r="5300"/>
    <row r="5301"/>
    <row r="5302"/>
    <row r="5303"/>
    <row r="5304"/>
    <row r="5305"/>
    <row r="5306"/>
    <row r="5307"/>
    <row r="5308"/>
    <row r="5309"/>
    <row r="5310"/>
    <row r="5311"/>
    <row r="5312"/>
    <row r="5313"/>
    <row r="5314"/>
    <row r="5315"/>
    <row r="5316"/>
    <row r="5317"/>
    <row r="5318"/>
    <row r="5319"/>
    <row r="5320"/>
    <row r="5321"/>
    <row r="5322"/>
    <row r="5323"/>
    <row r="5324"/>
    <row r="5325"/>
    <row r="5326"/>
    <row r="5327"/>
    <row r="5328"/>
    <row r="5329"/>
    <row r="5330"/>
    <row r="5331"/>
    <row r="5332"/>
    <row r="5333"/>
    <row r="5334"/>
    <row r="5335"/>
    <row r="5336"/>
    <row r="5337"/>
    <row r="5338"/>
    <row r="5339"/>
    <row r="5340"/>
    <row r="5341"/>
    <row r="5342"/>
    <row r="5343"/>
    <row r="5344"/>
    <row r="5345"/>
    <row r="5346"/>
    <row r="5347"/>
    <row r="5348"/>
    <row r="5349"/>
    <row r="5350"/>
    <row r="5351"/>
    <row r="5352"/>
    <row r="5353"/>
    <row r="5354"/>
    <row r="5355"/>
    <row r="5356"/>
    <row r="5357"/>
    <row r="5358"/>
    <row r="5359"/>
    <row r="5360"/>
    <row r="5361"/>
    <row r="5362"/>
    <row r="5363"/>
    <row r="5364"/>
    <row r="5365"/>
    <row r="5366"/>
    <row r="5367"/>
    <row r="5368"/>
    <row r="5369"/>
    <row r="5370"/>
    <row r="5371"/>
    <row r="5372"/>
    <row r="5373"/>
    <row r="5374"/>
    <row r="5375"/>
    <row r="5376"/>
    <row r="5377"/>
    <row r="5378"/>
    <row r="5379"/>
    <row r="5380"/>
    <row r="5381"/>
    <row r="5382"/>
    <row r="5383"/>
    <row r="5384"/>
    <row r="5385"/>
    <row r="5386"/>
    <row r="5387"/>
    <row r="5388"/>
    <row r="5389"/>
    <row r="5390"/>
    <row r="5391"/>
    <row r="5392"/>
    <row r="5393"/>
    <row r="5394"/>
    <row r="5395"/>
    <row r="5396"/>
    <row r="5397"/>
    <row r="5398"/>
    <row r="5399"/>
    <row r="5400"/>
    <row r="5401"/>
    <row r="5402"/>
    <row r="5403"/>
    <row r="5404"/>
    <row r="5405"/>
    <row r="5406"/>
    <row r="5407"/>
    <row r="5408"/>
    <row r="5409"/>
    <row r="5410"/>
    <row r="5411"/>
    <row r="5412"/>
    <row r="5413"/>
    <row r="5414"/>
    <row r="5415"/>
    <row r="5416"/>
    <row r="5417"/>
    <row r="5418"/>
    <row r="5419"/>
    <row r="5420"/>
    <row r="5421"/>
    <row r="5422"/>
    <row r="5423"/>
    <row r="5424"/>
    <row r="5425"/>
    <row r="5426"/>
    <row r="5427"/>
    <row r="5428"/>
    <row r="5429"/>
    <row r="5430"/>
    <row r="5431"/>
    <row r="5432"/>
    <row r="5433"/>
    <row r="5434"/>
    <row r="5435"/>
    <row r="5436"/>
    <row r="5437"/>
    <row r="5438"/>
    <row r="5439"/>
    <row r="5440"/>
    <row r="5441"/>
    <row r="5442"/>
    <row r="5443"/>
    <row r="5444"/>
    <row r="5445"/>
    <row r="5446"/>
    <row r="5447"/>
    <row r="5448"/>
    <row r="5449"/>
    <row r="5450"/>
    <row r="5451"/>
    <row r="5452"/>
    <row r="5453"/>
    <row r="5454"/>
    <row r="5455"/>
    <row r="5456"/>
    <row r="5457"/>
    <row r="5458"/>
    <row r="5459"/>
    <row r="5460"/>
    <row r="5461"/>
    <row r="5462"/>
    <row r="5463"/>
    <row r="5464"/>
    <row r="5465"/>
    <row r="5466"/>
    <row r="5467"/>
    <row r="5468"/>
    <row r="5469"/>
    <row r="5470"/>
    <row r="5471"/>
    <row r="5472"/>
    <row r="5473"/>
    <row r="5474"/>
    <row r="5475"/>
    <row r="5476"/>
    <row r="5477"/>
    <row r="5478"/>
    <row r="5479"/>
    <row r="5480"/>
    <row r="5481"/>
    <row r="5482"/>
    <row r="5483"/>
    <row r="5484"/>
    <row r="5485"/>
    <row r="5486"/>
    <row r="5487"/>
    <row r="5488"/>
    <row r="5489"/>
    <row r="5490"/>
    <row r="5491"/>
    <row r="5492"/>
    <row r="5493"/>
    <row r="5494"/>
    <row r="5495"/>
    <row r="5496"/>
    <row r="5497"/>
    <row r="5498"/>
    <row r="5499"/>
    <row r="5500"/>
    <row r="5501"/>
    <row r="5502"/>
    <row r="5503"/>
    <row r="5504"/>
    <row r="5505"/>
    <row r="5506"/>
    <row r="5507"/>
    <row r="5508"/>
    <row r="5509"/>
    <row r="5510"/>
    <row r="5511"/>
    <row r="5512"/>
    <row r="5513"/>
    <row r="5514"/>
    <row r="5515"/>
    <row r="5516"/>
    <row r="5517"/>
    <row r="5518"/>
    <row r="5519"/>
    <row r="5520"/>
    <row r="5521"/>
    <row r="5522"/>
    <row r="5523"/>
    <row r="5524"/>
    <row r="5525"/>
    <row r="5526"/>
    <row r="5527"/>
    <row r="5528"/>
    <row r="5529"/>
    <row r="5530"/>
    <row r="5531"/>
    <row r="5532"/>
    <row r="5533"/>
    <row r="5534"/>
    <row r="5535"/>
    <row r="5536"/>
    <row r="5537"/>
    <row r="5538"/>
    <row r="5539"/>
    <row r="5540"/>
    <row r="5541"/>
    <row r="5542"/>
    <row r="5543"/>
    <row r="5544"/>
    <row r="5545"/>
    <row r="5546"/>
    <row r="5547"/>
    <row r="5548"/>
    <row r="5549"/>
    <row r="5550"/>
    <row r="5551"/>
    <row r="5552"/>
    <row r="5553"/>
    <row r="5554"/>
    <row r="5555"/>
    <row r="5556"/>
    <row r="5557"/>
    <row r="5558"/>
    <row r="5559"/>
    <row r="5560"/>
    <row r="5561"/>
    <row r="5562"/>
    <row r="5563"/>
    <row r="5564"/>
    <row r="5565"/>
    <row r="5566"/>
    <row r="5567"/>
    <row r="5568"/>
    <row r="5569"/>
    <row r="5570"/>
    <row r="5571"/>
    <row r="5572"/>
    <row r="5573"/>
    <row r="5574"/>
    <row r="5575"/>
    <row r="5576"/>
    <row r="5577"/>
    <row r="5578"/>
    <row r="5579"/>
    <row r="5580"/>
    <row r="5581"/>
    <row r="5582"/>
    <row r="5583"/>
    <row r="5584"/>
    <row r="5585"/>
    <row r="5586"/>
    <row r="5587"/>
    <row r="5588"/>
    <row r="5589"/>
    <row r="5590"/>
    <row r="5591"/>
    <row r="5592"/>
    <row r="5593"/>
    <row r="5594"/>
    <row r="5595"/>
    <row r="5596"/>
    <row r="5597"/>
    <row r="5598"/>
    <row r="5599"/>
    <row r="5600"/>
    <row r="5601"/>
    <row r="5602"/>
    <row r="5603"/>
    <row r="5604"/>
    <row r="5605"/>
    <row r="5606"/>
    <row r="5607"/>
    <row r="5608"/>
    <row r="5609"/>
    <row r="5610"/>
    <row r="5611"/>
    <row r="5612"/>
    <row r="5613"/>
    <row r="5614"/>
    <row r="5615"/>
    <row r="5616"/>
    <row r="5617"/>
    <row r="5618"/>
    <row r="5619"/>
    <row r="5620"/>
    <row r="5621"/>
    <row r="5622"/>
    <row r="5623"/>
    <row r="5624"/>
    <row r="5625"/>
    <row r="5626"/>
    <row r="5627"/>
    <row r="5628"/>
    <row r="5629"/>
    <row r="5630"/>
    <row r="5631"/>
    <row r="5632"/>
    <row r="5633"/>
    <row r="5634"/>
    <row r="5635"/>
    <row r="5636"/>
    <row r="5637"/>
    <row r="5638"/>
    <row r="5639"/>
    <row r="5640"/>
    <row r="5641"/>
    <row r="5642"/>
    <row r="5643"/>
    <row r="5644"/>
    <row r="5645"/>
    <row r="5646"/>
    <row r="5647"/>
    <row r="5648"/>
    <row r="5649"/>
    <row r="5650"/>
    <row r="5651"/>
    <row r="5652"/>
    <row r="5653"/>
    <row r="5654"/>
    <row r="5655"/>
    <row r="5656"/>
    <row r="5657"/>
    <row r="5658"/>
    <row r="5659"/>
    <row r="5660"/>
    <row r="5661"/>
    <row r="5662"/>
    <row r="5663"/>
    <row r="5664"/>
    <row r="5665"/>
    <row r="5666"/>
    <row r="5667"/>
    <row r="5668"/>
    <row r="5669"/>
    <row r="5670"/>
    <row r="5671"/>
    <row r="5672"/>
    <row r="5673"/>
    <row r="5674"/>
    <row r="5675"/>
    <row r="5676"/>
    <row r="5677"/>
    <row r="5678"/>
    <row r="5679"/>
    <row r="5680"/>
    <row r="5681"/>
    <row r="5682"/>
    <row r="5683"/>
    <row r="5684"/>
    <row r="5685"/>
    <row r="5686"/>
    <row r="5687"/>
    <row r="5688"/>
    <row r="5689"/>
    <row r="5690"/>
    <row r="5691"/>
    <row r="5692"/>
    <row r="5693"/>
    <row r="5694"/>
    <row r="5695"/>
    <row r="5696"/>
    <row r="5697"/>
    <row r="5698"/>
    <row r="5699"/>
    <row r="5700"/>
    <row r="5701"/>
    <row r="5702"/>
    <row r="5703"/>
    <row r="5704"/>
    <row r="5705"/>
    <row r="5706"/>
    <row r="5707"/>
    <row r="5708"/>
    <row r="5709"/>
    <row r="5710"/>
    <row r="5711"/>
    <row r="5712"/>
    <row r="5713"/>
    <row r="5714"/>
    <row r="5715"/>
    <row r="5716"/>
    <row r="5717"/>
    <row r="5718"/>
    <row r="5719"/>
    <row r="5720"/>
    <row r="5721"/>
    <row r="5722"/>
    <row r="5723"/>
    <row r="5724"/>
    <row r="5725"/>
    <row r="5726"/>
    <row r="5727"/>
    <row r="5728"/>
    <row r="5729"/>
    <row r="5730"/>
    <row r="5731"/>
    <row r="5732"/>
    <row r="5733"/>
    <row r="5734"/>
    <row r="5735"/>
    <row r="5736"/>
    <row r="5737"/>
    <row r="5738"/>
    <row r="5739"/>
    <row r="5740"/>
    <row r="5741"/>
    <row r="5742"/>
    <row r="5743"/>
    <row r="5744"/>
    <row r="5745"/>
    <row r="5746"/>
    <row r="5747"/>
    <row r="5748"/>
    <row r="5749"/>
    <row r="5750"/>
    <row r="5751"/>
    <row r="5752"/>
    <row r="5753"/>
    <row r="5754"/>
    <row r="5755"/>
    <row r="5756"/>
    <row r="5757"/>
    <row r="5758"/>
    <row r="5759"/>
    <row r="5760"/>
    <row r="5761"/>
    <row r="5762"/>
    <row r="5763"/>
    <row r="5764"/>
    <row r="5765"/>
    <row r="5766"/>
    <row r="5767"/>
    <row r="5768"/>
    <row r="5769"/>
    <row r="5770"/>
    <row r="5771"/>
    <row r="5772"/>
    <row r="5773"/>
    <row r="5774"/>
    <row r="5775"/>
    <row r="5776"/>
    <row r="5777"/>
    <row r="5778"/>
    <row r="5779"/>
    <row r="5780"/>
    <row r="5781"/>
    <row r="5782"/>
    <row r="5783"/>
    <row r="5784"/>
    <row r="5785"/>
    <row r="5786"/>
    <row r="5787"/>
    <row r="5788"/>
    <row r="5789"/>
    <row r="5790"/>
    <row r="5791"/>
    <row r="5792"/>
    <row r="5793"/>
    <row r="5794"/>
    <row r="5795"/>
    <row r="5796"/>
    <row r="5797"/>
    <row r="5798"/>
    <row r="5799"/>
    <row r="5800"/>
    <row r="5801"/>
    <row r="5802"/>
    <row r="5803"/>
    <row r="5804"/>
    <row r="5805"/>
    <row r="5806"/>
    <row r="5807"/>
    <row r="5808"/>
    <row r="5809"/>
    <row r="5810"/>
    <row r="5811"/>
    <row r="5812"/>
    <row r="5813"/>
    <row r="5814"/>
    <row r="5815"/>
    <row r="5816"/>
    <row r="5817"/>
    <row r="5818"/>
    <row r="5819"/>
    <row r="5820"/>
    <row r="5821"/>
    <row r="5822"/>
    <row r="5823"/>
    <row r="5824"/>
    <row r="5825"/>
    <row r="5826"/>
    <row r="5827"/>
    <row r="5828"/>
    <row r="5829"/>
    <row r="5830"/>
    <row r="5831"/>
    <row r="5832"/>
    <row r="5833"/>
    <row r="5834"/>
    <row r="5835"/>
    <row r="5836"/>
    <row r="5837"/>
    <row r="5838"/>
    <row r="5839"/>
    <row r="5840"/>
    <row r="5841"/>
    <row r="5842"/>
    <row r="5843"/>
    <row r="5844"/>
    <row r="5845"/>
    <row r="5846"/>
    <row r="5847"/>
    <row r="5848"/>
    <row r="5849"/>
    <row r="5850"/>
    <row r="5851"/>
    <row r="5852"/>
    <row r="5853"/>
    <row r="5854"/>
    <row r="5855"/>
    <row r="5856"/>
    <row r="5857"/>
    <row r="5858"/>
    <row r="5859"/>
    <row r="5860"/>
    <row r="5861"/>
    <row r="5862"/>
    <row r="5863"/>
    <row r="5864"/>
    <row r="5865"/>
    <row r="5866"/>
    <row r="5867"/>
    <row r="5868"/>
    <row r="5869"/>
    <row r="5870"/>
    <row r="5871"/>
    <row r="5872"/>
    <row r="5873"/>
    <row r="5874"/>
    <row r="5875"/>
    <row r="5876"/>
    <row r="5877"/>
    <row r="5878"/>
    <row r="5879"/>
    <row r="5880"/>
    <row r="5881"/>
    <row r="5882"/>
    <row r="5883"/>
    <row r="5884"/>
    <row r="5885"/>
    <row r="5886"/>
    <row r="5887"/>
    <row r="5888"/>
    <row r="5889"/>
    <row r="5890"/>
    <row r="5891"/>
    <row r="5892"/>
    <row r="5893"/>
    <row r="5894"/>
    <row r="5895"/>
    <row r="5896"/>
    <row r="5897"/>
    <row r="5898"/>
    <row r="5899"/>
    <row r="5900"/>
    <row r="5901"/>
    <row r="5902"/>
    <row r="5903"/>
    <row r="5904"/>
    <row r="5905"/>
    <row r="5906"/>
    <row r="5907"/>
    <row r="5908"/>
    <row r="5909"/>
    <row r="5910"/>
    <row r="5911"/>
    <row r="5912"/>
    <row r="5913"/>
    <row r="5914"/>
    <row r="5915"/>
    <row r="5916"/>
    <row r="5917"/>
    <row r="5918"/>
    <row r="5919"/>
    <row r="5920"/>
    <row r="5921"/>
    <row r="5922"/>
    <row r="5923"/>
    <row r="5924"/>
    <row r="5925"/>
    <row r="5926"/>
    <row r="5927"/>
    <row r="5928"/>
    <row r="5929"/>
    <row r="5930"/>
    <row r="5931"/>
    <row r="5932"/>
    <row r="5933"/>
    <row r="5934"/>
    <row r="5935"/>
    <row r="5936"/>
    <row r="5937"/>
    <row r="5938"/>
    <row r="5939"/>
    <row r="5940"/>
    <row r="5941"/>
    <row r="5942"/>
    <row r="5943"/>
    <row r="5944"/>
    <row r="5945"/>
    <row r="5946"/>
    <row r="5947"/>
    <row r="5948"/>
    <row r="5949"/>
    <row r="5950"/>
    <row r="5951"/>
    <row r="5952"/>
    <row r="5953"/>
    <row r="5954"/>
    <row r="5955"/>
    <row r="5956"/>
    <row r="5957"/>
    <row r="5958"/>
    <row r="5959"/>
    <row r="5960"/>
    <row r="5961"/>
    <row r="5962"/>
    <row r="5963"/>
    <row r="5964"/>
    <row r="5965"/>
    <row r="5966"/>
    <row r="5967"/>
    <row r="5968"/>
    <row r="5969"/>
    <row r="5970"/>
    <row r="5971"/>
    <row r="5972"/>
    <row r="5973"/>
    <row r="5974"/>
    <row r="5975"/>
    <row r="5976"/>
    <row r="5977"/>
    <row r="5978"/>
    <row r="5979"/>
    <row r="5980"/>
    <row r="5981"/>
    <row r="5982"/>
    <row r="5983"/>
    <row r="5984"/>
    <row r="5985"/>
    <row r="5986"/>
    <row r="5987"/>
    <row r="5988"/>
    <row r="5989"/>
    <row r="5990"/>
    <row r="5991"/>
    <row r="5992"/>
    <row r="5993"/>
    <row r="5994"/>
    <row r="5995"/>
    <row r="5996"/>
    <row r="5997"/>
    <row r="5998"/>
    <row r="5999"/>
    <row r="6000"/>
    <row r="6001"/>
    <row r="6002"/>
    <row r="6003"/>
    <row r="6004"/>
    <row r="6005"/>
    <row r="6006"/>
    <row r="6007"/>
    <row r="6008"/>
    <row r="6009"/>
    <row r="6010"/>
    <row r="6011"/>
    <row r="6012"/>
    <row r="6013"/>
    <row r="6014"/>
    <row r="6015"/>
    <row r="6016"/>
    <row r="6017"/>
    <row r="6018"/>
    <row r="6019"/>
    <row r="6020"/>
    <row r="6021"/>
    <row r="6022"/>
    <row r="6023"/>
    <row r="6024"/>
    <row r="6025"/>
    <row r="6026"/>
    <row r="6027"/>
    <row r="6028"/>
    <row r="6029"/>
    <row r="6030"/>
    <row r="6031"/>
    <row r="6032"/>
    <row r="6033"/>
    <row r="6034"/>
    <row r="6035"/>
    <row r="6036"/>
    <row r="6037"/>
    <row r="6038"/>
    <row r="6039"/>
    <row r="6040"/>
    <row r="6041"/>
    <row r="6042"/>
    <row r="6043"/>
    <row r="6044"/>
    <row r="6045"/>
    <row r="6046"/>
    <row r="6047"/>
    <row r="6048"/>
    <row r="6049"/>
    <row r="6050"/>
    <row r="6051"/>
    <row r="6052"/>
    <row r="6053"/>
    <row r="6054"/>
    <row r="6055"/>
    <row r="6056"/>
    <row r="6057"/>
    <row r="6058"/>
    <row r="6059"/>
    <row r="6060"/>
    <row r="6061"/>
    <row r="6062"/>
    <row r="6063"/>
    <row r="6064"/>
    <row r="6065"/>
    <row r="6066"/>
    <row r="6067"/>
    <row r="6068"/>
    <row r="6069"/>
    <row r="6070"/>
    <row r="6071"/>
    <row r="6072"/>
    <row r="6073"/>
    <row r="6074"/>
    <row r="6075"/>
    <row r="6076"/>
    <row r="6077"/>
    <row r="6078"/>
    <row r="6079"/>
    <row r="6080"/>
    <row r="6081"/>
    <row r="6082"/>
    <row r="6083"/>
    <row r="6084"/>
    <row r="6085"/>
    <row r="6086"/>
    <row r="6087"/>
    <row r="6088"/>
    <row r="6089"/>
    <row r="6090"/>
    <row r="6091"/>
    <row r="6092"/>
    <row r="6093"/>
    <row r="6094"/>
    <row r="6095"/>
    <row r="6096"/>
    <row r="6097"/>
    <row r="6098"/>
    <row r="6099"/>
    <row r="6100"/>
    <row r="6101"/>
    <row r="6102"/>
    <row r="6103"/>
    <row r="6104"/>
    <row r="6105"/>
    <row r="6106"/>
    <row r="6107"/>
    <row r="6108"/>
    <row r="6109"/>
    <row r="6110"/>
    <row r="6111"/>
    <row r="6112"/>
    <row r="6113"/>
    <row r="6114"/>
    <row r="6115"/>
    <row r="6116"/>
    <row r="6117"/>
    <row r="6118"/>
    <row r="6119"/>
    <row r="6120"/>
    <row r="6121"/>
    <row r="6122"/>
    <row r="6123"/>
    <row r="6124"/>
    <row r="6125"/>
    <row r="6126"/>
    <row r="6127"/>
    <row r="6128"/>
    <row r="6129"/>
    <row r="6130"/>
    <row r="6131"/>
    <row r="6132"/>
    <row r="6133"/>
    <row r="6134"/>
    <row r="6135"/>
    <row r="6136"/>
    <row r="6137"/>
    <row r="6138"/>
    <row r="6139"/>
    <row r="6140"/>
    <row r="6141"/>
    <row r="6142"/>
    <row r="6143"/>
    <row r="6144"/>
    <row r="6145"/>
    <row r="6146"/>
    <row r="6147"/>
    <row r="6148"/>
    <row r="6149"/>
    <row r="6150"/>
    <row r="6151"/>
    <row r="6152"/>
    <row r="6153"/>
    <row r="6154"/>
    <row r="6155"/>
    <row r="6156"/>
    <row r="6157"/>
    <row r="6158"/>
    <row r="6159"/>
    <row r="6160"/>
    <row r="6161"/>
    <row r="6162"/>
    <row r="6163"/>
    <row r="6164"/>
    <row r="6165"/>
    <row r="6166"/>
    <row r="6167"/>
    <row r="6168"/>
    <row r="6169"/>
    <row r="6170"/>
    <row r="6171"/>
    <row r="6172"/>
    <row r="6173"/>
    <row r="6174"/>
    <row r="6175"/>
    <row r="6176"/>
    <row r="6177"/>
    <row r="6178"/>
    <row r="6179"/>
    <row r="6180"/>
    <row r="6181"/>
    <row r="6182"/>
    <row r="6183"/>
    <row r="6184"/>
    <row r="6185"/>
    <row r="6186"/>
    <row r="6187"/>
    <row r="6188"/>
    <row r="6189"/>
    <row r="6190"/>
    <row r="6191"/>
    <row r="6192"/>
    <row r="6193"/>
    <row r="6194"/>
    <row r="6195"/>
    <row r="6196"/>
    <row r="6197"/>
    <row r="6198"/>
    <row r="6199"/>
    <row r="6200"/>
    <row r="6201"/>
    <row r="6202"/>
    <row r="6203"/>
    <row r="6204"/>
    <row r="6205"/>
    <row r="6206"/>
    <row r="6207"/>
    <row r="6208"/>
    <row r="6209"/>
    <row r="6210"/>
    <row r="6211"/>
    <row r="6212"/>
    <row r="6213"/>
    <row r="6214"/>
    <row r="6215"/>
    <row r="6216"/>
    <row r="6217"/>
    <row r="6218"/>
    <row r="6219"/>
    <row r="6220"/>
    <row r="6221"/>
    <row r="6222"/>
    <row r="6223"/>
    <row r="6224"/>
    <row r="6225"/>
    <row r="6226"/>
    <row r="6227"/>
    <row r="6228"/>
    <row r="6229"/>
    <row r="6230"/>
    <row r="6231"/>
    <row r="6232"/>
    <row r="6233"/>
    <row r="6234"/>
    <row r="6235"/>
    <row r="6236"/>
    <row r="6237"/>
    <row r="6238"/>
    <row r="6239"/>
    <row r="6240"/>
    <row r="6241"/>
    <row r="6242"/>
    <row r="6243"/>
    <row r="6244"/>
    <row r="6245"/>
    <row r="6246"/>
    <row r="6247"/>
    <row r="6248"/>
    <row r="6249"/>
    <row r="6250"/>
    <row r="6251"/>
    <row r="6252"/>
    <row r="6253"/>
    <row r="6254"/>
    <row r="6255"/>
    <row r="6256"/>
    <row r="6257"/>
    <row r="6258"/>
    <row r="6259"/>
    <row r="6260"/>
    <row r="6261"/>
    <row r="6262"/>
    <row r="6263"/>
    <row r="6264"/>
    <row r="6265"/>
    <row r="6266"/>
    <row r="6267"/>
    <row r="6268"/>
    <row r="6269"/>
    <row r="6270"/>
    <row r="6271"/>
    <row r="6272"/>
    <row r="6273"/>
    <row r="6274"/>
    <row r="6275"/>
    <row r="6276"/>
    <row r="6277"/>
    <row r="6278"/>
    <row r="6279"/>
    <row r="6280"/>
    <row r="6281"/>
    <row r="6282"/>
    <row r="6283"/>
    <row r="6284"/>
    <row r="6285"/>
    <row r="6286"/>
    <row r="6287"/>
    <row r="6288"/>
    <row r="6289"/>
    <row r="6290"/>
    <row r="6291"/>
    <row r="6292"/>
    <row r="6293"/>
    <row r="6294"/>
    <row r="6295"/>
    <row r="6296"/>
    <row r="6297"/>
    <row r="6298"/>
    <row r="6299"/>
    <row r="6300"/>
    <row r="6301"/>
    <row r="6302"/>
    <row r="6303"/>
    <row r="6304"/>
    <row r="6305"/>
    <row r="6306"/>
    <row r="6307"/>
    <row r="6308"/>
    <row r="6309"/>
    <row r="6310"/>
    <row r="6311"/>
    <row r="6312"/>
    <row r="6313"/>
    <row r="6314"/>
    <row r="6315"/>
    <row r="6316"/>
    <row r="6317"/>
    <row r="6318"/>
    <row r="6319"/>
    <row r="6320"/>
    <row r="6321"/>
    <row r="6322"/>
    <row r="6323"/>
    <row r="6324"/>
    <row r="6325"/>
    <row r="6326"/>
    <row r="6327"/>
    <row r="6328"/>
    <row r="6329"/>
    <row r="6330"/>
    <row r="6331"/>
    <row r="6332"/>
    <row r="6333"/>
    <row r="6334"/>
    <row r="6335"/>
    <row r="6336"/>
    <row r="6337"/>
    <row r="6338"/>
    <row r="6339"/>
    <row r="6340"/>
    <row r="6341"/>
    <row r="6342"/>
    <row r="6343"/>
    <row r="6344"/>
    <row r="6345"/>
    <row r="6346"/>
    <row r="6347"/>
    <row r="6348"/>
    <row r="6349"/>
    <row r="6350"/>
    <row r="6351"/>
    <row r="6352"/>
    <row r="6353"/>
    <row r="6354"/>
    <row r="6355"/>
    <row r="6356"/>
    <row r="6357"/>
    <row r="6358"/>
    <row r="6359"/>
    <row r="6360"/>
    <row r="6361"/>
    <row r="6362"/>
    <row r="6363"/>
    <row r="6364"/>
    <row r="6365"/>
    <row r="6366"/>
    <row r="6367"/>
    <row r="6368"/>
    <row r="6369"/>
    <row r="6370"/>
    <row r="6371"/>
    <row r="6372"/>
    <row r="6373"/>
    <row r="6374"/>
    <row r="6375"/>
    <row r="6376"/>
    <row r="6377"/>
    <row r="6378"/>
    <row r="6379"/>
    <row r="6380"/>
    <row r="6381"/>
    <row r="6382"/>
    <row r="6383"/>
    <row r="6384"/>
    <row r="6385"/>
    <row r="6386"/>
    <row r="6387"/>
    <row r="6388"/>
    <row r="6389"/>
    <row r="6390"/>
    <row r="6391"/>
    <row r="6392"/>
    <row r="6393"/>
    <row r="6394"/>
    <row r="6395"/>
    <row r="6396"/>
    <row r="6397"/>
    <row r="6398"/>
    <row r="6399"/>
    <row r="6400"/>
    <row r="6401"/>
    <row r="6402"/>
    <row r="6403"/>
    <row r="6404"/>
    <row r="6405"/>
    <row r="6406"/>
    <row r="6407"/>
    <row r="6408"/>
    <row r="6409"/>
    <row r="6410"/>
    <row r="6411"/>
    <row r="6412"/>
    <row r="6413"/>
    <row r="6414"/>
    <row r="6415"/>
    <row r="6416"/>
    <row r="6417"/>
    <row r="6418"/>
    <row r="6419"/>
    <row r="6420"/>
    <row r="6421"/>
    <row r="6422"/>
    <row r="6423"/>
    <row r="6424"/>
    <row r="6425"/>
    <row r="6426"/>
    <row r="6427"/>
    <row r="6428"/>
    <row r="6429"/>
    <row r="6430"/>
    <row r="6431"/>
    <row r="6432"/>
    <row r="6433"/>
    <row r="6434"/>
    <row r="6435"/>
    <row r="6436"/>
    <row r="6437"/>
    <row r="6438"/>
    <row r="6439"/>
    <row r="6440"/>
    <row r="6441"/>
    <row r="6442"/>
    <row r="6443"/>
    <row r="6444"/>
    <row r="6445"/>
    <row r="6446"/>
    <row r="6447"/>
    <row r="6448"/>
    <row r="6449"/>
    <row r="6450"/>
    <row r="6451"/>
    <row r="6452"/>
    <row r="6453"/>
    <row r="6454"/>
    <row r="6455"/>
    <row r="6456"/>
    <row r="6457"/>
    <row r="6458"/>
    <row r="6459"/>
    <row r="6460"/>
    <row r="6461"/>
    <row r="6462"/>
    <row r="6463"/>
    <row r="6464"/>
    <row r="6465"/>
    <row r="6466"/>
    <row r="6467"/>
    <row r="6468"/>
    <row r="6469"/>
    <row r="6470"/>
    <row r="6471"/>
    <row r="6472"/>
    <row r="6473"/>
    <row r="6474"/>
    <row r="6475"/>
    <row r="6476"/>
    <row r="6477"/>
    <row r="6478"/>
    <row r="6479"/>
    <row r="6480"/>
    <row r="6481"/>
    <row r="6482"/>
    <row r="6483"/>
    <row r="6484"/>
    <row r="6485"/>
    <row r="6486"/>
    <row r="6487"/>
    <row r="6488"/>
    <row r="6489"/>
    <row r="6490"/>
    <row r="6491"/>
    <row r="6492"/>
    <row r="6493"/>
    <row r="6494"/>
    <row r="6495"/>
    <row r="6496"/>
    <row r="6497"/>
    <row r="6498"/>
    <row r="6499"/>
    <row r="6500"/>
    <row r="6501"/>
    <row r="6502"/>
    <row r="6503"/>
    <row r="6504"/>
    <row r="6505"/>
    <row r="6506"/>
    <row r="6507"/>
    <row r="6508"/>
    <row r="6509"/>
    <row r="6510"/>
    <row r="6511"/>
    <row r="6512"/>
    <row r="6513"/>
    <row r="6514"/>
    <row r="6515"/>
    <row r="6516"/>
    <row r="6517"/>
    <row r="6518"/>
    <row r="6519"/>
    <row r="6520"/>
    <row r="6521"/>
    <row r="6522"/>
    <row r="6523"/>
    <row r="6524"/>
    <row r="6525"/>
    <row r="6526"/>
    <row r="6527"/>
    <row r="6528"/>
    <row r="6529"/>
    <row r="6530"/>
    <row r="6531"/>
    <row r="6532"/>
    <row r="6533"/>
    <row r="6534"/>
    <row r="6535"/>
    <row r="6536"/>
    <row r="6537"/>
    <row r="6538"/>
    <row r="6539"/>
    <row r="6540"/>
    <row r="6541"/>
    <row r="6542"/>
    <row r="6543"/>
    <row r="6544"/>
    <row r="6545"/>
    <row r="6546"/>
    <row r="6547"/>
    <row r="6548"/>
    <row r="6549"/>
    <row r="6550"/>
    <row r="6551"/>
    <row r="6552"/>
    <row r="6553"/>
    <row r="6554"/>
    <row r="6555"/>
    <row r="6556"/>
    <row r="6557"/>
    <row r="6558"/>
    <row r="6559"/>
    <row r="6560"/>
    <row r="6561"/>
    <row r="6562"/>
    <row r="6563"/>
    <row r="6564"/>
    <row r="6565"/>
    <row r="6566"/>
    <row r="6567"/>
    <row r="6568"/>
    <row r="6569"/>
    <row r="6570"/>
    <row r="6571"/>
    <row r="6572"/>
    <row r="6573"/>
    <row r="6574"/>
    <row r="6575"/>
    <row r="6576"/>
    <row r="6577"/>
    <row r="6578"/>
    <row r="6579"/>
    <row r="6580"/>
    <row r="6581"/>
    <row r="6582"/>
    <row r="6583"/>
    <row r="6584"/>
    <row r="6585"/>
    <row r="6586"/>
    <row r="6587"/>
    <row r="6588"/>
    <row r="6589"/>
    <row r="6590"/>
    <row r="6591"/>
    <row r="6592"/>
    <row r="6593"/>
    <row r="6594"/>
    <row r="6595"/>
    <row r="6596"/>
    <row r="6597"/>
    <row r="6598"/>
    <row r="6599"/>
    <row r="6600"/>
    <row r="6601"/>
    <row r="6602"/>
    <row r="6603"/>
    <row r="6604"/>
    <row r="6605"/>
    <row r="6606"/>
    <row r="6607"/>
    <row r="6608"/>
    <row r="6609"/>
    <row r="6610"/>
    <row r="6611"/>
    <row r="6612"/>
    <row r="6613"/>
    <row r="6614"/>
    <row r="6615"/>
    <row r="6616"/>
    <row r="6617"/>
    <row r="6618"/>
    <row r="6619"/>
    <row r="6620"/>
    <row r="6621"/>
    <row r="6622"/>
    <row r="6623"/>
    <row r="6624"/>
    <row r="6625"/>
    <row r="6626"/>
    <row r="6627"/>
    <row r="6628"/>
    <row r="6629"/>
    <row r="6630"/>
    <row r="6631"/>
    <row r="6632"/>
    <row r="6633"/>
    <row r="6634"/>
    <row r="6635"/>
    <row r="6636"/>
    <row r="6637"/>
    <row r="6638"/>
    <row r="6639"/>
    <row r="6640"/>
    <row r="6641"/>
    <row r="6642"/>
    <row r="6643"/>
    <row r="6644"/>
    <row r="6645"/>
    <row r="6646"/>
    <row r="6647"/>
    <row r="6648"/>
    <row r="6649"/>
    <row r="6650"/>
    <row r="6651"/>
    <row r="6652"/>
    <row r="6653"/>
    <row r="6654"/>
    <row r="6655"/>
    <row r="6656"/>
    <row r="6657"/>
    <row r="6658"/>
    <row r="6659"/>
    <row r="6660"/>
    <row r="6661"/>
    <row r="6662"/>
    <row r="6663"/>
    <row r="6664"/>
    <row r="6665"/>
    <row r="6666"/>
    <row r="6667"/>
    <row r="6668"/>
    <row r="6669"/>
    <row r="6670"/>
    <row r="6671"/>
    <row r="6672"/>
    <row r="6673"/>
    <row r="6674"/>
    <row r="6675"/>
    <row r="6676"/>
    <row r="6677"/>
    <row r="6678"/>
    <row r="6679"/>
    <row r="6680"/>
    <row r="6681"/>
    <row r="6682"/>
    <row r="6683"/>
    <row r="6684"/>
    <row r="6685"/>
    <row r="6686"/>
    <row r="6687"/>
    <row r="6688"/>
    <row r="6689"/>
    <row r="6690"/>
    <row r="6691"/>
    <row r="6692"/>
    <row r="6693"/>
    <row r="6694"/>
    <row r="6695"/>
    <row r="6696"/>
    <row r="6697"/>
    <row r="6698"/>
    <row r="6699"/>
    <row r="6700"/>
    <row r="6701"/>
    <row r="6702"/>
    <row r="6703"/>
    <row r="6704"/>
    <row r="6705"/>
    <row r="6706"/>
    <row r="6707"/>
    <row r="6708"/>
    <row r="6709"/>
    <row r="6710"/>
    <row r="6711"/>
    <row r="6712"/>
    <row r="6713"/>
    <row r="6714"/>
    <row r="6715"/>
    <row r="6716"/>
    <row r="6717"/>
    <row r="6718"/>
    <row r="6719"/>
    <row r="6720"/>
    <row r="6721"/>
    <row r="6722"/>
    <row r="6723"/>
    <row r="6724"/>
    <row r="6725"/>
    <row r="6726"/>
    <row r="6727"/>
    <row r="6728"/>
    <row r="6729"/>
    <row r="6730"/>
    <row r="6731"/>
    <row r="6732"/>
    <row r="6733"/>
    <row r="6734"/>
    <row r="6735"/>
    <row r="6736"/>
    <row r="6737"/>
    <row r="6738"/>
    <row r="6739"/>
    <row r="6740"/>
    <row r="6741"/>
    <row r="6742"/>
    <row r="6743"/>
    <row r="6744"/>
    <row r="6745"/>
    <row r="6746"/>
    <row r="6747"/>
    <row r="6748"/>
    <row r="6749"/>
    <row r="6750"/>
    <row r="6751"/>
    <row r="6752"/>
    <row r="6753"/>
    <row r="6754"/>
    <row r="6755"/>
    <row r="6756"/>
    <row r="6757"/>
    <row r="6758"/>
    <row r="6759"/>
    <row r="6760"/>
    <row r="6761"/>
    <row r="6762"/>
    <row r="6763"/>
    <row r="6764"/>
    <row r="6765"/>
    <row r="6766"/>
    <row r="6767"/>
    <row r="6768"/>
    <row r="6769"/>
    <row r="6770"/>
    <row r="6771"/>
    <row r="6772"/>
    <row r="6773"/>
    <row r="6774"/>
    <row r="6775"/>
    <row r="6776"/>
    <row r="6777"/>
    <row r="6778"/>
    <row r="6779"/>
    <row r="6780"/>
    <row r="6781"/>
    <row r="6782"/>
    <row r="6783"/>
    <row r="6784"/>
    <row r="6785"/>
    <row r="6786"/>
    <row r="6787"/>
    <row r="6788"/>
    <row r="6789"/>
    <row r="6790"/>
    <row r="6791"/>
    <row r="6792"/>
    <row r="6793"/>
    <row r="6794"/>
    <row r="6795"/>
    <row r="6796"/>
    <row r="6797"/>
    <row r="6798"/>
    <row r="6799"/>
    <row r="6800"/>
    <row r="6801"/>
    <row r="6802"/>
    <row r="6803"/>
    <row r="6804"/>
    <row r="6805"/>
    <row r="6806"/>
    <row r="6807"/>
    <row r="6808"/>
    <row r="6809"/>
    <row r="6810"/>
    <row r="6811"/>
    <row r="6812"/>
    <row r="6813"/>
    <row r="6814"/>
    <row r="6815"/>
    <row r="6816"/>
    <row r="6817"/>
    <row r="6818"/>
    <row r="6819"/>
    <row r="6820"/>
    <row r="6821"/>
    <row r="6822"/>
    <row r="6823"/>
    <row r="6824"/>
    <row r="6825"/>
    <row r="6826"/>
    <row r="6827"/>
    <row r="6828"/>
    <row r="6829"/>
    <row r="6830"/>
    <row r="6831"/>
    <row r="6832"/>
    <row r="6833"/>
    <row r="6834"/>
    <row r="6835"/>
    <row r="6836"/>
    <row r="6837"/>
    <row r="6838"/>
    <row r="6839"/>
    <row r="6840"/>
    <row r="6841"/>
    <row r="6842"/>
    <row r="6843"/>
    <row r="6844"/>
    <row r="6845"/>
    <row r="6846"/>
    <row r="6847"/>
    <row r="6848"/>
    <row r="6849"/>
    <row r="6850"/>
    <row r="6851"/>
    <row r="6852"/>
    <row r="6853"/>
    <row r="6854"/>
    <row r="6855"/>
    <row r="6856"/>
    <row r="6857"/>
    <row r="6858"/>
    <row r="6859"/>
    <row r="6860"/>
    <row r="6861"/>
    <row r="6862"/>
    <row r="6863"/>
    <row r="6864"/>
    <row r="6865"/>
    <row r="6866"/>
    <row r="6867"/>
    <row r="6868"/>
    <row r="6869"/>
    <row r="6870"/>
    <row r="6871"/>
    <row r="6872"/>
    <row r="6873"/>
    <row r="6874"/>
    <row r="6875"/>
    <row r="6876"/>
    <row r="6877"/>
    <row r="6878"/>
    <row r="6879"/>
    <row r="6880"/>
    <row r="6881"/>
    <row r="6882"/>
    <row r="6883"/>
    <row r="6884"/>
    <row r="6885"/>
    <row r="6886"/>
    <row r="6887"/>
    <row r="6888"/>
    <row r="6889"/>
    <row r="6890"/>
    <row r="6891"/>
    <row r="6892"/>
    <row r="6893"/>
    <row r="6894"/>
    <row r="6895"/>
    <row r="6896"/>
    <row r="6897"/>
    <row r="6898"/>
    <row r="6899"/>
    <row r="6900"/>
    <row r="6901"/>
    <row r="6902"/>
    <row r="6903"/>
    <row r="6904"/>
    <row r="6905"/>
    <row r="6906"/>
    <row r="6907"/>
    <row r="6908"/>
    <row r="6909"/>
    <row r="6910"/>
    <row r="6911"/>
    <row r="6912"/>
    <row r="6913"/>
    <row r="6914"/>
    <row r="6915"/>
    <row r="6916"/>
    <row r="6917"/>
    <row r="6918"/>
    <row r="6919"/>
    <row r="6920"/>
    <row r="6921"/>
    <row r="6922"/>
    <row r="6923"/>
    <row r="6924"/>
    <row r="6925"/>
    <row r="6926"/>
    <row r="6927"/>
    <row r="6928"/>
    <row r="6929"/>
    <row r="6930"/>
    <row r="6931"/>
    <row r="6932"/>
    <row r="6933"/>
    <row r="6934"/>
    <row r="6935"/>
    <row r="6936"/>
    <row r="6937"/>
    <row r="6938"/>
    <row r="6939"/>
    <row r="6940"/>
    <row r="6941"/>
    <row r="6942"/>
    <row r="6943"/>
    <row r="6944"/>
    <row r="6945"/>
    <row r="6946"/>
    <row r="6947"/>
    <row r="6948"/>
    <row r="6949"/>
    <row r="6950"/>
    <row r="6951"/>
    <row r="6952"/>
    <row r="6953"/>
    <row r="6954"/>
    <row r="6955"/>
    <row r="6956"/>
    <row r="6957"/>
    <row r="6958"/>
    <row r="6959"/>
    <row r="6960"/>
    <row r="6961"/>
    <row r="6962"/>
    <row r="6963"/>
    <row r="6964"/>
    <row r="6965"/>
    <row r="6966"/>
    <row r="6967"/>
    <row r="6968"/>
    <row r="6969"/>
    <row r="6970"/>
    <row r="6971"/>
    <row r="6972"/>
    <row r="6973"/>
    <row r="6974"/>
    <row r="6975"/>
    <row r="6976"/>
    <row r="6977"/>
    <row r="6978"/>
    <row r="6979"/>
    <row r="6980"/>
    <row r="6981"/>
    <row r="6982"/>
    <row r="6983"/>
    <row r="6984"/>
    <row r="6985"/>
    <row r="6986"/>
    <row r="6987"/>
    <row r="6988"/>
    <row r="6989"/>
    <row r="6990"/>
    <row r="6991"/>
    <row r="6992"/>
    <row r="6993"/>
    <row r="6994"/>
    <row r="6995"/>
    <row r="6996"/>
    <row r="6997"/>
    <row r="6998"/>
    <row r="6999"/>
    <row r="7000"/>
    <row r="7001"/>
    <row r="7002"/>
    <row r="7003"/>
    <row r="7004"/>
    <row r="7005"/>
    <row r="7006"/>
    <row r="7007"/>
    <row r="7008"/>
    <row r="7009"/>
    <row r="7010"/>
    <row r="7011"/>
    <row r="7012"/>
    <row r="7013"/>
    <row r="7014"/>
    <row r="7015"/>
    <row r="7016"/>
    <row r="7017"/>
    <row r="7018"/>
    <row r="7019"/>
    <row r="7020"/>
    <row r="7021"/>
    <row r="7022"/>
    <row r="7023"/>
    <row r="7024"/>
    <row r="7025"/>
    <row r="7026"/>
    <row r="7027"/>
    <row r="7028"/>
    <row r="7029"/>
    <row r="7030"/>
    <row r="7031"/>
    <row r="7032"/>
    <row r="7033"/>
    <row r="7034"/>
    <row r="7035"/>
    <row r="7036"/>
    <row r="7037"/>
    <row r="7038"/>
    <row r="7039"/>
    <row r="7040"/>
    <row r="7041"/>
    <row r="7042"/>
    <row r="7043"/>
    <row r="7044"/>
    <row r="7045"/>
    <row r="7046"/>
    <row r="7047"/>
    <row r="7048"/>
    <row r="7049"/>
    <row r="7050"/>
    <row r="7051"/>
    <row r="7052"/>
    <row r="7053"/>
    <row r="7054"/>
    <row r="7055"/>
    <row r="7056"/>
    <row r="7057"/>
    <row r="7058"/>
    <row r="7059"/>
    <row r="7060"/>
    <row r="7061"/>
    <row r="7062"/>
    <row r="7063"/>
    <row r="7064"/>
    <row r="7065"/>
    <row r="7066"/>
    <row r="7067"/>
    <row r="7068"/>
    <row r="7069"/>
    <row r="7070"/>
    <row r="7071"/>
    <row r="7072"/>
    <row r="7073"/>
    <row r="7074"/>
    <row r="7075"/>
    <row r="7076"/>
    <row r="7077"/>
    <row r="7078"/>
    <row r="7079"/>
    <row r="7080"/>
    <row r="7081"/>
    <row r="7082"/>
    <row r="7083"/>
    <row r="7084"/>
    <row r="7085"/>
    <row r="7086"/>
    <row r="7087"/>
    <row r="7088"/>
    <row r="7089"/>
    <row r="7090"/>
    <row r="7091"/>
    <row r="7092"/>
    <row r="7093"/>
    <row r="7094"/>
    <row r="7095"/>
    <row r="7096"/>
    <row r="7097"/>
    <row r="7098"/>
    <row r="7099"/>
    <row r="7100"/>
    <row r="7101"/>
    <row r="7102"/>
    <row r="7103"/>
    <row r="7104"/>
    <row r="7105"/>
    <row r="7106"/>
    <row r="7107"/>
    <row r="7108"/>
    <row r="7109"/>
    <row r="7110"/>
    <row r="7111"/>
    <row r="7112"/>
    <row r="7113"/>
    <row r="7114"/>
    <row r="7115"/>
    <row r="7116"/>
    <row r="7117"/>
    <row r="7118"/>
    <row r="7119"/>
    <row r="7120"/>
    <row r="7121"/>
    <row r="7122"/>
    <row r="7123"/>
    <row r="7124"/>
    <row r="7125"/>
    <row r="7126"/>
    <row r="7127"/>
    <row r="7128"/>
    <row r="7129"/>
    <row r="7130"/>
    <row r="7131"/>
    <row r="7132"/>
    <row r="7133"/>
    <row r="7134"/>
    <row r="7135"/>
    <row r="7136"/>
    <row r="7137"/>
    <row r="7138"/>
    <row r="7139"/>
    <row r="7140"/>
    <row r="7141"/>
    <row r="7142"/>
    <row r="7143"/>
    <row r="7144"/>
    <row r="7145"/>
    <row r="7146"/>
    <row r="7147"/>
    <row r="7148"/>
    <row r="7149"/>
    <row r="7150"/>
    <row r="7151"/>
    <row r="7152"/>
    <row r="7153"/>
    <row r="7154"/>
    <row r="7155"/>
    <row r="7156"/>
    <row r="7157"/>
    <row r="7158"/>
    <row r="7159"/>
    <row r="7160"/>
    <row r="7161"/>
    <row r="7162"/>
    <row r="7163"/>
    <row r="7164"/>
    <row r="7165"/>
    <row r="7166"/>
    <row r="7167"/>
    <row r="7168"/>
    <row r="7169"/>
    <row r="7170"/>
    <row r="7171"/>
    <row r="7172"/>
    <row r="7173"/>
    <row r="7174"/>
    <row r="7175"/>
    <row r="7176"/>
    <row r="7177"/>
    <row r="7178"/>
    <row r="7179"/>
    <row r="7180"/>
    <row r="7181"/>
    <row r="7182"/>
    <row r="7183"/>
    <row r="7184"/>
    <row r="7185"/>
    <row r="7186"/>
    <row r="7187"/>
    <row r="7188"/>
    <row r="7189"/>
    <row r="7190"/>
    <row r="7191"/>
    <row r="7192"/>
    <row r="7193"/>
    <row r="7194"/>
    <row r="7195"/>
    <row r="7196"/>
    <row r="7197"/>
    <row r="7198"/>
    <row r="7199"/>
    <row r="7200"/>
    <row r="7201"/>
    <row r="7202"/>
    <row r="7203"/>
    <row r="7204"/>
    <row r="7205"/>
    <row r="7206"/>
    <row r="7207"/>
    <row r="7208"/>
    <row r="7209"/>
    <row r="7210"/>
    <row r="7211"/>
    <row r="7212"/>
    <row r="7213"/>
    <row r="7214"/>
    <row r="7215"/>
    <row r="7216"/>
    <row r="7217"/>
    <row r="7218"/>
    <row r="7219"/>
    <row r="7220"/>
    <row r="7221"/>
    <row r="7222"/>
    <row r="7223"/>
    <row r="7224"/>
    <row r="7225"/>
    <row r="7226"/>
    <row r="7227"/>
    <row r="7228"/>
    <row r="7229"/>
    <row r="7230"/>
    <row r="7231"/>
    <row r="7232"/>
    <row r="7233"/>
    <row r="7234"/>
    <row r="7235"/>
    <row r="7236"/>
    <row r="7237"/>
    <row r="7238"/>
    <row r="7239"/>
    <row r="7240"/>
    <row r="7241"/>
    <row r="7242"/>
    <row r="7243"/>
    <row r="7244"/>
    <row r="7245"/>
    <row r="7246"/>
    <row r="7247"/>
    <row r="7248"/>
    <row r="7249"/>
    <row r="7250"/>
    <row r="7251"/>
    <row r="7252"/>
    <row r="7253"/>
    <row r="7254"/>
    <row r="7255"/>
    <row r="7256"/>
    <row r="7257"/>
    <row r="7258"/>
    <row r="7259"/>
    <row r="7260"/>
    <row r="7261"/>
    <row r="7262"/>
    <row r="7263"/>
    <row r="7264"/>
    <row r="7265"/>
    <row r="7266"/>
    <row r="7267"/>
    <row r="7268"/>
    <row r="7269"/>
    <row r="7270"/>
    <row r="7271"/>
    <row r="7272"/>
    <row r="7273"/>
    <row r="7274"/>
    <row r="7275"/>
    <row r="7276"/>
    <row r="7277"/>
    <row r="7278"/>
    <row r="7279"/>
    <row r="7280"/>
    <row r="7281"/>
    <row r="7282"/>
    <row r="7283"/>
    <row r="7284"/>
    <row r="7285"/>
    <row r="7286"/>
    <row r="7287"/>
    <row r="7288"/>
    <row r="7289"/>
    <row r="7290"/>
    <row r="7291"/>
    <row r="7292"/>
    <row r="7293"/>
    <row r="7294"/>
    <row r="7295"/>
    <row r="7296"/>
    <row r="7297"/>
    <row r="7298"/>
    <row r="7299"/>
    <row r="7300"/>
    <row r="7301"/>
    <row r="7302"/>
    <row r="7303"/>
    <row r="7304"/>
    <row r="7305"/>
    <row r="7306"/>
    <row r="7307"/>
    <row r="7308"/>
    <row r="7309"/>
    <row r="7310"/>
    <row r="7311"/>
    <row r="7312"/>
    <row r="7313"/>
    <row r="7314"/>
    <row r="7315"/>
    <row r="7316"/>
    <row r="7317"/>
    <row r="7318"/>
    <row r="7319"/>
    <row r="7320"/>
    <row r="7321"/>
    <row r="7322"/>
    <row r="7323"/>
    <row r="7324"/>
    <row r="7325"/>
    <row r="7326"/>
    <row r="7327"/>
    <row r="7328"/>
    <row r="7329"/>
    <row r="7330"/>
    <row r="7331"/>
    <row r="7332"/>
    <row r="7333"/>
    <row r="7334"/>
    <row r="7335"/>
    <row r="7336"/>
    <row r="7337"/>
    <row r="7338"/>
    <row r="7339"/>
    <row r="7340"/>
    <row r="7341"/>
    <row r="7342"/>
    <row r="7343"/>
    <row r="7344"/>
    <row r="7345"/>
    <row r="7346"/>
    <row r="7347"/>
    <row r="7348"/>
    <row r="7349"/>
    <row r="7350"/>
    <row r="7351"/>
    <row r="7352"/>
    <row r="7353"/>
    <row r="7354"/>
    <row r="7355"/>
    <row r="7356"/>
    <row r="7357"/>
    <row r="7358"/>
    <row r="7359"/>
    <row r="7360"/>
    <row r="7361"/>
    <row r="7362"/>
    <row r="7363"/>
    <row r="7364"/>
    <row r="7365"/>
    <row r="7366"/>
    <row r="7367"/>
    <row r="7368"/>
    <row r="7369"/>
    <row r="7370"/>
    <row r="7371"/>
    <row r="7372"/>
    <row r="7373"/>
    <row r="7374"/>
    <row r="7375"/>
    <row r="7376"/>
    <row r="7377"/>
    <row r="7378"/>
    <row r="7379"/>
    <row r="7380"/>
    <row r="7381"/>
    <row r="7382"/>
    <row r="7383"/>
    <row r="7384"/>
    <row r="7385"/>
    <row r="7386"/>
    <row r="7387"/>
    <row r="7388"/>
    <row r="7389"/>
    <row r="7390"/>
    <row r="7391"/>
    <row r="7392"/>
    <row r="7393"/>
    <row r="7394"/>
    <row r="7395"/>
    <row r="7396"/>
    <row r="7397"/>
    <row r="7398"/>
    <row r="7399"/>
    <row r="7400"/>
    <row r="7401"/>
    <row r="7402"/>
    <row r="7403"/>
    <row r="7404"/>
    <row r="7405"/>
    <row r="7406"/>
    <row r="7407"/>
    <row r="7408"/>
    <row r="7409"/>
    <row r="7410"/>
    <row r="7411"/>
    <row r="7412"/>
    <row r="7413"/>
    <row r="7414"/>
    <row r="7415"/>
    <row r="7416"/>
    <row r="7417"/>
    <row r="7418"/>
    <row r="7419"/>
    <row r="7420"/>
    <row r="7421"/>
    <row r="7422"/>
    <row r="7423"/>
    <row r="7424"/>
    <row r="7425"/>
    <row r="7426"/>
    <row r="7427"/>
    <row r="7428"/>
    <row r="7429"/>
    <row r="7430"/>
    <row r="7431"/>
    <row r="7432"/>
    <row r="7433"/>
    <row r="7434"/>
    <row r="7435"/>
    <row r="7436"/>
    <row r="7437"/>
    <row r="7438"/>
    <row r="7439"/>
    <row r="7440"/>
    <row r="7441"/>
    <row r="7442"/>
    <row r="7443"/>
    <row r="7444"/>
    <row r="7445"/>
    <row r="7446"/>
    <row r="7447"/>
    <row r="7448"/>
    <row r="7449"/>
    <row r="7450"/>
    <row r="7451"/>
    <row r="7452"/>
    <row r="7453"/>
    <row r="7454"/>
    <row r="7455"/>
    <row r="7456"/>
    <row r="7457"/>
    <row r="7458"/>
    <row r="7459"/>
    <row r="7460"/>
    <row r="7461"/>
    <row r="7462"/>
    <row r="7463"/>
    <row r="7464"/>
    <row r="7465"/>
    <row r="7466"/>
    <row r="7467"/>
    <row r="7468"/>
    <row r="7469"/>
    <row r="7470"/>
    <row r="7471"/>
    <row r="7472"/>
    <row r="7473"/>
    <row r="7474"/>
    <row r="7475"/>
    <row r="7476"/>
    <row r="7477"/>
    <row r="7478"/>
    <row r="7479"/>
    <row r="7480"/>
    <row r="7481"/>
    <row r="7482"/>
    <row r="7483"/>
    <row r="7484"/>
    <row r="7485"/>
    <row r="7486"/>
    <row r="7487"/>
    <row r="7488"/>
    <row r="7489"/>
    <row r="7490"/>
    <row r="7491"/>
    <row r="7492"/>
    <row r="7493"/>
    <row r="7494"/>
    <row r="7495"/>
    <row r="7496"/>
    <row r="7497"/>
    <row r="7498"/>
    <row r="7499"/>
    <row r="7500"/>
    <row r="7501"/>
    <row r="7502"/>
    <row r="7503"/>
    <row r="7504"/>
    <row r="7505"/>
    <row r="7506"/>
    <row r="7507"/>
    <row r="7508"/>
    <row r="7509"/>
    <row r="7510"/>
    <row r="7511"/>
    <row r="7512"/>
    <row r="7513"/>
    <row r="7514"/>
    <row r="7515"/>
    <row r="7516"/>
    <row r="7517"/>
    <row r="7518"/>
    <row r="7519"/>
    <row r="7520"/>
    <row r="7521"/>
    <row r="7522"/>
    <row r="7523"/>
    <row r="7524"/>
    <row r="7525"/>
    <row r="7526"/>
    <row r="7527"/>
    <row r="7528"/>
    <row r="7529"/>
    <row r="7530"/>
    <row r="7531"/>
    <row r="7532"/>
    <row r="7533"/>
    <row r="7534"/>
    <row r="7535"/>
    <row r="7536"/>
    <row r="7537"/>
    <row r="7538"/>
    <row r="7539"/>
    <row r="7540"/>
    <row r="7541"/>
    <row r="7542"/>
    <row r="7543"/>
    <row r="7544"/>
    <row r="7545"/>
    <row r="7546"/>
    <row r="7547"/>
    <row r="7548"/>
    <row r="7549"/>
    <row r="7550"/>
    <row r="7551"/>
    <row r="7552"/>
    <row r="7553"/>
    <row r="7554"/>
    <row r="7555"/>
    <row r="7556"/>
    <row r="7557"/>
    <row r="7558"/>
    <row r="7559"/>
    <row r="7560"/>
    <row r="7561"/>
    <row r="7562"/>
    <row r="7563"/>
    <row r="7564"/>
    <row r="7565"/>
    <row r="7566"/>
    <row r="7567"/>
    <row r="7568"/>
    <row r="7569"/>
    <row r="7570"/>
    <row r="7571"/>
    <row r="7572"/>
    <row r="7573"/>
    <row r="7574"/>
    <row r="7575"/>
    <row r="7576"/>
    <row r="7577"/>
    <row r="7578"/>
    <row r="7579"/>
    <row r="7580"/>
    <row r="7581"/>
    <row r="7582"/>
    <row r="7583"/>
    <row r="7584"/>
    <row r="7585"/>
    <row r="7586"/>
    <row r="7587"/>
    <row r="7588"/>
    <row r="7589"/>
    <row r="7590"/>
    <row r="7591"/>
    <row r="7592"/>
    <row r="7593"/>
    <row r="7594"/>
    <row r="7595"/>
    <row r="7596"/>
    <row r="7597"/>
    <row r="7598"/>
    <row r="7599"/>
    <row r="7600"/>
    <row r="7601"/>
    <row r="7602"/>
    <row r="7603"/>
    <row r="7604"/>
    <row r="7605"/>
    <row r="7606"/>
    <row r="7607"/>
    <row r="7608"/>
    <row r="7609"/>
    <row r="7610"/>
    <row r="7611"/>
    <row r="7612"/>
    <row r="7613"/>
    <row r="7614"/>
    <row r="7615"/>
    <row r="7616"/>
    <row r="7617"/>
    <row r="7618"/>
    <row r="7619"/>
    <row r="7620"/>
    <row r="7621"/>
    <row r="7622"/>
    <row r="7623"/>
    <row r="7624"/>
    <row r="7625"/>
    <row r="7626"/>
    <row r="7627"/>
    <row r="7628"/>
    <row r="7629"/>
    <row r="7630"/>
    <row r="7631"/>
    <row r="7632"/>
    <row r="7633"/>
    <row r="7634"/>
    <row r="7635"/>
    <row r="7636"/>
    <row r="7637"/>
    <row r="7638"/>
    <row r="7639"/>
    <row r="7640"/>
    <row r="7641"/>
    <row r="7642"/>
    <row r="7643"/>
    <row r="7644"/>
    <row r="7645"/>
    <row r="7646"/>
    <row r="7647"/>
    <row r="7648"/>
    <row r="7649"/>
    <row r="7650"/>
    <row r="7651"/>
    <row r="7652"/>
    <row r="7653"/>
    <row r="7654"/>
    <row r="7655"/>
    <row r="7656"/>
    <row r="7657"/>
    <row r="7658"/>
    <row r="7659"/>
    <row r="7660"/>
    <row r="7661"/>
    <row r="7662"/>
    <row r="7663"/>
    <row r="7664"/>
    <row r="7665"/>
    <row r="7666"/>
    <row r="7667"/>
    <row r="7668"/>
    <row r="7669"/>
    <row r="7670"/>
    <row r="7671"/>
    <row r="7672"/>
    <row r="7673"/>
    <row r="7674"/>
    <row r="7675"/>
    <row r="7676"/>
    <row r="7677"/>
    <row r="7678"/>
    <row r="7679"/>
    <row r="7680"/>
    <row r="7681"/>
    <row r="7682"/>
    <row r="7683"/>
    <row r="7684"/>
    <row r="7685"/>
    <row r="7686"/>
    <row r="7687"/>
    <row r="7688"/>
    <row r="7689"/>
    <row r="7690"/>
    <row r="7691"/>
    <row r="7692"/>
    <row r="7693"/>
    <row r="7694"/>
    <row r="7695"/>
    <row r="7696"/>
    <row r="7697"/>
    <row r="7698"/>
    <row r="7699"/>
    <row r="7700"/>
    <row r="7701"/>
    <row r="7702"/>
    <row r="7703"/>
    <row r="7704"/>
    <row r="7705"/>
    <row r="7706"/>
    <row r="7707"/>
    <row r="7708"/>
    <row r="7709"/>
    <row r="7710"/>
    <row r="7711"/>
    <row r="7712"/>
    <row r="7713"/>
    <row r="7714"/>
    <row r="7715"/>
    <row r="7716"/>
    <row r="7717"/>
    <row r="7718"/>
    <row r="7719"/>
    <row r="7720"/>
    <row r="7721"/>
    <row r="7722"/>
    <row r="7723"/>
    <row r="7724"/>
    <row r="7725"/>
    <row r="7726"/>
    <row r="7727"/>
    <row r="7728"/>
    <row r="7729"/>
    <row r="7730"/>
    <row r="7731"/>
    <row r="7732"/>
    <row r="7733"/>
    <row r="7734"/>
    <row r="7735"/>
    <row r="7736"/>
    <row r="7737"/>
    <row r="7738"/>
    <row r="7739"/>
    <row r="7740"/>
    <row r="7741"/>
    <row r="7742"/>
    <row r="7743"/>
    <row r="7744"/>
    <row r="7745"/>
    <row r="7746"/>
    <row r="7747"/>
    <row r="7748"/>
    <row r="7749"/>
    <row r="7750"/>
    <row r="7751"/>
    <row r="7752"/>
    <row r="7753"/>
    <row r="7754"/>
    <row r="7755"/>
    <row r="7756"/>
    <row r="7757"/>
    <row r="7758"/>
    <row r="7759"/>
    <row r="7760"/>
    <row r="7761"/>
    <row r="7762"/>
    <row r="7763"/>
    <row r="7764"/>
    <row r="7765"/>
    <row r="7766"/>
    <row r="7767"/>
    <row r="7768"/>
    <row r="7769"/>
    <row r="7770"/>
    <row r="7771"/>
    <row r="7772"/>
    <row r="7773"/>
    <row r="7774"/>
    <row r="7775"/>
    <row r="7776"/>
    <row r="7777"/>
    <row r="7778"/>
    <row r="7779"/>
    <row r="7780"/>
    <row r="7781"/>
    <row r="7782"/>
    <row r="7783"/>
    <row r="7784"/>
    <row r="7785"/>
    <row r="7786"/>
    <row r="7787"/>
    <row r="7788"/>
    <row r="7789"/>
    <row r="7790"/>
    <row r="7791"/>
    <row r="7792"/>
    <row r="7793"/>
    <row r="7794"/>
    <row r="7795"/>
    <row r="7796"/>
    <row r="7797"/>
    <row r="7798"/>
    <row r="7799"/>
    <row r="7800"/>
    <row r="7801"/>
    <row r="7802"/>
    <row r="7803"/>
    <row r="7804"/>
    <row r="7805"/>
    <row r="7806"/>
    <row r="7807"/>
    <row r="7808"/>
    <row r="7809"/>
    <row r="7810"/>
    <row r="7811"/>
    <row r="7812"/>
    <row r="7813"/>
    <row r="7814"/>
    <row r="7815"/>
    <row r="7816"/>
    <row r="7817"/>
    <row r="7818"/>
    <row r="7819"/>
    <row r="7820"/>
    <row r="7821"/>
    <row r="7822"/>
    <row r="7823"/>
    <row r="7824"/>
    <row r="7825"/>
    <row r="7826"/>
    <row r="7827"/>
    <row r="7828"/>
    <row r="7829"/>
    <row r="7830"/>
    <row r="7831"/>
    <row r="7832"/>
    <row r="7833"/>
    <row r="7834"/>
    <row r="7835"/>
    <row r="7836"/>
    <row r="7837"/>
    <row r="7838"/>
    <row r="7839"/>
    <row r="7840"/>
    <row r="7841"/>
    <row r="7842"/>
    <row r="7843"/>
    <row r="7844"/>
    <row r="7845"/>
    <row r="7846"/>
    <row r="7847"/>
    <row r="7848"/>
    <row r="7849"/>
    <row r="7850"/>
    <row r="7851"/>
    <row r="7852"/>
    <row r="7853"/>
    <row r="7854"/>
    <row r="7855"/>
    <row r="7856"/>
    <row r="7857"/>
    <row r="7858"/>
    <row r="7859"/>
    <row r="7860"/>
    <row r="7861"/>
    <row r="7862"/>
    <row r="7863"/>
    <row r="7864"/>
    <row r="7865"/>
    <row r="7866"/>
    <row r="7867"/>
    <row r="7868"/>
    <row r="7869"/>
    <row r="7870"/>
    <row r="7871"/>
    <row r="7872"/>
    <row r="7873"/>
    <row r="7874"/>
    <row r="7875"/>
    <row r="7876"/>
    <row r="7877"/>
    <row r="7878"/>
    <row r="7879"/>
    <row r="7880"/>
    <row r="7881"/>
    <row r="7882"/>
    <row r="7883"/>
    <row r="7884"/>
    <row r="7885"/>
    <row r="7886"/>
    <row r="7887"/>
    <row r="7888"/>
    <row r="7889"/>
    <row r="7890"/>
    <row r="7891"/>
    <row r="7892"/>
    <row r="7893"/>
    <row r="7894"/>
    <row r="7895"/>
    <row r="7896"/>
    <row r="7897"/>
    <row r="7898"/>
    <row r="7899"/>
    <row r="7900"/>
    <row r="7901"/>
    <row r="7902"/>
    <row r="7903"/>
    <row r="7904"/>
    <row r="7905"/>
    <row r="7906"/>
    <row r="7907"/>
    <row r="7908"/>
    <row r="7909"/>
    <row r="7910"/>
    <row r="7911"/>
    <row r="7912"/>
    <row r="7913"/>
    <row r="7914"/>
    <row r="7915"/>
    <row r="7916"/>
    <row r="7917"/>
    <row r="7918"/>
    <row r="7919"/>
    <row r="7920"/>
    <row r="7921"/>
    <row r="7922"/>
    <row r="7923"/>
    <row r="7924"/>
    <row r="7925"/>
    <row r="7926"/>
    <row r="7927"/>
    <row r="7928"/>
    <row r="7929"/>
    <row r="7930"/>
    <row r="7931"/>
    <row r="7932"/>
    <row r="7933"/>
    <row r="7934"/>
    <row r="7935"/>
    <row r="7936"/>
    <row r="7937"/>
    <row r="7938"/>
    <row r="7939"/>
    <row r="7940"/>
    <row r="7941"/>
    <row r="7942"/>
    <row r="7943"/>
    <row r="7944"/>
    <row r="7945"/>
    <row r="7946"/>
    <row r="7947"/>
    <row r="7948"/>
    <row r="7949"/>
    <row r="7950"/>
    <row r="7951"/>
    <row r="7952"/>
    <row r="7953"/>
    <row r="7954"/>
    <row r="7955"/>
    <row r="7956"/>
    <row r="7957"/>
    <row r="7958"/>
    <row r="7959"/>
    <row r="7960"/>
    <row r="7961"/>
    <row r="7962"/>
    <row r="7963"/>
    <row r="7964"/>
    <row r="7965"/>
    <row r="7966"/>
    <row r="7967"/>
    <row r="7968"/>
    <row r="7969"/>
    <row r="7970"/>
    <row r="7971"/>
    <row r="7972"/>
    <row r="7973"/>
    <row r="7974"/>
    <row r="7975"/>
    <row r="7976"/>
    <row r="7977"/>
    <row r="7978"/>
    <row r="7979"/>
    <row r="7980"/>
    <row r="7981"/>
    <row r="7982"/>
    <row r="7983"/>
    <row r="7984"/>
    <row r="7985"/>
    <row r="7986"/>
    <row r="7987"/>
    <row r="7988"/>
    <row r="7989"/>
    <row r="7990"/>
    <row r="7991"/>
    <row r="7992"/>
    <row r="7993"/>
    <row r="7994"/>
    <row r="7995"/>
    <row r="7996"/>
    <row r="7997"/>
    <row r="7998"/>
    <row r="7999"/>
    <row r="8000"/>
    <row r="8001"/>
    <row r="8002"/>
    <row r="8003"/>
    <row r="8004"/>
    <row r="8005"/>
    <row r="8006"/>
    <row r="8007"/>
    <row r="8008"/>
    <row r="8009"/>
    <row r="8010"/>
    <row r="8011"/>
    <row r="8012"/>
    <row r="8013"/>
    <row r="8014"/>
    <row r="8015"/>
    <row r="8016"/>
    <row r="8017"/>
    <row r="8018"/>
    <row r="8019"/>
    <row r="8020"/>
    <row r="8021"/>
    <row r="8022"/>
    <row r="8023"/>
    <row r="8024"/>
    <row r="8025"/>
    <row r="8026"/>
    <row r="8027"/>
    <row r="8028"/>
    <row r="8029"/>
    <row r="8030"/>
    <row r="8031"/>
    <row r="8032"/>
    <row r="8033"/>
    <row r="8034"/>
    <row r="8035"/>
    <row r="8036"/>
    <row r="8037"/>
    <row r="8038"/>
    <row r="8039"/>
    <row r="8040"/>
    <row r="8041"/>
    <row r="8042"/>
    <row r="8043"/>
    <row r="8044"/>
    <row r="8045"/>
    <row r="8046"/>
    <row r="8047"/>
    <row r="8048"/>
    <row r="8049"/>
    <row r="8050"/>
    <row r="8051"/>
    <row r="8052"/>
    <row r="8053"/>
    <row r="8054"/>
    <row r="8055"/>
    <row r="8056"/>
    <row r="8057"/>
    <row r="8058"/>
    <row r="8059"/>
    <row r="8060"/>
    <row r="8061"/>
    <row r="8062"/>
    <row r="8063"/>
    <row r="8064"/>
    <row r="8065"/>
    <row r="8066"/>
    <row r="8067"/>
    <row r="8068"/>
    <row r="8069"/>
    <row r="8070"/>
    <row r="8071"/>
    <row r="8072"/>
    <row r="8073"/>
    <row r="8074"/>
    <row r="8075"/>
    <row r="8076"/>
    <row r="8077"/>
    <row r="8078"/>
    <row r="8079"/>
    <row r="8080"/>
    <row r="8081"/>
    <row r="8082"/>
    <row r="8083"/>
    <row r="8084"/>
    <row r="8085"/>
    <row r="8086"/>
    <row r="8087"/>
    <row r="8088"/>
    <row r="8089"/>
    <row r="8090"/>
    <row r="8091"/>
    <row r="8092"/>
    <row r="8093"/>
    <row r="8094"/>
    <row r="8095"/>
    <row r="8096"/>
    <row r="8097"/>
    <row r="8098"/>
    <row r="8099"/>
    <row r="8100"/>
    <row r="8101"/>
    <row r="8102"/>
    <row r="8103"/>
    <row r="8104"/>
    <row r="8105"/>
    <row r="8106"/>
    <row r="8107"/>
    <row r="8108"/>
    <row r="8109"/>
    <row r="8110"/>
    <row r="8111"/>
    <row r="8112"/>
    <row r="8113"/>
    <row r="8114"/>
    <row r="8115"/>
    <row r="8116"/>
    <row r="8117"/>
    <row r="8118"/>
    <row r="8119"/>
    <row r="8120"/>
    <row r="8121"/>
    <row r="8122"/>
    <row r="8123"/>
    <row r="8124"/>
    <row r="8125"/>
    <row r="8126"/>
    <row r="8127"/>
    <row r="8128"/>
    <row r="8129"/>
    <row r="8130"/>
    <row r="8131"/>
    <row r="8132"/>
    <row r="8133"/>
    <row r="8134"/>
    <row r="8135"/>
    <row r="8136"/>
    <row r="8137"/>
    <row r="8138"/>
    <row r="8139"/>
    <row r="8140"/>
    <row r="8141"/>
    <row r="8142"/>
    <row r="8143"/>
    <row r="8144"/>
    <row r="8145"/>
    <row r="8146"/>
    <row r="8147"/>
    <row r="8148"/>
    <row r="8149"/>
    <row r="8150"/>
    <row r="8151"/>
    <row r="8152"/>
    <row r="8153"/>
    <row r="8154"/>
    <row r="8155"/>
    <row r="8156"/>
    <row r="8157"/>
    <row r="8158"/>
    <row r="8159"/>
    <row r="8160"/>
    <row r="8161"/>
    <row r="8162"/>
    <row r="8163"/>
    <row r="8164"/>
    <row r="8165"/>
    <row r="8166"/>
    <row r="8167"/>
    <row r="8168"/>
    <row r="8169"/>
    <row r="8170"/>
    <row r="8171"/>
    <row r="8172"/>
    <row r="8173"/>
    <row r="8174"/>
    <row r="8175"/>
    <row r="8176"/>
    <row r="8177"/>
    <row r="8178"/>
    <row r="8179"/>
    <row r="8180"/>
    <row r="8181"/>
    <row r="8182"/>
    <row r="8183"/>
    <row r="8184"/>
    <row r="8185"/>
    <row r="8186"/>
    <row r="8187"/>
    <row r="8188"/>
    <row r="8189"/>
    <row r="8190"/>
    <row r="8191"/>
    <row r="8192"/>
    <row r="8193"/>
    <row r="8194"/>
    <row r="8195"/>
    <row r="8196"/>
    <row r="8197"/>
    <row r="8198"/>
    <row r="8199"/>
    <row r="8200"/>
    <row r="8201"/>
    <row r="8202"/>
    <row r="8203"/>
    <row r="8204"/>
    <row r="8205"/>
    <row r="8206"/>
    <row r="8207"/>
    <row r="8208"/>
    <row r="8209"/>
    <row r="8210"/>
    <row r="8211"/>
    <row r="8212"/>
    <row r="8213"/>
    <row r="8214"/>
    <row r="8215"/>
    <row r="8216"/>
    <row r="8217"/>
    <row r="8218"/>
    <row r="8219"/>
    <row r="8220"/>
    <row r="8221"/>
    <row r="8222"/>
    <row r="8223"/>
    <row r="8224"/>
    <row r="8225"/>
    <row r="8226"/>
    <row r="8227"/>
    <row r="8228"/>
    <row r="8229"/>
    <row r="8230"/>
    <row r="8231"/>
    <row r="8232"/>
    <row r="8233"/>
    <row r="8234"/>
    <row r="8235"/>
    <row r="8236"/>
    <row r="8237"/>
    <row r="8238"/>
    <row r="8239"/>
    <row r="8240"/>
    <row r="8241"/>
    <row r="8242"/>
    <row r="8243"/>
    <row r="8244"/>
    <row r="8245"/>
    <row r="8246"/>
    <row r="8247"/>
    <row r="8248"/>
    <row r="8249"/>
    <row r="8250"/>
    <row r="8251"/>
    <row r="8252"/>
    <row r="8253"/>
    <row r="8254"/>
    <row r="8255"/>
    <row r="8256"/>
    <row r="8257"/>
    <row r="8258"/>
    <row r="8259"/>
    <row r="8260"/>
    <row r="8261"/>
    <row r="8262"/>
    <row r="8263"/>
    <row r="8264"/>
    <row r="8265"/>
    <row r="8266"/>
    <row r="8267"/>
    <row r="8268"/>
    <row r="8269"/>
    <row r="8270"/>
    <row r="8271"/>
    <row r="8272"/>
    <row r="8273"/>
    <row r="8274"/>
    <row r="8275"/>
    <row r="8276"/>
    <row r="8277"/>
    <row r="8278"/>
    <row r="8279"/>
    <row r="8280"/>
    <row r="8281"/>
    <row r="8282"/>
    <row r="8283"/>
    <row r="8284"/>
    <row r="8285"/>
    <row r="8286"/>
    <row r="8287"/>
    <row r="8288"/>
    <row r="8289"/>
    <row r="8290"/>
    <row r="8291"/>
    <row r="8292"/>
    <row r="8293"/>
    <row r="8294"/>
    <row r="8295"/>
    <row r="8296"/>
    <row r="8297"/>
    <row r="8298"/>
    <row r="8299"/>
    <row r="8300"/>
    <row r="8301"/>
    <row r="8302"/>
    <row r="8303"/>
    <row r="8304"/>
    <row r="8305"/>
    <row r="8306"/>
    <row r="8307"/>
    <row r="8308"/>
    <row r="8309"/>
    <row r="8310"/>
    <row r="8311"/>
    <row r="8312"/>
    <row r="8313"/>
    <row r="8314"/>
    <row r="8315"/>
    <row r="8316"/>
    <row r="8317"/>
    <row r="8318"/>
    <row r="8319"/>
    <row r="8320"/>
    <row r="8321"/>
    <row r="8322"/>
    <row r="8323"/>
    <row r="8324"/>
    <row r="8325"/>
    <row r="8326"/>
    <row r="8327"/>
    <row r="8328"/>
    <row r="8329"/>
    <row r="8330"/>
    <row r="8331"/>
    <row r="8332"/>
    <row r="8333"/>
    <row r="8334"/>
    <row r="8335"/>
    <row r="8336"/>
    <row r="8337"/>
    <row r="8338"/>
    <row r="8339"/>
    <row r="8340"/>
    <row r="8341"/>
    <row r="8342"/>
    <row r="8343"/>
    <row r="8344"/>
    <row r="8345"/>
    <row r="8346"/>
    <row r="8347"/>
    <row r="8348"/>
    <row r="8349"/>
    <row r="8350"/>
    <row r="8351"/>
    <row r="8352"/>
    <row r="8353"/>
    <row r="8354"/>
    <row r="8355"/>
    <row r="8356"/>
    <row r="8357"/>
    <row r="8358"/>
    <row r="8359"/>
    <row r="8360"/>
    <row r="8361"/>
    <row r="8362"/>
    <row r="8363"/>
    <row r="8364"/>
    <row r="8365"/>
    <row r="8366"/>
    <row r="8367"/>
    <row r="8368"/>
    <row r="8369"/>
    <row r="8370"/>
    <row r="8371"/>
    <row r="8372"/>
    <row r="8373"/>
    <row r="8374"/>
    <row r="8375"/>
    <row r="8376"/>
    <row r="8377"/>
    <row r="8378"/>
    <row r="8379"/>
    <row r="8380"/>
    <row r="8381"/>
    <row r="8382"/>
    <row r="8383"/>
    <row r="8384"/>
    <row r="8385"/>
    <row r="8386"/>
    <row r="8387"/>
    <row r="8388"/>
    <row r="8389"/>
    <row r="8390"/>
    <row r="8391"/>
    <row r="8392"/>
    <row r="8393"/>
    <row r="8394"/>
    <row r="8395"/>
    <row r="8396"/>
    <row r="8397"/>
    <row r="8398"/>
    <row r="8399"/>
    <row r="8400"/>
    <row r="8401"/>
    <row r="8402"/>
    <row r="8403"/>
    <row r="8404"/>
    <row r="8405"/>
    <row r="8406"/>
    <row r="8407"/>
    <row r="8408"/>
    <row r="8409"/>
    <row r="8410"/>
    <row r="8411"/>
    <row r="8412"/>
    <row r="8413"/>
    <row r="8414"/>
    <row r="8415"/>
    <row r="8416"/>
    <row r="8417"/>
    <row r="8418"/>
    <row r="8419"/>
    <row r="8420"/>
    <row r="8421"/>
    <row r="8422"/>
    <row r="8423"/>
    <row r="8424"/>
    <row r="8425"/>
    <row r="8426"/>
    <row r="8427"/>
    <row r="8428"/>
    <row r="8429"/>
    <row r="8430"/>
    <row r="8431"/>
    <row r="8432"/>
    <row r="8433"/>
    <row r="8434"/>
    <row r="8435"/>
    <row r="8436"/>
    <row r="8437"/>
    <row r="8438"/>
    <row r="8439"/>
    <row r="8440"/>
    <row r="8441"/>
    <row r="8442"/>
    <row r="8443"/>
    <row r="8444"/>
    <row r="8445"/>
    <row r="8446"/>
    <row r="8447"/>
    <row r="8448"/>
    <row r="8449"/>
    <row r="8450"/>
    <row r="8451"/>
    <row r="8452"/>
    <row r="8453"/>
    <row r="8454"/>
    <row r="8455"/>
    <row r="8456"/>
    <row r="8457"/>
    <row r="8458"/>
    <row r="8459"/>
    <row r="8460"/>
    <row r="8461"/>
    <row r="8462"/>
    <row r="8463"/>
    <row r="8464"/>
    <row r="8465"/>
    <row r="8466"/>
    <row r="8467"/>
    <row r="8468"/>
    <row r="8469"/>
    <row r="8470"/>
    <row r="8471"/>
    <row r="8472"/>
    <row r="8473"/>
    <row r="8474"/>
    <row r="8475"/>
    <row r="8476"/>
    <row r="8477"/>
    <row r="8478"/>
    <row r="8479"/>
    <row r="8480"/>
    <row r="8481"/>
    <row r="8482"/>
    <row r="8483"/>
    <row r="8484"/>
    <row r="8485"/>
    <row r="8486"/>
    <row r="8487"/>
    <row r="8488"/>
    <row r="8489"/>
    <row r="8490"/>
    <row r="8491"/>
    <row r="8492"/>
    <row r="8493"/>
    <row r="8494"/>
    <row r="8495"/>
    <row r="8496"/>
    <row r="8497"/>
    <row r="8498"/>
    <row r="8499"/>
    <row r="8500"/>
    <row r="8501"/>
    <row r="8502"/>
    <row r="8503"/>
    <row r="8504"/>
    <row r="8505"/>
    <row r="8506"/>
    <row r="8507"/>
    <row r="8508"/>
    <row r="8509"/>
    <row r="8510"/>
    <row r="8511"/>
    <row r="8512"/>
    <row r="8513"/>
    <row r="8514"/>
    <row r="8515"/>
    <row r="8516"/>
    <row r="8517"/>
    <row r="8518"/>
    <row r="8519"/>
    <row r="8520"/>
    <row r="8521"/>
    <row r="8522"/>
    <row r="8523"/>
    <row r="8524"/>
    <row r="8525"/>
    <row r="8526"/>
    <row r="8527"/>
    <row r="8528"/>
    <row r="8529"/>
    <row r="8530"/>
    <row r="8531"/>
    <row r="8532"/>
    <row r="8533"/>
    <row r="8534"/>
    <row r="8535"/>
    <row r="8536"/>
    <row r="8537"/>
    <row r="8538"/>
    <row r="8539"/>
    <row r="8540"/>
    <row r="8541"/>
    <row r="8542"/>
    <row r="8543"/>
    <row r="8544"/>
    <row r="8545"/>
    <row r="8546"/>
    <row r="8547"/>
    <row r="8548"/>
    <row r="8549"/>
    <row r="8550"/>
    <row r="8551"/>
    <row r="8552"/>
    <row r="8553"/>
    <row r="8554"/>
    <row r="8555"/>
    <row r="8556"/>
    <row r="8557"/>
    <row r="8558"/>
    <row r="8559"/>
    <row r="8560"/>
    <row r="8561"/>
    <row r="8562"/>
    <row r="8563"/>
    <row r="8564"/>
    <row r="8565"/>
    <row r="8566"/>
    <row r="8567"/>
    <row r="8568"/>
    <row r="8569"/>
    <row r="8570"/>
    <row r="8571"/>
    <row r="8572"/>
    <row r="8573"/>
    <row r="8574"/>
    <row r="8575"/>
    <row r="8576"/>
    <row r="8577"/>
    <row r="8578"/>
    <row r="8579"/>
    <row r="8580"/>
    <row r="8581"/>
    <row r="8582"/>
    <row r="8583"/>
    <row r="8584"/>
    <row r="8585"/>
    <row r="8586"/>
    <row r="8587"/>
    <row r="8588"/>
    <row r="8589"/>
    <row r="8590"/>
    <row r="8591"/>
    <row r="8592"/>
    <row r="8593"/>
    <row r="8594"/>
    <row r="8595"/>
    <row r="8596"/>
    <row r="8597"/>
    <row r="8598"/>
    <row r="8599"/>
    <row r="8600"/>
    <row r="8601"/>
    <row r="8602"/>
    <row r="8603"/>
    <row r="8604"/>
    <row r="8605"/>
    <row r="8606"/>
    <row r="8607"/>
    <row r="8608"/>
    <row r="8609"/>
    <row r="8610"/>
    <row r="8611"/>
    <row r="8612"/>
    <row r="8613"/>
    <row r="8614"/>
    <row r="8615"/>
    <row r="8616"/>
    <row r="8617"/>
    <row r="8618"/>
    <row r="8619"/>
    <row r="8620"/>
    <row r="8621"/>
    <row r="8622"/>
    <row r="8623"/>
    <row r="8624"/>
    <row r="8625"/>
    <row r="8626"/>
    <row r="8627"/>
    <row r="8628"/>
    <row r="8629"/>
    <row r="8630"/>
    <row r="8631"/>
    <row r="8632"/>
    <row r="8633"/>
    <row r="8634"/>
    <row r="8635"/>
    <row r="8636"/>
    <row r="8637"/>
    <row r="8638"/>
    <row r="8639"/>
    <row r="8640"/>
    <row r="8641"/>
    <row r="8642"/>
    <row r="8643"/>
    <row r="8644"/>
    <row r="8645"/>
    <row r="8646"/>
    <row r="8647"/>
    <row r="8648"/>
    <row r="8649"/>
    <row r="8650"/>
    <row r="8651"/>
    <row r="8652"/>
    <row r="8653"/>
    <row r="8654"/>
    <row r="8655"/>
    <row r="8656"/>
    <row r="8657"/>
    <row r="8658"/>
    <row r="8659"/>
    <row r="8660"/>
    <row r="8661"/>
    <row r="8662"/>
    <row r="8663"/>
    <row r="8664"/>
    <row r="8665"/>
    <row r="8666"/>
    <row r="8667"/>
    <row r="8668"/>
    <row r="8669"/>
    <row r="8670"/>
    <row r="8671"/>
    <row r="8672"/>
    <row r="8673"/>
    <row r="8674"/>
    <row r="8675"/>
    <row r="8676"/>
    <row r="8677"/>
    <row r="8678"/>
    <row r="8679"/>
    <row r="8680"/>
    <row r="8681"/>
    <row r="8682"/>
    <row r="8683"/>
    <row r="8684"/>
    <row r="8685"/>
    <row r="8686"/>
    <row r="8687"/>
    <row r="8688"/>
    <row r="8689"/>
    <row r="8690"/>
    <row r="8691"/>
    <row r="8692"/>
    <row r="8693"/>
    <row r="8694"/>
    <row r="8695"/>
    <row r="8696"/>
    <row r="8697"/>
    <row r="8698"/>
    <row r="8699"/>
    <row r="8700"/>
    <row r="8701"/>
    <row r="8702"/>
    <row r="8703"/>
    <row r="8704"/>
    <row r="8705"/>
    <row r="8706"/>
    <row r="8707"/>
    <row r="8708"/>
    <row r="8709"/>
    <row r="8710"/>
    <row r="8711"/>
    <row r="8712"/>
    <row r="8713"/>
    <row r="8714"/>
    <row r="8715"/>
    <row r="8716"/>
    <row r="8717"/>
    <row r="8718"/>
    <row r="8719"/>
    <row r="8720"/>
    <row r="8721"/>
    <row r="8722"/>
    <row r="8723"/>
    <row r="8724"/>
    <row r="8725"/>
    <row r="8726"/>
    <row r="8727"/>
    <row r="8728"/>
    <row r="8729"/>
    <row r="8730"/>
    <row r="8731"/>
    <row r="8732"/>
    <row r="8733"/>
    <row r="8734"/>
    <row r="8735"/>
    <row r="8736"/>
    <row r="8737"/>
    <row r="8738"/>
    <row r="8739"/>
    <row r="8740"/>
    <row r="8741"/>
    <row r="8742"/>
    <row r="8743"/>
    <row r="8744"/>
    <row r="8745"/>
    <row r="8746"/>
    <row r="8747"/>
    <row r="8748"/>
    <row r="8749"/>
    <row r="8750"/>
    <row r="8751"/>
    <row r="8752"/>
    <row r="8753"/>
    <row r="8754"/>
    <row r="8755"/>
    <row r="8756"/>
    <row r="8757"/>
    <row r="8758"/>
    <row r="8759"/>
    <row r="8760"/>
    <row r="8761"/>
    <row r="8762"/>
    <row r="8763"/>
    <row r="8764"/>
    <row r="8765"/>
    <row r="8766"/>
    <row r="8767"/>
    <row r="8768"/>
    <row r="8769"/>
    <row r="8770"/>
    <row r="8771"/>
    <row r="8772"/>
    <row r="8773"/>
    <row r="8774"/>
    <row r="8775"/>
    <row r="8776"/>
    <row r="8777"/>
    <row r="8778"/>
    <row r="8779"/>
    <row r="8780"/>
    <row r="8781"/>
    <row r="8782"/>
    <row r="8783"/>
    <row r="8784"/>
    <row r="8785"/>
    <row r="8786"/>
    <row r="8787"/>
    <row r="8788"/>
    <row r="8789"/>
    <row r="8790"/>
    <row r="8791"/>
    <row r="8792"/>
    <row r="8793"/>
    <row r="8794"/>
    <row r="8795"/>
    <row r="8796"/>
    <row r="8797"/>
    <row r="8798"/>
    <row r="8799"/>
    <row r="8800"/>
    <row r="8801"/>
    <row r="8802"/>
    <row r="8803"/>
    <row r="8804"/>
    <row r="8805"/>
    <row r="8806"/>
    <row r="8807"/>
    <row r="8808"/>
    <row r="8809"/>
    <row r="8810"/>
    <row r="8811"/>
    <row r="8812"/>
    <row r="8813"/>
    <row r="8814"/>
    <row r="8815"/>
    <row r="8816"/>
    <row r="8817"/>
    <row r="8818"/>
    <row r="8819"/>
    <row r="8820"/>
    <row r="8821"/>
    <row r="8822"/>
    <row r="8823"/>
    <row r="8824"/>
    <row r="8825"/>
    <row r="8826"/>
    <row r="8827"/>
    <row r="8828"/>
    <row r="8829"/>
    <row r="8830"/>
    <row r="8831"/>
    <row r="8832"/>
    <row r="8833"/>
    <row r="8834"/>
    <row r="8835"/>
    <row r="8836"/>
    <row r="8837"/>
    <row r="8838"/>
    <row r="8839"/>
    <row r="8840"/>
    <row r="8841"/>
    <row r="8842"/>
    <row r="8843"/>
    <row r="8844"/>
    <row r="8845"/>
    <row r="8846"/>
    <row r="8847"/>
    <row r="8848"/>
    <row r="8849"/>
    <row r="8850"/>
    <row r="8851"/>
    <row r="8852"/>
    <row r="8853"/>
    <row r="8854"/>
    <row r="8855"/>
    <row r="8856"/>
    <row r="8857"/>
    <row r="8858"/>
    <row r="8859"/>
    <row r="8860"/>
    <row r="8861"/>
    <row r="8862"/>
    <row r="8863"/>
    <row r="8864"/>
    <row r="8865"/>
    <row r="8866"/>
    <row r="8867"/>
    <row r="8868"/>
    <row r="8869"/>
    <row r="8870"/>
    <row r="8871"/>
    <row r="8872"/>
    <row r="8873"/>
    <row r="8874"/>
    <row r="8875"/>
    <row r="8876"/>
    <row r="8877"/>
    <row r="8878"/>
    <row r="8879"/>
    <row r="8880"/>
    <row r="8881"/>
    <row r="8882"/>
    <row r="8883"/>
    <row r="8884"/>
    <row r="8885"/>
    <row r="8886"/>
    <row r="8887"/>
    <row r="8888"/>
    <row r="8889"/>
    <row r="8890"/>
    <row r="8891"/>
    <row r="8892"/>
    <row r="8893"/>
    <row r="8894"/>
    <row r="8895"/>
    <row r="8896"/>
    <row r="8897"/>
    <row r="8898"/>
    <row r="8899"/>
    <row r="8900"/>
    <row r="8901"/>
    <row r="8902"/>
    <row r="8903"/>
    <row r="8904"/>
    <row r="8905"/>
    <row r="8906"/>
    <row r="8907"/>
    <row r="8908"/>
    <row r="8909"/>
    <row r="8910"/>
    <row r="8911"/>
    <row r="8912"/>
    <row r="8913"/>
    <row r="8914"/>
    <row r="8915"/>
    <row r="8916"/>
    <row r="8917"/>
    <row r="8918"/>
    <row r="8919"/>
    <row r="8920"/>
    <row r="8921"/>
    <row r="8922"/>
    <row r="8923"/>
    <row r="8924"/>
    <row r="8925"/>
    <row r="8926"/>
    <row r="8927"/>
    <row r="8928"/>
    <row r="8929"/>
    <row r="8930"/>
    <row r="8931"/>
    <row r="8932"/>
    <row r="8933"/>
    <row r="8934"/>
    <row r="8935"/>
    <row r="8936"/>
    <row r="8937"/>
    <row r="8938"/>
    <row r="8939"/>
    <row r="8940"/>
    <row r="8941"/>
    <row r="8942"/>
    <row r="8943"/>
    <row r="8944"/>
    <row r="8945"/>
    <row r="8946"/>
    <row r="8947"/>
    <row r="8948"/>
    <row r="8949"/>
    <row r="8950"/>
    <row r="8951"/>
    <row r="8952"/>
    <row r="8953"/>
    <row r="8954"/>
    <row r="8955"/>
    <row r="8956"/>
    <row r="8957"/>
    <row r="8958"/>
    <row r="8959"/>
    <row r="8960"/>
    <row r="8961"/>
    <row r="8962"/>
    <row r="8963"/>
    <row r="8964"/>
    <row r="8965"/>
    <row r="8966"/>
    <row r="8967"/>
    <row r="8968"/>
    <row r="8969"/>
    <row r="8970"/>
    <row r="8971"/>
    <row r="8972"/>
    <row r="8973"/>
    <row r="8974"/>
    <row r="8975"/>
    <row r="8976"/>
    <row r="8977"/>
    <row r="8978"/>
    <row r="8979"/>
    <row r="8980"/>
    <row r="8981"/>
    <row r="8982"/>
    <row r="8983"/>
    <row r="8984"/>
    <row r="8985"/>
    <row r="8986"/>
    <row r="8987"/>
    <row r="8988"/>
    <row r="8989"/>
    <row r="8990"/>
    <row r="8991"/>
    <row r="8992"/>
    <row r="8993"/>
    <row r="8994"/>
    <row r="8995"/>
    <row r="8996"/>
    <row r="8997"/>
    <row r="8998"/>
    <row r="8999"/>
    <row r="9000"/>
    <row r="9001"/>
    <row r="9002"/>
    <row r="9003"/>
    <row r="9004"/>
    <row r="9005"/>
    <row r="9006"/>
    <row r="9007"/>
    <row r="9008"/>
    <row r="9009"/>
    <row r="9010"/>
    <row r="9011"/>
    <row r="9012"/>
    <row r="9013"/>
    <row r="9014"/>
    <row r="9015"/>
    <row r="9016"/>
    <row r="9017"/>
    <row r="9018"/>
    <row r="9019"/>
    <row r="9020"/>
    <row r="9021"/>
    <row r="9022"/>
    <row r="9023"/>
    <row r="9024"/>
    <row r="9025"/>
    <row r="9026"/>
    <row r="9027"/>
    <row r="9028"/>
    <row r="9029"/>
    <row r="9030"/>
    <row r="9031"/>
    <row r="9032"/>
    <row r="9033"/>
    <row r="9034"/>
    <row r="9035"/>
    <row r="9036"/>
    <row r="9037"/>
    <row r="9038"/>
    <row r="9039"/>
    <row r="9040"/>
    <row r="9041"/>
    <row r="9042"/>
    <row r="9043"/>
    <row r="9044"/>
    <row r="9045"/>
    <row r="9046"/>
    <row r="9047"/>
    <row r="9048"/>
    <row r="9049"/>
    <row r="9050"/>
    <row r="9051"/>
    <row r="9052"/>
    <row r="9053"/>
    <row r="9054"/>
    <row r="9055"/>
    <row r="9056"/>
    <row r="9057"/>
    <row r="9058"/>
    <row r="9059"/>
    <row r="9060"/>
    <row r="9061"/>
    <row r="9062"/>
    <row r="9063"/>
    <row r="9064"/>
    <row r="9065"/>
    <row r="9066"/>
    <row r="9067"/>
    <row r="9068"/>
    <row r="9069"/>
    <row r="9070"/>
    <row r="9071"/>
    <row r="9072"/>
    <row r="9073"/>
    <row r="9074"/>
    <row r="9075"/>
    <row r="9076"/>
    <row r="9077"/>
    <row r="9078"/>
    <row r="9079"/>
    <row r="9080"/>
    <row r="9081"/>
    <row r="9082"/>
    <row r="9083"/>
    <row r="9084"/>
    <row r="9085"/>
    <row r="9086"/>
    <row r="9087"/>
    <row r="9088"/>
    <row r="9089"/>
    <row r="9090"/>
    <row r="9091"/>
    <row r="9092"/>
    <row r="9093"/>
    <row r="9094"/>
    <row r="9095"/>
    <row r="9096"/>
    <row r="9097"/>
    <row r="9098"/>
    <row r="9099"/>
    <row r="9100"/>
    <row r="9101"/>
    <row r="9102"/>
    <row r="9103"/>
    <row r="9104"/>
    <row r="9105"/>
    <row r="9106"/>
    <row r="9107"/>
    <row r="9108"/>
    <row r="9109"/>
    <row r="9110"/>
    <row r="9111"/>
    <row r="9112"/>
    <row r="9113"/>
    <row r="9114"/>
    <row r="9115"/>
    <row r="9116"/>
    <row r="9117"/>
    <row r="9118"/>
    <row r="9119"/>
    <row r="9120"/>
    <row r="9121"/>
    <row r="9122"/>
    <row r="9123"/>
    <row r="9124"/>
    <row r="9125"/>
    <row r="9126"/>
    <row r="9127"/>
    <row r="9128"/>
    <row r="9129"/>
    <row r="9130"/>
    <row r="9131"/>
    <row r="9132"/>
    <row r="9133"/>
    <row r="9134"/>
    <row r="9135"/>
    <row r="9136"/>
    <row r="9137"/>
    <row r="9138"/>
    <row r="9139"/>
    <row r="9140"/>
    <row r="9141"/>
    <row r="9142"/>
    <row r="9143"/>
    <row r="9144"/>
    <row r="9145"/>
    <row r="9146"/>
    <row r="9147"/>
    <row r="9148"/>
    <row r="9149"/>
    <row r="9150"/>
    <row r="9151"/>
    <row r="9152"/>
    <row r="9153"/>
    <row r="9154"/>
    <row r="9155"/>
    <row r="9156"/>
    <row r="9157"/>
    <row r="9158"/>
    <row r="9159"/>
    <row r="9160"/>
    <row r="9161"/>
    <row r="9162"/>
    <row r="9163"/>
    <row r="9164"/>
    <row r="9165"/>
    <row r="9166"/>
    <row r="9167"/>
    <row r="9168"/>
    <row r="9169"/>
    <row r="9170"/>
    <row r="9171"/>
    <row r="9172"/>
    <row r="9173"/>
    <row r="9174"/>
    <row r="9175"/>
    <row r="9176"/>
    <row r="9177"/>
    <row r="9178"/>
    <row r="9179"/>
    <row r="9180"/>
    <row r="9181"/>
    <row r="9182"/>
    <row r="9183"/>
    <row r="9184"/>
    <row r="9185"/>
    <row r="9186"/>
    <row r="9187"/>
    <row r="9188"/>
    <row r="9189"/>
    <row r="9190"/>
    <row r="9191"/>
    <row r="9192"/>
    <row r="9193"/>
    <row r="9194"/>
    <row r="9195"/>
    <row r="9196"/>
    <row r="9197"/>
    <row r="9198"/>
    <row r="9199"/>
    <row r="9200"/>
    <row r="9201"/>
    <row r="9202"/>
    <row r="9203"/>
    <row r="9204"/>
    <row r="9205"/>
    <row r="9206"/>
    <row r="9207"/>
    <row r="9208"/>
    <row r="9209"/>
    <row r="9210"/>
    <row r="9211"/>
    <row r="9212"/>
    <row r="9213"/>
    <row r="9214"/>
    <row r="9215"/>
    <row r="9216"/>
    <row r="9217"/>
    <row r="9218"/>
    <row r="9219"/>
    <row r="9220"/>
    <row r="9221"/>
    <row r="9222"/>
    <row r="9223"/>
    <row r="9224"/>
    <row r="9225"/>
    <row r="9226"/>
    <row r="9227"/>
    <row r="9228"/>
    <row r="9229"/>
    <row r="9230"/>
    <row r="9231"/>
    <row r="9232"/>
    <row r="9233"/>
    <row r="9234"/>
    <row r="9235"/>
    <row r="9236"/>
    <row r="9237"/>
    <row r="9238"/>
    <row r="9239"/>
    <row r="9240"/>
    <row r="9241"/>
    <row r="9242"/>
    <row r="9243"/>
    <row r="9244"/>
    <row r="9245"/>
    <row r="9246"/>
    <row r="9247"/>
    <row r="9248"/>
    <row r="9249"/>
    <row r="9250"/>
    <row r="9251"/>
    <row r="9252"/>
    <row r="9253"/>
    <row r="9254"/>
    <row r="9255"/>
    <row r="9256"/>
    <row r="9257"/>
    <row r="9258"/>
    <row r="9259"/>
    <row r="9260"/>
    <row r="9261"/>
    <row r="9262"/>
    <row r="9263"/>
    <row r="9264"/>
    <row r="9265"/>
    <row r="9266"/>
    <row r="9267"/>
    <row r="9268"/>
    <row r="9269"/>
    <row r="9270"/>
    <row r="9271"/>
    <row r="9272"/>
    <row r="9273"/>
    <row r="9274"/>
    <row r="9275"/>
    <row r="9276"/>
    <row r="9277"/>
    <row r="9278"/>
    <row r="9279"/>
    <row r="9280"/>
    <row r="9281"/>
    <row r="9282"/>
    <row r="9283"/>
    <row r="9284"/>
    <row r="9285"/>
    <row r="9286"/>
    <row r="9287"/>
    <row r="9288"/>
    <row r="9289"/>
    <row r="9290"/>
    <row r="9291"/>
    <row r="9292"/>
    <row r="9293"/>
    <row r="9294"/>
    <row r="9295"/>
    <row r="9296"/>
    <row r="9297"/>
    <row r="9298"/>
    <row r="9299"/>
    <row r="9300"/>
    <row r="9301"/>
    <row r="9302"/>
    <row r="9303"/>
    <row r="9304"/>
    <row r="9305"/>
    <row r="9306"/>
    <row r="9307"/>
    <row r="9308"/>
    <row r="9309"/>
    <row r="9310"/>
    <row r="9311"/>
    <row r="9312"/>
    <row r="9313"/>
    <row r="9314"/>
    <row r="9315"/>
    <row r="9316"/>
    <row r="9317"/>
    <row r="9318"/>
    <row r="9319"/>
    <row r="9320"/>
    <row r="9321"/>
    <row r="9322"/>
    <row r="9323"/>
    <row r="9324"/>
    <row r="9325"/>
    <row r="9326"/>
    <row r="9327"/>
    <row r="9328"/>
    <row r="9329"/>
    <row r="9330"/>
    <row r="9331"/>
    <row r="9332"/>
    <row r="9333"/>
    <row r="9334"/>
    <row r="9335"/>
    <row r="9336"/>
    <row r="9337"/>
    <row r="9338"/>
    <row r="9339"/>
    <row r="9340"/>
    <row r="9341"/>
    <row r="9342"/>
    <row r="9343"/>
    <row r="9344"/>
    <row r="9345"/>
    <row r="9346"/>
    <row r="9347"/>
    <row r="9348"/>
    <row r="9349"/>
    <row r="9350"/>
    <row r="9351"/>
    <row r="9352"/>
    <row r="9353"/>
    <row r="9354"/>
    <row r="9355"/>
    <row r="9356"/>
    <row r="9357"/>
    <row r="9358"/>
    <row r="9359"/>
    <row r="9360"/>
    <row r="9361"/>
    <row r="9362"/>
    <row r="9363"/>
    <row r="9364"/>
    <row r="9365"/>
    <row r="9366"/>
    <row r="9367"/>
    <row r="9368"/>
    <row r="9369"/>
    <row r="9370"/>
    <row r="9371"/>
    <row r="9372"/>
    <row r="9373"/>
    <row r="9374"/>
    <row r="9375"/>
    <row r="9376"/>
    <row r="9377"/>
    <row r="9378"/>
    <row r="9379"/>
    <row r="9380"/>
    <row r="9381"/>
    <row r="9382"/>
    <row r="9383"/>
    <row r="9384"/>
    <row r="9385"/>
    <row r="9386"/>
    <row r="9387"/>
    <row r="9388"/>
    <row r="9389"/>
    <row r="9390"/>
    <row r="9391"/>
    <row r="9392"/>
    <row r="9393"/>
    <row r="9394"/>
    <row r="9395"/>
    <row r="9396"/>
    <row r="9397"/>
    <row r="9398"/>
    <row r="9399"/>
    <row r="9400"/>
    <row r="9401"/>
    <row r="9402"/>
    <row r="9403"/>
    <row r="9404"/>
    <row r="9405"/>
    <row r="9406"/>
    <row r="9407"/>
    <row r="9408"/>
    <row r="9409"/>
    <row r="9410"/>
    <row r="9411"/>
    <row r="9412"/>
    <row r="9413"/>
    <row r="9414"/>
    <row r="9415"/>
    <row r="9416"/>
    <row r="9417"/>
    <row r="9418"/>
    <row r="9419"/>
    <row r="9420"/>
    <row r="9421"/>
    <row r="9422"/>
    <row r="9423"/>
    <row r="9424"/>
    <row r="9425"/>
    <row r="9426"/>
    <row r="9427"/>
    <row r="9428"/>
    <row r="9429"/>
    <row r="9430"/>
    <row r="9431"/>
    <row r="9432"/>
    <row r="9433"/>
    <row r="9434"/>
    <row r="9435"/>
    <row r="9436"/>
    <row r="9437"/>
    <row r="9438"/>
    <row r="9439"/>
    <row r="9440"/>
    <row r="9441"/>
    <row r="9442"/>
    <row r="9443"/>
    <row r="9444"/>
    <row r="9445"/>
    <row r="9446"/>
    <row r="9447"/>
    <row r="9448"/>
    <row r="9449"/>
    <row r="9450"/>
    <row r="9451"/>
    <row r="9452"/>
    <row r="9453"/>
    <row r="9454"/>
    <row r="9455"/>
    <row r="9456"/>
    <row r="9457"/>
    <row r="9458"/>
    <row r="9459"/>
    <row r="9460"/>
    <row r="9461"/>
    <row r="9462"/>
    <row r="9463"/>
    <row r="9464"/>
    <row r="9465"/>
    <row r="9466"/>
    <row r="9467"/>
    <row r="9468"/>
    <row r="9469"/>
    <row r="9470"/>
    <row r="9471"/>
    <row r="9472"/>
    <row r="9473"/>
    <row r="9474"/>
    <row r="9475"/>
    <row r="9476"/>
    <row r="9477"/>
    <row r="9478"/>
    <row r="9479"/>
    <row r="9480"/>
    <row r="9481"/>
    <row r="9482"/>
    <row r="9483"/>
    <row r="9484"/>
    <row r="9485"/>
    <row r="9486"/>
    <row r="9487"/>
    <row r="9488"/>
    <row r="9489"/>
    <row r="9490"/>
    <row r="9491"/>
    <row r="9492"/>
    <row r="9493"/>
    <row r="9494"/>
    <row r="9495"/>
    <row r="9496"/>
    <row r="9497"/>
    <row r="9498"/>
    <row r="9499"/>
    <row r="9500"/>
    <row r="9501"/>
    <row r="9502"/>
    <row r="9503"/>
    <row r="9504"/>
    <row r="9505"/>
    <row r="9506"/>
    <row r="9507"/>
    <row r="9508"/>
    <row r="9509"/>
    <row r="9510"/>
    <row r="9511"/>
    <row r="9512"/>
    <row r="9513"/>
    <row r="9514"/>
    <row r="9515"/>
    <row r="9516"/>
    <row r="9517"/>
    <row r="9518"/>
    <row r="9519"/>
    <row r="9520"/>
    <row r="9521"/>
    <row r="9522"/>
    <row r="9523"/>
    <row r="9524"/>
    <row r="9525"/>
    <row r="9526"/>
    <row r="9527"/>
    <row r="9528"/>
    <row r="9529"/>
    <row r="9530"/>
    <row r="9531"/>
    <row r="9532"/>
    <row r="9533"/>
    <row r="9534"/>
    <row r="9535"/>
    <row r="9536"/>
    <row r="9537"/>
    <row r="9538"/>
    <row r="9539"/>
    <row r="9540"/>
    <row r="9541"/>
    <row r="9542"/>
    <row r="9543"/>
    <row r="9544"/>
    <row r="9545"/>
    <row r="9546"/>
    <row r="9547"/>
    <row r="9548"/>
    <row r="9549"/>
    <row r="9550"/>
    <row r="9551"/>
    <row r="9552"/>
    <row r="9553"/>
    <row r="9554"/>
    <row r="9555"/>
    <row r="9556"/>
    <row r="9557"/>
    <row r="9558"/>
    <row r="9559"/>
    <row r="9560"/>
    <row r="9561"/>
    <row r="9562"/>
    <row r="9563"/>
    <row r="9564"/>
    <row r="9565"/>
    <row r="9566"/>
    <row r="9567"/>
    <row r="9568"/>
    <row r="9569"/>
    <row r="9570"/>
    <row r="9571"/>
    <row r="9572"/>
    <row r="9573"/>
    <row r="9574"/>
    <row r="9575"/>
    <row r="9576"/>
    <row r="9577"/>
    <row r="9578"/>
    <row r="9579"/>
    <row r="9580"/>
    <row r="9581"/>
    <row r="9582"/>
    <row r="9583"/>
    <row r="9584"/>
    <row r="9585"/>
    <row r="9586"/>
    <row r="9587"/>
    <row r="9588"/>
    <row r="9589"/>
    <row r="9590"/>
    <row r="9591"/>
    <row r="9592"/>
    <row r="9593"/>
    <row r="9594"/>
    <row r="9595"/>
    <row r="9596"/>
    <row r="9597"/>
    <row r="9598"/>
    <row r="9599"/>
    <row r="9600"/>
    <row r="9601"/>
    <row r="9602"/>
    <row r="9603"/>
    <row r="9604"/>
    <row r="9605"/>
    <row r="9606"/>
    <row r="9607"/>
    <row r="9608"/>
    <row r="9609"/>
    <row r="9610"/>
    <row r="9611"/>
    <row r="9612"/>
    <row r="9613"/>
    <row r="9614"/>
    <row r="9615"/>
    <row r="9616"/>
    <row r="9617"/>
    <row r="9618"/>
    <row r="9619"/>
    <row r="9620"/>
    <row r="9621"/>
    <row r="9622"/>
    <row r="9623"/>
    <row r="9624"/>
    <row r="9625"/>
    <row r="9626"/>
    <row r="9627"/>
    <row r="9628"/>
    <row r="9629"/>
    <row r="9630"/>
    <row r="9631"/>
    <row r="9632"/>
    <row r="9633"/>
    <row r="9634"/>
    <row r="9635"/>
    <row r="9636"/>
    <row r="9637"/>
    <row r="9638"/>
    <row r="9639"/>
    <row r="9640"/>
    <row r="9641"/>
    <row r="9642"/>
    <row r="9643"/>
    <row r="9644"/>
    <row r="9645"/>
    <row r="9646"/>
    <row r="9647"/>
    <row r="9648"/>
    <row r="9649"/>
    <row r="9650"/>
    <row r="9651"/>
    <row r="9652"/>
    <row r="9653"/>
    <row r="9654"/>
    <row r="9655"/>
    <row r="9656"/>
    <row r="9657"/>
    <row r="9658"/>
    <row r="9659"/>
    <row r="9660"/>
    <row r="9661"/>
    <row r="9662"/>
    <row r="9663"/>
    <row r="9664"/>
    <row r="9665"/>
    <row r="9666"/>
    <row r="9667"/>
    <row r="9668"/>
    <row r="9669"/>
    <row r="9670"/>
    <row r="9671"/>
    <row r="9672"/>
    <row r="9673"/>
    <row r="9674"/>
    <row r="9675"/>
    <row r="9676"/>
    <row r="9677"/>
    <row r="9678"/>
    <row r="9679"/>
    <row r="9680"/>
    <row r="9681"/>
    <row r="9682"/>
    <row r="9683"/>
    <row r="9684"/>
    <row r="9685"/>
    <row r="9686"/>
    <row r="9687"/>
    <row r="9688"/>
    <row r="9689"/>
    <row r="9690"/>
    <row r="9691"/>
    <row r="9692"/>
    <row r="9693"/>
    <row r="9694"/>
    <row r="9695"/>
    <row r="9696"/>
    <row r="9697"/>
    <row r="9698"/>
    <row r="9699"/>
    <row r="9700"/>
    <row r="9701"/>
    <row r="9702"/>
    <row r="9703"/>
    <row r="9704"/>
    <row r="9705"/>
    <row r="9706"/>
    <row r="9707"/>
    <row r="9708"/>
    <row r="9709"/>
    <row r="9710"/>
    <row r="9711"/>
    <row r="9712"/>
    <row r="9713"/>
    <row r="9714"/>
    <row r="9715"/>
    <row r="9716"/>
    <row r="9717"/>
    <row r="9718"/>
    <row r="9719"/>
    <row r="9720"/>
    <row r="9721"/>
    <row r="9722"/>
    <row r="9723"/>
    <row r="9724"/>
    <row r="9725"/>
    <row r="9726"/>
    <row r="9727"/>
    <row r="9728"/>
    <row r="9729"/>
    <row r="9730"/>
    <row r="9731"/>
    <row r="9732"/>
    <row r="9733"/>
    <row r="9734"/>
    <row r="9735"/>
    <row r="9736"/>
    <row r="9737"/>
    <row r="9738"/>
    <row r="9739"/>
    <row r="9740"/>
    <row r="9741"/>
    <row r="9742"/>
    <row r="9743"/>
    <row r="9744"/>
    <row r="9745"/>
    <row r="9746"/>
    <row r="9747"/>
    <row r="9748"/>
    <row r="9749"/>
    <row r="9750"/>
    <row r="9751"/>
    <row r="9752"/>
    <row r="9753"/>
    <row r="9754"/>
    <row r="9755"/>
    <row r="9756"/>
    <row r="9757"/>
    <row r="9758"/>
    <row r="9759"/>
    <row r="9760"/>
    <row r="9761"/>
    <row r="9762"/>
    <row r="9763"/>
    <row r="9764"/>
    <row r="9765"/>
    <row r="9766"/>
    <row r="9767"/>
    <row r="9768"/>
    <row r="9769"/>
    <row r="9770"/>
    <row r="9771"/>
    <row r="9772"/>
    <row r="9773"/>
    <row r="9774"/>
    <row r="9775"/>
    <row r="9776"/>
    <row r="9777"/>
    <row r="9778"/>
    <row r="9779"/>
    <row r="9780"/>
    <row r="9781"/>
    <row r="9782"/>
    <row r="9783"/>
    <row r="9784"/>
    <row r="9785"/>
    <row r="9786"/>
    <row r="9787"/>
    <row r="9788"/>
    <row r="9789"/>
    <row r="9790"/>
    <row r="9791"/>
    <row r="9792"/>
    <row r="9793"/>
    <row r="9794"/>
    <row r="9795"/>
    <row r="9796"/>
    <row r="9797"/>
    <row r="9798"/>
    <row r="9799"/>
    <row r="9800"/>
    <row r="9801"/>
    <row r="9802"/>
    <row r="9803"/>
    <row r="9804"/>
    <row r="9805"/>
    <row r="9806"/>
    <row r="9807"/>
    <row r="9808"/>
    <row r="9809"/>
    <row r="9810"/>
    <row r="9811"/>
    <row r="9812"/>
    <row r="9813"/>
    <row r="9814"/>
    <row r="9815"/>
    <row r="9816"/>
    <row r="9817"/>
    <row r="9818"/>
    <row r="9819"/>
    <row r="9820"/>
    <row r="9821"/>
    <row r="9822"/>
    <row r="9823"/>
    <row r="9824"/>
    <row r="9825"/>
    <row r="9826"/>
    <row r="9827"/>
    <row r="9828"/>
    <row r="9829"/>
    <row r="9830"/>
    <row r="9831"/>
    <row r="9832"/>
    <row r="9833"/>
    <row r="9834"/>
    <row r="9835"/>
    <row r="9836"/>
    <row r="9837"/>
    <row r="9838"/>
    <row r="9839"/>
    <row r="9840"/>
    <row r="9841"/>
    <row r="9842"/>
    <row r="9843"/>
    <row r="9844"/>
    <row r="9845"/>
    <row r="9846"/>
    <row r="9847"/>
    <row r="9848"/>
    <row r="9849"/>
    <row r="9850"/>
    <row r="9851"/>
    <row r="9852"/>
    <row r="9853"/>
    <row r="9854"/>
    <row r="9855"/>
    <row r="9856"/>
    <row r="9857"/>
    <row r="9858"/>
    <row r="9859"/>
    <row r="9860"/>
    <row r="9861"/>
    <row r="9862"/>
    <row r="9863"/>
    <row r="9864"/>
    <row r="9865"/>
    <row r="9866"/>
    <row r="9867"/>
    <row r="9868"/>
    <row r="9869"/>
    <row r="9870"/>
    <row r="9871"/>
    <row r="9872"/>
    <row r="9873"/>
    <row r="9874"/>
    <row r="9875"/>
    <row r="9876"/>
    <row r="9877"/>
    <row r="9878"/>
    <row r="9879"/>
    <row r="9880"/>
    <row r="9881"/>
    <row r="9882"/>
    <row r="9883"/>
    <row r="9884"/>
    <row r="9885"/>
    <row r="9886"/>
    <row r="9887"/>
    <row r="9888"/>
    <row r="9889"/>
    <row r="9890"/>
    <row r="9891"/>
    <row r="9892"/>
    <row r="9893"/>
    <row r="9894"/>
    <row r="9895"/>
    <row r="9896"/>
    <row r="9897"/>
    <row r="9898"/>
    <row r="9899"/>
    <row r="9900"/>
    <row r="9901"/>
    <row r="9902"/>
    <row r="9903"/>
    <row r="9904"/>
    <row r="9905"/>
    <row r="9906"/>
    <row r="9907"/>
    <row r="9908"/>
    <row r="9909"/>
    <row r="9910"/>
    <row r="9911"/>
    <row r="9912"/>
    <row r="9913"/>
    <row r="9914"/>
    <row r="9915"/>
    <row r="9916"/>
    <row r="9917"/>
    <row r="9918"/>
    <row r="9919"/>
    <row r="9920"/>
    <row r="9921"/>
    <row r="9922"/>
    <row r="9923"/>
    <row r="9924"/>
    <row r="9925"/>
    <row r="9926"/>
    <row r="9927"/>
    <row r="9928"/>
    <row r="9929"/>
    <row r="9930"/>
    <row r="9931"/>
    <row r="9932"/>
    <row r="9933"/>
    <row r="9934"/>
    <row r="9935"/>
    <row r="9936"/>
    <row r="9937"/>
    <row r="9938"/>
    <row r="9939"/>
    <row r="9940"/>
    <row r="9941"/>
    <row r="9942"/>
    <row r="9943"/>
    <row r="9944"/>
    <row r="9945"/>
    <row r="9946"/>
    <row r="9947"/>
    <row r="9948"/>
    <row r="9949"/>
    <row r="9950"/>
    <row r="9951"/>
    <row r="9952"/>
    <row r="9953"/>
    <row r="9954"/>
    <row r="9955"/>
    <row r="9956"/>
    <row r="9957"/>
    <row r="9958"/>
    <row r="9959"/>
    <row r="9960"/>
    <row r="9961"/>
    <row r="9962"/>
    <row r="9963"/>
    <row r="9964"/>
    <row r="9965"/>
    <row r="9966"/>
    <row r="9967"/>
    <row r="9968"/>
    <row r="9969"/>
    <row r="9970"/>
    <row r="9971"/>
    <row r="9972"/>
    <row r="9973"/>
    <row r="9974"/>
    <row r="9975"/>
    <row r="9976"/>
    <row r="9977"/>
    <row r="9978"/>
    <row r="9979"/>
    <row r="9980"/>
    <row r="9981"/>
    <row r="9982"/>
    <row r="9983"/>
    <row r="9984"/>
    <row r="9985"/>
    <row r="9986"/>
    <row r="9987"/>
    <row r="9988"/>
    <row r="9989"/>
    <row r="9990"/>
    <row r="9991"/>
    <row r="9992"/>
    <row r="9993"/>
    <row r="9994"/>
    <row r="9995"/>
    <row r="9996"/>
    <row r="9997"/>
    <row r="9998"/>
    <row r="9999"/>
    <row r="10000"/>
    <row r="10001"/>
    <row r="10002"/>
    <row r="10003"/>
    <row r="10004"/>
    <row r="10005"/>
    <row r="10006"/>
    <row r="10007"/>
    <row r="10008"/>
    <row r="10009"/>
    <row r="10010"/>
    <row r="10011"/>
    <row r="10012"/>
    <row r="10013"/>
    <row r="10014"/>
    <row r="10015"/>
    <row r="10016"/>
    <row r="10017"/>
    <row r="10018"/>
    <row r="10019"/>
    <row r="10020"/>
    <row r="10021"/>
    <row r="10022"/>
    <row r="10023"/>
    <row r="10024"/>
    <row r="10025"/>
    <row r="10026"/>
    <row r="10027"/>
    <row r="10028"/>
    <row r="10029"/>
    <row r="10030"/>
    <row r="10031"/>
    <row r="10032"/>
    <row r="10033"/>
    <row r="10034"/>
    <row r="10035"/>
    <row r="10036"/>
    <row r="10037"/>
    <row r="10038"/>
    <row r="10039"/>
    <row r="10040"/>
    <row r="10041"/>
    <row r="10042"/>
    <row r="10043"/>
    <row r="10044"/>
    <row r="10045"/>
    <row r="10046"/>
    <row r="10047"/>
    <row r="10048"/>
    <row r="10049"/>
    <row r="10050"/>
    <row r="10051"/>
    <row r="10052"/>
    <row r="10053"/>
    <row r="10054"/>
    <row r="10055"/>
    <row r="10056"/>
    <row r="10057"/>
    <row r="10058"/>
    <row r="10059"/>
    <row r="10060"/>
    <row r="10061"/>
    <row r="10062"/>
    <row r="10063"/>
    <row r="10064"/>
    <row r="10065"/>
    <row r="10066"/>
    <row r="10067"/>
    <row r="10068"/>
    <row r="10069"/>
    <row r="10070"/>
    <row r="10071"/>
    <row r="10072"/>
    <row r="10073"/>
    <row r="10074"/>
    <row r="10075"/>
    <row r="10076"/>
    <row r="10077"/>
    <row r="10078"/>
    <row r="10079"/>
    <row r="10080"/>
    <row r="10081"/>
    <row r="10082"/>
    <row r="10083"/>
    <row r="10084"/>
    <row r="10085"/>
    <row r="10086"/>
    <row r="10087"/>
    <row r="10088"/>
    <row r="10089"/>
    <row r="10090"/>
    <row r="10091"/>
    <row r="10092"/>
    <row r="10093"/>
    <row r="10094"/>
    <row r="10095"/>
    <row r="10096"/>
    <row r="10097"/>
    <row r="10098"/>
    <row r="10099"/>
    <row r="10100"/>
    <row r="10101"/>
    <row r="10102"/>
    <row r="10103"/>
    <row r="10104"/>
    <row r="10105"/>
    <row r="10106"/>
    <row r="10107"/>
    <row r="10108"/>
    <row r="10109"/>
    <row r="10110"/>
    <row r="10111"/>
    <row r="10112"/>
    <row r="10113"/>
    <row r="10114"/>
    <row r="10115"/>
    <row r="10116"/>
    <row r="10117"/>
    <row r="10118"/>
    <row r="10119"/>
    <row r="10120"/>
    <row r="10121"/>
    <row r="10122"/>
    <row r="10123"/>
    <row r="10124"/>
    <row r="10125"/>
    <row r="10126"/>
    <row r="10127"/>
    <row r="10128"/>
    <row r="10129"/>
    <row r="10130"/>
    <row r="10131"/>
    <row r="10132"/>
    <row r="10133"/>
    <row r="10134"/>
    <row r="10135"/>
    <row r="10136"/>
    <row r="10137"/>
    <row r="10138"/>
    <row r="10139"/>
    <row r="10140"/>
    <row r="10141"/>
    <row r="10142"/>
    <row r="10143"/>
    <row r="10144"/>
    <row r="10145"/>
    <row r="10146"/>
    <row r="10147"/>
    <row r="10148"/>
    <row r="10149"/>
    <row r="10150"/>
    <row r="10151"/>
    <row r="10152"/>
    <row r="10153"/>
    <row r="10154"/>
    <row r="10155"/>
    <row r="10156"/>
    <row r="10157"/>
    <row r="10158"/>
    <row r="10159"/>
    <row r="10160"/>
    <row r="10161"/>
    <row r="10162"/>
    <row r="10163"/>
    <row r="10164"/>
    <row r="10165"/>
    <row r="10166"/>
    <row r="10167"/>
    <row r="10168"/>
    <row r="10169"/>
    <row r="10170"/>
    <row r="10171"/>
    <row r="10172"/>
    <row r="10173"/>
    <row r="10174"/>
    <row r="10175"/>
    <row r="10176"/>
    <row r="10177"/>
    <row r="10178"/>
    <row r="10179"/>
    <row r="10180"/>
    <row r="10181"/>
    <row r="10182"/>
    <row r="10183"/>
    <row r="10184"/>
    <row r="10185"/>
    <row r="10186"/>
    <row r="10187"/>
    <row r="10188"/>
    <row r="10189"/>
    <row r="10190"/>
    <row r="10191"/>
    <row r="10192"/>
    <row r="10193"/>
    <row r="10194"/>
    <row r="10195"/>
    <row r="10196"/>
    <row r="10197"/>
    <row r="10198"/>
    <row r="10199"/>
    <row r="10200"/>
    <row r="10201"/>
    <row r="10202"/>
    <row r="10203"/>
    <row r="10204"/>
    <row r="10205"/>
    <row r="10206"/>
    <row r="10207"/>
    <row r="10208"/>
    <row r="10209"/>
    <row r="10210"/>
    <row r="10211"/>
    <row r="10212"/>
    <row r="10213"/>
    <row r="10214"/>
    <row r="10215"/>
    <row r="10216"/>
    <row r="10217"/>
    <row r="10218"/>
    <row r="10219"/>
    <row r="10220"/>
    <row r="10221"/>
    <row r="10222"/>
    <row r="10223"/>
    <row r="10224"/>
    <row r="10225"/>
    <row r="10226"/>
    <row r="10227"/>
    <row r="10228"/>
    <row r="10229"/>
    <row r="10230"/>
    <row r="10231"/>
    <row r="10232"/>
    <row r="10233"/>
    <row r="10234"/>
    <row r="10235"/>
    <row r="10236"/>
    <row r="10237"/>
    <row r="10238"/>
    <row r="10239"/>
    <row r="10240"/>
    <row r="10241"/>
    <row r="10242"/>
    <row r="10243"/>
    <row r="10244"/>
    <row r="10245"/>
    <row r="10246"/>
    <row r="10247"/>
    <row r="10248"/>
    <row r="10249"/>
    <row r="10250"/>
    <row r="10251"/>
    <row r="10252"/>
    <row r="10253"/>
    <row r="10254"/>
    <row r="10255"/>
    <row r="10256"/>
    <row r="10257"/>
    <row r="10258"/>
    <row r="10259"/>
    <row r="10260"/>
    <row r="10261"/>
    <row r="10262"/>
    <row r="10263"/>
    <row r="10264"/>
    <row r="10265"/>
    <row r="10266"/>
    <row r="10267"/>
    <row r="10268"/>
    <row r="10269"/>
    <row r="10270"/>
    <row r="10271"/>
    <row r="10272"/>
    <row r="10273"/>
    <row r="10274"/>
    <row r="10275"/>
    <row r="10276"/>
    <row r="10277"/>
    <row r="10278"/>
    <row r="10279"/>
    <row r="10280"/>
    <row r="10281"/>
    <row r="10282"/>
    <row r="10283"/>
    <row r="10284"/>
    <row r="10285"/>
    <row r="10286"/>
    <row r="10287"/>
    <row r="10288"/>
    <row r="10289"/>
    <row r="10290"/>
    <row r="10291"/>
    <row r="10292"/>
    <row r="10293"/>
    <row r="10294"/>
    <row r="10295"/>
    <row r="10296"/>
    <row r="10297"/>
    <row r="10298"/>
    <row r="10299"/>
    <row r="10300"/>
    <row r="10301"/>
    <row r="10302"/>
    <row r="10303"/>
    <row r="10304"/>
    <row r="10305"/>
    <row r="10306"/>
    <row r="10307"/>
    <row r="10308"/>
    <row r="10309"/>
    <row r="10310"/>
    <row r="10311"/>
    <row r="10312"/>
    <row r="10313"/>
    <row r="10314"/>
    <row r="10315"/>
    <row r="10316"/>
    <row r="10317"/>
    <row r="10318"/>
    <row r="10319"/>
    <row r="10320"/>
    <row r="10321"/>
    <row r="10322"/>
    <row r="10323"/>
    <row r="10324"/>
    <row r="10325"/>
    <row r="10326"/>
    <row r="10327"/>
    <row r="10328"/>
    <row r="10329"/>
    <row r="10330"/>
    <row r="10331"/>
    <row r="10332"/>
    <row r="10333"/>
    <row r="10334"/>
    <row r="10335"/>
    <row r="10336"/>
    <row r="10337"/>
    <row r="10338"/>
    <row r="10339"/>
    <row r="10340"/>
    <row r="10341"/>
    <row r="10342"/>
    <row r="10343"/>
    <row r="10344"/>
    <row r="10345"/>
    <row r="10346"/>
    <row r="10347"/>
    <row r="10348"/>
    <row r="10349"/>
    <row r="10350"/>
    <row r="10351"/>
    <row r="10352"/>
    <row r="10353"/>
    <row r="10354"/>
    <row r="10355"/>
    <row r="10356"/>
    <row r="10357"/>
    <row r="10358"/>
    <row r="10359"/>
    <row r="10360"/>
    <row r="10361"/>
    <row r="10362"/>
    <row r="10363"/>
    <row r="10364"/>
    <row r="10365"/>
    <row r="10366"/>
    <row r="10367"/>
    <row r="10368"/>
    <row r="10369"/>
    <row r="10370"/>
    <row r="10371"/>
    <row r="10372"/>
    <row r="10373"/>
    <row r="10374"/>
    <row r="10375"/>
    <row r="10376"/>
    <row r="10377"/>
    <row r="10378"/>
    <row r="10379"/>
    <row r="10380"/>
    <row r="10381"/>
    <row r="10382"/>
    <row r="10383"/>
    <row r="10384"/>
    <row r="10385"/>
    <row r="10386"/>
    <row r="10387"/>
    <row r="10388"/>
    <row r="10389"/>
    <row r="10390"/>
    <row r="10391"/>
    <row r="10392"/>
    <row r="10393"/>
    <row r="10394"/>
    <row r="10395"/>
    <row r="10396"/>
    <row r="10397"/>
    <row r="10398"/>
    <row r="10399"/>
    <row r="10400"/>
    <row r="10401"/>
    <row r="10402"/>
    <row r="10403"/>
    <row r="10404"/>
    <row r="10405"/>
    <row r="10406"/>
    <row r="10407"/>
    <row r="10408"/>
    <row r="10409"/>
    <row r="10410"/>
    <row r="10411"/>
    <row r="10412"/>
    <row r="10413"/>
    <row r="10414"/>
    <row r="10415"/>
    <row r="10416"/>
    <row r="10417"/>
    <row r="10418"/>
    <row r="10419"/>
    <row r="10420"/>
    <row r="10421"/>
    <row r="10422"/>
    <row r="10423"/>
    <row r="10424"/>
    <row r="10425"/>
    <row r="10426"/>
    <row r="10427"/>
    <row r="10428"/>
    <row r="10429"/>
    <row r="10430"/>
    <row r="10431"/>
    <row r="10432"/>
    <row r="10433"/>
    <row r="10434"/>
    <row r="10435"/>
    <row r="10436"/>
    <row r="10437"/>
    <row r="10438"/>
    <row r="10439"/>
    <row r="10440"/>
    <row r="10441"/>
    <row r="10442"/>
    <row r="10443"/>
    <row r="10444"/>
    <row r="10445"/>
    <row r="10446"/>
    <row r="10447"/>
    <row r="10448"/>
    <row r="10449"/>
    <row r="10450"/>
    <row r="10451"/>
    <row r="10452"/>
    <row r="10453"/>
    <row r="10454"/>
    <row r="10455"/>
    <row r="10456"/>
    <row r="10457"/>
    <row r="10458"/>
    <row r="10459"/>
    <row r="10460"/>
    <row r="10461"/>
    <row r="10462"/>
    <row r="10463"/>
    <row r="10464"/>
    <row r="10465"/>
    <row r="10466"/>
    <row r="10467"/>
    <row r="10468"/>
    <row r="10469"/>
    <row r="10470"/>
    <row r="10471"/>
    <row r="10472"/>
    <row r="10473"/>
    <row r="10474"/>
    <row r="10475"/>
    <row r="10476"/>
    <row r="10477"/>
    <row r="10478"/>
    <row r="10479"/>
    <row r="10480"/>
    <row r="10481"/>
    <row r="10482"/>
    <row r="10483"/>
    <row r="10484"/>
    <row r="10485"/>
    <row r="10486"/>
    <row r="10487"/>
    <row r="10488"/>
    <row r="10489"/>
    <row r="10490"/>
    <row r="10491"/>
    <row r="10492"/>
    <row r="10493"/>
    <row r="10494"/>
    <row r="10495"/>
    <row r="10496"/>
    <row r="10497"/>
    <row r="10498"/>
    <row r="10499"/>
    <row r="10500"/>
    <row r="10501"/>
    <row r="10502"/>
    <row r="10503"/>
    <row r="10504"/>
    <row r="10505"/>
    <row r="10506"/>
    <row r="10507"/>
    <row r="10508"/>
    <row r="10509"/>
    <row r="10510"/>
    <row r="10511"/>
    <row r="10512"/>
    <row r="10513"/>
    <row r="10514"/>
    <row r="10515"/>
    <row r="10516"/>
    <row r="10517"/>
    <row r="10518"/>
    <row r="10519"/>
    <row r="10520"/>
    <row r="10521"/>
    <row r="10522"/>
    <row r="10523"/>
    <row r="10524"/>
    <row r="10525"/>
    <row r="10526"/>
    <row r="10527"/>
    <row r="10528"/>
    <row r="10529"/>
    <row r="10530"/>
    <row r="10531"/>
    <row r="10532"/>
    <row r="10533"/>
    <row r="10534"/>
    <row r="10535"/>
    <row r="10536"/>
    <row r="10537"/>
    <row r="10538"/>
    <row r="10539"/>
    <row r="10540"/>
    <row r="10541"/>
    <row r="10542"/>
    <row r="10543"/>
    <row r="10544"/>
    <row r="10545"/>
    <row r="10546"/>
    <row r="10547"/>
    <row r="10548"/>
    <row r="10549"/>
    <row r="10550"/>
    <row r="10551"/>
    <row r="10552"/>
    <row r="10553"/>
    <row r="10554"/>
    <row r="10555"/>
    <row r="10556"/>
    <row r="10557"/>
    <row r="10558"/>
    <row r="10559"/>
    <row r="10560"/>
    <row r="10561"/>
    <row r="10562"/>
    <row r="10563"/>
    <row r="10564"/>
    <row r="10565"/>
    <row r="10566"/>
    <row r="10567"/>
    <row r="10568"/>
    <row r="10569"/>
    <row r="10570"/>
    <row r="10571"/>
    <row r="10572"/>
    <row r="10573"/>
    <row r="10574"/>
    <row r="10575"/>
    <row r="10576"/>
    <row r="10577"/>
    <row r="10578"/>
    <row r="10579"/>
    <row r="10580"/>
    <row r="10581"/>
    <row r="10582"/>
    <row r="10583"/>
    <row r="10584"/>
    <row r="10585"/>
    <row r="10586"/>
    <row r="10587"/>
    <row r="10588"/>
    <row r="10589"/>
    <row r="10590"/>
    <row r="10591"/>
    <row r="10592"/>
    <row r="10593"/>
    <row r="10594"/>
    <row r="10595"/>
    <row r="10596"/>
    <row r="10597"/>
    <row r="10598"/>
    <row r="10599"/>
    <row r="10600"/>
    <row r="10601"/>
    <row r="10602"/>
    <row r="10603"/>
    <row r="10604"/>
    <row r="10605"/>
    <row r="10606"/>
    <row r="10607"/>
    <row r="10608"/>
    <row r="10609"/>
    <row r="10610"/>
    <row r="10611"/>
    <row r="10612"/>
    <row r="10613"/>
    <row r="10614"/>
    <row r="10615"/>
    <row r="10616"/>
    <row r="10617"/>
    <row r="10618"/>
    <row r="10619"/>
    <row r="10620"/>
    <row r="10621"/>
    <row r="10622"/>
    <row r="10623"/>
    <row r="10624"/>
    <row r="10625"/>
    <row r="10626"/>
    <row r="10627"/>
    <row r="10628"/>
    <row r="10629"/>
    <row r="10630"/>
    <row r="10631"/>
    <row r="10632"/>
    <row r="10633"/>
    <row r="10634"/>
    <row r="10635"/>
    <row r="10636"/>
    <row r="10637"/>
    <row r="10638"/>
    <row r="10639"/>
    <row r="10640"/>
    <row r="10641"/>
    <row r="10642"/>
    <row r="10643"/>
    <row r="10644"/>
    <row r="10645"/>
    <row r="10646"/>
    <row r="10647"/>
    <row r="10648"/>
    <row r="10649"/>
    <row r="10650"/>
    <row r="10651"/>
    <row r="10652"/>
    <row r="10653"/>
    <row r="10654"/>
    <row r="10655"/>
    <row r="10656"/>
    <row r="10657"/>
    <row r="10658"/>
    <row r="10659"/>
    <row r="10660"/>
    <row r="10661"/>
    <row r="10662"/>
    <row r="10663"/>
    <row r="10664"/>
    <row r="10665"/>
    <row r="10666"/>
    <row r="10667"/>
    <row r="10668"/>
    <row r="10669"/>
    <row r="10670"/>
    <row r="10671"/>
    <row r="10672"/>
    <row r="10673"/>
    <row r="10674"/>
    <row r="10675"/>
    <row r="10676"/>
    <row r="10677"/>
    <row r="10678"/>
    <row r="10679"/>
    <row r="10680"/>
    <row r="10681"/>
    <row r="10682"/>
    <row r="10683"/>
    <row r="10684"/>
    <row r="10685"/>
    <row r="10686"/>
    <row r="10687"/>
    <row r="10688"/>
    <row r="10689"/>
    <row r="10690"/>
    <row r="10691"/>
    <row r="10692"/>
    <row r="10693"/>
    <row r="10694"/>
    <row r="10695"/>
    <row r="10696"/>
    <row r="10697"/>
    <row r="10698"/>
    <row r="10699"/>
    <row r="10700"/>
    <row r="10701"/>
    <row r="10702"/>
    <row r="10703"/>
    <row r="10704"/>
    <row r="10705"/>
    <row r="10706"/>
    <row r="10707"/>
    <row r="10708"/>
    <row r="10709"/>
    <row r="10710"/>
    <row r="10711"/>
    <row r="10712"/>
    <row r="10713"/>
    <row r="10714"/>
    <row r="10715"/>
    <row r="10716"/>
    <row r="10717"/>
    <row r="10718"/>
    <row r="10719"/>
    <row r="10720"/>
    <row r="10721"/>
    <row r="10722"/>
    <row r="10723"/>
    <row r="10724"/>
    <row r="10725"/>
    <row r="10726"/>
    <row r="10727"/>
    <row r="10728"/>
    <row r="10729"/>
    <row r="10730"/>
    <row r="10731"/>
    <row r="10732"/>
    <row r="10733"/>
    <row r="10734"/>
    <row r="10735"/>
    <row r="10736"/>
    <row r="10737"/>
    <row r="10738"/>
    <row r="10739"/>
    <row r="10740"/>
    <row r="10741"/>
    <row r="10742"/>
    <row r="10743"/>
    <row r="10744"/>
    <row r="10745"/>
    <row r="10746"/>
    <row r="10747"/>
    <row r="10748"/>
    <row r="10749"/>
    <row r="10750"/>
    <row r="10751"/>
    <row r="10752"/>
    <row r="10753"/>
    <row r="10754"/>
    <row r="10755"/>
    <row r="10756"/>
    <row r="10757"/>
    <row r="10758"/>
    <row r="10759"/>
    <row r="10760"/>
    <row r="10761"/>
    <row r="10762"/>
    <row r="10763"/>
    <row r="10764"/>
    <row r="10765"/>
    <row r="10766"/>
    <row r="10767"/>
    <row r="10768"/>
    <row r="10769"/>
    <row r="10770"/>
    <row r="10771"/>
    <row r="10772"/>
    <row r="10773"/>
    <row r="10774"/>
    <row r="10775"/>
    <row r="10776"/>
    <row r="10777"/>
    <row r="10778"/>
    <row r="10779"/>
    <row r="10780"/>
    <row r="10781"/>
    <row r="10782"/>
    <row r="10783"/>
    <row r="10784"/>
    <row r="10785"/>
    <row r="10786"/>
    <row r="10787"/>
    <row r="10788"/>
    <row r="10789"/>
    <row r="10790"/>
    <row r="10791"/>
    <row r="10792"/>
    <row r="10793"/>
    <row r="10794"/>
    <row r="10795"/>
    <row r="10796"/>
    <row r="10797"/>
    <row r="10798"/>
    <row r="10799"/>
    <row r="10800"/>
    <row r="10801"/>
    <row r="10802"/>
    <row r="10803"/>
    <row r="10804"/>
    <row r="10805"/>
    <row r="10806"/>
    <row r="10807"/>
    <row r="10808"/>
    <row r="10809"/>
    <row r="10810"/>
    <row r="10811"/>
    <row r="10812"/>
    <row r="10813"/>
    <row r="10814"/>
    <row r="10815"/>
    <row r="10816"/>
    <row r="10817"/>
    <row r="10818"/>
    <row r="10819"/>
    <row r="10820"/>
    <row r="10821"/>
    <row r="10822"/>
    <row r="10823"/>
    <row r="10824"/>
    <row r="10825"/>
    <row r="10826"/>
    <row r="10827"/>
    <row r="10828"/>
    <row r="10829"/>
    <row r="10830"/>
    <row r="10831"/>
    <row r="10832"/>
    <row r="10833"/>
    <row r="10834"/>
    <row r="10835"/>
    <row r="10836"/>
    <row r="10837"/>
    <row r="10838"/>
    <row r="10839"/>
    <row r="10840"/>
    <row r="10841"/>
    <row r="10842"/>
    <row r="10843"/>
    <row r="10844"/>
    <row r="10845"/>
    <row r="10846"/>
    <row r="10847"/>
    <row r="10848"/>
    <row r="10849"/>
    <row r="10850"/>
    <row r="10851"/>
    <row r="10852"/>
    <row r="10853"/>
    <row r="10854"/>
    <row r="10855"/>
    <row r="10856"/>
    <row r="10857"/>
    <row r="10858"/>
    <row r="10859"/>
    <row r="10860"/>
    <row r="10861"/>
    <row r="10862"/>
    <row r="10863"/>
    <row r="10864"/>
    <row r="10865"/>
    <row r="10866"/>
    <row r="10867"/>
    <row r="10868"/>
    <row r="10869"/>
    <row r="10870"/>
    <row r="10871"/>
    <row r="10872"/>
    <row r="10873"/>
    <row r="10874"/>
    <row r="10875"/>
    <row r="10876"/>
    <row r="10877"/>
    <row r="10878"/>
    <row r="10879"/>
    <row r="10880"/>
    <row r="10881"/>
    <row r="10882"/>
    <row r="10883"/>
    <row r="10884"/>
    <row r="10885"/>
    <row r="10886"/>
    <row r="10887"/>
    <row r="10888"/>
    <row r="10889"/>
    <row r="10890"/>
    <row r="10891"/>
    <row r="10892"/>
    <row r="10893"/>
    <row r="10894"/>
    <row r="10895"/>
    <row r="10896"/>
    <row r="10897"/>
    <row r="10898"/>
    <row r="10899"/>
    <row r="10900"/>
    <row r="10901"/>
    <row r="10902"/>
    <row r="10903"/>
    <row r="10904"/>
    <row r="10905"/>
    <row r="10906"/>
    <row r="10907"/>
    <row r="10908"/>
    <row r="10909"/>
    <row r="10910"/>
    <row r="10911"/>
    <row r="10912"/>
    <row r="10913"/>
    <row r="10914"/>
    <row r="10915"/>
    <row r="10916"/>
    <row r="10917"/>
    <row r="10918"/>
    <row r="10919"/>
    <row r="10920"/>
    <row r="10921"/>
    <row r="10922"/>
    <row r="10923"/>
    <row r="10924"/>
    <row r="10925"/>
    <row r="10926"/>
    <row r="10927"/>
    <row r="10928"/>
    <row r="10929"/>
    <row r="10930"/>
    <row r="10931"/>
    <row r="10932"/>
    <row r="10933"/>
    <row r="10934"/>
    <row r="10935"/>
    <row r="10936"/>
    <row r="10937"/>
    <row r="10938"/>
    <row r="10939"/>
    <row r="10940"/>
    <row r="10941"/>
    <row r="10942"/>
    <row r="10943"/>
    <row r="10944"/>
    <row r="10945"/>
    <row r="10946"/>
    <row r="10947"/>
    <row r="10948"/>
    <row r="10949"/>
    <row r="10950"/>
    <row r="10951"/>
    <row r="10952"/>
    <row r="10953"/>
    <row r="10954"/>
    <row r="10955"/>
    <row r="10956"/>
    <row r="10957"/>
    <row r="10958"/>
    <row r="10959"/>
    <row r="10960"/>
    <row r="10961"/>
    <row r="10962"/>
    <row r="10963"/>
    <row r="10964"/>
    <row r="10965"/>
    <row r="10966"/>
    <row r="10967"/>
    <row r="10968"/>
    <row r="10969"/>
    <row r="10970"/>
    <row r="10971"/>
    <row r="10972"/>
    <row r="10973"/>
    <row r="10974"/>
    <row r="10975"/>
    <row r="10976"/>
    <row r="10977"/>
    <row r="10978"/>
    <row r="10979"/>
    <row r="10980"/>
    <row r="10981"/>
    <row r="10982"/>
    <row r="10983"/>
    <row r="10984"/>
    <row r="10985"/>
    <row r="10986"/>
    <row r="10987"/>
    <row r="10988"/>
    <row r="10989"/>
    <row r="10990"/>
    <row r="10991"/>
    <row r="10992"/>
    <row r="10993"/>
    <row r="10994"/>
    <row r="10995"/>
    <row r="10996"/>
    <row r="10997"/>
    <row r="10998"/>
    <row r="10999"/>
    <row r="11000"/>
    <row r="11001"/>
    <row r="11002"/>
    <row r="11003"/>
    <row r="11004"/>
    <row r="11005"/>
    <row r="11006"/>
    <row r="11007"/>
    <row r="11008"/>
    <row r="11009"/>
    <row r="11010"/>
    <row r="11011"/>
    <row r="11012"/>
    <row r="11013"/>
    <row r="11014"/>
    <row r="11015"/>
    <row r="11016"/>
    <row r="11017"/>
    <row r="11018"/>
    <row r="11019"/>
    <row r="11020"/>
    <row r="11021"/>
    <row r="11022"/>
    <row r="11023"/>
    <row r="11024"/>
    <row r="11025"/>
    <row r="11026"/>
    <row r="11027"/>
    <row r="11028"/>
    <row r="11029"/>
    <row r="11030"/>
    <row r="11031"/>
    <row r="11032"/>
    <row r="11033"/>
    <row r="11034"/>
    <row r="11035"/>
    <row r="11036"/>
    <row r="11037"/>
    <row r="11038"/>
    <row r="11039"/>
    <row r="11040"/>
    <row r="11041"/>
    <row r="11042"/>
    <row r="11043"/>
    <row r="11044"/>
    <row r="11045"/>
    <row r="11046"/>
    <row r="11047"/>
    <row r="11048"/>
    <row r="11049"/>
    <row r="11050"/>
    <row r="11051"/>
    <row r="11052"/>
    <row r="11053"/>
    <row r="11054"/>
    <row r="11055"/>
    <row r="11056"/>
    <row r="11057"/>
    <row r="11058"/>
    <row r="11059"/>
    <row r="11060"/>
    <row r="11061"/>
    <row r="11062"/>
    <row r="11063"/>
    <row r="11064"/>
    <row r="11065"/>
    <row r="11066"/>
    <row r="11067"/>
    <row r="11068"/>
    <row r="11069"/>
    <row r="11070"/>
    <row r="11071"/>
    <row r="11072"/>
    <row r="11073"/>
    <row r="11074"/>
    <row r="11075"/>
    <row r="11076"/>
    <row r="11077"/>
    <row r="11078"/>
    <row r="11079"/>
    <row r="11080"/>
    <row r="11081"/>
    <row r="11082"/>
    <row r="11083"/>
    <row r="11084"/>
    <row r="11085"/>
    <row r="11086"/>
    <row r="11087"/>
    <row r="11088"/>
    <row r="11089"/>
    <row r="11090"/>
    <row r="11091"/>
    <row r="11092"/>
    <row r="11093"/>
    <row r="11094"/>
    <row r="11095"/>
    <row r="11096"/>
    <row r="11097"/>
    <row r="11098"/>
    <row r="11099"/>
    <row r="11100"/>
    <row r="11101"/>
    <row r="11102"/>
    <row r="11103"/>
    <row r="11104"/>
    <row r="11105"/>
    <row r="11106"/>
    <row r="11107"/>
    <row r="11108"/>
    <row r="11109"/>
    <row r="11110"/>
    <row r="11111"/>
    <row r="11112"/>
    <row r="11113"/>
    <row r="11114"/>
    <row r="11115"/>
    <row r="11116"/>
    <row r="11117"/>
    <row r="11118"/>
    <row r="11119"/>
    <row r="11120"/>
    <row r="11121"/>
    <row r="11122"/>
    <row r="11123"/>
    <row r="11124"/>
    <row r="11125"/>
    <row r="11126"/>
    <row r="11127"/>
    <row r="11128"/>
    <row r="11129"/>
    <row r="11130"/>
    <row r="11131"/>
    <row r="11132"/>
    <row r="11133"/>
    <row r="11134"/>
    <row r="11135"/>
    <row r="11136"/>
    <row r="11137"/>
    <row r="11138"/>
    <row r="11139"/>
    <row r="11140"/>
    <row r="11141"/>
    <row r="11142"/>
    <row r="11143"/>
    <row r="11144"/>
    <row r="11145"/>
    <row r="11146"/>
    <row r="11147"/>
    <row r="11148"/>
    <row r="11149"/>
    <row r="11150"/>
    <row r="11151"/>
    <row r="11152"/>
    <row r="11153"/>
    <row r="11154"/>
    <row r="11155"/>
    <row r="11156"/>
    <row r="11157"/>
    <row r="11158"/>
    <row r="11159"/>
    <row r="11160"/>
    <row r="11161"/>
    <row r="11162"/>
    <row r="11163"/>
    <row r="11164"/>
    <row r="11165"/>
    <row r="11166"/>
    <row r="11167"/>
    <row r="11168"/>
    <row r="11169"/>
    <row r="11170"/>
    <row r="11171"/>
    <row r="11172"/>
    <row r="11173"/>
    <row r="11174"/>
    <row r="11175"/>
    <row r="11176"/>
    <row r="11177"/>
    <row r="11178"/>
    <row r="11179"/>
    <row r="11180"/>
    <row r="11181"/>
    <row r="11182"/>
    <row r="11183"/>
    <row r="11184"/>
    <row r="11185"/>
    <row r="11186"/>
    <row r="11187"/>
    <row r="11188"/>
    <row r="11189"/>
    <row r="11190"/>
    <row r="11191"/>
    <row r="11192"/>
    <row r="11193"/>
    <row r="11194"/>
    <row r="11195"/>
    <row r="11196"/>
    <row r="11197"/>
    <row r="11198"/>
    <row r="11199"/>
    <row r="11200"/>
    <row r="11201"/>
    <row r="11202"/>
    <row r="11203"/>
    <row r="11204"/>
    <row r="11205"/>
    <row r="11206"/>
    <row r="11207"/>
    <row r="11208"/>
    <row r="11209"/>
    <row r="11210"/>
    <row r="11211"/>
    <row r="11212"/>
    <row r="11213"/>
    <row r="11214"/>
    <row r="11215"/>
    <row r="11216"/>
    <row r="11217"/>
    <row r="11218"/>
    <row r="11219"/>
    <row r="11220"/>
    <row r="11221"/>
    <row r="11222"/>
    <row r="11223"/>
    <row r="11224"/>
    <row r="11225"/>
    <row r="11226"/>
    <row r="11227"/>
    <row r="11228"/>
    <row r="11229"/>
    <row r="11230"/>
    <row r="11231"/>
    <row r="11232"/>
    <row r="11233"/>
    <row r="11234"/>
    <row r="11235"/>
    <row r="11236"/>
    <row r="11237"/>
    <row r="11238"/>
    <row r="11239"/>
    <row r="11240"/>
    <row r="11241"/>
    <row r="11242"/>
    <row r="11243"/>
    <row r="11244"/>
    <row r="11245"/>
    <row r="11246"/>
    <row r="11247"/>
    <row r="11248"/>
    <row r="11249"/>
    <row r="11250"/>
    <row r="11251"/>
    <row r="11252"/>
    <row r="11253"/>
    <row r="11254"/>
    <row r="11255"/>
    <row r="11256"/>
    <row r="11257"/>
    <row r="11258"/>
    <row r="11259"/>
    <row r="11260"/>
    <row r="11261"/>
    <row r="11262"/>
    <row r="11263"/>
    <row r="11264"/>
    <row r="11265"/>
    <row r="11266"/>
    <row r="11267"/>
    <row r="11268"/>
    <row r="11269"/>
    <row r="11270"/>
    <row r="11271"/>
    <row r="11272"/>
    <row r="11273"/>
    <row r="11274"/>
    <row r="11275"/>
    <row r="11276"/>
    <row r="11277"/>
    <row r="11278"/>
    <row r="11279"/>
    <row r="11280"/>
    <row r="11281"/>
    <row r="11282"/>
    <row r="11283"/>
    <row r="11284"/>
    <row r="11285"/>
    <row r="11286"/>
    <row r="11287"/>
    <row r="11288"/>
    <row r="11289"/>
    <row r="11290"/>
    <row r="11291"/>
    <row r="11292"/>
    <row r="11293"/>
    <row r="11294"/>
    <row r="11295"/>
    <row r="11296"/>
    <row r="11297"/>
    <row r="11298"/>
    <row r="11299"/>
    <row r="11300"/>
    <row r="11301"/>
    <row r="11302"/>
    <row r="11303"/>
    <row r="11304"/>
    <row r="11305"/>
    <row r="11306"/>
    <row r="11307"/>
    <row r="11308"/>
    <row r="11309"/>
    <row r="11310"/>
    <row r="11311"/>
    <row r="11312"/>
    <row r="11313"/>
    <row r="11314"/>
    <row r="11315"/>
    <row r="11316"/>
    <row r="11317"/>
    <row r="11318"/>
    <row r="11319"/>
    <row r="11320"/>
    <row r="11321"/>
    <row r="11322"/>
    <row r="11323"/>
    <row r="11324"/>
    <row r="11325"/>
    <row r="11326"/>
    <row r="11327"/>
    <row r="11328"/>
    <row r="11329"/>
    <row r="11330"/>
    <row r="11331"/>
    <row r="11332"/>
    <row r="11333"/>
    <row r="11334"/>
    <row r="11335"/>
    <row r="11336"/>
    <row r="11337"/>
    <row r="11338"/>
    <row r="11339"/>
    <row r="11340"/>
    <row r="11341"/>
    <row r="11342"/>
    <row r="11343"/>
    <row r="11344"/>
    <row r="11345"/>
    <row r="11346"/>
    <row r="11347"/>
    <row r="11348"/>
    <row r="11349"/>
    <row r="11350"/>
    <row r="11351"/>
    <row r="11352"/>
    <row r="11353"/>
    <row r="11354"/>
    <row r="11355"/>
    <row r="11356"/>
    <row r="11357"/>
    <row r="11358"/>
    <row r="11359"/>
    <row r="11360"/>
    <row r="11361"/>
    <row r="11362"/>
    <row r="11363"/>
    <row r="11364"/>
    <row r="11365"/>
    <row r="11366"/>
    <row r="11367"/>
    <row r="11368"/>
    <row r="11369"/>
    <row r="11370"/>
    <row r="11371"/>
    <row r="11372"/>
    <row r="11373"/>
    <row r="11374"/>
    <row r="11375"/>
    <row r="11376"/>
    <row r="11377"/>
    <row r="11378"/>
    <row r="11379"/>
    <row r="11380"/>
    <row r="11381"/>
    <row r="11382"/>
    <row r="11383"/>
    <row r="11384"/>
    <row r="11385"/>
    <row r="11386"/>
    <row r="11387"/>
    <row r="11388"/>
    <row r="11389"/>
    <row r="11390"/>
    <row r="11391"/>
    <row r="11392"/>
    <row r="11393"/>
    <row r="11394"/>
    <row r="11395"/>
    <row r="11396"/>
    <row r="11397"/>
    <row r="11398"/>
    <row r="11399"/>
    <row r="11400"/>
    <row r="11401"/>
    <row r="11402"/>
    <row r="11403"/>
    <row r="11404"/>
    <row r="11405"/>
    <row r="11406"/>
    <row r="11407"/>
    <row r="11408"/>
    <row r="11409"/>
    <row r="11410"/>
    <row r="11411"/>
    <row r="11412"/>
    <row r="11413"/>
    <row r="11414"/>
    <row r="11415"/>
    <row r="11416"/>
    <row r="11417"/>
    <row r="11418"/>
    <row r="11419"/>
    <row r="11420"/>
    <row r="11421"/>
    <row r="11422"/>
    <row r="11423"/>
    <row r="11424"/>
    <row r="11425"/>
    <row r="11426"/>
    <row r="11427"/>
    <row r="11428"/>
    <row r="11429"/>
    <row r="11430"/>
    <row r="11431"/>
    <row r="11432"/>
    <row r="11433"/>
    <row r="11434"/>
    <row r="11435"/>
    <row r="11436"/>
    <row r="11437"/>
    <row r="11438"/>
    <row r="11439"/>
    <row r="11440"/>
    <row r="11441"/>
    <row r="11442"/>
    <row r="11443"/>
    <row r="11444"/>
    <row r="11445"/>
    <row r="11446"/>
    <row r="11447"/>
    <row r="11448"/>
    <row r="11449"/>
    <row r="11450"/>
    <row r="11451"/>
    <row r="11452"/>
    <row r="11453"/>
    <row r="11454"/>
    <row r="11455"/>
    <row r="11456"/>
    <row r="11457"/>
    <row r="11458"/>
    <row r="11459"/>
    <row r="11460"/>
    <row r="11461"/>
    <row r="11462"/>
    <row r="11463"/>
    <row r="11464"/>
    <row r="11465"/>
    <row r="11466"/>
    <row r="11467"/>
    <row r="11468"/>
    <row r="11469"/>
    <row r="11470"/>
    <row r="11471"/>
    <row r="11472"/>
    <row r="11473"/>
    <row r="11474"/>
    <row r="11475"/>
    <row r="11476"/>
    <row r="11477"/>
    <row r="11478"/>
    <row r="11479"/>
    <row r="11480"/>
    <row r="11481"/>
    <row r="11482"/>
    <row r="11483"/>
    <row r="11484"/>
    <row r="11485"/>
    <row r="11486"/>
    <row r="11487"/>
    <row r="11488"/>
    <row r="11489"/>
    <row r="11490"/>
    <row r="11491"/>
    <row r="11492"/>
    <row r="11493"/>
    <row r="11494"/>
    <row r="11495"/>
    <row r="11496"/>
    <row r="11497"/>
    <row r="11498"/>
    <row r="11499"/>
    <row r="11500"/>
    <row r="11501"/>
    <row r="11502"/>
    <row r="11503"/>
    <row r="11504"/>
    <row r="11505"/>
    <row r="11506"/>
    <row r="11507"/>
    <row r="11508"/>
    <row r="11509"/>
    <row r="11510"/>
    <row r="11511"/>
    <row r="11512"/>
    <row r="11513"/>
    <row r="11514"/>
    <row r="11515"/>
    <row r="11516"/>
    <row r="11517"/>
    <row r="11518"/>
    <row r="11519"/>
    <row r="11520"/>
    <row r="11521"/>
    <row r="11522"/>
    <row r="11523"/>
    <row r="11524"/>
    <row r="11525"/>
    <row r="11526"/>
    <row r="11527"/>
    <row r="11528"/>
    <row r="11529"/>
    <row r="11530"/>
    <row r="11531"/>
    <row r="11532"/>
    <row r="11533"/>
    <row r="11534"/>
    <row r="11535"/>
    <row r="11536"/>
    <row r="11537"/>
    <row r="11538"/>
    <row r="11539"/>
    <row r="11540"/>
    <row r="11541"/>
    <row r="11542"/>
    <row r="11543"/>
    <row r="11544"/>
    <row r="11545"/>
    <row r="11546"/>
    <row r="11547"/>
    <row r="11548"/>
    <row r="11549"/>
    <row r="11550"/>
    <row r="11551"/>
    <row r="11552"/>
    <row r="11553"/>
    <row r="11554"/>
    <row r="11555"/>
    <row r="11556"/>
    <row r="11557"/>
    <row r="11558"/>
    <row r="11559"/>
    <row r="11560"/>
    <row r="11561"/>
    <row r="11562"/>
    <row r="11563"/>
    <row r="11564"/>
    <row r="11565"/>
    <row r="11566"/>
    <row r="11567"/>
    <row r="11568"/>
    <row r="11569"/>
    <row r="11570"/>
    <row r="11571"/>
    <row r="11572"/>
    <row r="11573"/>
    <row r="11574"/>
    <row r="11575"/>
    <row r="11576"/>
    <row r="11577"/>
    <row r="11578"/>
    <row r="11579"/>
    <row r="11580"/>
    <row r="11581"/>
    <row r="11582"/>
    <row r="11583"/>
    <row r="11584"/>
    <row r="11585"/>
    <row r="11586"/>
    <row r="11587"/>
    <row r="11588"/>
    <row r="11589"/>
    <row r="11590"/>
    <row r="11591"/>
    <row r="11592"/>
    <row r="11593"/>
    <row r="11594"/>
    <row r="11595"/>
    <row r="11596"/>
    <row r="11597"/>
    <row r="11598"/>
    <row r="11599"/>
    <row r="11600"/>
    <row r="11601"/>
    <row r="11602"/>
    <row r="11603"/>
    <row r="11604"/>
    <row r="11605"/>
    <row r="11606"/>
    <row r="11607"/>
    <row r="11608"/>
    <row r="11609"/>
    <row r="11610"/>
    <row r="11611"/>
    <row r="11612"/>
    <row r="11613"/>
    <row r="11614"/>
    <row r="11615"/>
    <row r="11616"/>
    <row r="11617"/>
    <row r="11618"/>
    <row r="11619"/>
    <row r="11620"/>
    <row r="11621"/>
    <row r="11622"/>
    <row r="11623"/>
    <row r="11624"/>
    <row r="11625"/>
    <row r="11626"/>
    <row r="11627"/>
    <row r="11628"/>
    <row r="11629"/>
    <row r="11630"/>
    <row r="11631"/>
    <row r="11632"/>
    <row r="11633"/>
    <row r="11634"/>
    <row r="11635"/>
    <row r="11636"/>
    <row r="11637"/>
    <row r="11638"/>
    <row r="11639"/>
    <row r="11640"/>
    <row r="11641"/>
    <row r="11642"/>
    <row r="11643"/>
    <row r="11644"/>
    <row r="11645"/>
    <row r="11646"/>
    <row r="11647"/>
    <row r="11648"/>
    <row r="11649"/>
    <row r="11650"/>
    <row r="11651"/>
    <row r="11652"/>
    <row r="11653"/>
    <row r="11654"/>
    <row r="11655"/>
    <row r="11656"/>
    <row r="11657"/>
    <row r="11658"/>
    <row r="11659"/>
    <row r="11660"/>
    <row r="11661"/>
    <row r="11662"/>
    <row r="11663"/>
    <row r="11664"/>
    <row r="11665"/>
    <row r="11666"/>
    <row r="11667"/>
    <row r="11668"/>
    <row r="11669"/>
    <row r="11670"/>
    <row r="11671"/>
    <row r="11672"/>
    <row r="11673"/>
    <row r="11674"/>
    <row r="11675"/>
    <row r="11676"/>
    <row r="11677"/>
    <row r="11678"/>
    <row r="11679"/>
    <row r="11680"/>
    <row r="11681"/>
    <row r="11682"/>
    <row r="11683"/>
    <row r="11684"/>
    <row r="11685"/>
    <row r="11686"/>
    <row r="11687"/>
    <row r="11688"/>
    <row r="11689"/>
    <row r="11690"/>
    <row r="11691"/>
    <row r="11692"/>
    <row r="11693"/>
    <row r="11694"/>
    <row r="11695"/>
    <row r="11696"/>
    <row r="11697"/>
    <row r="11698"/>
    <row r="11699"/>
    <row r="11700"/>
    <row r="11701"/>
    <row r="11702"/>
    <row r="11703"/>
    <row r="11704"/>
    <row r="11705"/>
    <row r="11706"/>
    <row r="11707"/>
    <row r="11708"/>
    <row r="11709"/>
    <row r="11710"/>
    <row r="11711"/>
    <row r="11712"/>
    <row r="11713"/>
    <row r="11714"/>
    <row r="11715"/>
    <row r="11716"/>
    <row r="11717"/>
    <row r="11718"/>
    <row r="11719"/>
    <row r="11720"/>
    <row r="11721"/>
    <row r="11722"/>
    <row r="11723"/>
    <row r="11724"/>
    <row r="11725"/>
    <row r="11726"/>
    <row r="11727"/>
    <row r="11728"/>
    <row r="11729"/>
    <row r="11730"/>
    <row r="11731"/>
    <row r="11732"/>
    <row r="11733"/>
    <row r="11734"/>
    <row r="11735"/>
    <row r="11736"/>
    <row r="11737"/>
    <row r="11738"/>
    <row r="11739"/>
    <row r="11740"/>
    <row r="11741"/>
    <row r="11742"/>
    <row r="11743"/>
    <row r="11744"/>
    <row r="11745"/>
    <row r="11746"/>
    <row r="11747"/>
    <row r="11748"/>
    <row r="11749"/>
    <row r="11750"/>
    <row r="11751"/>
    <row r="11752"/>
    <row r="11753"/>
    <row r="11754"/>
    <row r="11755"/>
    <row r="11756"/>
    <row r="11757"/>
    <row r="11758"/>
    <row r="11759"/>
    <row r="11760"/>
    <row r="11761"/>
    <row r="11762"/>
    <row r="11763"/>
    <row r="11764"/>
    <row r="11765"/>
    <row r="11766"/>
    <row r="11767"/>
    <row r="11768"/>
    <row r="11769"/>
    <row r="11770"/>
    <row r="11771"/>
    <row r="11772"/>
    <row r="11773"/>
    <row r="11774"/>
    <row r="11775"/>
    <row r="11776"/>
    <row r="11777"/>
    <row r="11778"/>
    <row r="11779"/>
    <row r="11780"/>
    <row r="11781"/>
    <row r="11782"/>
    <row r="11783"/>
    <row r="11784"/>
    <row r="11785"/>
    <row r="11786"/>
    <row r="11787"/>
    <row r="11788"/>
    <row r="11789"/>
    <row r="11790"/>
    <row r="11791"/>
    <row r="11792"/>
    <row r="11793"/>
    <row r="11794"/>
    <row r="11795"/>
    <row r="11796"/>
    <row r="11797"/>
    <row r="11798"/>
    <row r="11799"/>
    <row r="11800"/>
    <row r="11801"/>
    <row r="11802"/>
    <row r="11803"/>
    <row r="11804"/>
    <row r="11805"/>
    <row r="11806"/>
    <row r="11807"/>
    <row r="11808"/>
    <row r="11809"/>
    <row r="11810"/>
    <row r="11811"/>
    <row r="11812"/>
    <row r="11813"/>
    <row r="11814"/>
    <row r="11815"/>
    <row r="11816"/>
    <row r="11817"/>
    <row r="11818"/>
    <row r="11819"/>
    <row r="11820"/>
    <row r="11821"/>
    <row r="11822"/>
    <row r="11823"/>
    <row r="11824"/>
    <row r="11825"/>
    <row r="11826"/>
    <row r="11827"/>
    <row r="11828"/>
    <row r="11829"/>
    <row r="11830"/>
    <row r="11831"/>
    <row r="11832"/>
    <row r="11833"/>
    <row r="11834"/>
    <row r="11835"/>
    <row r="11836"/>
    <row r="11837"/>
    <row r="11838"/>
    <row r="11839"/>
    <row r="11840"/>
    <row r="11841"/>
    <row r="11842"/>
    <row r="11843"/>
    <row r="11844"/>
    <row r="11845"/>
    <row r="11846"/>
    <row r="11847"/>
    <row r="11848"/>
    <row r="11849"/>
    <row r="11850"/>
    <row r="11851"/>
    <row r="11852"/>
    <row r="11853"/>
    <row r="11854"/>
    <row r="11855"/>
    <row r="11856"/>
    <row r="11857"/>
    <row r="11858"/>
    <row r="11859"/>
    <row r="11860"/>
    <row r="11861"/>
    <row r="11862"/>
    <row r="11863"/>
    <row r="11864"/>
    <row r="11865"/>
    <row r="11866"/>
    <row r="11867"/>
    <row r="11868"/>
    <row r="11869"/>
    <row r="11870"/>
    <row r="11871"/>
    <row r="11872"/>
    <row r="11873"/>
    <row r="11874"/>
    <row r="11875"/>
    <row r="11876"/>
    <row r="11877"/>
    <row r="11878"/>
    <row r="11879"/>
    <row r="11880"/>
    <row r="11881"/>
    <row r="11882"/>
    <row r="11883"/>
    <row r="11884"/>
    <row r="11885"/>
    <row r="11886"/>
    <row r="11887"/>
    <row r="11888"/>
    <row r="11889"/>
    <row r="11890"/>
    <row r="11891"/>
    <row r="11892"/>
    <row r="11893"/>
    <row r="11894"/>
    <row r="11895"/>
    <row r="11896"/>
    <row r="11897"/>
    <row r="11898"/>
    <row r="11899"/>
    <row r="11900"/>
    <row r="11901"/>
    <row r="11902"/>
    <row r="11903"/>
    <row r="11904"/>
    <row r="11905"/>
    <row r="11906"/>
    <row r="11907"/>
    <row r="11908"/>
    <row r="11909"/>
    <row r="11910"/>
    <row r="11911"/>
    <row r="11912"/>
    <row r="11913"/>
    <row r="11914"/>
    <row r="11915"/>
    <row r="11916"/>
    <row r="11917"/>
    <row r="11918"/>
    <row r="11919"/>
    <row r="11920"/>
    <row r="11921"/>
    <row r="11922"/>
    <row r="11923"/>
    <row r="11924"/>
    <row r="11925"/>
    <row r="11926"/>
    <row r="11927"/>
    <row r="11928"/>
    <row r="11929"/>
    <row r="11930"/>
    <row r="11931"/>
    <row r="11932"/>
    <row r="11933"/>
    <row r="11934"/>
    <row r="11935"/>
    <row r="11936"/>
    <row r="11937"/>
    <row r="11938"/>
    <row r="11939"/>
    <row r="11940"/>
    <row r="11941"/>
    <row r="11942"/>
    <row r="11943"/>
    <row r="11944"/>
    <row r="11945"/>
    <row r="11946"/>
    <row r="11947"/>
    <row r="11948"/>
    <row r="11949"/>
    <row r="11950"/>
    <row r="11951"/>
    <row r="11952"/>
    <row r="11953"/>
    <row r="11954"/>
    <row r="11955"/>
    <row r="11956"/>
    <row r="11957"/>
    <row r="11958"/>
    <row r="11959"/>
    <row r="11960"/>
    <row r="11961"/>
    <row r="11962"/>
    <row r="11963"/>
    <row r="11964"/>
    <row r="11965"/>
    <row r="11966"/>
    <row r="11967"/>
    <row r="11968"/>
    <row r="11969"/>
    <row r="11970"/>
    <row r="11971"/>
    <row r="11972"/>
    <row r="11973"/>
    <row r="11974"/>
    <row r="11975"/>
    <row r="11976"/>
    <row r="11977"/>
    <row r="11978"/>
    <row r="11979"/>
    <row r="11980"/>
    <row r="11981"/>
    <row r="11982"/>
    <row r="11983"/>
    <row r="11984"/>
    <row r="11985"/>
    <row r="11986"/>
    <row r="11987"/>
    <row r="11988"/>
    <row r="11989"/>
    <row r="11990"/>
    <row r="11991"/>
    <row r="11992"/>
    <row r="11993"/>
    <row r="11994"/>
    <row r="11995"/>
    <row r="11996"/>
    <row r="11997"/>
    <row r="11998"/>
    <row r="11999"/>
    <row r="12000"/>
    <row r="12001"/>
    <row r="12002"/>
    <row r="12003"/>
    <row r="12004"/>
    <row r="12005"/>
    <row r="12006"/>
    <row r="12007"/>
    <row r="12008"/>
    <row r="12009"/>
    <row r="12010"/>
    <row r="12011"/>
    <row r="12012"/>
    <row r="12013"/>
    <row r="12014"/>
    <row r="12015"/>
    <row r="12016"/>
    <row r="12017"/>
    <row r="12018"/>
    <row r="12019"/>
    <row r="12020"/>
    <row r="12021"/>
    <row r="12022"/>
    <row r="12023"/>
    <row r="12024"/>
    <row r="12025"/>
    <row r="12026"/>
    <row r="12027"/>
    <row r="12028"/>
    <row r="12029"/>
    <row r="12030"/>
    <row r="12031"/>
    <row r="12032"/>
    <row r="12033"/>
    <row r="12034"/>
    <row r="12035"/>
    <row r="12036"/>
    <row r="12037"/>
    <row r="12038"/>
    <row r="12039"/>
    <row r="12040"/>
    <row r="12041"/>
    <row r="12042"/>
    <row r="12043"/>
    <row r="12044"/>
    <row r="12045"/>
    <row r="12046"/>
    <row r="12047"/>
    <row r="12048"/>
    <row r="12049"/>
    <row r="12050"/>
    <row r="12051"/>
    <row r="12052"/>
    <row r="12053"/>
    <row r="12054"/>
    <row r="12055"/>
    <row r="12056"/>
    <row r="12057"/>
    <row r="12058"/>
    <row r="12059"/>
    <row r="12060"/>
    <row r="12061"/>
    <row r="12062"/>
    <row r="12063"/>
    <row r="12064"/>
    <row r="12065"/>
    <row r="12066"/>
    <row r="12067"/>
    <row r="12068"/>
    <row r="12069"/>
    <row r="12070"/>
    <row r="12071"/>
    <row r="12072"/>
    <row r="12073"/>
    <row r="12074"/>
    <row r="12075"/>
    <row r="12076"/>
    <row r="12077"/>
    <row r="12078"/>
    <row r="12079"/>
    <row r="12080"/>
    <row r="12081"/>
    <row r="12082"/>
    <row r="12083"/>
    <row r="12084"/>
    <row r="12085"/>
    <row r="12086"/>
    <row r="12087"/>
    <row r="12088"/>
    <row r="12089"/>
    <row r="12090"/>
    <row r="12091"/>
    <row r="12092"/>
    <row r="12093"/>
    <row r="12094"/>
    <row r="12095"/>
    <row r="12096"/>
    <row r="12097"/>
    <row r="12098"/>
    <row r="12099"/>
    <row r="12100"/>
    <row r="12101"/>
    <row r="12102"/>
    <row r="12103"/>
    <row r="12104"/>
    <row r="12105"/>
    <row r="12106"/>
    <row r="12107"/>
    <row r="12108"/>
    <row r="12109"/>
    <row r="12110"/>
    <row r="12111"/>
    <row r="12112"/>
    <row r="12113"/>
    <row r="12114"/>
    <row r="12115"/>
    <row r="12116"/>
    <row r="12117"/>
    <row r="12118"/>
    <row r="12119"/>
    <row r="12120"/>
    <row r="12121"/>
    <row r="12122"/>
    <row r="12123"/>
    <row r="12124"/>
    <row r="12125"/>
    <row r="12126"/>
    <row r="12127"/>
    <row r="12128"/>
    <row r="12129"/>
    <row r="12130"/>
    <row r="12131"/>
    <row r="12132"/>
    <row r="12133"/>
    <row r="12134"/>
    <row r="12135"/>
    <row r="12136"/>
    <row r="12137"/>
    <row r="12138"/>
    <row r="12139"/>
    <row r="12140"/>
    <row r="12141"/>
    <row r="12142"/>
    <row r="12143"/>
    <row r="12144"/>
    <row r="12145"/>
    <row r="12146"/>
    <row r="12147"/>
    <row r="12148"/>
    <row r="12149"/>
    <row r="12150"/>
    <row r="12151"/>
    <row r="12152"/>
    <row r="12153"/>
    <row r="12154"/>
    <row r="12155"/>
    <row r="12156"/>
    <row r="12157"/>
    <row r="12158"/>
    <row r="12159"/>
    <row r="12160"/>
    <row r="12161"/>
    <row r="12162"/>
    <row r="12163"/>
    <row r="12164"/>
    <row r="12165"/>
    <row r="12166"/>
    <row r="12167"/>
    <row r="12168"/>
    <row r="12169"/>
    <row r="12170"/>
    <row r="12171"/>
    <row r="12172"/>
    <row r="12173"/>
    <row r="12174"/>
    <row r="12175"/>
    <row r="12176"/>
    <row r="12177"/>
    <row r="12178"/>
    <row r="12179"/>
    <row r="12180"/>
    <row r="12181"/>
    <row r="12182"/>
    <row r="12183"/>
    <row r="12184"/>
    <row r="12185"/>
    <row r="12186"/>
    <row r="12187"/>
    <row r="12188"/>
    <row r="12189"/>
    <row r="12190"/>
    <row r="12191"/>
    <row r="12192"/>
    <row r="12193"/>
    <row r="12194"/>
    <row r="12195"/>
    <row r="12196"/>
    <row r="12197"/>
    <row r="12198"/>
    <row r="12199"/>
    <row r="12200"/>
    <row r="12201"/>
    <row r="12202"/>
    <row r="12203"/>
    <row r="12204"/>
    <row r="12205"/>
    <row r="12206"/>
    <row r="12207"/>
    <row r="12208"/>
    <row r="12209"/>
    <row r="12210"/>
    <row r="12211"/>
    <row r="12212"/>
    <row r="12213"/>
    <row r="12214"/>
    <row r="12215"/>
    <row r="12216"/>
    <row r="12217"/>
    <row r="12218"/>
    <row r="12219"/>
    <row r="12220"/>
    <row r="12221"/>
    <row r="12222"/>
    <row r="12223"/>
    <row r="12224"/>
    <row r="12225"/>
    <row r="12226"/>
    <row r="12227"/>
    <row r="12228"/>
    <row r="12229"/>
    <row r="12230"/>
    <row r="12231"/>
    <row r="12232"/>
    <row r="12233"/>
    <row r="12234"/>
    <row r="12235"/>
    <row r="12236"/>
    <row r="12237"/>
    <row r="12238"/>
    <row r="12239"/>
    <row r="12240"/>
    <row r="12241"/>
    <row r="12242"/>
    <row r="12243"/>
    <row r="12244"/>
    <row r="12245"/>
    <row r="12246"/>
    <row r="12247"/>
    <row r="12248"/>
    <row r="12249"/>
    <row r="12250"/>
    <row r="12251"/>
    <row r="12252"/>
    <row r="12253"/>
    <row r="12254"/>
    <row r="12255"/>
    <row r="12256"/>
    <row r="12257"/>
    <row r="12258"/>
    <row r="12259"/>
    <row r="12260"/>
    <row r="12261"/>
    <row r="12262"/>
    <row r="12263"/>
    <row r="12264"/>
    <row r="12265"/>
    <row r="12266"/>
    <row r="12267"/>
    <row r="12268"/>
    <row r="12269"/>
    <row r="12270"/>
    <row r="12271"/>
    <row r="12272"/>
    <row r="12273"/>
    <row r="12274"/>
    <row r="12275"/>
    <row r="12276"/>
    <row r="12277"/>
    <row r="12278"/>
    <row r="12279"/>
    <row r="12280"/>
    <row r="12281"/>
    <row r="12282"/>
    <row r="12283"/>
    <row r="12284"/>
    <row r="12285"/>
    <row r="12286"/>
    <row r="12287"/>
    <row r="12288"/>
    <row r="12289"/>
    <row r="12290"/>
    <row r="12291"/>
    <row r="12292"/>
    <row r="12293"/>
    <row r="12294"/>
    <row r="12295"/>
    <row r="12296"/>
    <row r="12297"/>
    <row r="12298"/>
    <row r="12299"/>
    <row r="12300"/>
    <row r="12301"/>
    <row r="12302"/>
    <row r="12303"/>
    <row r="12304"/>
    <row r="12305"/>
    <row r="12306"/>
    <row r="12307"/>
    <row r="12308"/>
    <row r="12309"/>
    <row r="12310"/>
    <row r="12311"/>
    <row r="12312"/>
    <row r="12313"/>
    <row r="12314"/>
    <row r="12315"/>
    <row r="12316"/>
    <row r="12317"/>
    <row r="12318"/>
    <row r="12319"/>
    <row r="12320"/>
    <row r="12321"/>
    <row r="12322"/>
    <row r="12323"/>
    <row r="12324"/>
    <row r="12325"/>
    <row r="12326"/>
    <row r="12327"/>
    <row r="12328"/>
    <row r="12329"/>
    <row r="12330"/>
    <row r="12331"/>
    <row r="12332"/>
    <row r="12333"/>
    <row r="12334"/>
    <row r="12335"/>
    <row r="12336"/>
    <row r="12337"/>
    <row r="12338"/>
    <row r="12339"/>
    <row r="12340"/>
    <row r="12341"/>
    <row r="12342"/>
    <row r="12343"/>
    <row r="12344"/>
    <row r="12345"/>
    <row r="12346"/>
    <row r="12347"/>
    <row r="12348"/>
    <row r="12349"/>
    <row r="12350"/>
    <row r="12351"/>
    <row r="12352"/>
    <row r="12353"/>
    <row r="12354"/>
    <row r="12355"/>
    <row r="12356"/>
    <row r="12357"/>
    <row r="12358"/>
    <row r="12359"/>
    <row r="12360"/>
    <row r="12361"/>
    <row r="12362"/>
    <row r="12363"/>
    <row r="12364"/>
    <row r="12365"/>
    <row r="12366"/>
    <row r="12367"/>
    <row r="12368"/>
    <row r="12369"/>
    <row r="12370"/>
    <row r="12371"/>
    <row r="12372"/>
    <row r="12373"/>
    <row r="12374"/>
    <row r="12375"/>
    <row r="12376"/>
    <row r="12377"/>
    <row r="12378"/>
    <row r="12379"/>
    <row r="12380"/>
    <row r="12381"/>
    <row r="12382"/>
    <row r="12383"/>
    <row r="12384"/>
    <row r="12385"/>
    <row r="12386"/>
    <row r="12387"/>
    <row r="12388"/>
    <row r="12389"/>
    <row r="12390"/>
    <row r="12391"/>
    <row r="12392"/>
    <row r="12393"/>
    <row r="12394"/>
    <row r="12395"/>
    <row r="12396"/>
    <row r="12397"/>
    <row r="12398"/>
    <row r="12399"/>
    <row r="12400"/>
    <row r="12401"/>
    <row r="12402"/>
    <row r="12403"/>
    <row r="12404"/>
    <row r="12405"/>
    <row r="12406"/>
    <row r="12407"/>
    <row r="12408"/>
    <row r="12409"/>
    <row r="12410"/>
    <row r="12411"/>
    <row r="12412"/>
    <row r="12413"/>
    <row r="12414"/>
    <row r="12415"/>
    <row r="12416"/>
    <row r="12417"/>
    <row r="12418"/>
    <row r="12419"/>
    <row r="12420"/>
    <row r="12421"/>
    <row r="12422"/>
    <row r="12423"/>
    <row r="12424"/>
    <row r="12425"/>
    <row r="12426"/>
    <row r="12427"/>
    <row r="12428"/>
    <row r="12429"/>
    <row r="12430"/>
    <row r="12431"/>
    <row r="12432"/>
    <row r="12433"/>
    <row r="12434"/>
    <row r="12435"/>
    <row r="12436"/>
    <row r="12437"/>
    <row r="12438"/>
    <row r="12439"/>
    <row r="12440"/>
    <row r="12441"/>
    <row r="12442"/>
    <row r="12443"/>
    <row r="12444"/>
    <row r="12445"/>
    <row r="12446"/>
    <row r="12447"/>
    <row r="12448"/>
    <row r="12449"/>
    <row r="12450"/>
    <row r="12451"/>
    <row r="12452"/>
    <row r="12453"/>
    <row r="12454"/>
    <row r="12455"/>
    <row r="12456"/>
    <row r="12457"/>
    <row r="12458"/>
    <row r="12459"/>
    <row r="12460"/>
    <row r="12461"/>
    <row r="12462"/>
    <row r="12463"/>
    <row r="12464"/>
    <row r="12465"/>
    <row r="12466"/>
    <row r="12467"/>
    <row r="12468"/>
    <row r="12469"/>
    <row r="12470"/>
    <row r="12471"/>
    <row r="12472"/>
    <row r="12473"/>
    <row r="12474"/>
    <row r="12475"/>
    <row r="12476"/>
    <row r="12477"/>
    <row r="12478"/>
    <row r="12479"/>
    <row r="12480"/>
    <row r="12481"/>
    <row r="12482"/>
    <row r="12483"/>
    <row r="12484"/>
    <row r="12485"/>
    <row r="12486"/>
    <row r="12487"/>
    <row r="12488"/>
    <row r="12489"/>
    <row r="12490"/>
    <row r="12491"/>
    <row r="12492"/>
    <row r="12493"/>
    <row r="12494"/>
    <row r="12495"/>
    <row r="12496"/>
    <row r="12497"/>
    <row r="12498"/>
    <row r="12499"/>
    <row r="12500"/>
    <row r="12501"/>
    <row r="12502"/>
    <row r="12503"/>
    <row r="12504"/>
    <row r="12505"/>
    <row r="12506"/>
    <row r="12507"/>
    <row r="12508"/>
    <row r="12509"/>
    <row r="12510"/>
    <row r="12511"/>
    <row r="12512"/>
    <row r="12513"/>
    <row r="12514"/>
    <row r="12515"/>
    <row r="12516"/>
    <row r="12517"/>
    <row r="12518"/>
    <row r="12519"/>
    <row r="12520"/>
    <row r="12521"/>
    <row r="12522"/>
    <row r="12523"/>
    <row r="12524"/>
    <row r="12525"/>
    <row r="12526"/>
    <row r="12527"/>
    <row r="12528"/>
    <row r="12529"/>
    <row r="12530"/>
    <row r="12531"/>
    <row r="12532"/>
    <row r="12533"/>
    <row r="12534"/>
    <row r="12535"/>
    <row r="12536"/>
    <row r="12537"/>
    <row r="12538"/>
    <row r="12539"/>
    <row r="12540"/>
    <row r="12541"/>
    <row r="12542"/>
    <row r="12543"/>
    <row r="12544"/>
    <row r="12545"/>
    <row r="12546"/>
    <row r="12547"/>
    <row r="12548"/>
    <row r="12549"/>
    <row r="12550"/>
    <row r="12551"/>
    <row r="12552"/>
    <row r="12553"/>
    <row r="12554"/>
    <row r="12555"/>
    <row r="12556"/>
    <row r="12557"/>
    <row r="12558"/>
    <row r="12559"/>
    <row r="12560"/>
    <row r="12561"/>
    <row r="12562"/>
    <row r="12563"/>
    <row r="12564"/>
    <row r="12565"/>
    <row r="12566"/>
    <row r="12567"/>
    <row r="12568"/>
    <row r="12569"/>
    <row r="12570"/>
    <row r="12571"/>
    <row r="12572"/>
    <row r="12573"/>
    <row r="12574"/>
    <row r="12575"/>
    <row r="12576"/>
    <row r="12577"/>
    <row r="12578"/>
    <row r="12579"/>
    <row r="12580"/>
    <row r="12581"/>
    <row r="12582"/>
    <row r="12583"/>
    <row r="12584"/>
    <row r="12585"/>
    <row r="12586"/>
    <row r="12587"/>
    <row r="12588"/>
    <row r="12589"/>
    <row r="12590"/>
    <row r="12591"/>
    <row r="12592"/>
    <row r="12593"/>
    <row r="12594"/>
    <row r="12595"/>
    <row r="12596"/>
    <row r="12597"/>
    <row r="12598"/>
    <row r="12599"/>
    <row r="12600"/>
    <row r="12601"/>
    <row r="12602"/>
    <row r="12603"/>
    <row r="12604"/>
    <row r="12605"/>
    <row r="12606"/>
    <row r="12607"/>
    <row r="12608"/>
    <row r="12609"/>
    <row r="12610"/>
    <row r="12611"/>
    <row r="12612"/>
    <row r="12613"/>
    <row r="12614"/>
    <row r="12615"/>
    <row r="12616"/>
    <row r="12617"/>
    <row r="12618"/>
    <row r="12619"/>
    <row r="12620"/>
    <row r="12621"/>
    <row r="12622"/>
    <row r="12623"/>
    <row r="12624"/>
    <row r="12625"/>
    <row r="12626"/>
    <row r="12627"/>
    <row r="12628"/>
    <row r="12629"/>
    <row r="12630"/>
    <row r="12631"/>
    <row r="12632"/>
    <row r="12633"/>
    <row r="12634"/>
    <row r="12635"/>
    <row r="12636"/>
    <row r="12637"/>
    <row r="12638"/>
    <row r="12639"/>
    <row r="12640"/>
    <row r="12641"/>
    <row r="12642"/>
    <row r="12643"/>
    <row r="12644"/>
    <row r="12645"/>
    <row r="12646"/>
    <row r="12647"/>
    <row r="12648"/>
    <row r="12649"/>
    <row r="12650"/>
    <row r="12651"/>
    <row r="12652"/>
    <row r="12653"/>
    <row r="12654"/>
    <row r="12655"/>
    <row r="12656"/>
    <row r="12657"/>
    <row r="12658"/>
    <row r="12659"/>
    <row r="12660"/>
    <row r="12661"/>
    <row r="12662"/>
    <row r="12663"/>
    <row r="12664"/>
    <row r="12665"/>
    <row r="12666"/>
    <row r="12667"/>
    <row r="12668"/>
    <row r="12669"/>
    <row r="12670"/>
    <row r="12671"/>
    <row r="12672"/>
    <row r="12673"/>
    <row r="12674"/>
    <row r="12675"/>
    <row r="12676"/>
    <row r="12677"/>
    <row r="12678"/>
    <row r="12679"/>
    <row r="12680"/>
    <row r="12681"/>
    <row r="12682"/>
    <row r="12683"/>
    <row r="12684"/>
    <row r="12685"/>
    <row r="12686"/>
    <row r="12687"/>
    <row r="12688"/>
    <row r="12689"/>
    <row r="12690"/>
    <row r="12691"/>
    <row r="12692"/>
    <row r="12693"/>
    <row r="12694"/>
    <row r="12695"/>
    <row r="12696"/>
    <row r="12697"/>
    <row r="12698"/>
    <row r="12699"/>
    <row r="12700"/>
    <row r="12701"/>
    <row r="12702"/>
    <row r="12703"/>
    <row r="12704"/>
    <row r="12705"/>
    <row r="12706"/>
    <row r="12707"/>
    <row r="12708"/>
    <row r="12709"/>
    <row r="12710"/>
    <row r="12711"/>
    <row r="12712"/>
    <row r="12713"/>
    <row r="12714"/>
    <row r="12715"/>
    <row r="12716"/>
    <row r="12717"/>
    <row r="12718"/>
    <row r="12719"/>
    <row r="12720"/>
    <row r="12721"/>
    <row r="12722"/>
    <row r="12723"/>
    <row r="12724"/>
    <row r="12725"/>
    <row r="12726"/>
    <row r="12727"/>
    <row r="12728"/>
    <row r="12729"/>
    <row r="12730"/>
    <row r="12731"/>
    <row r="12732"/>
    <row r="12733"/>
    <row r="12734"/>
    <row r="12735"/>
    <row r="12736"/>
    <row r="12737"/>
    <row r="12738"/>
    <row r="12739"/>
    <row r="12740"/>
    <row r="12741"/>
    <row r="12742"/>
    <row r="12743"/>
    <row r="12744"/>
    <row r="12745"/>
    <row r="12746"/>
    <row r="12747"/>
    <row r="12748"/>
    <row r="12749"/>
    <row r="12750"/>
    <row r="12751"/>
    <row r="12752"/>
    <row r="12753"/>
    <row r="12754"/>
    <row r="12755"/>
    <row r="12756"/>
    <row r="12757"/>
    <row r="12758"/>
    <row r="12759"/>
    <row r="12760"/>
    <row r="12761"/>
    <row r="12762"/>
    <row r="12763"/>
    <row r="12764"/>
    <row r="12765"/>
    <row r="12766"/>
    <row r="12767"/>
    <row r="12768"/>
    <row r="12769"/>
    <row r="12770"/>
    <row r="12771"/>
    <row r="12772"/>
    <row r="12773"/>
    <row r="12774"/>
    <row r="12775"/>
    <row r="12776"/>
    <row r="12777"/>
    <row r="12778"/>
    <row r="12779"/>
    <row r="12780"/>
    <row r="12781"/>
    <row r="12782"/>
    <row r="12783"/>
    <row r="12784"/>
    <row r="12785"/>
    <row r="12786"/>
    <row r="12787"/>
    <row r="12788"/>
    <row r="12789"/>
    <row r="12790"/>
    <row r="12791"/>
    <row r="12792"/>
    <row r="12793"/>
    <row r="12794"/>
    <row r="12795"/>
    <row r="12796"/>
    <row r="12797"/>
    <row r="12798"/>
    <row r="12799"/>
    <row r="12800"/>
    <row r="12801"/>
    <row r="12802"/>
    <row r="12803"/>
    <row r="12804"/>
    <row r="12805"/>
    <row r="12806"/>
    <row r="12807"/>
    <row r="12808"/>
    <row r="12809"/>
    <row r="12810"/>
    <row r="12811"/>
    <row r="12812"/>
    <row r="12813"/>
    <row r="12814"/>
    <row r="12815"/>
    <row r="12816"/>
    <row r="12817"/>
    <row r="12818"/>
    <row r="12819"/>
    <row r="12820"/>
    <row r="12821"/>
    <row r="12822"/>
    <row r="12823"/>
    <row r="12824"/>
    <row r="12825"/>
    <row r="12826"/>
    <row r="12827"/>
    <row r="12828"/>
    <row r="12829"/>
    <row r="12830"/>
    <row r="12831"/>
    <row r="12832"/>
    <row r="12833"/>
    <row r="12834"/>
    <row r="12835"/>
    <row r="12836"/>
    <row r="12837"/>
    <row r="12838"/>
    <row r="12839"/>
    <row r="12840"/>
    <row r="12841"/>
    <row r="12842"/>
    <row r="12843"/>
    <row r="12844"/>
    <row r="12845"/>
    <row r="12846"/>
    <row r="12847"/>
    <row r="12848"/>
    <row r="12849"/>
    <row r="12850"/>
    <row r="12851"/>
    <row r="12852"/>
    <row r="12853"/>
    <row r="12854"/>
    <row r="12855"/>
    <row r="12856"/>
    <row r="12857"/>
    <row r="12858"/>
    <row r="12859"/>
    <row r="12860"/>
    <row r="12861"/>
    <row r="12862"/>
    <row r="12863"/>
    <row r="12864"/>
    <row r="12865"/>
    <row r="12866"/>
    <row r="12867"/>
    <row r="12868"/>
    <row r="12869"/>
    <row r="12870"/>
    <row r="12871"/>
    <row r="12872"/>
    <row r="12873"/>
    <row r="12874"/>
    <row r="12875"/>
    <row r="12876"/>
    <row r="12877"/>
    <row r="12878"/>
    <row r="12879"/>
    <row r="12880"/>
    <row r="12881"/>
    <row r="12882"/>
    <row r="12883"/>
    <row r="12884"/>
    <row r="12885"/>
    <row r="12886"/>
    <row r="12887"/>
    <row r="12888"/>
    <row r="12889"/>
    <row r="12890"/>
    <row r="12891"/>
    <row r="12892"/>
    <row r="12893"/>
    <row r="12894"/>
    <row r="12895"/>
    <row r="12896"/>
    <row r="12897"/>
    <row r="12898"/>
    <row r="12899"/>
    <row r="12900"/>
    <row r="12901"/>
    <row r="12902"/>
    <row r="12903"/>
    <row r="12904"/>
    <row r="12905"/>
    <row r="12906"/>
    <row r="12907"/>
    <row r="12908"/>
    <row r="12909"/>
    <row r="12910"/>
    <row r="12911"/>
    <row r="12912"/>
    <row r="12913"/>
    <row r="12914"/>
    <row r="12915"/>
    <row r="12916"/>
    <row r="12917"/>
    <row r="12918"/>
    <row r="12919"/>
    <row r="12920"/>
    <row r="12921"/>
    <row r="12922"/>
    <row r="12923"/>
    <row r="12924"/>
    <row r="12925"/>
    <row r="12926"/>
    <row r="12927"/>
    <row r="12928"/>
    <row r="12929"/>
    <row r="12930"/>
    <row r="12931"/>
    <row r="12932"/>
    <row r="12933"/>
    <row r="12934"/>
    <row r="12935"/>
    <row r="12936"/>
    <row r="12937"/>
    <row r="12938"/>
    <row r="12939"/>
    <row r="12940"/>
    <row r="12941"/>
    <row r="12942"/>
    <row r="12943"/>
    <row r="12944"/>
    <row r="12945"/>
    <row r="12946"/>
    <row r="12947"/>
    <row r="12948"/>
    <row r="12949"/>
    <row r="12950"/>
    <row r="12951"/>
    <row r="12952"/>
    <row r="12953"/>
    <row r="12954"/>
    <row r="12955"/>
    <row r="12956"/>
    <row r="12957"/>
    <row r="12958"/>
    <row r="12959"/>
    <row r="12960"/>
    <row r="12961"/>
    <row r="12962"/>
    <row r="12963"/>
    <row r="12964"/>
    <row r="12965"/>
    <row r="12966"/>
    <row r="12967"/>
    <row r="12968"/>
    <row r="12969"/>
    <row r="12970"/>
    <row r="12971"/>
    <row r="12972"/>
    <row r="12973"/>
    <row r="12974"/>
    <row r="12975"/>
    <row r="12976"/>
    <row r="12977"/>
    <row r="12978"/>
    <row r="12979"/>
    <row r="12980"/>
    <row r="12981"/>
    <row r="12982"/>
    <row r="12983"/>
    <row r="12984"/>
    <row r="12985"/>
    <row r="12986"/>
    <row r="12987"/>
    <row r="12988"/>
    <row r="12989"/>
    <row r="12990"/>
    <row r="12991"/>
    <row r="12992"/>
    <row r="12993"/>
    <row r="12994"/>
    <row r="12995"/>
    <row r="12996"/>
    <row r="12997"/>
    <row r="12998"/>
    <row r="12999"/>
    <row r="13000"/>
    <row r="13001"/>
    <row r="13002"/>
    <row r="13003"/>
    <row r="13004"/>
    <row r="13005"/>
    <row r="13006"/>
    <row r="13007"/>
    <row r="13008"/>
    <row r="13009"/>
    <row r="13010"/>
    <row r="13011"/>
    <row r="13012"/>
    <row r="13013"/>
    <row r="13014"/>
    <row r="13015"/>
    <row r="13016"/>
    <row r="13017"/>
    <row r="13018"/>
    <row r="13019"/>
    <row r="13020"/>
    <row r="13021"/>
    <row r="13022"/>
    <row r="13023"/>
    <row r="13024"/>
    <row r="13025"/>
    <row r="13026"/>
    <row r="13027"/>
    <row r="13028"/>
    <row r="13029"/>
    <row r="13030"/>
    <row r="13031"/>
    <row r="13032"/>
    <row r="13033"/>
    <row r="13034"/>
    <row r="13035"/>
    <row r="13036"/>
    <row r="13037"/>
    <row r="13038"/>
    <row r="13039"/>
    <row r="13040"/>
    <row r="13041"/>
    <row r="13042"/>
    <row r="13043"/>
    <row r="13044"/>
    <row r="13045"/>
    <row r="13046"/>
    <row r="13047"/>
    <row r="13048"/>
    <row r="13049"/>
    <row r="13050"/>
    <row r="13051"/>
    <row r="13052"/>
    <row r="13053"/>
    <row r="13054"/>
    <row r="13055"/>
    <row r="13056"/>
    <row r="13057"/>
    <row r="13058"/>
    <row r="13059"/>
    <row r="13060"/>
    <row r="13061"/>
    <row r="13062"/>
    <row r="13063"/>
    <row r="13064"/>
    <row r="13065"/>
    <row r="13066"/>
    <row r="13067"/>
    <row r="13068"/>
    <row r="13069"/>
    <row r="13070"/>
    <row r="13071"/>
    <row r="13072"/>
    <row r="13073"/>
    <row r="13074"/>
    <row r="13075"/>
    <row r="13076"/>
    <row r="13077"/>
    <row r="13078"/>
    <row r="13079"/>
    <row r="13080"/>
    <row r="13081"/>
    <row r="13082"/>
    <row r="13083"/>
    <row r="13084"/>
    <row r="13085"/>
    <row r="13086"/>
    <row r="13087"/>
    <row r="13088"/>
    <row r="13089"/>
    <row r="13090"/>
    <row r="13091"/>
    <row r="13092"/>
    <row r="13093"/>
    <row r="13094"/>
    <row r="13095"/>
    <row r="13096"/>
    <row r="13097"/>
    <row r="13098"/>
    <row r="13099"/>
    <row r="13100"/>
    <row r="13101"/>
    <row r="13102"/>
    <row r="13103"/>
    <row r="13104"/>
    <row r="13105"/>
    <row r="13106"/>
    <row r="13107"/>
    <row r="13108"/>
    <row r="13109"/>
    <row r="13110"/>
    <row r="13111"/>
    <row r="13112"/>
    <row r="13113"/>
    <row r="13114"/>
    <row r="13115"/>
    <row r="13116"/>
    <row r="13117"/>
    <row r="13118"/>
    <row r="13119"/>
    <row r="13120"/>
    <row r="13121"/>
    <row r="13122"/>
    <row r="13123"/>
    <row r="13124"/>
    <row r="13125"/>
    <row r="13126"/>
    <row r="13127"/>
    <row r="13128"/>
    <row r="13129"/>
    <row r="13130"/>
    <row r="13131"/>
    <row r="13132"/>
    <row r="13133"/>
    <row r="13134"/>
    <row r="13135"/>
    <row r="13136"/>
    <row r="13137"/>
    <row r="13138"/>
    <row r="13139"/>
    <row r="13140"/>
    <row r="13141"/>
    <row r="13142"/>
    <row r="13143"/>
    <row r="13144"/>
    <row r="13145"/>
    <row r="13146"/>
    <row r="13147"/>
    <row r="13148"/>
    <row r="13149"/>
    <row r="13150"/>
    <row r="13151"/>
    <row r="13152"/>
    <row r="13153"/>
    <row r="13154"/>
    <row r="13155"/>
    <row r="13156"/>
    <row r="13157"/>
    <row r="13158"/>
    <row r="13159"/>
    <row r="13160"/>
    <row r="13161"/>
    <row r="13162"/>
    <row r="13163"/>
    <row r="13164"/>
    <row r="13165"/>
    <row r="13166"/>
    <row r="13167"/>
    <row r="13168"/>
    <row r="13169"/>
    <row r="13170"/>
    <row r="13171"/>
    <row r="13172"/>
    <row r="13173"/>
    <row r="13174"/>
    <row r="13175"/>
    <row r="13176"/>
    <row r="13177"/>
    <row r="13178"/>
    <row r="13179"/>
    <row r="13180"/>
    <row r="13181"/>
    <row r="13182"/>
    <row r="13183"/>
    <row r="13184"/>
    <row r="13185"/>
    <row r="13186"/>
    <row r="13187"/>
    <row r="13188"/>
    <row r="13189"/>
    <row r="13190"/>
    <row r="13191"/>
    <row r="13192"/>
    <row r="13193"/>
    <row r="13194"/>
    <row r="13195"/>
    <row r="13196"/>
    <row r="13197"/>
    <row r="13198"/>
    <row r="13199"/>
    <row r="13200"/>
    <row r="13201"/>
    <row r="13202"/>
    <row r="13203"/>
    <row r="13204"/>
    <row r="13205"/>
    <row r="13206"/>
    <row r="13207"/>
    <row r="13208"/>
    <row r="13209"/>
    <row r="13210"/>
    <row r="13211"/>
    <row r="13212"/>
    <row r="13213"/>
    <row r="13214"/>
    <row r="13215"/>
    <row r="13216"/>
    <row r="13217"/>
    <row r="13218"/>
    <row r="13219"/>
    <row r="13220"/>
    <row r="13221"/>
    <row r="13222"/>
    <row r="13223"/>
    <row r="13224"/>
    <row r="13225"/>
    <row r="13226"/>
    <row r="13227"/>
    <row r="13228"/>
    <row r="13229"/>
    <row r="13230"/>
    <row r="13231"/>
    <row r="13232"/>
    <row r="13233"/>
    <row r="13234"/>
    <row r="13235"/>
    <row r="13236"/>
    <row r="13237"/>
    <row r="13238"/>
    <row r="13239"/>
    <row r="13240"/>
    <row r="13241"/>
    <row r="13242"/>
    <row r="13243"/>
    <row r="13244"/>
    <row r="13245"/>
    <row r="13246"/>
    <row r="13247"/>
    <row r="13248"/>
    <row r="13249"/>
    <row r="13250"/>
    <row r="13251"/>
    <row r="13252"/>
    <row r="13253"/>
    <row r="13254"/>
    <row r="13255"/>
    <row r="13256"/>
    <row r="13257"/>
    <row r="13258"/>
    <row r="13259"/>
    <row r="13260"/>
    <row r="13261"/>
    <row r="13262"/>
    <row r="13263"/>
    <row r="13264"/>
    <row r="13265"/>
    <row r="13266"/>
    <row r="13267"/>
    <row r="13268"/>
    <row r="13269"/>
    <row r="13270"/>
    <row r="13271"/>
    <row r="13272"/>
    <row r="13273"/>
    <row r="13274"/>
    <row r="13275"/>
    <row r="13276"/>
    <row r="13277"/>
    <row r="13278"/>
    <row r="13279"/>
    <row r="13280"/>
    <row r="13281"/>
    <row r="13282"/>
    <row r="13283"/>
    <row r="13284"/>
    <row r="13285"/>
    <row r="13286"/>
    <row r="13287"/>
    <row r="13288"/>
    <row r="13289"/>
    <row r="13290"/>
    <row r="13291"/>
    <row r="13292"/>
    <row r="13293"/>
    <row r="13294"/>
    <row r="13295"/>
    <row r="13296"/>
    <row r="13297"/>
    <row r="13298"/>
    <row r="13299"/>
    <row r="13300"/>
    <row r="13301"/>
    <row r="13302"/>
    <row r="13303"/>
    <row r="13304"/>
    <row r="13305"/>
    <row r="13306"/>
    <row r="13307"/>
    <row r="13308"/>
    <row r="13309"/>
    <row r="13310"/>
    <row r="13311"/>
    <row r="13312"/>
    <row r="13313"/>
    <row r="13314"/>
    <row r="13315"/>
    <row r="13316"/>
    <row r="13317"/>
    <row r="13318"/>
    <row r="13319"/>
    <row r="13320"/>
    <row r="13321"/>
    <row r="13322"/>
    <row r="13323"/>
    <row r="13324"/>
    <row r="13325"/>
    <row r="13326"/>
    <row r="13327"/>
    <row r="13328"/>
    <row r="13329"/>
    <row r="13330"/>
    <row r="13331"/>
    <row r="13332"/>
    <row r="13333"/>
    <row r="13334"/>
    <row r="13335"/>
    <row r="13336"/>
    <row r="13337"/>
    <row r="13338"/>
    <row r="13339"/>
    <row r="13340"/>
    <row r="13341"/>
    <row r="13342"/>
    <row r="13343"/>
    <row r="13344"/>
    <row r="13345"/>
    <row r="13346"/>
    <row r="13347"/>
    <row r="13348"/>
    <row r="13349"/>
    <row r="13350"/>
    <row r="13351"/>
    <row r="13352"/>
    <row r="13353"/>
    <row r="13354"/>
    <row r="13355"/>
    <row r="13356"/>
    <row r="13357"/>
    <row r="13358"/>
    <row r="13359"/>
    <row r="13360"/>
    <row r="13361"/>
    <row r="13362"/>
    <row r="13363"/>
    <row r="13364"/>
    <row r="13365"/>
    <row r="13366"/>
    <row r="13367"/>
    <row r="13368"/>
    <row r="13369"/>
    <row r="13370"/>
    <row r="13371"/>
    <row r="13372"/>
    <row r="13373"/>
    <row r="13374"/>
    <row r="13375"/>
    <row r="13376"/>
    <row r="13377"/>
    <row r="13378"/>
    <row r="13379"/>
    <row r="13380"/>
    <row r="13381"/>
    <row r="13382"/>
    <row r="13383"/>
    <row r="13384"/>
    <row r="13385"/>
    <row r="13386"/>
    <row r="13387"/>
    <row r="13388"/>
    <row r="13389"/>
    <row r="13390"/>
    <row r="13391"/>
    <row r="13392"/>
    <row r="13393"/>
    <row r="13394"/>
    <row r="13395"/>
    <row r="13396"/>
    <row r="13397"/>
    <row r="13398"/>
    <row r="13399"/>
    <row r="13400"/>
    <row r="13401"/>
    <row r="13402"/>
    <row r="13403"/>
    <row r="13404"/>
    <row r="13405"/>
    <row r="13406"/>
    <row r="13407"/>
    <row r="13408"/>
    <row r="13409"/>
    <row r="13410"/>
    <row r="13411"/>
    <row r="13412"/>
    <row r="13413"/>
    <row r="13414"/>
    <row r="13415"/>
    <row r="13416"/>
    <row r="13417"/>
    <row r="13418"/>
    <row r="13419"/>
    <row r="13420"/>
    <row r="13421"/>
    <row r="13422"/>
    <row r="13423"/>
    <row r="13424"/>
    <row r="13425"/>
    <row r="13426"/>
    <row r="13427"/>
    <row r="13428"/>
    <row r="13429"/>
    <row r="13430"/>
    <row r="13431"/>
    <row r="13432"/>
    <row r="13433"/>
    <row r="13434"/>
    <row r="13435"/>
    <row r="13436"/>
    <row r="13437"/>
    <row r="13438"/>
    <row r="13439"/>
    <row r="13440"/>
    <row r="13441"/>
    <row r="13442"/>
    <row r="13443"/>
    <row r="13444"/>
    <row r="13445"/>
    <row r="13446"/>
    <row r="13447"/>
    <row r="13448"/>
    <row r="13449"/>
    <row r="13450"/>
    <row r="13451"/>
    <row r="13452"/>
    <row r="13453"/>
    <row r="13454"/>
    <row r="13455"/>
    <row r="13456"/>
    <row r="13457"/>
    <row r="13458"/>
    <row r="13459"/>
    <row r="13460"/>
    <row r="13461"/>
    <row r="13462"/>
    <row r="13463"/>
    <row r="13464"/>
    <row r="13465"/>
    <row r="13466"/>
    <row r="13467"/>
    <row r="13468"/>
    <row r="13469"/>
    <row r="13470"/>
    <row r="13471"/>
    <row r="13472"/>
    <row r="13473"/>
    <row r="13474"/>
    <row r="13475"/>
    <row r="13476"/>
    <row r="13477"/>
    <row r="13478"/>
    <row r="13479"/>
    <row r="13480"/>
    <row r="13481"/>
    <row r="13482"/>
    <row r="13483"/>
    <row r="13484"/>
    <row r="13485"/>
    <row r="13486"/>
    <row r="13487"/>
    <row r="13488"/>
    <row r="13489"/>
    <row r="13490"/>
    <row r="13491"/>
    <row r="13492"/>
    <row r="13493"/>
    <row r="13494"/>
    <row r="13495"/>
    <row r="13496"/>
    <row r="13497"/>
    <row r="13498"/>
    <row r="13499"/>
    <row r="13500"/>
    <row r="13501"/>
    <row r="13502"/>
    <row r="13503"/>
    <row r="13504"/>
    <row r="13505"/>
    <row r="13506"/>
    <row r="13507"/>
    <row r="13508"/>
    <row r="13509"/>
    <row r="13510"/>
    <row r="13511"/>
    <row r="13512"/>
    <row r="13513"/>
    <row r="13514"/>
    <row r="13515"/>
    <row r="13516"/>
    <row r="13517"/>
    <row r="13518"/>
    <row r="13519"/>
    <row r="13520"/>
    <row r="13521"/>
    <row r="13522"/>
    <row r="13523"/>
    <row r="13524"/>
    <row r="13525"/>
    <row r="13526"/>
    <row r="13527"/>
    <row r="13528"/>
    <row r="13529"/>
    <row r="13530"/>
    <row r="13531"/>
    <row r="13532"/>
    <row r="13533"/>
    <row r="13534"/>
    <row r="13535"/>
    <row r="13536"/>
    <row r="13537"/>
    <row r="13538"/>
    <row r="13539"/>
    <row r="13540"/>
    <row r="13541"/>
    <row r="13542"/>
    <row r="13543"/>
    <row r="13544"/>
    <row r="13545"/>
    <row r="13546"/>
    <row r="13547"/>
    <row r="13548"/>
    <row r="13549"/>
    <row r="13550"/>
    <row r="13551"/>
    <row r="13552"/>
    <row r="13553"/>
    <row r="13554"/>
    <row r="13555"/>
    <row r="13556"/>
    <row r="13557"/>
    <row r="13558"/>
    <row r="13559"/>
    <row r="13560"/>
    <row r="13561"/>
    <row r="13562"/>
    <row r="13563"/>
    <row r="13564"/>
    <row r="13565"/>
    <row r="13566"/>
    <row r="13567"/>
    <row r="13568"/>
    <row r="13569"/>
    <row r="13570"/>
    <row r="13571"/>
    <row r="13572"/>
    <row r="13573"/>
    <row r="13574"/>
    <row r="13575"/>
    <row r="13576"/>
    <row r="13577"/>
    <row r="13578"/>
    <row r="13579"/>
    <row r="13580"/>
    <row r="13581"/>
    <row r="13582"/>
    <row r="13583"/>
    <row r="13584"/>
    <row r="13585"/>
    <row r="13586"/>
    <row r="13587"/>
    <row r="13588"/>
    <row r="13589"/>
    <row r="13590"/>
    <row r="13591"/>
    <row r="13592"/>
    <row r="13593"/>
    <row r="13594"/>
    <row r="13595"/>
    <row r="13596"/>
    <row r="13597"/>
    <row r="13598"/>
    <row r="13599"/>
    <row r="13600"/>
    <row r="13601"/>
    <row r="13602"/>
    <row r="13603"/>
    <row r="13604"/>
    <row r="13605"/>
    <row r="13606"/>
    <row r="13607"/>
    <row r="13608"/>
    <row r="13609"/>
    <row r="13610"/>
    <row r="13611"/>
    <row r="13612"/>
    <row r="13613"/>
    <row r="13614"/>
    <row r="13615"/>
    <row r="13616"/>
    <row r="13617"/>
    <row r="13618"/>
    <row r="13619"/>
    <row r="13620"/>
    <row r="13621"/>
    <row r="13622"/>
    <row r="13623"/>
    <row r="13624"/>
    <row r="13625"/>
    <row r="13626"/>
    <row r="13627"/>
    <row r="13628"/>
    <row r="13629"/>
    <row r="13630"/>
    <row r="13631"/>
    <row r="13632"/>
    <row r="13633"/>
    <row r="13634"/>
    <row r="13635"/>
    <row r="13636"/>
    <row r="13637"/>
    <row r="13638"/>
    <row r="13639"/>
    <row r="13640"/>
    <row r="13641"/>
    <row r="13642"/>
    <row r="13643"/>
    <row r="13644"/>
    <row r="13645"/>
    <row r="13646"/>
    <row r="13647"/>
    <row r="13648"/>
    <row r="13649"/>
    <row r="13650"/>
    <row r="13651"/>
    <row r="13652"/>
    <row r="13653"/>
    <row r="13654"/>
    <row r="13655"/>
    <row r="13656"/>
    <row r="13657"/>
    <row r="13658"/>
    <row r="13659"/>
    <row r="13660"/>
    <row r="13661"/>
    <row r="13662"/>
    <row r="13663"/>
    <row r="13664"/>
    <row r="13665"/>
    <row r="13666"/>
    <row r="13667"/>
    <row r="13668"/>
    <row r="13669"/>
    <row r="13670"/>
    <row r="13671"/>
    <row r="13672"/>
    <row r="13673"/>
    <row r="13674"/>
    <row r="13675"/>
    <row r="13676"/>
    <row r="13677"/>
    <row r="13678"/>
    <row r="13679"/>
    <row r="13680"/>
    <row r="13681"/>
    <row r="13682"/>
    <row r="13683"/>
    <row r="13684"/>
    <row r="13685"/>
    <row r="13686"/>
    <row r="13687"/>
    <row r="13688"/>
    <row r="13689"/>
    <row r="13690"/>
    <row r="13691"/>
    <row r="13692"/>
    <row r="13693"/>
    <row r="13694"/>
    <row r="13695"/>
    <row r="13696"/>
    <row r="13697"/>
    <row r="13698"/>
    <row r="13699"/>
    <row r="13700"/>
    <row r="13701"/>
    <row r="13702"/>
    <row r="13703"/>
    <row r="13704"/>
    <row r="13705"/>
    <row r="13706"/>
    <row r="13707"/>
    <row r="13708"/>
    <row r="13709"/>
    <row r="13710"/>
    <row r="13711"/>
    <row r="13712"/>
    <row r="13713"/>
    <row r="13714"/>
    <row r="13715"/>
    <row r="13716"/>
    <row r="13717"/>
    <row r="13718"/>
    <row r="13719"/>
    <row r="13720"/>
    <row r="13721"/>
    <row r="13722"/>
    <row r="13723"/>
    <row r="13724"/>
    <row r="13725"/>
    <row r="13726"/>
    <row r="13727"/>
    <row r="13728"/>
    <row r="13729"/>
    <row r="13730"/>
    <row r="13731"/>
    <row r="13732"/>
    <row r="13733"/>
    <row r="13734"/>
    <row r="13735"/>
    <row r="13736"/>
    <row r="13737"/>
    <row r="13738"/>
    <row r="13739"/>
    <row r="13740"/>
    <row r="13741"/>
    <row r="13742"/>
    <row r="13743"/>
    <row r="13744"/>
    <row r="13745"/>
    <row r="13746"/>
    <row r="13747"/>
    <row r="13748"/>
    <row r="13749"/>
    <row r="13750"/>
    <row r="13751"/>
    <row r="13752"/>
    <row r="13753"/>
    <row r="13754"/>
    <row r="13755"/>
    <row r="13756"/>
    <row r="13757"/>
    <row r="13758"/>
    <row r="13759"/>
    <row r="13760"/>
    <row r="13761"/>
    <row r="13762"/>
    <row r="13763"/>
    <row r="13764"/>
    <row r="13765"/>
    <row r="13766"/>
    <row r="13767"/>
    <row r="13768"/>
    <row r="13769"/>
    <row r="13770"/>
    <row r="13771"/>
    <row r="13772"/>
    <row r="13773"/>
    <row r="13774"/>
    <row r="13775"/>
    <row r="13776"/>
    <row r="13777"/>
    <row r="13778"/>
    <row r="13779"/>
    <row r="13780"/>
    <row r="13781"/>
    <row r="13782"/>
    <row r="13783"/>
    <row r="13784"/>
    <row r="13785"/>
    <row r="13786"/>
    <row r="13787"/>
    <row r="13788"/>
    <row r="13789"/>
    <row r="13790"/>
    <row r="13791"/>
    <row r="13792"/>
    <row r="13793"/>
    <row r="13794"/>
    <row r="13795"/>
    <row r="13796"/>
    <row r="13797"/>
    <row r="13798"/>
    <row r="13799"/>
    <row r="13800"/>
    <row r="13801"/>
    <row r="13802"/>
    <row r="13803"/>
    <row r="13804"/>
    <row r="13805"/>
    <row r="13806"/>
    <row r="13807"/>
    <row r="13808"/>
    <row r="13809"/>
    <row r="13810"/>
    <row r="13811"/>
    <row r="13812"/>
    <row r="13813"/>
    <row r="13814"/>
    <row r="13815"/>
    <row r="13816"/>
    <row r="13817"/>
    <row r="13818"/>
    <row r="13819"/>
    <row r="13820"/>
    <row r="13821"/>
    <row r="13822"/>
    <row r="13823"/>
    <row r="13824"/>
    <row r="13825"/>
    <row r="13826"/>
    <row r="13827"/>
    <row r="13828"/>
    <row r="13829"/>
    <row r="13830"/>
    <row r="13831"/>
    <row r="13832"/>
    <row r="13833"/>
    <row r="13834"/>
    <row r="13835"/>
    <row r="13836"/>
    <row r="13837"/>
    <row r="13838"/>
    <row r="13839"/>
    <row r="13840"/>
    <row r="13841"/>
    <row r="13842"/>
    <row r="13843"/>
    <row r="13844"/>
    <row r="13845"/>
    <row r="13846"/>
    <row r="13847"/>
    <row r="13848"/>
    <row r="13849"/>
    <row r="13850"/>
    <row r="13851"/>
    <row r="13852"/>
    <row r="13853"/>
    <row r="13854"/>
    <row r="13855"/>
    <row r="13856"/>
    <row r="13857"/>
    <row r="13858"/>
    <row r="13859"/>
    <row r="13860"/>
    <row r="13861"/>
    <row r="13862"/>
    <row r="13863"/>
    <row r="13864"/>
    <row r="13865"/>
    <row r="13866"/>
    <row r="13867"/>
    <row r="13868"/>
    <row r="13869"/>
    <row r="13870"/>
    <row r="13871"/>
    <row r="13872"/>
    <row r="13873"/>
    <row r="13874"/>
    <row r="13875"/>
    <row r="13876"/>
    <row r="13877"/>
    <row r="13878"/>
    <row r="13879"/>
    <row r="13880"/>
    <row r="13881"/>
    <row r="13882"/>
    <row r="13883"/>
    <row r="13884"/>
    <row r="13885"/>
    <row r="13886"/>
    <row r="13887"/>
    <row r="13888"/>
    <row r="13889"/>
    <row r="13890"/>
    <row r="13891"/>
    <row r="13892"/>
    <row r="13893"/>
    <row r="13894"/>
    <row r="13895"/>
    <row r="13896"/>
    <row r="13897"/>
    <row r="13898"/>
    <row r="13899"/>
    <row r="13900"/>
    <row r="13901"/>
    <row r="13902"/>
    <row r="13903"/>
    <row r="13904"/>
    <row r="13905"/>
    <row r="13906"/>
    <row r="13907"/>
    <row r="13908"/>
    <row r="13909"/>
    <row r="13910"/>
    <row r="13911"/>
    <row r="13912"/>
    <row r="13913"/>
    <row r="13914"/>
    <row r="13915"/>
    <row r="13916"/>
    <row r="13917"/>
    <row r="13918"/>
    <row r="13919"/>
    <row r="13920"/>
    <row r="13921"/>
    <row r="13922"/>
    <row r="13923"/>
    <row r="13924"/>
    <row r="13925"/>
    <row r="13926"/>
    <row r="13927"/>
    <row r="13928"/>
    <row r="13929"/>
    <row r="13930"/>
    <row r="13931"/>
    <row r="13932"/>
    <row r="13933"/>
    <row r="13934"/>
    <row r="13935"/>
    <row r="13936"/>
    <row r="13937"/>
    <row r="13938"/>
    <row r="13939"/>
    <row r="13940"/>
    <row r="13941"/>
    <row r="13942"/>
    <row r="13943"/>
    <row r="13944"/>
    <row r="13945"/>
    <row r="13946"/>
    <row r="13947"/>
    <row r="13948"/>
    <row r="13949"/>
    <row r="13950"/>
    <row r="13951"/>
    <row r="13952"/>
    <row r="13953"/>
    <row r="13954"/>
    <row r="13955"/>
    <row r="13956"/>
    <row r="13957"/>
    <row r="13958"/>
    <row r="13959"/>
    <row r="13960"/>
    <row r="13961"/>
    <row r="13962"/>
    <row r="13963"/>
    <row r="13964"/>
    <row r="13965"/>
    <row r="13966"/>
    <row r="13967"/>
    <row r="13968"/>
    <row r="13969"/>
    <row r="13970"/>
    <row r="13971"/>
    <row r="13972"/>
    <row r="13973"/>
    <row r="13974"/>
    <row r="13975"/>
    <row r="13976"/>
    <row r="13977"/>
    <row r="13978"/>
    <row r="13979"/>
    <row r="13980"/>
    <row r="13981"/>
    <row r="13982"/>
    <row r="13983"/>
    <row r="13984"/>
    <row r="13985"/>
    <row r="13986"/>
    <row r="13987"/>
    <row r="13988"/>
    <row r="13989"/>
    <row r="13990"/>
    <row r="13991"/>
    <row r="13992"/>
    <row r="13993"/>
    <row r="13994"/>
    <row r="13995"/>
    <row r="13996"/>
    <row r="13997"/>
    <row r="13998"/>
    <row r="13999"/>
    <row r="14000"/>
    <row r="14001"/>
    <row r="14002"/>
    <row r="14003"/>
    <row r="14004"/>
    <row r="14005"/>
    <row r="14006"/>
    <row r="14007"/>
    <row r="14008"/>
    <row r="14009"/>
    <row r="14010"/>
    <row r="14011"/>
    <row r="14012"/>
    <row r="14013"/>
    <row r="14014"/>
    <row r="14015"/>
    <row r="14016"/>
    <row r="14017"/>
    <row r="14018"/>
    <row r="14019"/>
    <row r="14020"/>
    <row r="14021"/>
    <row r="14022"/>
    <row r="14023"/>
    <row r="14024"/>
    <row r="14025"/>
    <row r="14026"/>
    <row r="14027"/>
    <row r="14028"/>
    <row r="14029"/>
    <row r="14030"/>
    <row r="14031"/>
    <row r="14032"/>
    <row r="14033"/>
    <row r="14034"/>
    <row r="14035"/>
    <row r="14036"/>
    <row r="14037"/>
    <row r="14038"/>
    <row r="14039"/>
    <row r="14040"/>
    <row r="14041"/>
    <row r="14042"/>
    <row r="14043"/>
    <row r="14044"/>
    <row r="14045"/>
    <row r="14046"/>
    <row r="14047"/>
    <row r="14048"/>
    <row r="14049"/>
    <row r="14050"/>
    <row r="14051"/>
    <row r="14052"/>
    <row r="14053"/>
    <row r="14054"/>
    <row r="14055"/>
    <row r="14056"/>
    <row r="14057"/>
    <row r="14058"/>
    <row r="14059"/>
    <row r="14060"/>
    <row r="14061"/>
    <row r="14062"/>
    <row r="14063"/>
    <row r="14064"/>
    <row r="14065"/>
    <row r="14066"/>
    <row r="14067"/>
    <row r="14068"/>
    <row r="14069"/>
    <row r="14070"/>
    <row r="14071"/>
    <row r="14072"/>
    <row r="14073"/>
    <row r="14074"/>
    <row r="14075"/>
    <row r="14076"/>
    <row r="14077"/>
    <row r="14078"/>
    <row r="14079"/>
    <row r="14080"/>
    <row r="14081"/>
    <row r="14082"/>
    <row r="14083"/>
    <row r="14084"/>
    <row r="14085"/>
    <row r="14086"/>
    <row r="14087"/>
    <row r="14088"/>
    <row r="14089"/>
    <row r="14090"/>
    <row r="14091"/>
    <row r="14092"/>
    <row r="14093"/>
    <row r="14094"/>
    <row r="14095"/>
    <row r="14096"/>
    <row r="14097"/>
    <row r="14098"/>
    <row r="14099"/>
    <row r="14100"/>
    <row r="14101"/>
    <row r="14102"/>
    <row r="14103"/>
    <row r="14104"/>
    <row r="14105"/>
    <row r="14106"/>
    <row r="14107"/>
    <row r="14108"/>
    <row r="14109"/>
    <row r="14110"/>
    <row r="14111"/>
    <row r="14112"/>
    <row r="14113"/>
    <row r="14114"/>
    <row r="14115"/>
    <row r="14116"/>
    <row r="14117"/>
    <row r="14118"/>
    <row r="14119"/>
    <row r="14120"/>
    <row r="14121"/>
    <row r="14122"/>
    <row r="14123"/>
    <row r="14124"/>
    <row r="14125"/>
    <row r="14126"/>
    <row r="14127"/>
    <row r="14128"/>
    <row r="14129"/>
    <row r="14130"/>
    <row r="14131"/>
    <row r="14132"/>
    <row r="14133"/>
    <row r="14134"/>
    <row r="14135"/>
    <row r="14136"/>
    <row r="14137"/>
    <row r="14138"/>
    <row r="14139"/>
    <row r="14140"/>
    <row r="14141"/>
    <row r="14142"/>
    <row r="14143"/>
    <row r="14144"/>
    <row r="14145"/>
    <row r="14146"/>
    <row r="14147"/>
    <row r="14148"/>
    <row r="14149"/>
    <row r="14150"/>
    <row r="14151"/>
    <row r="14152"/>
    <row r="14153"/>
    <row r="14154"/>
    <row r="14155"/>
    <row r="14156"/>
    <row r="14157"/>
    <row r="14158"/>
    <row r="14159"/>
    <row r="14160"/>
    <row r="14161"/>
    <row r="14162"/>
    <row r="14163"/>
    <row r="14164"/>
    <row r="14165"/>
    <row r="14166"/>
    <row r="14167"/>
    <row r="14168"/>
    <row r="14169"/>
    <row r="14170"/>
    <row r="14171"/>
    <row r="14172"/>
    <row r="14173"/>
    <row r="14174"/>
    <row r="14175"/>
    <row r="14176"/>
    <row r="14177"/>
    <row r="14178"/>
    <row r="14179"/>
    <row r="14180"/>
    <row r="14181"/>
    <row r="14182"/>
    <row r="14183"/>
    <row r="14184"/>
    <row r="14185"/>
    <row r="14186"/>
    <row r="14187"/>
    <row r="14188"/>
    <row r="14189"/>
    <row r="14190"/>
    <row r="14191"/>
    <row r="14192"/>
    <row r="14193"/>
    <row r="14194"/>
    <row r="14195"/>
    <row r="14196"/>
    <row r="14197"/>
    <row r="14198"/>
    <row r="14199"/>
    <row r="14200"/>
    <row r="14201"/>
    <row r="14202"/>
    <row r="14203"/>
    <row r="14204"/>
    <row r="14205"/>
    <row r="14206"/>
    <row r="14207"/>
    <row r="14208"/>
    <row r="14209"/>
    <row r="14210"/>
    <row r="14211"/>
    <row r="14212"/>
    <row r="14213"/>
    <row r="14214"/>
    <row r="14215"/>
    <row r="14216"/>
    <row r="14217"/>
    <row r="14218"/>
    <row r="14219"/>
    <row r="14220"/>
    <row r="14221"/>
    <row r="14222"/>
    <row r="14223"/>
    <row r="14224"/>
    <row r="14225"/>
    <row r="14226"/>
    <row r="14227"/>
    <row r="14228"/>
    <row r="14229"/>
    <row r="14230"/>
    <row r="14231"/>
    <row r="14232"/>
    <row r="14233"/>
    <row r="14234"/>
    <row r="14235"/>
    <row r="14236"/>
    <row r="14237"/>
    <row r="14238"/>
    <row r="14239"/>
    <row r="14240"/>
    <row r="14241"/>
    <row r="14242"/>
    <row r="14243"/>
    <row r="14244"/>
    <row r="14245"/>
    <row r="14246"/>
    <row r="14247"/>
    <row r="14248"/>
    <row r="14249"/>
    <row r="14250"/>
    <row r="14251"/>
    <row r="14252"/>
    <row r="14253"/>
    <row r="14254"/>
    <row r="14255"/>
    <row r="14256"/>
    <row r="14257"/>
    <row r="14258"/>
    <row r="14259"/>
    <row r="14260"/>
    <row r="14261"/>
    <row r="14262"/>
    <row r="14263"/>
    <row r="14264"/>
    <row r="14265"/>
    <row r="14266"/>
    <row r="14267"/>
    <row r="14268"/>
    <row r="14269"/>
    <row r="14270"/>
    <row r="14271"/>
    <row r="14272"/>
    <row r="14273"/>
    <row r="14274"/>
    <row r="14275"/>
    <row r="14276"/>
    <row r="14277"/>
    <row r="14278"/>
    <row r="14279"/>
    <row r="14280"/>
    <row r="14281"/>
    <row r="14282"/>
    <row r="14283"/>
    <row r="14284"/>
    <row r="14285"/>
    <row r="14286"/>
    <row r="14287"/>
    <row r="14288"/>
    <row r="14289"/>
    <row r="14290"/>
    <row r="14291"/>
    <row r="14292"/>
    <row r="14293"/>
    <row r="14294"/>
    <row r="14295"/>
    <row r="14296"/>
    <row r="14297"/>
    <row r="14298"/>
    <row r="14299"/>
    <row r="14300"/>
    <row r="14301"/>
    <row r="14302"/>
    <row r="14303"/>
    <row r="14304"/>
    <row r="14305"/>
    <row r="14306"/>
    <row r="14307"/>
    <row r="14308"/>
    <row r="14309"/>
    <row r="14310"/>
    <row r="14311"/>
    <row r="14312"/>
    <row r="14313"/>
    <row r="14314"/>
    <row r="14315"/>
    <row r="14316"/>
    <row r="14317"/>
    <row r="14318"/>
    <row r="14319"/>
    <row r="14320"/>
    <row r="14321"/>
    <row r="14322"/>
    <row r="14323"/>
    <row r="14324"/>
    <row r="14325"/>
    <row r="14326"/>
    <row r="14327"/>
    <row r="14328"/>
    <row r="14329"/>
    <row r="14330"/>
    <row r="14331"/>
    <row r="14332"/>
    <row r="14333"/>
    <row r="14334"/>
    <row r="14335"/>
    <row r="14336"/>
    <row r="14337"/>
    <row r="14338"/>
    <row r="14339"/>
    <row r="14340"/>
    <row r="14341"/>
    <row r="14342"/>
    <row r="14343"/>
    <row r="14344"/>
    <row r="14345"/>
    <row r="14346"/>
    <row r="14347"/>
    <row r="14348"/>
    <row r="14349"/>
    <row r="14350"/>
    <row r="14351"/>
    <row r="14352"/>
    <row r="14353"/>
    <row r="14354"/>
    <row r="14355"/>
    <row r="14356"/>
    <row r="14357"/>
    <row r="14358"/>
    <row r="14359"/>
    <row r="14360"/>
    <row r="14361"/>
    <row r="14362"/>
    <row r="14363"/>
    <row r="14364"/>
    <row r="14365"/>
    <row r="14366"/>
    <row r="14367"/>
    <row r="14368"/>
    <row r="14369"/>
    <row r="14370"/>
    <row r="14371"/>
    <row r="14372"/>
    <row r="14373"/>
    <row r="14374"/>
    <row r="14375"/>
    <row r="14376"/>
    <row r="14377"/>
    <row r="14378"/>
    <row r="14379"/>
    <row r="14380"/>
    <row r="14381"/>
    <row r="14382"/>
    <row r="14383"/>
    <row r="14384"/>
    <row r="14385"/>
    <row r="14386"/>
    <row r="14387"/>
    <row r="14388"/>
    <row r="14389"/>
    <row r="14390"/>
    <row r="14391"/>
    <row r="14392"/>
    <row r="14393"/>
    <row r="14394"/>
    <row r="14395"/>
    <row r="14396"/>
    <row r="14397"/>
    <row r="14398"/>
    <row r="14399"/>
    <row r="14400"/>
    <row r="14401"/>
    <row r="14402"/>
    <row r="14403"/>
    <row r="14404"/>
    <row r="14405"/>
    <row r="14406"/>
    <row r="14407"/>
    <row r="14408"/>
    <row r="14409"/>
    <row r="14410"/>
    <row r="14411"/>
    <row r="14412"/>
    <row r="14413"/>
    <row r="14414"/>
    <row r="14415"/>
    <row r="14416"/>
    <row r="14417"/>
    <row r="14418"/>
    <row r="14419"/>
    <row r="14420"/>
    <row r="14421"/>
    <row r="14422"/>
    <row r="14423"/>
    <row r="14424"/>
    <row r="14425"/>
    <row r="14426"/>
    <row r="14427"/>
    <row r="14428"/>
    <row r="14429"/>
    <row r="14430"/>
    <row r="14431"/>
    <row r="14432"/>
    <row r="14433"/>
    <row r="14434"/>
    <row r="14435"/>
    <row r="14436"/>
    <row r="14437"/>
    <row r="14438"/>
    <row r="14439"/>
    <row r="14440"/>
    <row r="14441"/>
    <row r="14442"/>
    <row r="14443"/>
    <row r="14444"/>
    <row r="14445"/>
    <row r="14446"/>
    <row r="14447"/>
    <row r="14448"/>
    <row r="14449"/>
    <row r="14450"/>
    <row r="14451"/>
    <row r="14452"/>
    <row r="14453"/>
    <row r="14454"/>
    <row r="14455"/>
    <row r="14456"/>
    <row r="14457"/>
    <row r="14458"/>
    <row r="14459"/>
    <row r="14460"/>
    <row r="14461"/>
    <row r="14462"/>
    <row r="14463"/>
    <row r="14464"/>
    <row r="14465"/>
    <row r="14466"/>
    <row r="14467"/>
    <row r="14468"/>
    <row r="14469"/>
    <row r="14470"/>
    <row r="14471"/>
    <row r="14472"/>
    <row r="14473"/>
    <row r="14474"/>
    <row r="14475"/>
    <row r="14476"/>
    <row r="14477"/>
    <row r="14478"/>
    <row r="14479"/>
    <row r="14480"/>
    <row r="14481"/>
    <row r="14482"/>
    <row r="14483"/>
    <row r="14484"/>
    <row r="14485"/>
    <row r="14486"/>
    <row r="14487"/>
    <row r="14488"/>
    <row r="14489"/>
    <row r="14490"/>
    <row r="14491"/>
    <row r="14492"/>
    <row r="14493"/>
    <row r="14494"/>
    <row r="14495"/>
    <row r="14496"/>
    <row r="14497"/>
    <row r="14498"/>
    <row r="14499"/>
    <row r="14500"/>
    <row r="14501"/>
    <row r="14502"/>
    <row r="14503"/>
    <row r="14504"/>
    <row r="14505"/>
    <row r="14506"/>
    <row r="14507"/>
    <row r="14508"/>
    <row r="14509"/>
    <row r="14510"/>
    <row r="14511"/>
    <row r="14512"/>
    <row r="14513"/>
    <row r="14514"/>
    <row r="14515"/>
    <row r="14516"/>
    <row r="14517"/>
    <row r="14518"/>
    <row r="14519"/>
    <row r="14520"/>
    <row r="14521"/>
    <row r="14522"/>
    <row r="14523"/>
    <row r="14524"/>
    <row r="14525"/>
    <row r="14526"/>
    <row r="14527"/>
    <row r="14528"/>
    <row r="14529"/>
    <row r="14530"/>
    <row r="14531"/>
    <row r="14532"/>
    <row r="14533"/>
    <row r="14534"/>
    <row r="14535"/>
    <row r="14536"/>
    <row r="14537"/>
    <row r="14538"/>
    <row r="14539"/>
    <row r="14540"/>
    <row r="14541"/>
    <row r="14542"/>
    <row r="14543"/>
    <row r="14544"/>
    <row r="14545"/>
    <row r="14546"/>
    <row r="14547"/>
    <row r="14548"/>
    <row r="14549"/>
    <row r="14550"/>
    <row r="14551"/>
    <row r="14552"/>
    <row r="14553"/>
    <row r="14554"/>
    <row r="14555"/>
    <row r="14556"/>
    <row r="14557"/>
    <row r="14558"/>
    <row r="14559"/>
    <row r="14560"/>
    <row r="14561"/>
    <row r="14562"/>
    <row r="14563"/>
    <row r="14564"/>
    <row r="14565"/>
    <row r="14566"/>
    <row r="14567"/>
    <row r="14568"/>
    <row r="14569"/>
    <row r="14570"/>
    <row r="14571"/>
    <row r="14572"/>
    <row r="14573"/>
    <row r="14574"/>
    <row r="14575"/>
    <row r="14576"/>
    <row r="14577"/>
    <row r="14578"/>
    <row r="14579"/>
    <row r="14580"/>
    <row r="14581"/>
    <row r="14582"/>
    <row r="14583"/>
    <row r="14584"/>
    <row r="14585"/>
    <row r="14586"/>
    <row r="14587"/>
    <row r="14588"/>
    <row r="14589"/>
    <row r="14590"/>
    <row r="14591"/>
    <row r="14592"/>
    <row r="14593"/>
    <row r="14594"/>
    <row r="14595"/>
    <row r="14596"/>
    <row r="14597"/>
    <row r="14598"/>
    <row r="14599"/>
    <row r="14600"/>
    <row r="14601"/>
    <row r="14602"/>
    <row r="14603"/>
    <row r="14604"/>
    <row r="14605"/>
    <row r="14606"/>
    <row r="14607"/>
    <row r="14608"/>
    <row r="14609"/>
    <row r="14610"/>
    <row r="14611"/>
    <row r="14612"/>
    <row r="14613"/>
    <row r="14614"/>
    <row r="14615"/>
    <row r="14616"/>
    <row r="14617"/>
    <row r="14618"/>
    <row r="14619"/>
    <row r="14620"/>
    <row r="14621"/>
    <row r="14622"/>
    <row r="14623"/>
    <row r="14624"/>
    <row r="14625"/>
    <row r="14626"/>
    <row r="14627"/>
    <row r="14628"/>
    <row r="14629"/>
    <row r="14630"/>
    <row r="14631"/>
    <row r="14632"/>
    <row r="14633"/>
    <row r="14634"/>
    <row r="14635"/>
    <row r="14636"/>
    <row r="14637"/>
    <row r="14638"/>
    <row r="14639"/>
    <row r="14640"/>
    <row r="14641"/>
    <row r="14642"/>
    <row r="14643"/>
    <row r="14644"/>
    <row r="14645"/>
    <row r="14646"/>
    <row r="14647"/>
    <row r="14648"/>
    <row r="14649"/>
    <row r="14650"/>
    <row r="14651"/>
    <row r="14652"/>
    <row r="14653"/>
    <row r="14654"/>
    <row r="14655"/>
    <row r="14656"/>
    <row r="14657"/>
    <row r="14658"/>
    <row r="14659"/>
    <row r="14660"/>
    <row r="14661"/>
    <row r="14662"/>
    <row r="14663"/>
    <row r="14664"/>
    <row r="14665"/>
    <row r="14666"/>
    <row r="14667"/>
    <row r="14668"/>
    <row r="14669"/>
    <row r="14670"/>
    <row r="14671"/>
    <row r="14672"/>
    <row r="14673"/>
    <row r="14674"/>
    <row r="14675"/>
    <row r="14676"/>
    <row r="14677"/>
    <row r="14678"/>
    <row r="14679"/>
    <row r="14680"/>
    <row r="14681"/>
    <row r="14682"/>
    <row r="14683"/>
    <row r="14684"/>
    <row r="14685"/>
    <row r="14686"/>
    <row r="14687"/>
    <row r="14688"/>
    <row r="14689"/>
    <row r="14690"/>
    <row r="14691"/>
    <row r="14692"/>
    <row r="14693"/>
    <row r="14694"/>
    <row r="14695"/>
    <row r="14696"/>
    <row r="14697"/>
    <row r="14698"/>
    <row r="14699"/>
    <row r="14700"/>
    <row r="14701"/>
    <row r="14702"/>
    <row r="14703"/>
    <row r="14704"/>
    <row r="14705"/>
    <row r="14706"/>
    <row r="14707"/>
    <row r="14708"/>
    <row r="14709"/>
    <row r="14710"/>
    <row r="14711"/>
    <row r="14712"/>
    <row r="14713"/>
    <row r="14714"/>
    <row r="14715"/>
    <row r="14716"/>
    <row r="14717"/>
    <row r="14718"/>
    <row r="14719"/>
    <row r="14720"/>
    <row r="14721"/>
    <row r="14722"/>
    <row r="14723"/>
    <row r="14724"/>
    <row r="14725"/>
    <row r="14726"/>
    <row r="14727"/>
    <row r="14728"/>
    <row r="14729"/>
    <row r="14730"/>
    <row r="14731"/>
    <row r="14732"/>
    <row r="14733"/>
    <row r="14734"/>
    <row r="14735"/>
    <row r="14736"/>
    <row r="14737"/>
    <row r="14738"/>
    <row r="14739"/>
    <row r="14740"/>
    <row r="14741"/>
    <row r="14742"/>
    <row r="14743"/>
    <row r="14744"/>
    <row r="14745"/>
    <row r="14746"/>
    <row r="14747"/>
    <row r="14748"/>
    <row r="14749"/>
    <row r="14750"/>
    <row r="14751"/>
    <row r="14752"/>
    <row r="14753"/>
    <row r="14754"/>
    <row r="14755"/>
    <row r="14756"/>
    <row r="14757"/>
    <row r="14758"/>
    <row r="14759"/>
    <row r="14760"/>
    <row r="14761"/>
    <row r="14762"/>
    <row r="14763"/>
    <row r="14764"/>
    <row r="14765"/>
    <row r="14766"/>
    <row r="14767"/>
    <row r="14768"/>
    <row r="14769"/>
    <row r="14770"/>
    <row r="14771"/>
    <row r="14772"/>
    <row r="14773"/>
    <row r="14774"/>
    <row r="14775"/>
    <row r="14776"/>
    <row r="14777"/>
    <row r="14778"/>
    <row r="14779"/>
    <row r="14780"/>
    <row r="14781"/>
    <row r="14782"/>
    <row r="14783"/>
    <row r="14784"/>
    <row r="14785"/>
    <row r="14786"/>
    <row r="14787"/>
    <row r="14788"/>
    <row r="14789"/>
    <row r="14790"/>
    <row r="14791"/>
    <row r="14792"/>
    <row r="14793"/>
    <row r="14794"/>
    <row r="14795"/>
    <row r="14796"/>
    <row r="14797"/>
    <row r="14798"/>
    <row r="14799"/>
    <row r="14800"/>
    <row r="14801"/>
    <row r="14802"/>
    <row r="14803"/>
    <row r="14804"/>
    <row r="14805"/>
    <row r="14806"/>
    <row r="14807"/>
    <row r="14808"/>
    <row r="14809"/>
    <row r="14810"/>
    <row r="14811"/>
    <row r="14812"/>
    <row r="14813"/>
    <row r="14814"/>
    <row r="14815"/>
    <row r="14816"/>
    <row r="14817"/>
    <row r="14818"/>
    <row r="14819"/>
    <row r="14820"/>
    <row r="14821"/>
    <row r="14822"/>
    <row r="14823"/>
    <row r="14824"/>
    <row r="14825"/>
    <row r="14826"/>
    <row r="14827"/>
    <row r="14828"/>
    <row r="14829"/>
    <row r="14830"/>
    <row r="14831"/>
    <row r="14832"/>
    <row r="14833"/>
    <row r="14834"/>
    <row r="14835"/>
    <row r="14836"/>
    <row r="14837"/>
    <row r="14838"/>
    <row r="14839"/>
    <row r="14840"/>
    <row r="14841"/>
    <row r="14842"/>
    <row r="14843"/>
    <row r="14844"/>
    <row r="14845"/>
    <row r="14846"/>
    <row r="14847"/>
    <row r="14848"/>
    <row r="14849"/>
    <row r="14850"/>
    <row r="14851"/>
    <row r="14852"/>
    <row r="14853"/>
    <row r="14854"/>
    <row r="14855"/>
    <row r="14856"/>
    <row r="14857"/>
    <row r="14858"/>
    <row r="14859"/>
    <row r="14860"/>
    <row r="14861"/>
    <row r="14862"/>
    <row r="14863"/>
    <row r="14864"/>
    <row r="14865"/>
    <row r="14866"/>
    <row r="14867"/>
    <row r="14868"/>
    <row r="14869"/>
    <row r="14870"/>
    <row r="14871"/>
    <row r="14872"/>
    <row r="14873"/>
    <row r="14874"/>
    <row r="14875"/>
    <row r="14876"/>
    <row r="14877"/>
    <row r="14878"/>
    <row r="14879"/>
    <row r="14880"/>
    <row r="14881"/>
    <row r="14882"/>
    <row r="14883"/>
    <row r="14884"/>
    <row r="14885"/>
    <row r="14886"/>
    <row r="14887"/>
    <row r="14888"/>
    <row r="14889"/>
    <row r="14890"/>
    <row r="14891"/>
    <row r="14892"/>
    <row r="14893"/>
    <row r="14894"/>
    <row r="14895"/>
    <row r="14896"/>
    <row r="14897"/>
    <row r="14898"/>
    <row r="14899"/>
    <row r="14900"/>
    <row r="14901"/>
    <row r="14902"/>
    <row r="14903"/>
    <row r="14904"/>
    <row r="14905"/>
    <row r="14906"/>
    <row r="14907"/>
    <row r="14908"/>
    <row r="14909"/>
    <row r="14910"/>
    <row r="14911"/>
    <row r="14912"/>
    <row r="14913"/>
    <row r="14914"/>
    <row r="14915"/>
    <row r="14916"/>
    <row r="14917"/>
    <row r="14918"/>
    <row r="14919"/>
    <row r="14920"/>
    <row r="14921"/>
    <row r="14922"/>
    <row r="14923"/>
    <row r="14924"/>
    <row r="14925"/>
    <row r="14926"/>
    <row r="14927"/>
    <row r="14928"/>
    <row r="14929"/>
    <row r="14930"/>
    <row r="14931"/>
    <row r="14932"/>
    <row r="14933"/>
    <row r="14934"/>
    <row r="14935"/>
    <row r="14936"/>
    <row r="14937"/>
    <row r="14938"/>
    <row r="14939"/>
    <row r="14940"/>
    <row r="14941"/>
    <row r="14942"/>
    <row r="14943"/>
    <row r="14944"/>
    <row r="14945"/>
    <row r="14946"/>
    <row r="14947"/>
    <row r="14948"/>
    <row r="14949"/>
    <row r="14950"/>
    <row r="14951"/>
    <row r="14952"/>
    <row r="14953"/>
    <row r="14954"/>
    <row r="14955"/>
    <row r="14956"/>
    <row r="14957"/>
    <row r="14958"/>
    <row r="14959"/>
    <row r="14960"/>
    <row r="14961"/>
    <row r="14962"/>
    <row r="14963"/>
    <row r="14964"/>
    <row r="14965"/>
    <row r="14966"/>
    <row r="14967"/>
    <row r="14968"/>
    <row r="14969"/>
    <row r="14970"/>
    <row r="14971"/>
    <row r="14972"/>
    <row r="14973"/>
    <row r="14974"/>
    <row r="14975"/>
    <row r="14976"/>
    <row r="14977"/>
    <row r="14978"/>
    <row r="14979"/>
    <row r="14980"/>
    <row r="14981"/>
    <row r="14982"/>
    <row r="14983"/>
    <row r="14984"/>
    <row r="14985"/>
    <row r="14986"/>
    <row r="14987"/>
    <row r="14988"/>
    <row r="14989"/>
    <row r="14990"/>
    <row r="14991"/>
    <row r="14992"/>
    <row r="14993"/>
    <row r="14994"/>
    <row r="14995"/>
    <row r="14996"/>
    <row r="14997"/>
    <row r="14998"/>
    <row r="14999"/>
    <row r="15000"/>
    <row r="15001"/>
    <row r="15002"/>
    <row r="15003"/>
    <row r="15004"/>
    <row r="15005"/>
    <row r="15006"/>
    <row r="15007"/>
    <row r="15008"/>
    <row r="15009"/>
    <row r="15010"/>
    <row r="15011"/>
    <row r="15012"/>
    <row r="15013"/>
    <row r="15014"/>
    <row r="15015"/>
    <row r="15016"/>
    <row r="15017"/>
    <row r="15018"/>
    <row r="15019"/>
    <row r="15020"/>
    <row r="15021"/>
    <row r="15022"/>
    <row r="15023"/>
    <row r="15024"/>
    <row r="15025"/>
    <row r="15026"/>
    <row r="15027"/>
    <row r="15028"/>
    <row r="15029"/>
    <row r="15030"/>
    <row r="15031"/>
    <row r="15032"/>
    <row r="15033"/>
    <row r="15034"/>
    <row r="15035"/>
    <row r="15036"/>
    <row r="15037"/>
    <row r="15038"/>
    <row r="15039"/>
    <row r="15040"/>
    <row r="15041"/>
    <row r="15042"/>
    <row r="15043"/>
    <row r="15044"/>
    <row r="15045"/>
    <row r="15046"/>
    <row r="15047"/>
    <row r="15048"/>
    <row r="15049"/>
    <row r="15050"/>
    <row r="15051"/>
    <row r="15052"/>
    <row r="15053"/>
    <row r="15054"/>
    <row r="15055"/>
    <row r="15056"/>
    <row r="15057"/>
    <row r="15058"/>
    <row r="15059"/>
    <row r="15060"/>
    <row r="15061"/>
    <row r="15062"/>
    <row r="15063"/>
    <row r="15064"/>
    <row r="15065"/>
    <row r="15066"/>
    <row r="15067"/>
    <row r="15068"/>
    <row r="15069"/>
    <row r="15070"/>
    <row r="15071"/>
    <row r="15072"/>
    <row r="15073"/>
    <row r="15074"/>
    <row r="15075"/>
    <row r="15076"/>
    <row r="15077"/>
    <row r="15078"/>
    <row r="15079"/>
    <row r="15080"/>
    <row r="15081"/>
    <row r="15082"/>
    <row r="15083"/>
    <row r="15084"/>
    <row r="15085"/>
    <row r="15086"/>
    <row r="15087"/>
    <row r="15088"/>
    <row r="15089"/>
    <row r="15090"/>
    <row r="15091"/>
    <row r="15092"/>
    <row r="15093"/>
    <row r="15094"/>
    <row r="15095"/>
    <row r="15096"/>
    <row r="15097"/>
    <row r="15098"/>
    <row r="15099"/>
    <row r="15100"/>
    <row r="15101"/>
    <row r="15102"/>
    <row r="15103"/>
    <row r="15104"/>
    <row r="15105"/>
    <row r="15106"/>
    <row r="15107"/>
    <row r="15108"/>
    <row r="15109"/>
    <row r="15110"/>
    <row r="15111"/>
    <row r="15112"/>
    <row r="15113"/>
    <row r="15114"/>
    <row r="15115"/>
    <row r="15116"/>
    <row r="15117"/>
    <row r="15118"/>
    <row r="15119"/>
    <row r="15120"/>
    <row r="15121"/>
    <row r="15122"/>
    <row r="15123"/>
    <row r="15124"/>
    <row r="15125"/>
    <row r="15126"/>
    <row r="15127"/>
    <row r="15128"/>
    <row r="15129"/>
    <row r="15130"/>
    <row r="15131"/>
    <row r="15132"/>
    <row r="15133"/>
    <row r="15134"/>
    <row r="15135"/>
    <row r="15136"/>
    <row r="15137"/>
    <row r="15138"/>
    <row r="15139"/>
    <row r="15140"/>
    <row r="15141"/>
    <row r="15142"/>
    <row r="15143"/>
    <row r="15144"/>
    <row r="15145"/>
    <row r="15146"/>
    <row r="15147"/>
    <row r="15148"/>
    <row r="15149"/>
    <row r="15150"/>
    <row r="15151"/>
    <row r="15152"/>
    <row r="15153"/>
    <row r="15154"/>
    <row r="15155"/>
    <row r="15156"/>
    <row r="15157"/>
    <row r="15158"/>
    <row r="15159"/>
    <row r="15160"/>
    <row r="15161"/>
    <row r="15162"/>
    <row r="15163"/>
    <row r="15164"/>
    <row r="15165"/>
    <row r="15166"/>
    <row r="15167"/>
    <row r="15168"/>
    <row r="15169"/>
    <row r="15170"/>
    <row r="15171"/>
    <row r="15172"/>
    <row r="15173"/>
    <row r="15174"/>
    <row r="15175"/>
    <row r="15176"/>
    <row r="15177"/>
    <row r="15178"/>
    <row r="15179"/>
    <row r="15180"/>
    <row r="15181"/>
    <row r="15182"/>
    <row r="15183"/>
    <row r="15184"/>
    <row r="15185"/>
    <row r="15186"/>
    <row r="15187"/>
    <row r="15188"/>
    <row r="15189"/>
    <row r="15190"/>
    <row r="15191"/>
    <row r="15192"/>
    <row r="15193"/>
    <row r="15194"/>
    <row r="15195"/>
    <row r="15196"/>
    <row r="15197"/>
    <row r="15198"/>
    <row r="15199"/>
    <row r="15200"/>
    <row r="15201"/>
    <row r="15202"/>
    <row r="15203"/>
    <row r="15204"/>
    <row r="15205"/>
    <row r="15206"/>
    <row r="15207"/>
    <row r="15208"/>
    <row r="15209"/>
    <row r="15210"/>
    <row r="15211"/>
    <row r="15212"/>
    <row r="15213"/>
    <row r="15214"/>
    <row r="15215"/>
    <row r="15216"/>
    <row r="15217"/>
    <row r="15218"/>
    <row r="15219"/>
    <row r="15220"/>
    <row r="15221"/>
    <row r="15222"/>
    <row r="15223"/>
    <row r="15224"/>
    <row r="15225"/>
    <row r="15226"/>
    <row r="15227"/>
    <row r="15228"/>
    <row r="15229"/>
    <row r="15230"/>
    <row r="15231"/>
    <row r="15232"/>
    <row r="15233"/>
    <row r="15234"/>
    <row r="15235"/>
    <row r="15236"/>
    <row r="15237"/>
    <row r="15238"/>
    <row r="15239"/>
    <row r="15240"/>
    <row r="15241"/>
    <row r="15242"/>
    <row r="15243"/>
    <row r="15244"/>
    <row r="15245"/>
    <row r="15246"/>
    <row r="15247"/>
    <row r="15248"/>
    <row r="15249"/>
    <row r="15250"/>
    <row r="15251"/>
    <row r="15252"/>
    <row r="15253"/>
    <row r="15254"/>
    <row r="15255"/>
    <row r="15256"/>
    <row r="15257"/>
    <row r="15258"/>
    <row r="15259"/>
    <row r="15260"/>
    <row r="15261"/>
    <row r="15262"/>
    <row r="15263"/>
    <row r="15264"/>
    <row r="15265"/>
    <row r="15266"/>
    <row r="15267"/>
    <row r="15268"/>
    <row r="15269"/>
    <row r="15270"/>
    <row r="15271"/>
    <row r="15272"/>
    <row r="15273"/>
    <row r="15274"/>
    <row r="15275"/>
    <row r="15276"/>
    <row r="15277"/>
    <row r="15278"/>
    <row r="15279"/>
    <row r="15280"/>
    <row r="15281"/>
    <row r="15282"/>
    <row r="15283"/>
    <row r="15284"/>
    <row r="15285"/>
    <row r="15286"/>
    <row r="15287"/>
    <row r="15288"/>
    <row r="15289"/>
    <row r="15290"/>
    <row r="15291"/>
    <row r="15292"/>
    <row r="15293"/>
    <row r="15294"/>
    <row r="15295"/>
    <row r="15296"/>
    <row r="15297"/>
    <row r="15298"/>
    <row r="15299"/>
    <row r="15300"/>
    <row r="15301"/>
    <row r="15302"/>
    <row r="15303"/>
    <row r="15304"/>
    <row r="15305"/>
    <row r="15306"/>
    <row r="15307"/>
    <row r="15308"/>
    <row r="15309"/>
    <row r="15310"/>
    <row r="15311"/>
    <row r="15312"/>
    <row r="15313"/>
    <row r="15314"/>
    <row r="15315"/>
    <row r="15316"/>
    <row r="15317"/>
    <row r="15318"/>
    <row r="15319"/>
    <row r="15320"/>
    <row r="15321"/>
    <row r="15322"/>
    <row r="15323"/>
    <row r="15324"/>
    <row r="15325"/>
    <row r="15326"/>
    <row r="15327"/>
    <row r="15328"/>
    <row r="15329"/>
    <row r="15330"/>
    <row r="15331"/>
    <row r="15332"/>
    <row r="15333"/>
    <row r="15334"/>
    <row r="15335"/>
    <row r="15336"/>
    <row r="15337"/>
    <row r="15338"/>
    <row r="15339"/>
    <row r="15340"/>
    <row r="15341"/>
    <row r="15342"/>
    <row r="15343"/>
    <row r="15344"/>
    <row r="15345"/>
    <row r="15346"/>
    <row r="15347"/>
    <row r="15348"/>
    <row r="15349"/>
    <row r="15350"/>
    <row r="15351"/>
    <row r="15352"/>
    <row r="15353"/>
    <row r="15354"/>
    <row r="15355"/>
    <row r="15356"/>
    <row r="15357"/>
    <row r="15358"/>
    <row r="15359"/>
    <row r="15360"/>
    <row r="15361"/>
    <row r="15362"/>
    <row r="15363"/>
    <row r="15364"/>
    <row r="15365"/>
    <row r="15366"/>
    <row r="15367"/>
    <row r="15368"/>
    <row r="15369"/>
    <row r="15370"/>
    <row r="15371"/>
    <row r="15372"/>
    <row r="15373"/>
    <row r="15374"/>
    <row r="15375"/>
    <row r="15376"/>
    <row r="15377"/>
    <row r="15378"/>
    <row r="15379"/>
    <row r="15380"/>
    <row r="15381"/>
    <row r="15382"/>
    <row r="15383"/>
    <row r="15384"/>
    <row r="15385"/>
    <row r="15386"/>
    <row r="15387"/>
    <row r="15388"/>
    <row r="15389"/>
    <row r="15390"/>
    <row r="15391"/>
    <row r="15392"/>
    <row r="15393"/>
    <row r="15394"/>
    <row r="15395"/>
    <row r="15396"/>
    <row r="15397"/>
    <row r="15398"/>
    <row r="15399"/>
    <row r="15400"/>
    <row r="15401"/>
    <row r="15402"/>
    <row r="15403"/>
    <row r="15404"/>
    <row r="15405"/>
    <row r="15406"/>
    <row r="15407"/>
    <row r="15408"/>
    <row r="15409"/>
    <row r="15410"/>
    <row r="15411"/>
    <row r="15412"/>
    <row r="15413"/>
    <row r="15414"/>
    <row r="15415"/>
    <row r="15416"/>
    <row r="15417"/>
    <row r="15418"/>
    <row r="15419"/>
    <row r="15420"/>
    <row r="15421"/>
    <row r="15422"/>
    <row r="15423"/>
    <row r="15424"/>
    <row r="15425"/>
    <row r="15426"/>
    <row r="15427"/>
    <row r="15428"/>
    <row r="15429"/>
    <row r="15430"/>
    <row r="15431"/>
    <row r="15432"/>
    <row r="15433"/>
    <row r="15434"/>
    <row r="15435"/>
    <row r="15436"/>
    <row r="15437"/>
    <row r="15438"/>
    <row r="15439"/>
    <row r="15440"/>
    <row r="15441"/>
    <row r="15442"/>
    <row r="15443"/>
    <row r="15444"/>
    <row r="15445"/>
    <row r="15446"/>
    <row r="15447"/>
    <row r="15448"/>
    <row r="15449"/>
    <row r="15450"/>
    <row r="15451"/>
    <row r="15452"/>
    <row r="15453"/>
    <row r="15454"/>
    <row r="15455"/>
    <row r="15456"/>
    <row r="15457"/>
    <row r="15458"/>
    <row r="15459"/>
    <row r="15460"/>
    <row r="15461"/>
    <row r="15462"/>
    <row r="15463"/>
    <row r="15464"/>
    <row r="15465"/>
    <row r="15466"/>
    <row r="15467"/>
    <row r="15468"/>
    <row r="15469"/>
    <row r="15470"/>
    <row r="15471"/>
    <row r="15472"/>
    <row r="15473"/>
    <row r="15474"/>
    <row r="15475"/>
    <row r="15476"/>
    <row r="15477"/>
    <row r="15478"/>
    <row r="15479"/>
    <row r="15480"/>
    <row r="15481"/>
    <row r="15482"/>
    <row r="15483"/>
    <row r="15484"/>
    <row r="15485"/>
    <row r="15486"/>
    <row r="15487"/>
    <row r="15488"/>
    <row r="15489"/>
    <row r="15490"/>
    <row r="15491"/>
    <row r="15492"/>
    <row r="15493"/>
    <row r="15494"/>
    <row r="15495"/>
    <row r="15496"/>
    <row r="15497"/>
    <row r="15498"/>
    <row r="15499"/>
    <row r="15500"/>
    <row r="15501"/>
    <row r="15502"/>
    <row r="15503"/>
    <row r="15504"/>
    <row r="15505"/>
    <row r="15506"/>
    <row r="15507"/>
    <row r="15508"/>
    <row r="15509"/>
    <row r="15510"/>
    <row r="15511"/>
    <row r="15512"/>
    <row r="15513"/>
    <row r="15514"/>
    <row r="15515"/>
    <row r="15516"/>
    <row r="15517"/>
    <row r="15518"/>
    <row r="15519"/>
    <row r="15520"/>
    <row r="15521"/>
    <row r="15522"/>
    <row r="15523"/>
    <row r="15524"/>
    <row r="15525"/>
    <row r="15526"/>
    <row r="15527"/>
    <row r="15528"/>
    <row r="15529"/>
    <row r="15530"/>
    <row r="15531"/>
    <row r="15532"/>
    <row r="15533"/>
    <row r="15534"/>
    <row r="15535"/>
    <row r="15536"/>
    <row r="15537"/>
    <row r="15538"/>
    <row r="15539"/>
    <row r="15540"/>
    <row r="15541"/>
    <row r="15542"/>
    <row r="15543"/>
    <row r="15544"/>
    <row r="15545"/>
    <row r="15546"/>
    <row r="15547"/>
    <row r="15548"/>
    <row r="15549"/>
    <row r="15550"/>
    <row r="15551"/>
    <row r="15552"/>
    <row r="15553"/>
    <row r="15554"/>
    <row r="15555"/>
    <row r="15556"/>
    <row r="15557"/>
    <row r="15558"/>
    <row r="15559"/>
    <row r="15560"/>
    <row r="15561"/>
    <row r="15562"/>
    <row r="15563"/>
    <row r="15564"/>
    <row r="15565"/>
    <row r="15566"/>
    <row r="15567"/>
    <row r="15568"/>
    <row r="15569"/>
    <row r="15570"/>
    <row r="15571"/>
    <row r="15572"/>
    <row r="15573"/>
    <row r="15574"/>
    <row r="15575"/>
    <row r="15576"/>
    <row r="15577"/>
    <row r="15578"/>
    <row r="15579"/>
    <row r="15580"/>
    <row r="15581"/>
    <row r="15582"/>
    <row r="15583"/>
    <row r="15584"/>
    <row r="15585"/>
    <row r="15586"/>
    <row r="15587"/>
    <row r="15588"/>
    <row r="15589"/>
    <row r="15590"/>
    <row r="15591"/>
    <row r="15592"/>
    <row r="15593"/>
    <row r="15594"/>
    <row r="15595"/>
    <row r="15596"/>
    <row r="15597"/>
    <row r="15598"/>
    <row r="15599"/>
    <row r="15600"/>
    <row r="15601"/>
    <row r="15602"/>
    <row r="15603"/>
    <row r="15604"/>
    <row r="15605"/>
    <row r="15606"/>
    <row r="15607"/>
    <row r="15608"/>
    <row r="15609"/>
    <row r="15610"/>
    <row r="15611"/>
    <row r="15612"/>
    <row r="15613"/>
    <row r="15614"/>
    <row r="15615"/>
    <row r="15616"/>
    <row r="15617"/>
    <row r="15618"/>
    <row r="15619"/>
    <row r="15620"/>
    <row r="15621"/>
    <row r="15622"/>
    <row r="15623"/>
    <row r="15624"/>
    <row r="15625"/>
    <row r="15626"/>
    <row r="15627"/>
    <row r="15628"/>
    <row r="15629"/>
    <row r="15630"/>
    <row r="15631"/>
    <row r="15632"/>
    <row r="15633"/>
    <row r="15634"/>
    <row r="15635"/>
    <row r="15636"/>
    <row r="15637"/>
    <row r="15638"/>
    <row r="15639"/>
    <row r="15640"/>
    <row r="15641"/>
    <row r="15642"/>
    <row r="15643"/>
    <row r="15644"/>
    <row r="15645"/>
    <row r="15646"/>
    <row r="15647"/>
    <row r="15648"/>
    <row r="15649"/>
    <row r="15650"/>
    <row r="15651"/>
    <row r="15652"/>
    <row r="15653"/>
    <row r="15654"/>
    <row r="15655"/>
    <row r="15656"/>
    <row r="15657"/>
    <row r="15658"/>
    <row r="15659"/>
    <row r="15660"/>
    <row r="15661"/>
    <row r="15662"/>
    <row r="15663"/>
    <row r="15664"/>
    <row r="15665"/>
    <row r="15666"/>
    <row r="15667"/>
    <row r="15668"/>
    <row r="15669"/>
    <row r="15670"/>
    <row r="15671"/>
    <row r="15672"/>
    <row r="15673"/>
    <row r="15674"/>
    <row r="15675"/>
    <row r="15676"/>
    <row r="15677"/>
    <row r="15678"/>
    <row r="15679"/>
    <row r="15680"/>
    <row r="15681"/>
    <row r="15682"/>
    <row r="15683"/>
    <row r="15684"/>
    <row r="15685"/>
    <row r="15686"/>
    <row r="15687"/>
    <row r="15688"/>
    <row r="15689"/>
    <row r="15690"/>
    <row r="15691"/>
    <row r="15692"/>
    <row r="15693"/>
    <row r="15694"/>
    <row r="15695"/>
    <row r="15696"/>
    <row r="15697"/>
    <row r="15698"/>
    <row r="15699"/>
    <row r="15700"/>
    <row r="15701"/>
    <row r="15702"/>
    <row r="15703"/>
    <row r="15704"/>
    <row r="15705"/>
    <row r="15706"/>
    <row r="15707"/>
    <row r="15708"/>
    <row r="15709"/>
    <row r="15710"/>
    <row r="15711"/>
    <row r="15712"/>
    <row r="15713"/>
    <row r="15714"/>
    <row r="15715"/>
    <row r="15716"/>
    <row r="15717"/>
    <row r="15718"/>
    <row r="15719"/>
    <row r="15720"/>
    <row r="15721"/>
    <row r="15722"/>
    <row r="15723"/>
    <row r="15724"/>
    <row r="15725"/>
    <row r="15726"/>
    <row r="15727"/>
    <row r="15728"/>
    <row r="15729"/>
    <row r="15730"/>
    <row r="15731"/>
    <row r="15732"/>
    <row r="15733"/>
    <row r="15734"/>
    <row r="15735"/>
    <row r="15736"/>
    <row r="15737"/>
    <row r="15738"/>
    <row r="15739"/>
    <row r="15740"/>
    <row r="15741"/>
    <row r="15742"/>
    <row r="15743"/>
    <row r="15744"/>
    <row r="15745"/>
    <row r="15746"/>
    <row r="15747"/>
    <row r="15748"/>
    <row r="15749"/>
    <row r="15750"/>
    <row r="15751"/>
    <row r="15752"/>
    <row r="15753"/>
    <row r="15754"/>
    <row r="15755"/>
    <row r="15756"/>
    <row r="15757"/>
    <row r="15758"/>
    <row r="15759"/>
    <row r="15760"/>
    <row r="15761"/>
    <row r="15762"/>
    <row r="15763"/>
    <row r="15764"/>
    <row r="15765"/>
    <row r="15766"/>
    <row r="15767"/>
    <row r="15768"/>
    <row r="15769"/>
    <row r="15770"/>
    <row r="15771"/>
    <row r="15772"/>
    <row r="15773"/>
    <row r="15774"/>
    <row r="15775"/>
    <row r="15776"/>
    <row r="15777"/>
    <row r="15778"/>
    <row r="15779"/>
    <row r="15780"/>
    <row r="15781"/>
    <row r="15782"/>
    <row r="15783"/>
    <row r="15784"/>
    <row r="15785"/>
    <row r="15786"/>
    <row r="15787"/>
    <row r="15788"/>
    <row r="15789"/>
    <row r="15790"/>
    <row r="15791"/>
    <row r="15792"/>
    <row r="15793"/>
    <row r="15794"/>
    <row r="15795"/>
    <row r="15796"/>
    <row r="15797"/>
    <row r="15798"/>
    <row r="15799"/>
    <row r="15800"/>
    <row r="15801"/>
    <row r="15802"/>
    <row r="15803"/>
    <row r="15804"/>
    <row r="15805"/>
    <row r="15806"/>
    <row r="15807"/>
    <row r="15808"/>
    <row r="15809"/>
    <row r="15810"/>
    <row r="15811"/>
    <row r="15812"/>
    <row r="15813"/>
    <row r="15814"/>
    <row r="15815"/>
    <row r="15816"/>
    <row r="15817"/>
    <row r="15818"/>
    <row r="15819"/>
    <row r="15820"/>
    <row r="15821"/>
    <row r="15822"/>
    <row r="15823"/>
    <row r="15824"/>
    <row r="15825"/>
    <row r="15826"/>
    <row r="15827"/>
    <row r="15828"/>
    <row r="15829"/>
    <row r="15830"/>
    <row r="15831"/>
    <row r="15832"/>
    <row r="15833"/>
    <row r="15834"/>
    <row r="15835"/>
    <row r="15836"/>
    <row r="15837"/>
    <row r="15838"/>
    <row r="15839"/>
    <row r="15840"/>
    <row r="15841"/>
    <row r="15842"/>
    <row r="15843"/>
    <row r="15844"/>
    <row r="15845"/>
    <row r="15846"/>
    <row r="15847"/>
    <row r="15848"/>
    <row r="15849"/>
    <row r="15850"/>
    <row r="15851"/>
    <row r="15852"/>
    <row r="15853"/>
    <row r="15854"/>
    <row r="15855"/>
    <row r="15856"/>
    <row r="15857"/>
    <row r="15858"/>
    <row r="15859"/>
    <row r="15860"/>
    <row r="15861"/>
    <row r="15862"/>
    <row r="15863"/>
    <row r="15864"/>
    <row r="15865"/>
    <row r="15866"/>
    <row r="15867"/>
    <row r="15868"/>
    <row r="15869"/>
    <row r="15870"/>
    <row r="15871"/>
    <row r="15872"/>
    <row r="15873"/>
    <row r="15874"/>
    <row r="15875"/>
    <row r="15876"/>
    <row r="15877"/>
    <row r="15878"/>
    <row r="15879"/>
    <row r="15880"/>
    <row r="15881"/>
    <row r="15882"/>
    <row r="15883"/>
    <row r="15884"/>
    <row r="15885"/>
    <row r="15886"/>
    <row r="15887"/>
    <row r="15888"/>
    <row r="15889"/>
    <row r="15890"/>
    <row r="15891"/>
    <row r="15892"/>
    <row r="15893"/>
    <row r="15894"/>
    <row r="15895"/>
    <row r="15896"/>
    <row r="15897"/>
    <row r="15898"/>
    <row r="15899"/>
    <row r="15900"/>
    <row r="15901"/>
    <row r="15902"/>
    <row r="15903"/>
    <row r="15904"/>
    <row r="15905"/>
    <row r="15906"/>
    <row r="15907"/>
    <row r="15908"/>
    <row r="15909"/>
    <row r="15910"/>
    <row r="15911"/>
    <row r="15912"/>
    <row r="15913"/>
    <row r="15914"/>
    <row r="15915"/>
    <row r="15916"/>
    <row r="15917"/>
    <row r="15918"/>
    <row r="15919"/>
    <row r="15920"/>
    <row r="15921"/>
    <row r="15922"/>
    <row r="15923"/>
    <row r="15924"/>
    <row r="15925"/>
    <row r="15926"/>
    <row r="15927"/>
    <row r="15928"/>
    <row r="15929"/>
    <row r="15930"/>
    <row r="15931"/>
    <row r="15932"/>
    <row r="15933"/>
    <row r="15934"/>
    <row r="15935"/>
    <row r="15936"/>
    <row r="15937"/>
    <row r="15938"/>
    <row r="15939"/>
    <row r="15940"/>
    <row r="15941"/>
    <row r="15942"/>
    <row r="15943"/>
    <row r="15944"/>
    <row r="15945"/>
    <row r="15946"/>
    <row r="15947"/>
    <row r="15948"/>
    <row r="15949"/>
    <row r="15950"/>
    <row r="15951"/>
    <row r="15952"/>
    <row r="15953"/>
    <row r="15954"/>
    <row r="15955"/>
    <row r="15956"/>
    <row r="15957"/>
    <row r="15958"/>
    <row r="15959"/>
    <row r="15960"/>
    <row r="15961"/>
    <row r="15962"/>
    <row r="15963"/>
    <row r="15964"/>
    <row r="15965"/>
    <row r="15966"/>
    <row r="15967"/>
    <row r="15968"/>
    <row r="15969"/>
    <row r="15970"/>
    <row r="15971"/>
    <row r="15972"/>
    <row r="15973"/>
    <row r="15974"/>
    <row r="15975"/>
    <row r="15976"/>
    <row r="15977"/>
    <row r="15978"/>
    <row r="15979"/>
    <row r="15980"/>
    <row r="15981"/>
    <row r="15982"/>
    <row r="15983"/>
    <row r="15984"/>
    <row r="15985"/>
    <row r="15986"/>
    <row r="15987"/>
    <row r="15988"/>
    <row r="15989"/>
    <row r="15990"/>
    <row r="15991"/>
    <row r="15992"/>
    <row r="15993"/>
    <row r="15994"/>
    <row r="15995"/>
    <row r="15996"/>
    <row r="15997"/>
    <row r="15998"/>
    <row r="15999"/>
    <row r="16000"/>
    <row r="16001"/>
    <row r="16002"/>
    <row r="16003"/>
    <row r="16004"/>
    <row r="16005"/>
    <row r="16006"/>
    <row r="16007"/>
    <row r="16008"/>
    <row r="16009"/>
    <row r="16010"/>
    <row r="16011"/>
    <row r="16012"/>
    <row r="16013"/>
    <row r="16014"/>
    <row r="16015"/>
    <row r="16016"/>
    <row r="16017"/>
    <row r="16018"/>
    <row r="16019"/>
    <row r="16020"/>
    <row r="16021"/>
    <row r="16022"/>
    <row r="16023"/>
    <row r="16024"/>
    <row r="16025"/>
    <row r="16026"/>
    <row r="16027"/>
    <row r="16028"/>
    <row r="16029"/>
    <row r="16030"/>
    <row r="16031"/>
    <row r="16032"/>
    <row r="16033"/>
    <row r="16034"/>
    <row r="16035"/>
    <row r="16036"/>
    <row r="16037"/>
    <row r="16038"/>
    <row r="16039"/>
    <row r="16040"/>
    <row r="16041"/>
    <row r="16042"/>
    <row r="16043"/>
    <row r="16044"/>
    <row r="16045"/>
    <row r="16046"/>
    <row r="16047"/>
    <row r="16048"/>
    <row r="16049"/>
    <row r="16050"/>
    <row r="16051"/>
    <row r="16052"/>
    <row r="16053"/>
    <row r="16054"/>
    <row r="16055"/>
    <row r="16056"/>
    <row r="16057"/>
    <row r="16058"/>
    <row r="16059"/>
    <row r="16060"/>
    <row r="16061"/>
    <row r="16062"/>
    <row r="16063"/>
    <row r="16064"/>
    <row r="16065"/>
    <row r="16066"/>
    <row r="16067"/>
    <row r="16068"/>
    <row r="16069"/>
    <row r="16070"/>
    <row r="16071"/>
    <row r="16072"/>
    <row r="16073"/>
    <row r="16074"/>
    <row r="16075"/>
    <row r="16076"/>
    <row r="16077"/>
    <row r="16078"/>
    <row r="16079"/>
    <row r="16080"/>
    <row r="16081"/>
    <row r="16082"/>
    <row r="16083"/>
    <row r="16084"/>
    <row r="16085"/>
    <row r="16086"/>
    <row r="16087"/>
    <row r="16088"/>
    <row r="16089"/>
    <row r="16090"/>
    <row r="16091"/>
    <row r="16092"/>
    <row r="16093"/>
    <row r="16094"/>
    <row r="16095"/>
    <row r="16096"/>
    <row r="16097"/>
    <row r="16098"/>
    <row r="16099"/>
    <row r="16100"/>
    <row r="16101"/>
    <row r="16102"/>
    <row r="16103"/>
    <row r="16104"/>
    <row r="16105"/>
    <row r="16106"/>
    <row r="16107"/>
    <row r="16108"/>
    <row r="16109"/>
    <row r="16110"/>
    <row r="16111"/>
    <row r="16112"/>
    <row r="16113"/>
    <row r="16114"/>
    <row r="16115"/>
    <row r="16116"/>
    <row r="16117"/>
    <row r="16118"/>
    <row r="16119"/>
    <row r="16120"/>
    <row r="16121"/>
    <row r="16122"/>
    <row r="16123"/>
    <row r="16124"/>
    <row r="16125"/>
    <row r="16126"/>
    <row r="16127"/>
    <row r="16128"/>
    <row r="16129"/>
    <row r="16130"/>
    <row r="16131"/>
    <row r="16132"/>
    <row r="16133"/>
    <row r="16134"/>
    <row r="16135"/>
    <row r="16136"/>
    <row r="16137"/>
    <row r="16138"/>
    <row r="16139"/>
    <row r="16140"/>
    <row r="16141"/>
    <row r="16142"/>
    <row r="16143"/>
    <row r="16144"/>
    <row r="16145"/>
    <row r="16146"/>
    <row r="16147"/>
    <row r="16148"/>
    <row r="16149"/>
    <row r="16150"/>
    <row r="16151"/>
    <row r="16152"/>
    <row r="16153"/>
    <row r="16154"/>
    <row r="16155"/>
    <row r="16156"/>
    <row r="16157"/>
    <row r="16158"/>
    <row r="16159"/>
    <row r="16160"/>
    <row r="16161"/>
    <row r="16162"/>
    <row r="16163"/>
    <row r="16164"/>
    <row r="16165"/>
    <row r="16166"/>
    <row r="16167"/>
    <row r="16168"/>
    <row r="16169"/>
    <row r="16170"/>
    <row r="16171"/>
    <row r="16172"/>
    <row r="16173"/>
    <row r="16174"/>
    <row r="16175"/>
    <row r="16176"/>
    <row r="16177"/>
    <row r="16178"/>
    <row r="16179"/>
    <row r="16180"/>
    <row r="16181"/>
    <row r="16182"/>
    <row r="16183"/>
    <row r="16184"/>
    <row r="16185"/>
    <row r="16186"/>
    <row r="16187"/>
    <row r="16188"/>
    <row r="16189"/>
    <row r="16190"/>
    <row r="16191"/>
    <row r="16192"/>
    <row r="16193"/>
    <row r="16194"/>
    <row r="16195"/>
    <row r="16196"/>
    <row r="16197"/>
    <row r="16198"/>
    <row r="16199"/>
    <row r="16200"/>
    <row r="16201"/>
    <row r="16202"/>
    <row r="16203"/>
    <row r="16204"/>
    <row r="16205"/>
    <row r="16206"/>
    <row r="16207"/>
    <row r="16208"/>
    <row r="16209"/>
    <row r="16210"/>
    <row r="16211"/>
    <row r="16212"/>
    <row r="16213"/>
    <row r="16214"/>
    <row r="16215"/>
    <row r="16216"/>
    <row r="16217"/>
    <row r="16218"/>
    <row r="16219"/>
    <row r="16220"/>
    <row r="16221"/>
    <row r="16222"/>
    <row r="16223"/>
    <row r="16224"/>
    <row r="16225"/>
    <row r="16226"/>
    <row r="16227"/>
    <row r="16228"/>
    <row r="16229"/>
    <row r="16230"/>
    <row r="16231"/>
    <row r="16232"/>
    <row r="16233"/>
    <row r="16234"/>
    <row r="16235"/>
    <row r="16236"/>
    <row r="16237"/>
    <row r="16238"/>
    <row r="16239"/>
    <row r="16240"/>
    <row r="16241"/>
    <row r="16242"/>
    <row r="16243"/>
    <row r="16244"/>
    <row r="16245"/>
    <row r="16246"/>
    <row r="16247"/>
    <row r="16248"/>
    <row r="16249"/>
    <row r="16250"/>
    <row r="16251"/>
    <row r="16252"/>
    <row r="16253"/>
    <row r="16254"/>
    <row r="16255"/>
    <row r="16256"/>
    <row r="16257"/>
    <row r="16258"/>
    <row r="16259"/>
    <row r="16260"/>
    <row r="16261"/>
    <row r="16262"/>
    <row r="16263"/>
    <row r="16264"/>
    <row r="16265"/>
    <row r="16266"/>
    <row r="16267"/>
    <row r="16268"/>
    <row r="16269"/>
    <row r="16270"/>
    <row r="16271"/>
    <row r="16272"/>
    <row r="16273"/>
    <row r="16274"/>
    <row r="16275"/>
    <row r="16276"/>
    <row r="16277"/>
    <row r="16278"/>
    <row r="16279"/>
    <row r="16280"/>
    <row r="16281"/>
    <row r="16282"/>
    <row r="16283"/>
    <row r="16284"/>
    <row r="16285"/>
    <row r="16286"/>
    <row r="16287"/>
    <row r="16288"/>
    <row r="16289"/>
    <row r="16290"/>
    <row r="16291"/>
    <row r="16292"/>
    <row r="16293"/>
    <row r="16294"/>
    <row r="16295"/>
    <row r="16296"/>
    <row r="16297"/>
    <row r="16298"/>
    <row r="16299"/>
    <row r="16300"/>
    <row r="16301"/>
    <row r="16302"/>
    <row r="16303"/>
    <row r="16304"/>
    <row r="16305"/>
    <row r="16306"/>
    <row r="16307"/>
    <row r="16308"/>
    <row r="16309"/>
    <row r="16310"/>
    <row r="16311"/>
    <row r="16312"/>
    <row r="16313"/>
    <row r="16314"/>
    <row r="16315"/>
    <row r="16316"/>
    <row r="16317"/>
    <row r="16318"/>
    <row r="16319"/>
    <row r="16320"/>
    <row r="16321"/>
    <row r="16322"/>
    <row r="16323"/>
    <row r="16324"/>
    <row r="16325"/>
    <row r="16326"/>
    <row r="16327"/>
    <row r="16328"/>
    <row r="16329"/>
    <row r="16330"/>
    <row r="16331"/>
    <row r="16332"/>
    <row r="16333"/>
    <row r="16334"/>
    <row r="16335"/>
    <row r="16336"/>
    <row r="16337"/>
    <row r="16338"/>
    <row r="16339"/>
    <row r="16340"/>
    <row r="16341"/>
    <row r="16342"/>
    <row r="16343"/>
    <row r="16344"/>
    <row r="16345"/>
    <row r="16346"/>
    <row r="16347"/>
    <row r="16348"/>
    <row r="16349"/>
    <row r="16350"/>
    <row r="16351"/>
    <row r="16352"/>
    <row r="16353"/>
    <row r="16354"/>
    <row r="16355"/>
    <row r="16356"/>
    <row r="16357"/>
    <row r="16358"/>
    <row r="16359"/>
    <row r="16360"/>
    <row r="16361"/>
    <row r="16362"/>
    <row r="16363"/>
    <row r="16364"/>
    <row r="16365"/>
    <row r="16366"/>
    <row r="16367"/>
    <row r="16368"/>
    <row r="16369"/>
    <row r="16370"/>
    <row r="16371"/>
    <row r="16372"/>
    <row r="16373"/>
    <row r="16374"/>
    <row r="16375"/>
    <row r="16376"/>
    <row r="16377"/>
    <row r="16378"/>
    <row r="16379"/>
    <row r="16380"/>
    <row r="16381"/>
    <row r="16382"/>
    <row r="16383"/>
    <row r="16384"/>
    <row r="16385"/>
    <row r="16386"/>
    <row r="16387"/>
    <row r="16388"/>
    <row r="16389"/>
    <row r="16390"/>
    <row r="16391"/>
    <row r="16392"/>
    <row r="16393"/>
    <row r="16394"/>
    <row r="16395"/>
    <row r="16396"/>
    <row r="16397"/>
    <row r="16398"/>
    <row r="16399"/>
    <row r="16400"/>
    <row r="16401"/>
    <row r="16402"/>
    <row r="16403"/>
    <row r="16404"/>
    <row r="16405"/>
    <row r="16406"/>
    <row r="16407"/>
    <row r="16408"/>
    <row r="16409"/>
    <row r="16410"/>
    <row r="16411"/>
    <row r="16412"/>
    <row r="16413"/>
    <row r="16414"/>
    <row r="16415"/>
    <row r="16416"/>
    <row r="16417"/>
    <row r="16418"/>
    <row r="16419"/>
    <row r="16420"/>
    <row r="16421"/>
    <row r="16422"/>
    <row r="16423"/>
    <row r="16424"/>
    <row r="16425"/>
    <row r="16426"/>
    <row r="16427"/>
    <row r="16428"/>
    <row r="16429"/>
    <row r="16430"/>
    <row r="16431"/>
    <row r="16432"/>
    <row r="16433"/>
    <row r="16434"/>
    <row r="16435"/>
    <row r="16436"/>
    <row r="16437"/>
    <row r="16438"/>
    <row r="16439"/>
    <row r="16440"/>
    <row r="16441"/>
    <row r="16442"/>
    <row r="16443"/>
    <row r="16444"/>
    <row r="16445"/>
    <row r="16446"/>
    <row r="16447"/>
    <row r="16448"/>
    <row r="16449"/>
    <row r="16450"/>
    <row r="16451"/>
    <row r="16452"/>
    <row r="16453"/>
    <row r="16454"/>
    <row r="16455"/>
    <row r="16456"/>
    <row r="16457"/>
    <row r="16458"/>
    <row r="16459"/>
    <row r="16460"/>
    <row r="16461"/>
    <row r="16462"/>
    <row r="16463"/>
    <row r="16464"/>
    <row r="16465"/>
    <row r="16466"/>
    <row r="16467"/>
    <row r="16468"/>
    <row r="16469"/>
    <row r="16470"/>
    <row r="16471"/>
    <row r="16472"/>
    <row r="16473"/>
    <row r="16474"/>
    <row r="16475"/>
    <row r="16476"/>
    <row r="16477"/>
    <row r="16478"/>
    <row r="16479"/>
    <row r="16480"/>
    <row r="16481"/>
    <row r="16482"/>
    <row r="16483"/>
    <row r="16484"/>
    <row r="16485"/>
    <row r="16486"/>
    <row r="16487"/>
    <row r="16488"/>
    <row r="16489"/>
    <row r="16490"/>
    <row r="16491"/>
    <row r="16492"/>
    <row r="16493"/>
    <row r="16494"/>
    <row r="16495"/>
    <row r="16496"/>
    <row r="16497"/>
    <row r="16498"/>
    <row r="16499"/>
    <row r="16500"/>
    <row r="16501"/>
    <row r="16502"/>
    <row r="16503"/>
    <row r="16504"/>
    <row r="16505"/>
    <row r="16506"/>
    <row r="16507"/>
    <row r="16508"/>
    <row r="16509"/>
    <row r="16510"/>
    <row r="16511"/>
    <row r="16512"/>
    <row r="16513"/>
    <row r="16514"/>
    <row r="16515"/>
    <row r="16516"/>
    <row r="16517"/>
    <row r="16518"/>
    <row r="16519"/>
    <row r="16520"/>
    <row r="16521"/>
    <row r="16522"/>
    <row r="16523"/>
    <row r="16524"/>
    <row r="16525"/>
    <row r="16526"/>
    <row r="16527"/>
    <row r="16528"/>
    <row r="16529"/>
    <row r="16530"/>
    <row r="16531"/>
    <row r="16532"/>
    <row r="16533"/>
    <row r="16534"/>
    <row r="16535"/>
    <row r="16536"/>
    <row r="16537"/>
    <row r="16538"/>
    <row r="16539"/>
    <row r="16540"/>
    <row r="16541"/>
    <row r="16542"/>
    <row r="16543"/>
    <row r="16544"/>
    <row r="16545"/>
    <row r="16546"/>
    <row r="16547"/>
    <row r="16548"/>
    <row r="16549"/>
    <row r="16550"/>
    <row r="16551"/>
    <row r="16552"/>
    <row r="16553"/>
    <row r="16554"/>
    <row r="16555"/>
    <row r="16556"/>
    <row r="16557"/>
    <row r="16558"/>
    <row r="16559"/>
    <row r="16560"/>
    <row r="16561"/>
    <row r="16562"/>
    <row r="16563"/>
    <row r="16564"/>
    <row r="16565"/>
    <row r="16566"/>
    <row r="16567"/>
    <row r="16568"/>
    <row r="16569"/>
    <row r="16570"/>
    <row r="16571"/>
    <row r="16572"/>
    <row r="16573"/>
    <row r="16574"/>
    <row r="16575"/>
    <row r="16576"/>
    <row r="16577"/>
    <row r="16578"/>
    <row r="16579"/>
    <row r="16580"/>
    <row r="16581"/>
    <row r="16582"/>
    <row r="16583"/>
    <row r="16584"/>
    <row r="16585"/>
    <row r="16586"/>
    <row r="16587"/>
    <row r="16588"/>
    <row r="16589"/>
    <row r="16590"/>
    <row r="16591"/>
    <row r="16592"/>
    <row r="16593"/>
    <row r="16594"/>
    <row r="16595"/>
    <row r="16596"/>
    <row r="16597"/>
    <row r="16598"/>
    <row r="16599"/>
    <row r="16600"/>
    <row r="16601"/>
    <row r="16602"/>
    <row r="16603"/>
    <row r="16604"/>
    <row r="16605"/>
    <row r="16606"/>
    <row r="16607"/>
    <row r="16608"/>
    <row r="16609"/>
    <row r="16610"/>
    <row r="16611"/>
    <row r="16612"/>
    <row r="16613"/>
    <row r="16614"/>
    <row r="16615"/>
    <row r="16616"/>
    <row r="16617"/>
    <row r="16618"/>
    <row r="16619"/>
    <row r="16620"/>
    <row r="16621"/>
    <row r="16622"/>
    <row r="16623"/>
    <row r="16624"/>
    <row r="16625"/>
    <row r="16626"/>
    <row r="16627"/>
    <row r="16628"/>
    <row r="16629"/>
    <row r="16630"/>
    <row r="16631"/>
    <row r="16632"/>
    <row r="16633"/>
    <row r="16634"/>
    <row r="16635"/>
    <row r="16636"/>
    <row r="16637"/>
    <row r="16638"/>
    <row r="16639"/>
    <row r="16640"/>
    <row r="16641"/>
    <row r="16642"/>
    <row r="16643"/>
    <row r="16644"/>
    <row r="16645"/>
    <row r="16646"/>
    <row r="16647"/>
    <row r="16648"/>
    <row r="16649"/>
    <row r="16650"/>
    <row r="16651"/>
    <row r="16652"/>
    <row r="16653"/>
    <row r="16654"/>
    <row r="16655"/>
    <row r="16656"/>
    <row r="16657"/>
    <row r="16658"/>
    <row r="16659"/>
    <row r="16660"/>
    <row r="16661"/>
    <row r="16662"/>
    <row r="16663"/>
    <row r="16664"/>
    <row r="16665"/>
    <row r="16666"/>
    <row r="16667"/>
    <row r="16668"/>
    <row r="16669"/>
    <row r="16670"/>
    <row r="16671"/>
    <row r="16672"/>
    <row r="16673"/>
    <row r="16674"/>
    <row r="16675"/>
    <row r="16676"/>
    <row r="16677"/>
    <row r="16678"/>
    <row r="16679"/>
    <row r="16680"/>
    <row r="16681"/>
    <row r="16682"/>
    <row r="16683"/>
    <row r="16684"/>
    <row r="16685"/>
    <row r="16686"/>
    <row r="16687"/>
    <row r="16688"/>
    <row r="16689"/>
    <row r="16690"/>
    <row r="16691"/>
    <row r="16692"/>
    <row r="16693"/>
    <row r="16694"/>
    <row r="16695"/>
    <row r="16696"/>
    <row r="16697"/>
    <row r="16698"/>
    <row r="16699"/>
    <row r="16700"/>
    <row r="16701"/>
    <row r="16702"/>
    <row r="16703"/>
    <row r="16704"/>
    <row r="16705"/>
    <row r="16706"/>
    <row r="16707"/>
    <row r="16708"/>
    <row r="16709"/>
    <row r="16710"/>
    <row r="16711"/>
    <row r="16712"/>
    <row r="16713"/>
    <row r="16714"/>
    <row r="16715"/>
    <row r="16716"/>
    <row r="16717"/>
    <row r="16718"/>
    <row r="16719"/>
    <row r="16720"/>
    <row r="16721"/>
    <row r="16722"/>
    <row r="16723"/>
    <row r="16724"/>
    <row r="16725"/>
    <row r="16726"/>
    <row r="16727"/>
    <row r="16728"/>
    <row r="16729"/>
    <row r="16730"/>
    <row r="16731"/>
    <row r="16732"/>
    <row r="16733"/>
    <row r="16734"/>
    <row r="16735"/>
    <row r="16736"/>
    <row r="16737"/>
    <row r="16738"/>
    <row r="16739"/>
    <row r="16740"/>
    <row r="16741"/>
    <row r="16742"/>
    <row r="16743"/>
    <row r="16744"/>
    <row r="16745"/>
    <row r="16746"/>
    <row r="16747"/>
    <row r="16748"/>
    <row r="16749"/>
    <row r="16750"/>
    <row r="16751"/>
    <row r="16752"/>
    <row r="16753"/>
    <row r="16754"/>
    <row r="16755"/>
    <row r="16756"/>
    <row r="16757"/>
    <row r="16758"/>
    <row r="16759"/>
    <row r="16760"/>
    <row r="16761"/>
    <row r="16762"/>
    <row r="16763"/>
    <row r="16764"/>
    <row r="16765"/>
    <row r="16766"/>
    <row r="16767"/>
    <row r="16768"/>
    <row r="16769"/>
    <row r="16770"/>
    <row r="16771"/>
    <row r="16772"/>
    <row r="16773"/>
    <row r="16774"/>
    <row r="16775"/>
    <row r="16776"/>
    <row r="16777"/>
    <row r="16778"/>
    <row r="16779"/>
    <row r="16780"/>
    <row r="16781"/>
    <row r="16782"/>
    <row r="16783"/>
    <row r="16784"/>
    <row r="16785"/>
    <row r="16786"/>
    <row r="16787"/>
    <row r="16788"/>
    <row r="16789"/>
    <row r="16790"/>
    <row r="16791"/>
    <row r="16792"/>
    <row r="16793"/>
    <row r="16794"/>
    <row r="16795"/>
    <row r="16796"/>
    <row r="16797"/>
    <row r="16798"/>
    <row r="16799"/>
    <row r="16800"/>
    <row r="16801"/>
    <row r="16802"/>
    <row r="16803"/>
    <row r="16804"/>
    <row r="16805"/>
    <row r="16806"/>
    <row r="16807"/>
    <row r="16808"/>
    <row r="16809"/>
    <row r="16810"/>
    <row r="16811"/>
    <row r="16812"/>
    <row r="16813"/>
    <row r="16814"/>
    <row r="16815"/>
    <row r="16816"/>
    <row r="16817"/>
    <row r="16818"/>
    <row r="16819"/>
    <row r="16820"/>
    <row r="16821"/>
    <row r="16822"/>
    <row r="16823"/>
    <row r="16824"/>
    <row r="16825"/>
    <row r="16826"/>
    <row r="16827"/>
    <row r="16828"/>
    <row r="16829"/>
    <row r="16830"/>
    <row r="16831"/>
    <row r="16832"/>
    <row r="16833"/>
    <row r="16834"/>
    <row r="16835"/>
    <row r="16836"/>
    <row r="16837"/>
    <row r="16838"/>
    <row r="16839"/>
    <row r="16840"/>
    <row r="16841"/>
    <row r="16842"/>
    <row r="16843"/>
    <row r="16844"/>
    <row r="16845"/>
    <row r="16846"/>
    <row r="16847"/>
    <row r="16848"/>
    <row r="16849"/>
    <row r="16850"/>
    <row r="16851"/>
    <row r="16852"/>
    <row r="16853"/>
    <row r="16854"/>
    <row r="16855"/>
    <row r="16856"/>
    <row r="16857"/>
    <row r="16858"/>
    <row r="16859"/>
    <row r="16860"/>
    <row r="16861"/>
    <row r="16862"/>
    <row r="16863"/>
    <row r="16864"/>
    <row r="16865"/>
    <row r="16866"/>
    <row r="16867"/>
    <row r="16868"/>
    <row r="16869"/>
    <row r="16870"/>
    <row r="16871"/>
    <row r="16872"/>
    <row r="16873"/>
    <row r="16874"/>
    <row r="16875"/>
    <row r="16876"/>
    <row r="16877"/>
    <row r="16878"/>
    <row r="16879"/>
    <row r="16880"/>
    <row r="16881"/>
    <row r="16882"/>
    <row r="16883"/>
    <row r="16884"/>
    <row r="16885"/>
    <row r="16886"/>
    <row r="16887"/>
    <row r="16888"/>
    <row r="16889"/>
    <row r="16890"/>
    <row r="16891"/>
    <row r="16892"/>
    <row r="16893"/>
    <row r="16894"/>
    <row r="16895"/>
    <row r="16896"/>
    <row r="16897"/>
    <row r="16898"/>
    <row r="16899"/>
    <row r="16900"/>
    <row r="16901"/>
    <row r="16902"/>
    <row r="16903"/>
    <row r="16904"/>
    <row r="16905"/>
    <row r="16906"/>
    <row r="16907"/>
    <row r="16908"/>
    <row r="16909"/>
    <row r="16910"/>
    <row r="16911"/>
    <row r="16912"/>
    <row r="16913"/>
    <row r="16914"/>
    <row r="16915"/>
    <row r="16916"/>
    <row r="16917"/>
    <row r="16918"/>
    <row r="16919"/>
    <row r="16920"/>
    <row r="16921"/>
    <row r="16922"/>
    <row r="16923"/>
    <row r="16924"/>
    <row r="16925"/>
    <row r="16926"/>
    <row r="16927"/>
    <row r="16928"/>
    <row r="16929"/>
    <row r="16930"/>
    <row r="16931"/>
    <row r="16932"/>
    <row r="16933"/>
    <row r="16934"/>
    <row r="16935"/>
    <row r="16936"/>
    <row r="16937"/>
    <row r="16938"/>
    <row r="16939"/>
    <row r="16940"/>
    <row r="16941"/>
    <row r="16942"/>
    <row r="16943"/>
    <row r="16944"/>
    <row r="16945"/>
    <row r="16946"/>
    <row r="16947"/>
    <row r="16948"/>
    <row r="16949"/>
    <row r="16950"/>
    <row r="16951"/>
    <row r="16952"/>
    <row r="16953"/>
    <row r="16954"/>
    <row r="16955"/>
    <row r="16956"/>
    <row r="16957"/>
    <row r="16958"/>
    <row r="16959"/>
    <row r="16960"/>
    <row r="16961"/>
    <row r="16962"/>
    <row r="16963"/>
    <row r="16964"/>
    <row r="16965"/>
    <row r="16966"/>
    <row r="16967"/>
    <row r="16968"/>
    <row r="16969"/>
    <row r="16970"/>
    <row r="16971"/>
    <row r="16972"/>
    <row r="16973"/>
    <row r="16974"/>
    <row r="16975"/>
    <row r="16976"/>
    <row r="16977"/>
    <row r="16978"/>
    <row r="16979"/>
    <row r="16980"/>
    <row r="16981"/>
    <row r="16982"/>
    <row r="16983"/>
    <row r="16984"/>
    <row r="16985"/>
    <row r="16986"/>
    <row r="16987"/>
    <row r="16988"/>
    <row r="16989"/>
    <row r="16990"/>
    <row r="16991"/>
    <row r="16992"/>
    <row r="16993"/>
    <row r="16994"/>
    <row r="16995"/>
    <row r="16996"/>
    <row r="16997"/>
    <row r="16998"/>
    <row r="16999"/>
    <row r="17000"/>
    <row r="17001"/>
    <row r="17002"/>
    <row r="17003"/>
    <row r="17004"/>
    <row r="17005"/>
    <row r="17006"/>
    <row r="17007"/>
    <row r="17008"/>
    <row r="17009"/>
    <row r="17010"/>
    <row r="17011"/>
    <row r="17012"/>
    <row r="17013"/>
    <row r="17014"/>
    <row r="17015"/>
    <row r="17016"/>
    <row r="17017"/>
    <row r="17018"/>
    <row r="17019"/>
    <row r="17020"/>
    <row r="17021"/>
    <row r="17022"/>
    <row r="17023"/>
    <row r="17024"/>
    <row r="17025"/>
    <row r="17026"/>
    <row r="17027"/>
    <row r="17028"/>
    <row r="17029"/>
    <row r="17030"/>
    <row r="17031"/>
    <row r="17032"/>
    <row r="17033"/>
    <row r="17034"/>
    <row r="17035"/>
    <row r="17036"/>
    <row r="17037"/>
    <row r="17038"/>
    <row r="17039"/>
    <row r="17040"/>
    <row r="17041"/>
    <row r="17042"/>
    <row r="17043"/>
    <row r="17044"/>
    <row r="17045"/>
    <row r="17046"/>
    <row r="17047"/>
    <row r="17048"/>
    <row r="17049"/>
    <row r="17050"/>
    <row r="17051"/>
    <row r="17052"/>
    <row r="17053"/>
    <row r="17054"/>
    <row r="17055"/>
    <row r="17056"/>
    <row r="17057"/>
    <row r="17058"/>
    <row r="17059"/>
    <row r="17060"/>
    <row r="17061"/>
    <row r="17062"/>
    <row r="17063"/>
    <row r="17064"/>
    <row r="17065"/>
    <row r="17066"/>
    <row r="17067"/>
    <row r="17068"/>
    <row r="17069"/>
    <row r="17070"/>
    <row r="17071"/>
    <row r="17072"/>
    <row r="17073"/>
    <row r="17074"/>
    <row r="17075"/>
    <row r="17076"/>
    <row r="17077"/>
    <row r="17078"/>
    <row r="17079"/>
    <row r="17080"/>
    <row r="17081"/>
    <row r="17082"/>
    <row r="17083"/>
    <row r="17084"/>
    <row r="17085"/>
    <row r="17086"/>
    <row r="17087"/>
    <row r="17088"/>
    <row r="17089"/>
    <row r="17090"/>
    <row r="17091"/>
    <row r="17092"/>
    <row r="17093"/>
    <row r="17094"/>
    <row r="17095"/>
    <row r="17096"/>
    <row r="17097"/>
    <row r="17098"/>
    <row r="17099"/>
    <row r="17100"/>
    <row r="17101"/>
    <row r="17102"/>
    <row r="17103"/>
    <row r="17104"/>
    <row r="17105"/>
    <row r="17106"/>
    <row r="17107"/>
    <row r="17108"/>
    <row r="17109"/>
    <row r="17110"/>
    <row r="17111"/>
    <row r="17112"/>
    <row r="17113"/>
    <row r="17114"/>
    <row r="17115"/>
    <row r="17116"/>
    <row r="17117"/>
    <row r="17118"/>
    <row r="17119"/>
    <row r="17120"/>
    <row r="17121"/>
    <row r="17122"/>
    <row r="17123"/>
    <row r="17124"/>
    <row r="17125"/>
    <row r="17126"/>
    <row r="17127"/>
    <row r="17128"/>
    <row r="17129"/>
    <row r="17130"/>
    <row r="17131"/>
    <row r="17132"/>
    <row r="17133"/>
    <row r="17134"/>
    <row r="17135"/>
    <row r="17136"/>
    <row r="17137"/>
    <row r="17138"/>
    <row r="17139"/>
    <row r="17140"/>
    <row r="17141"/>
    <row r="17142"/>
    <row r="17143"/>
    <row r="17144"/>
    <row r="17145"/>
    <row r="17146"/>
    <row r="17147"/>
    <row r="17148"/>
    <row r="17149"/>
    <row r="17150"/>
    <row r="17151"/>
    <row r="17152"/>
    <row r="17153"/>
    <row r="17154"/>
    <row r="17155"/>
    <row r="17156"/>
    <row r="17157"/>
    <row r="17158"/>
    <row r="17159"/>
    <row r="17160"/>
    <row r="17161"/>
    <row r="17162"/>
    <row r="17163"/>
    <row r="17164"/>
    <row r="17165"/>
    <row r="17166"/>
    <row r="17167"/>
    <row r="17168"/>
    <row r="17169"/>
    <row r="17170"/>
    <row r="17171"/>
    <row r="17172"/>
    <row r="17173"/>
    <row r="17174"/>
    <row r="17175"/>
    <row r="17176"/>
    <row r="17177"/>
    <row r="17178"/>
    <row r="17179"/>
    <row r="17180"/>
    <row r="17181"/>
    <row r="17182"/>
    <row r="17183"/>
    <row r="17184"/>
    <row r="17185"/>
    <row r="17186"/>
    <row r="17187"/>
    <row r="17188"/>
    <row r="17189"/>
    <row r="17190"/>
    <row r="17191"/>
    <row r="17192"/>
    <row r="17193"/>
    <row r="17194"/>
    <row r="17195"/>
    <row r="17196"/>
    <row r="17197"/>
    <row r="17198"/>
    <row r="17199"/>
    <row r="17200"/>
    <row r="17201"/>
    <row r="17202"/>
    <row r="17203"/>
    <row r="17204"/>
    <row r="17205"/>
    <row r="17206"/>
    <row r="17207"/>
    <row r="17208"/>
    <row r="17209"/>
    <row r="17210"/>
    <row r="17211"/>
    <row r="17212"/>
    <row r="17213"/>
    <row r="17214"/>
    <row r="17215"/>
    <row r="17216"/>
    <row r="17217"/>
    <row r="17218"/>
    <row r="17219"/>
    <row r="17220"/>
    <row r="17221"/>
    <row r="17222"/>
    <row r="17223"/>
    <row r="17224"/>
    <row r="17225"/>
    <row r="17226"/>
    <row r="17227"/>
    <row r="17228"/>
    <row r="17229"/>
    <row r="17230"/>
    <row r="17231"/>
    <row r="17232"/>
    <row r="17233"/>
    <row r="17234"/>
    <row r="17235"/>
    <row r="17236"/>
    <row r="17237"/>
    <row r="17238"/>
    <row r="17239"/>
    <row r="17240"/>
    <row r="17241"/>
    <row r="17242"/>
    <row r="17243"/>
    <row r="17244"/>
    <row r="17245"/>
    <row r="17246"/>
    <row r="17247"/>
    <row r="17248"/>
    <row r="17249"/>
    <row r="17250"/>
    <row r="17251"/>
    <row r="17252"/>
    <row r="17253"/>
    <row r="17254"/>
    <row r="17255"/>
    <row r="17256"/>
    <row r="17257"/>
    <row r="17258"/>
    <row r="17259"/>
    <row r="17260"/>
    <row r="17261"/>
    <row r="17262"/>
    <row r="17263"/>
    <row r="17264"/>
    <row r="17265"/>
    <row r="17266"/>
    <row r="17267"/>
    <row r="17268"/>
    <row r="17269"/>
    <row r="17270"/>
    <row r="17271"/>
    <row r="17272"/>
    <row r="17273"/>
    <row r="17274"/>
    <row r="17275"/>
    <row r="17276"/>
    <row r="17277"/>
    <row r="17278"/>
    <row r="17279"/>
    <row r="17280"/>
    <row r="17281"/>
    <row r="17282"/>
    <row r="17283"/>
    <row r="17284"/>
    <row r="17285"/>
    <row r="17286"/>
    <row r="17287"/>
    <row r="17288"/>
    <row r="17289"/>
    <row r="17290"/>
    <row r="17291"/>
    <row r="17292"/>
    <row r="17293"/>
    <row r="17294"/>
    <row r="17295"/>
    <row r="17296"/>
    <row r="17297"/>
    <row r="17298"/>
    <row r="17299"/>
    <row r="17300"/>
    <row r="17301"/>
    <row r="17302"/>
    <row r="17303"/>
    <row r="17304"/>
    <row r="17305"/>
    <row r="17306"/>
    <row r="17307"/>
    <row r="17308"/>
    <row r="17309"/>
    <row r="17310"/>
    <row r="17311"/>
    <row r="17312"/>
    <row r="17313"/>
    <row r="17314"/>
    <row r="17315"/>
    <row r="17316"/>
    <row r="17317"/>
    <row r="17318"/>
    <row r="17319"/>
    <row r="17320"/>
    <row r="17321"/>
    <row r="17322"/>
    <row r="17323"/>
    <row r="17324"/>
    <row r="17325"/>
    <row r="17326"/>
    <row r="17327"/>
    <row r="17328"/>
    <row r="17329"/>
    <row r="17330"/>
    <row r="17331"/>
    <row r="17332"/>
    <row r="17333"/>
    <row r="17334"/>
    <row r="17335"/>
    <row r="17336"/>
    <row r="17337"/>
    <row r="17338"/>
    <row r="17339"/>
    <row r="17340"/>
    <row r="17341"/>
    <row r="17342"/>
    <row r="17343"/>
    <row r="17344"/>
    <row r="17345"/>
    <row r="17346"/>
    <row r="17347"/>
    <row r="17348"/>
    <row r="17349"/>
    <row r="17350"/>
    <row r="17351"/>
    <row r="17352"/>
    <row r="17353"/>
    <row r="17354"/>
    <row r="17355"/>
    <row r="17356"/>
    <row r="17357"/>
    <row r="17358"/>
    <row r="17359"/>
    <row r="17360"/>
    <row r="17361"/>
    <row r="17362"/>
    <row r="17363"/>
    <row r="17364"/>
    <row r="17365"/>
    <row r="17366"/>
    <row r="17367"/>
    <row r="17368"/>
    <row r="17369"/>
    <row r="17370"/>
    <row r="17371"/>
    <row r="17372"/>
    <row r="17373"/>
    <row r="17374"/>
    <row r="17375"/>
    <row r="17376"/>
    <row r="17377"/>
    <row r="17378"/>
    <row r="17379"/>
    <row r="17380"/>
    <row r="17381"/>
    <row r="17382"/>
    <row r="17383"/>
    <row r="17384"/>
    <row r="17385"/>
    <row r="17386"/>
    <row r="17387"/>
    <row r="17388"/>
    <row r="17389"/>
    <row r="17390"/>
    <row r="17391"/>
    <row r="17392"/>
    <row r="17393"/>
    <row r="17394"/>
    <row r="17395"/>
    <row r="17396"/>
    <row r="17397"/>
    <row r="17398"/>
    <row r="17399"/>
    <row r="17400"/>
    <row r="17401"/>
    <row r="17402"/>
    <row r="17403"/>
    <row r="17404"/>
    <row r="17405"/>
    <row r="17406"/>
    <row r="17407"/>
    <row r="17408"/>
    <row r="17409"/>
    <row r="17410"/>
    <row r="17411"/>
    <row r="17412"/>
    <row r="17413"/>
    <row r="17414"/>
    <row r="17415"/>
    <row r="17416"/>
    <row r="17417"/>
    <row r="17418"/>
    <row r="17419"/>
    <row r="17420"/>
    <row r="17421"/>
    <row r="17422"/>
    <row r="17423"/>
    <row r="17424"/>
    <row r="17425"/>
    <row r="17426"/>
    <row r="17427"/>
    <row r="17428"/>
    <row r="17429"/>
    <row r="17430"/>
    <row r="17431"/>
    <row r="17432"/>
    <row r="17433"/>
    <row r="17434"/>
    <row r="17435"/>
    <row r="17436"/>
    <row r="17437"/>
    <row r="17438"/>
    <row r="17439"/>
    <row r="17440"/>
    <row r="17441"/>
    <row r="17442"/>
    <row r="17443"/>
    <row r="17444"/>
    <row r="17445"/>
    <row r="17446"/>
    <row r="17447"/>
    <row r="17448"/>
    <row r="17449"/>
    <row r="17450"/>
    <row r="17451"/>
    <row r="17452"/>
    <row r="17453"/>
    <row r="17454"/>
    <row r="17455"/>
    <row r="17456"/>
    <row r="17457"/>
    <row r="17458"/>
    <row r="17459"/>
    <row r="17460"/>
    <row r="17461"/>
    <row r="17462"/>
    <row r="17463"/>
    <row r="17464"/>
    <row r="17465"/>
    <row r="17466"/>
    <row r="17467"/>
    <row r="17468"/>
    <row r="17469"/>
    <row r="17470"/>
    <row r="17471"/>
    <row r="17472"/>
    <row r="17473"/>
    <row r="17474"/>
    <row r="17475"/>
    <row r="17476"/>
    <row r="17477"/>
    <row r="17478"/>
    <row r="17479"/>
    <row r="17480"/>
    <row r="17481"/>
    <row r="17482"/>
    <row r="17483"/>
    <row r="17484"/>
    <row r="17485"/>
    <row r="17486"/>
    <row r="17487"/>
    <row r="17488"/>
    <row r="17489"/>
    <row r="17490"/>
    <row r="17491"/>
    <row r="17492"/>
    <row r="17493"/>
    <row r="17494"/>
    <row r="17495"/>
    <row r="17496"/>
    <row r="17497"/>
    <row r="17498"/>
    <row r="17499"/>
    <row r="17500"/>
    <row r="17501"/>
    <row r="17502"/>
    <row r="17503"/>
    <row r="17504"/>
    <row r="17505"/>
    <row r="17506"/>
    <row r="17507"/>
    <row r="17508"/>
    <row r="17509"/>
    <row r="17510"/>
    <row r="17511"/>
    <row r="17512"/>
    <row r="17513"/>
    <row r="17514"/>
    <row r="17515"/>
    <row r="17516"/>
    <row r="17517"/>
    <row r="17518"/>
    <row r="17519"/>
    <row r="17520"/>
    <row r="17521"/>
    <row r="17522"/>
    <row r="17523"/>
    <row r="17524"/>
    <row r="17525"/>
    <row r="17526"/>
    <row r="17527"/>
    <row r="17528"/>
    <row r="17529"/>
    <row r="17530"/>
    <row r="17531"/>
    <row r="17532"/>
    <row r="17533"/>
    <row r="17534"/>
    <row r="17535"/>
    <row r="17536"/>
    <row r="17537"/>
    <row r="17538"/>
    <row r="17539"/>
    <row r="17540"/>
    <row r="17541"/>
    <row r="17542"/>
    <row r="17543"/>
    <row r="17544"/>
    <row r="17545"/>
    <row r="17546"/>
    <row r="17547"/>
    <row r="17548"/>
    <row r="17549"/>
    <row r="17550"/>
    <row r="17551"/>
    <row r="17552"/>
    <row r="17553"/>
    <row r="17554"/>
    <row r="17555"/>
    <row r="17556"/>
    <row r="17557"/>
    <row r="17558"/>
    <row r="17559"/>
    <row r="17560"/>
    <row r="17561"/>
    <row r="17562"/>
    <row r="17563"/>
    <row r="17564"/>
    <row r="17565"/>
    <row r="17566"/>
    <row r="17567"/>
    <row r="17568"/>
    <row r="17569"/>
    <row r="17570"/>
    <row r="17571"/>
    <row r="17572"/>
    <row r="17573"/>
    <row r="17574"/>
    <row r="17575"/>
    <row r="17576"/>
    <row r="17577"/>
    <row r="17578"/>
    <row r="17579"/>
    <row r="17580"/>
    <row r="17581"/>
    <row r="17582"/>
    <row r="17583"/>
    <row r="17584"/>
    <row r="17585"/>
    <row r="17586"/>
    <row r="17587"/>
    <row r="17588"/>
    <row r="17589"/>
    <row r="17590"/>
    <row r="17591"/>
    <row r="17592"/>
    <row r="17593"/>
    <row r="17594"/>
    <row r="17595"/>
    <row r="17596"/>
    <row r="17597"/>
    <row r="17598"/>
    <row r="17599"/>
    <row r="17600"/>
    <row r="17601"/>
    <row r="17602"/>
    <row r="17603"/>
    <row r="17604"/>
    <row r="17605"/>
    <row r="17606"/>
    <row r="17607"/>
    <row r="17608"/>
    <row r="17609"/>
    <row r="17610"/>
    <row r="17611"/>
    <row r="17612"/>
    <row r="17613"/>
    <row r="17614"/>
    <row r="17615"/>
    <row r="17616"/>
    <row r="17617"/>
    <row r="17618"/>
    <row r="17619"/>
    <row r="17620"/>
    <row r="17621"/>
    <row r="17622"/>
    <row r="17623"/>
    <row r="17624"/>
    <row r="17625"/>
    <row r="17626"/>
    <row r="17627"/>
    <row r="17628"/>
    <row r="17629"/>
    <row r="17630"/>
    <row r="17631"/>
    <row r="17632"/>
    <row r="17633"/>
    <row r="17634"/>
    <row r="17635"/>
    <row r="17636"/>
    <row r="17637"/>
    <row r="17638"/>
    <row r="17639"/>
    <row r="17640"/>
    <row r="17641"/>
    <row r="17642"/>
    <row r="17643"/>
    <row r="17644"/>
    <row r="17645"/>
    <row r="17646"/>
    <row r="17647"/>
    <row r="17648"/>
    <row r="17649"/>
    <row r="17650"/>
    <row r="17651"/>
    <row r="17652"/>
    <row r="17653"/>
    <row r="17654"/>
    <row r="17655"/>
    <row r="17656"/>
    <row r="17657"/>
    <row r="17658"/>
    <row r="17659"/>
    <row r="17660"/>
    <row r="17661"/>
    <row r="17662"/>
    <row r="17663"/>
    <row r="17664"/>
    <row r="17665"/>
    <row r="17666"/>
    <row r="17667"/>
    <row r="17668"/>
    <row r="17669"/>
    <row r="17670"/>
    <row r="17671"/>
    <row r="17672"/>
    <row r="17673"/>
    <row r="17674"/>
    <row r="17675"/>
    <row r="17676"/>
    <row r="17677"/>
    <row r="17678"/>
    <row r="17679"/>
    <row r="17680"/>
    <row r="17681"/>
    <row r="17682"/>
    <row r="17683"/>
    <row r="17684"/>
    <row r="17685"/>
    <row r="17686"/>
    <row r="17687"/>
    <row r="17688"/>
    <row r="17689"/>
    <row r="17690"/>
    <row r="17691"/>
    <row r="17692"/>
    <row r="17693"/>
    <row r="17694"/>
    <row r="17695"/>
    <row r="17696"/>
    <row r="17697"/>
    <row r="17698"/>
    <row r="17699"/>
    <row r="17700"/>
    <row r="17701"/>
    <row r="17702"/>
    <row r="17703"/>
    <row r="17704"/>
    <row r="17705"/>
    <row r="17706"/>
    <row r="17707"/>
    <row r="17708"/>
    <row r="17709"/>
    <row r="17710"/>
    <row r="17711"/>
    <row r="17712"/>
    <row r="17713"/>
    <row r="17714"/>
    <row r="17715"/>
    <row r="17716"/>
    <row r="17717"/>
    <row r="17718"/>
    <row r="17719"/>
    <row r="17720"/>
    <row r="17721"/>
    <row r="17722"/>
    <row r="17723"/>
    <row r="17724"/>
    <row r="17725"/>
    <row r="17726"/>
    <row r="17727"/>
    <row r="17728"/>
    <row r="17729"/>
    <row r="17730"/>
    <row r="17731"/>
    <row r="17732"/>
    <row r="17733"/>
    <row r="17734"/>
    <row r="17735"/>
    <row r="17736"/>
    <row r="17737"/>
    <row r="17738"/>
    <row r="17739"/>
    <row r="17740"/>
    <row r="17741"/>
    <row r="17742"/>
    <row r="17743"/>
    <row r="17744"/>
    <row r="17745"/>
    <row r="17746"/>
    <row r="17747"/>
    <row r="17748"/>
    <row r="17749"/>
    <row r="17750"/>
    <row r="17751"/>
    <row r="17752"/>
    <row r="17753"/>
    <row r="17754"/>
    <row r="17755"/>
    <row r="17756"/>
    <row r="17757"/>
    <row r="17758"/>
    <row r="17759"/>
    <row r="17760"/>
    <row r="17761"/>
    <row r="17762"/>
    <row r="17763"/>
    <row r="17764"/>
    <row r="17765"/>
    <row r="17766"/>
    <row r="17767"/>
    <row r="17768"/>
    <row r="17769"/>
    <row r="17770"/>
    <row r="17771"/>
    <row r="17772"/>
    <row r="17773"/>
    <row r="17774"/>
    <row r="17775"/>
    <row r="17776"/>
    <row r="17777"/>
    <row r="17778"/>
    <row r="17779"/>
    <row r="17780"/>
    <row r="17781"/>
    <row r="17782"/>
    <row r="17783"/>
    <row r="17784"/>
    <row r="17785"/>
    <row r="17786"/>
    <row r="17787"/>
    <row r="17788"/>
    <row r="17789"/>
    <row r="17790"/>
    <row r="17791"/>
    <row r="17792"/>
    <row r="17793"/>
    <row r="17794"/>
    <row r="17795"/>
    <row r="17796"/>
    <row r="17797"/>
    <row r="17798"/>
    <row r="17799"/>
    <row r="17800"/>
    <row r="17801"/>
    <row r="17802"/>
    <row r="17803"/>
    <row r="17804"/>
    <row r="17805"/>
    <row r="17806"/>
    <row r="17807"/>
    <row r="17808"/>
    <row r="17809"/>
    <row r="17810"/>
    <row r="17811"/>
    <row r="17812"/>
    <row r="17813"/>
    <row r="17814"/>
    <row r="17815"/>
    <row r="17816"/>
    <row r="17817"/>
    <row r="17818"/>
    <row r="17819"/>
    <row r="17820"/>
    <row r="17821"/>
    <row r="17822"/>
    <row r="17823"/>
    <row r="17824"/>
    <row r="17825"/>
    <row r="17826"/>
    <row r="17827"/>
    <row r="17828"/>
    <row r="17829"/>
    <row r="17830"/>
    <row r="17831"/>
    <row r="17832"/>
    <row r="17833"/>
    <row r="17834"/>
    <row r="17835"/>
    <row r="17836"/>
    <row r="17837"/>
    <row r="17838"/>
    <row r="17839"/>
    <row r="17840"/>
    <row r="17841"/>
    <row r="17842"/>
    <row r="17843"/>
    <row r="17844"/>
    <row r="17845"/>
    <row r="17846"/>
    <row r="17847"/>
    <row r="17848"/>
    <row r="17849"/>
    <row r="17850"/>
    <row r="17851"/>
    <row r="17852"/>
    <row r="17853"/>
    <row r="17854"/>
    <row r="17855"/>
    <row r="17856"/>
    <row r="17857"/>
    <row r="17858"/>
    <row r="17859"/>
    <row r="17860"/>
    <row r="17861"/>
    <row r="17862"/>
    <row r="17863"/>
    <row r="17864"/>
    <row r="17865"/>
    <row r="17866"/>
    <row r="17867"/>
    <row r="17868"/>
    <row r="17869"/>
    <row r="17870"/>
    <row r="17871"/>
    <row r="17872"/>
    <row r="17873"/>
    <row r="17874"/>
    <row r="17875"/>
    <row r="17876"/>
    <row r="17877"/>
    <row r="17878"/>
    <row r="17879"/>
    <row r="17880"/>
    <row r="17881"/>
    <row r="17882"/>
    <row r="17883"/>
    <row r="17884"/>
    <row r="17885"/>
    <row r="17886"/>
    <row r="17887"/>
    <row r="17888"/>
    <row r="17889"/>
    <row r="17890"/>
    <row r="17891"/>
    <row r="17892"/>
    <row r="17893"/>
    <row r="17894"/>
    <row r="17895"/>
    <row r="17896"/>
    <row r="17897"/>
    <row r="17898"/>
    <row r="17899"/>
    <row r="17900"/>
    <row r="17901"/>
    <row r="17902"/>
    <row r="17903"/>
    <row r="17904"/>
    <row r="17905"/>
    <row r="17906"/>
    <row r="17907"/>
    <row r="17908"/>
    <row r="17909"/>
    <row r="17910"/>
    <row r="17911"/>
    <row r="17912"/>
    <row r="17913"/>
    <row r="17914"/>
    <row r="17915"/>
    <row r="17916"/>
    <row r="17917"/>
    <row r="17918"/>
    <row r="17919"/>
    <row r="17920"/>
    <row r="17921"/>
    <row r="17922"/>
    <row r="17923"/>
    <row r="17924"/>
    <row r="17925"/>
    <row r="17926"/>
    <row r="17927"/>
    <row r="17928"/>
    <row r="17929"/>
    <row r="17930"/>
    <row r="17931"/>
    <row r="17932"/>
    <row r="17933"/>
    <row r="17934"/>
    <row r="17935"/>
    <row r="17936"/>
    <row r="17937"/>
    <row r="17938"/>
    <row r="17939"/>
    <row r="17940"/>
    <row r="17941"/>
    <row r="17942"/>
    <row r="17943"/>
    <row r="17944"/>
    <row r="17945"/>
    <row r="17946"/>
    <row r="17947"/>
    <row r="17948"/>
    <row r="17949"/>
    <row r="17950"/>
    <row r="17951"/>
    <row r="17952"/>
    <row r="17953"/>
    <row r="17954"/>
    <row r="17955"/>
    <row r="17956"/>
    <row r="17957"/>
    <row r="17958"/>
    <row r="17959"/>
    <row r="17960"/>
    <row r="17961"/>
    <row r="17962"/>
    <row r="17963"/>
    <row r="17964"/>
    <row r="17965"/>
    <row r="17966"/>
    <row r="17967"/>
    <row r="17968"/>
    <row r="17969"/>
    <row r="17970"/>
    <row r="17971"/>
    <row r="17972"/>
    <row r="17973"/>
    <row r="17974"/>
    <row r="17975"/>
    <row r="17976"/>
    <row r="17977"/>
    <row r="17978"/>
    <row r="17979"/>
    <row r="17980"/>
    <row r="17981"/>
    <row r="17982"/>
    <row r="17983"/>
    <row r="17984"/>
    <row r="17985"/>
    <row r="17986"/>
    <row r="17987"/>
    <row r="17988"/>
    <row r="17989"/>
    <row r="17990"/>
    <row r="17991"/>
    <row r="17992"/>
    <row r="17993"/>
    <row r="17994"/>
    <row r="17995"/>
    <row r="17996"/>
    <row r="17997"/>
    <row r="17998"/>
    <row r="17999"/>
    <row r="18000"/>
    <row r="18001"/>
    <row r="18002"/>
    <row r="18003"/>
    <row r="18004"/>
    <row r="18005"/>
    <row r="18006"/>
    <row r="18007"/>
    <row r="18008"/>
    <row r="18009"/>
    <row r="18010"/>
    <row r="18011"/>
    <row r="18012"/>
    <row r="18013"/>
    <row r="18014"/>
    <row r="18015"/>
    <row r="18016"/>
    <row r="18017"/>
    <row r="18018"/>
    <row r="18019"/>
    <row r="18020"/>
    <row r="18021"/>
    <row r="18022"/>
    <row r="18023"/>
    <row r="18024"/>
    <row r="18025"/>
    <row r="18026"/>
    <row r="18027"/>
    <row r="18028"/>
    <row r="18029"/>
    <row r="18030"/>
    <row r="18031"/>
    <row r="18032"/>
    <row r="18033"/>
    <row r="18034"/>
    <row r="18035"/>
    <row r="18036"/>
    <row r="18037"/>
    <row r="18038"/>
    <row r="18039"/>
    <row r="18040"/>
    <row r="18041"/>
    <row r="18042"/>
    <row r="18043"/>
    <row r="18044"/>
    <row r="18045"/>
    <row r="18046"/>
    <row r="18047"/>
    <row r="18048"/>
    <row r="18049"/>
    <row r="18050"/>
    <row r="18051"/>
    <row r="18052"/>
    <row r="18053"/>
    <row r="18054"/>
    <row r="18055"/>
    <row r="18056"/>
    <row r="18057"/>
    <row r="18058"/>
    <row r="18059"/>
    <row r="18060"/>
    <row r="18061"/>
    <row r="18062"/>
    <row r="18063"/>
    <row r="18064"/>
    <row r="18065"/>
    <row r="18066"/>
    <row r="18067"/>
    <row r="18068"/>
    <row r="18069"/>
    <row r="18070"/>
    <row r="18071"/>
    <row r="18072"/>
    <row r="18073"/>
    <row r="18074"/>
    <row r="18075"/>
    <row r="18076"/>
    <row r="18077"/>
    <row r="18078"/>
    <row r="18079"/>
    <row r="18080"/>
    <row r="18081"/>
    <row r="18082"/>
    <row r="18083"/>
    <row r="18084"/>
    <row r="18085"/>
    <row r="18086"/>
    <row r="18087"/>
    <row r="18088"/>
    <row r="18089"/>
    <row r="18090"/>
    <row r="18091"/>
    <row r="18092"/>
    <row r="18093"/>
    <row r="18094"/>
    <row r="18095"/>
    <row r="18096"/>
    <row r="18097"/>
    <row r="18098"/>
    <row r="18099"/>
    <row r="18100"/>
    <row r="18101"/>
    <row r="18102"/>
    <row r="18103"/>
    <row r="18104"/>
    <row r="18105"/>
    <row r="18106"/>
    <row r="18107"/>
    <row r="18108"/>
    <row r="18109"/>
    <row r="18110"/>
    <row r="18111"/>
    <row r="18112"/>
    <row r="18113"/>
    <row r="18114"/>
    <row r="18115"/>
    <row r="18116"/>
    <row r="18117"/>
    <row r="18118"/>
    <row r="18119"/>
    <row r="18120"/>
    <row r="18121"/>
    <row r="18122"/>
    <row r="18123"/>
    <row r="18124"/>
    <row r="18125"/>
    <row r="18126"/>
    <row r="18127"/>
    <row r="18128"/>
    <row r="18129"/>
    <row r="18130"/>
    <row r="18131"/>
    <row r="18132"/>
    <row r="18133"/>
    <row r="18134"/>
    <row r="18135"/>
    <row r="18136"/>
    <row r="18137"/>
    <row r="18138"/>
    <row r="18139"/>
    <row r="18140"/>
    <row r="18141"/>
    <row r="18142"/>
    <row r="18143"/>
    <row r="18144"/>
    <row r="18145"/>
    <row r="18146"/>
    <row r="18147"/>
    <row r="18148"/>
    <row r="18149"/>
    <row r="18150"/>
    <row r="18151"/>
    <row r="18152"/>
    <row r="18153"/>
    <row r="18154"/>
    <row r="18155"/>
    <row r="18156"/>
    <row r="18157"/>
    <row r="18158"/>
    <row r="18159"/>
    <row r="18160"/>
    <row r="18161"/>
    <row r="18162"/>
    <row r="18163"/>
    <row r="18164"/>
    <row r="18165"/>
    <row r="18166"/>
    <row r="18167"/>
    <row r="18168"/>
    <row r="18169"/>
    <row r="18170"/>
    <row r="18171"/>
    <row r="18172"/>
    <row r="18173"/>
    <row r="18174"/>
    <row r="18175"/>
    <row r="18176"/>
    <row r="18177"/>
    <row r="18178"/>
    <row r="18179"/>
    <row r="18180"/>
    <row r="18181"/>
    <row r="18182"/>
    <row r="18183"/>
    <row r="18184"/>
    <row r="18185"/>
    <row r="18186"/>
    <row r="18187"/>
    <row r="18188"/>
    <row r="18189"/>
    <row r="18190"/>
    <row r="18191"/>
    <row r="18192"/>
    <row r="18193"/>
    <row r="18194"/>
    <row r="18195"/>
    <row r="18196"/>
    <row r="18197"/>
    <row r="18198"/>
    <row r="18199"/>
    <row r="18200"/>
    <row r="18201"/>
    <row r="18202"/>
    <row r="18203"/>
    <row r="18204"/>
    <row r="18205"/>
    <row r="18206"/>
    <row r="18207"/>
    <row r="18208"/>
    <row r="18209"/>
    <row r="18210"/>
    <row r="18211"/>
    <row r="18212"/>
    <row r="18213"/>
    <row r="18214"/>
    <row r="18215"/>
    <row r="18216"/>
    <row r="18217"/>
    <row r="18218"/>
    <row r="18219"/>
    <row r="18220"/>
    <row r="18221"/>
    <row r="18222"/>
    <row r="18223"/>
    <row r="18224"/>
    <row r="18225"/>
    <row r="18226"/>
    <row r="18227"/>
    <row r="18228"/>
    <row r="18229"/>
    <row r="18230"/>
    <row r="18231"/>
    <row r="18232"/>
    <row r="18233"/>
    <row r="18234"/>
    <row r="18235"/>
    <row r="18236"/>
    <row r="18237"/>
    <row r="18238"/>
    <row r="18239"/>
    <row r="18240"/>
    <row r="18241"/>
    <row r="18242"/>
    <row r="18243"/>
    <row r="18244"/>
    <row r="18245"/>
    <row r="18246"/>
    <row r="18247"/>
    <row r="18248"/>
    <row r="18249"/>
    <row r="18250"/>
    <row r="18251"/>
    <row r="18252"/>
    <row r="18253"/>
    <row r="18254"/>
    <row r="18255"/>
    <row r="18256"/>
    <row r="18257"/>
    <row r="18258"/>
    <row r="18259"/>
    <row r="18260"/>
    <row r="18261"/>
    <row r="18262"/>
    <row r="18263"/>
    <row r="18264"/>
    <row r="18265"/>
    <row r="18266"/>
    <row r="18267"/>
    <row r="18268"/>
    <row r="18269"/>
    <row r="18270"/>
    <row r="18271"/>
    <row r="18272"/>
    <row r="18273"/>
    <row r="18274"/>
    <row r="18275"/>
    <row r="18276"/>
    <row r="18277"/>
    <row r="18278"/>
    <row r="18279"/>
    <row r="18280"/>
    <row r="18281"/>
    <row r="18282"/>
    <row r="18283"/>
    <row r="18284"/>
    <row r="18285"/>
    <row r="18286"/>
    <row r="18287"/>
    <row r="18288"/>
    <row r="18289"/>
    <row r="18290"/>
    <row r="18291"/>
    <row r="18292"/>
    <row r="18293"/>
    <row r="18294"/>
    <row r="18295"/>
    <row r="18296"/>
    <row r="18297"/>
    <row r="18298"/>
    <row r="18299"/>
    <row r="18300"/>
    <row r="18301"/>
    <row r="18302"/>
    <row r="18303"/>
    <row r="18304"/>
    <row r="18305"/>
    <row r="18306"/>
    <row r="18307"/>
    <row r="18308"/>
    <row r="18309"/>
    <row r="18310"/>
    <row r="18311"/>
    <row r="18312"/>
    <row r="18313"/>
    <row r="18314"/>
    <row r="18315"/>
    <row r="18316"/>
    <row r="18317"/>
    <row r="18318"/>
    <row r="18319"/>
    <row r="18320"/>
    <row r="18321"/>
    <row r="18322"/>
    <row r="18323"/>
    <row r="18324"/>
    <row r="18325"/>
    <row r="18326"/>
    <row r="18327"/>
    <row r="18328"/>
    <row r="18329"/>
    <row r="18330"/>
    <row r="18331"/>
    <row r="18332"/>
    <row r="18333"/>
    <row r="18334"/>
    <row r="18335"/>
    <row r="18336"/>
    <row r="18337"/>
    <row r="18338"/>
    <row r="18339"/>
    <row r="18340"/>
    <row r="18341"/>
    <row r="18342"/>
    <row r="18343"/>
    <row r="18344"/>
    <row r="18345"/>
    <row r="18346"/>
    <row r="18347"/>
    <row r="18348"/>
    <row r="18349"/>
    <row r="18350"/>
    <row r="18351"/>
    <row r="18352"/>
    <row r="18353"/>
    <row r="18354"/>
    <row r="18355"/>
    <row r="18356"/>
    <row r="18357"/>
    <row r="18358"/>
    <row r="18359"/>
    <row r="18360"/>
    <row r="18361"/>
    <row r="18362"/>
    <row r="18363"/>
    <row r="18364"/>
    <row r="18365"/>
    <row r="18366"/>
    <row r="18367"/>
    <row r="18368"/>
    <row r="18369"/>
    <row r="18370"/>
    <row r="18371"/>
    <row r="18372"/>
    <row r="18373"/>
    <row r="18374"/>
    <row r="18375"/>
    <row r="18376"/>
    <row r="18377"/>
    <row r="18378"/>
    <row r="18379"/>
    <row r="18380"/>
    <row r="18381"/>
    <row r="18382"/>
    <row r="18383"/>
    <row r="18384"/>
    <row r="18385"/>
    <row r="18386"/>
    <row r="18387"/>
    <row r="18388"/>
    <row r="18389"/>
    <row r="18390"/>
    <row r="18391"/>
    <row r="18392"/>
    <row r="18393"/>
    <row r="18394"/>
    <row r="18395"/>
    <row r="18396"/>
    <row r="18397"/>
    <row r="18398"/>
    <row r="18399"/>
    <row r="18400"/>
    <row r="18401"/>
    <row r="18402"/>
    <row r="18403"/>
    <row r="18404"/>
    <row r="18405"/>
    <row r="18406"/>
    <row r="18407"/>
    <row r="18408"/>
    <row r="18409"/>
    <row r="18410"/>
    <row r="18411"/>
    <row r="18412"/>
    <row r="18413"/>
    <row r="18414"/>
    <row r="18415"/>
    <row r="18416"/>
    <row r="18417"/>
    <row r="18418"/>
    <row r="18419"/>
    <row r="18420"/>
    <row r="18421"/>
    <row r="18422"/>
    <row r="18423"/>
    <row r="18424"/>
    <row r="18425"/>
    <row r="18426"/>
    <row r="18427"/>
    <row r="18428"/>
    <row r="18429"/>
    <row r="18430"/>
    <row r="18431"/>
    <row r="18432"/>
    <row r="18433"/>
    <row r="18434"/>
    <row r="18435"/>
    <row r="18436"/>
    <row r="18437"/>
    <row r="18438"/>
    <row r="18439"/>
    <row r="18440"/>
    <row r="18441"/>
    <row r="18442"/>
    <row r="18443"/>
    <row r="18444"/>
    <row r="18445"/>
    <row r="18446"/>
    <row r="18447"/>
    <row r="18448"/>
    <row r="18449"/>
    <row r="18450"/>
    <row r="18451"/>
    <row r="18452"/>
    <row r="18453"/>
    <row r="18454"/>
    <row r="18455"/>
    <row r="18456"/>
    <row r="18457"/>
    <row r="18458"/>
    <row r="18459"/>
    <row r="18460"/>
    <row r="18461"/>
    <row r="18462"/>
    <row r="18463"/>
    <row r="18464"/>
    <row r="18465"/>
    <row r="18466"/>
    <row r="18467"/>
    <row r="18468"/>
    <row r="18469"/>
    <row r="18470"/>
    <row r="18471"/>
    <row r="18472"/>
    <row r="18473"/>
    <row r="18474"/>
    <row r="18475"/>
    <row r="18476"/>
    <row r="18477"/>
    <row r="18478"/>
    <row r="18479"/>
    <row r="18480"/>
    <row r="18481"/>
    <row r="18482"/>
    <row r="18483"/>
    <row r="18484"/>
    <row r="18485"/>
    <row r="18486"/>
    <row r="18487"/>
    <row r="18488"/>
    <row r="18489"/>
    <row r="18490"/>
    <row r="18491"/>
    <row r="18492"/>
    <row r="18493"/>
    <row r="18494"/>
    <row r="18495"/>
    <row r="18496"/>
    <row r="18497"/>
    <row r="18498"/>
    <row r="18499"/>
    <row r="18500"/>
    <row r="18501"/>
    <row r="18502"/>
    <row r="18503"/>
    <row r="18504"/>
    <row r="18505"/>
    <row r="18506"/>
    <row r="18507"/>
    <row r="18508"/>
    <row r="18509"/>
    <row r="18510"/>
    <row r="18511"/>
    <row r="18512"/>
    <row r="18513"/>
    <row r="18514"/>
    <row r="18515"/>
    <row r="18516"/>
    <row r="18517"/>
    <row r="18518"/>
    <row r="18519"/>
    <row r="18520"/>
    <row r="18521"/>
    <row r="18522"/>
    <row r="18523"/>
    <row r="18524"/>
    <row r="18525"/>
    <row r="18526"/>
    <row r="18527"/>
    <row r="18528"/>
    <row r="18529"/>
    <row r="18530"/>
    <row r="18531"/>
    <row r="18532"/>
    <row r="18533"/>
    <row r="18534"/>
    <row r="18535"/>
    <row r="18536"/>
    <row r="18537"/>
    <row r="18538"/>
    <row r="18539"/>
    <row r="18540"/>
    <row r="18541"/>
    <row r="18542"/>
    <row r="18543"/>
    <row r="18544"/>
    <row r="18545"/>
    <row r="18546"/>
    <row r="18547"/>
    <row r="18548"/>
    <row r="18549"/>
    <row r="18550"/>
    <row r="18551"/>
    <row r="18552"/>
    <row r="18553"/>
    <row r="18554"/>
    <row r="18555"/>
    <row r="18556"/>
    <row r="18557"/>
    <row r="18558"/>
    <row r="18559"/>
    <row r="18560"/>
    <row r="18561"/>
    <row r="18562"/>
    <row r="18563"/>
    <row r="18564"/>
    <row r="18565"/>
    <row r="18566"/>
    <row r="18567"/>
    <row r="18568"/>
    <row r="18569"/>
    <row r="18570"/>
    <row r="18571"/>
    <row r="18572"/>
    <row r="18573"/>
    <row r="18574"/>
    <row r="18575"/>
    <row r="18576"/>
    <row r="18577"/>
    <row r="18578"/>
    <row r="18579"/>
    <row r="18580"/>
    <row r="18581"/>
    <row r="18582"/>
    <row r="18583"/>
    <row r="18584"/>
    <row r="18585"/>
    <row r="18586"/>
    <row r="18587"/>
    <row r="18588"/>
    <row r="18589"/>
    <row r="18590"/>
    <row r="18591"/>
    <row r="18592"/>
    <row r="18593"/>
    <row r="18594"/>
    <row r="18595"/>
    <row r="18596"/>
    <row r="18597"/>
    <row r="18598"/>
    <row r="18599"/>
    <row r="18600"/>
    <row r="18601"/>
    <row r="18602"/>
    <row r="18603"/>
    <row r="18604"/>
    <row r="18605"/>
    <row r="18606"/>
    <row r="18607"/>
    <row r="18608"/>
    <row r="18609"/>
    <row r="18610"/>
    <row r="18611"/>
    <row r="18612"/>
    <row r="18613"/>
    <row r="18614"/>
    <row r="18615"/>
    <row r="18616"/>
    <row r="18617"/>
    <row r="18618"/>
    <row r="18619"/>
    <row r="18620"/>
    <row r="18621"/>
    <row r="18622"/>
    <row r="18623"/>
    <row r="18624"/>
    <row r="18625"/>
    <row r="18626"/>
    <row r="18627"/>
    <row r="18628"/>
    <row r="18629"/>
    <row r="18630"/>
    <row r="18631"/>
    <row r="18632"/>
    <row r="18633"/>
    <row r="18634"/>
    <row r="18635"/>
    <row r="18636"/>
    <row r="18637"/>
    <row r="18638"/>
    <row r="18639"/>
    <row r="18640"/>
    <row r="18641"/>
    <row r="18642"/>
    <row r="18643"/>
    <row r="18644"/>
    <row r="18645"/>
    <row r="18646"/>
    <row r="18647"/>
    <row r="18648"/>
    <row r="18649"/>
    <row r="18650"/>
    <row r="18651"/>
    <row r="18652"/>
    <row r="18653"/>
    <row r="18654"/>
    <row r="18655"/>
    <row r="18656"/>
    <row r="18657"/>
    <row r="18658"/>
    <row r="18659"/>
    <row r="18660"/>
    <row r="18661"/>
    <row r="18662"/>
    <row r="18663"/>
    <row r="18664"/>
    <row r="18665"/>
    <row r="18666"/>
    <row r="18667"/>
    <row r="18668"/>
    <row r="18669"/>
    <row r="18670"/>
    <row r="18671"/>
    <row r="18672"/>
    <row r="18673"/>
    <row r="18674"/>
    <row r="18675"/>
    <row r="18676"/>
    <row r="18677"/>
    <row r="18678"/>
    <row r="18679"/>
    <row r="18680"/>
    <row r="18681"/>
    <row r="18682"/>
    <row r="18683"/>
    <row r="18684"/>
    <row r="18685"/>
    <row r="18686"/>
    <row r="18687"/>
    <row r="18688"/>
    <row r="18689"/>
    <row r="18690"/>
    <row r="18691"/>
    <row r="18692"/>
    <row r="18693"/>
    <row r="18694"/>
    <row r="18695"/>
    <row r="18696"/>
    <row r="18697"/>
    <row r="18698"/>
    <row r="18699"/>
    <row r="18700"/>
    <row r="18701"/>
    <row r="18702"/>
    <row r="18703"/>
    <row r="18704"/>
    <row r="18705"/>
    <row r="18706"/>
    <row r="18707"/>
    <row r="18708"/>
    <row r="18709"/>
    <row r="18710"/>
    <row r="18711"/>
    <row r="18712"/>
    <row r="18713"/>
    <row r="18714"/>
    <row r="18715"/>
    <row r="18716"/>
    <row r="18717"/>
    <row r="18718"/>
    <row r="18719"/>
    <row r="18720"/>
    <row r="18721"/>
    <row r="18722"/>
    <row r="18723"/>
    <row r="18724"/>
    <row r="18725"/>
    <row r="18726"/>
    <row r="18727"/>
    <row r="18728"/>
    <row r="18729"/>
    <row r="18730"/>
    <row r="18731"/>
    <row r="18732"/>
    <row r="18733"/>
    <row r="18734"/>
    <row r="18735"/>
    <row r="18736"/>
    <row r="18737"/>
    <row r="18738"/>
    <row r="18739"/>
    <row r="18740"/>
    <row r="18741"/>
    <row r="18742"/>
    <row r="18743"/>
    <row r="18744"/>
    <row r="18745"/>
    <row r="18746"/>
    <row r="18747"/>
    <row r="18748"/>
    <row r="18749"/>
    <row r="18750"/>
    <row r="18751"/>
    <row r="18752"/>
    <row r="18753"/>
    <row r="18754"/>
    <row r="18755"/>
    <row r="18756"/>
    <row r="18757"/>
    <row r="18758"/>
    <row r="18759"/>
    <row r="18760"/>
    <row r="18761"/>
    <row r="18762"/>
    <row r="18763"/>
    <row r="18764"/>
    <row r="18765"/>
    <row r="18766"/>
    <row r="18767"/>
    <row r="18768"/>
    <row r="18769"/>
    <row r="18770"/>
    <row r="18771"/>
    <row r="18772"/>
    <row r="18773"/>
    <row r="18774"/>
    <row r="18775"/>
    <row r="18776"/>
    <row r="18777"/>
    <row r="18778"/>
    <row r="18779"/>
    <row r="18780"/>
    <row r="18781"/>
    <row r="18782"/>
    <row r="18783"/>
    <row r="18784"/>
    <row r="18785"/>
    <row r="18786"/>
    <row r="18787"/>
    <row r="18788"/>
    <row r="18789"/>
    <row r="18790"/>
    <row r="18791"/>
    <row r="18792"/>
    <row r="18793"/>
    <row r="18794"/>
    <row r="18795"/>
    <row r="18796"/>
    <row r="18797"/>
    <row r="18798"/>
    <row r="18799"/>
    <row r="18800"/>
    <row r="18801"/>
    <row r="18802"/>
    <row r="18803"/>
    <row r="18804"/>
    <row r="18805"/>
    <row r="18806"/>
    <row r="18807"/>
    <row r="18808"/>
    <row r="18809"/>
    <row r="18810"/>
    <row r="18811"/>
    <row r="18812"/>
    <row r="18813"/>
    <row r="18814"/>
    <row r="18815"/>
    <row r="18816"/>
    <row r="18817"/>
    <row r="18818"/>
    <row r="18819"/>
    <row r="18820"/>
    <row r="18821"/>
    <row r="18822"/>
    <row r="18823"/>
    <row r="18824"/>
    <row r="18825"/>
    <row r="18826"/>
    <row r="18827"/>
    <row r="18828"/>
    <row r="18829"/>
    <row r="18830"/>
    <row r="18831"/>
    <row r="18832"/>
    <row r="18833"/>
    <row r="18834"/>
    <row r="18835"/>
    <row r="18836"/>
    <row r="18837"/>
    <row r="18838"/>
    <row r="18839"/>
    <row r="18840"/>
    <row r="18841"/>
    <row r="18842"/>
    <row r="18843"/>
    <row r="18844"/>
    <row r="18845"/>
    <row r="18846"/>
    <row r="18847"/>
    <row r="18848"/>
    <row r="18849"/>
    <row r="18850"/>
    <row r="18851"/>
    <row r="18852"/>
    <row r="18853"/>
    <row r="18854"/>
    <row r="18855"/>
    <row r="18856"/>
    <row r="18857"/>
    <row r="18858"/>
    <row r="18859"/>
    <row r="18860"/>
    <row r="18861"/>
    <row r="18862"/>
    <row r="18863"/>
    <row r="18864"/>
    <row r="18865"/>
    <row r="18866"/>
    <row r="18867"/>
    <row r="18868"/>
    <row r="18869"/>
    <row r="18870"/>
    <row r="18871"/>
    <row r="18872"/>
    <row r="18873"/>
    <row r="18874"/>
    <row r="18875"/>
    <row r="18876"/>
    <row r="18877"/>
    <row r="18878"/>
    <row r="18879"/>
    <row r="18880"/>
    <row r="18881"/>
    <row r="18882"/>
    <row r="18883"/>
    <row r="18884"/>
    <row r="18885"/>
    <row r="18886"/>
    <row r="18887"/>
    <row r="18888"/>
    <row r="18889"/>
    <row r="18890"/>
    <row r="18891"/>
    <row r="18892"/>
    <row r="18893"/>
    <row r="18894"/>
    <row r="18895"/>
    <row r="18896"/>
    <row r="18897"/>
    <row r="18898"/>
    <row r="18899"/>
    <row r="18900"/>
    <row r="18901"/>
    <row r="18902"/>
    <row r="18903"/>
    <row r="18904"/>
    <row r="18905"/>
    <row r="18906"/>
    <row r="18907"/>
    <row r="18908"/>
    <row r="18909"/>
    <row r="18910"/>
    <row r="18911"/>
    <row r="18912"/>
    <row r="18913"/>
    <row r="18914"/>
    <row r="18915"/>
    <row r="18916"/>
    <row r="18917"/>
    <row r="18918"/>
    <row r="18919"/>
    <row r="18920"/>
    <row r="18921"/>
    <row r="18922"/>
    <row r="18923"/>
    <row r="18924"/>
    <row r="18925"/>
    <row r="18926"/>
    <row r="18927"/>
    <row r="18928"/>
    <row r="18929"/>
    <row r="18930"/>
    <row r="18931"/>
    <row r="18932"/>
    <row r="18933"/>
    <row r="18934"/>
    <row r="18935"/>
    <row r="18936"/>
    <row r="18937"/>
    <row r="18938"/>
    <row r="18939"/>
    <row r="18940"/>
    <row r="18941"/>
    <row r="18942"/>
    <row r="18943"/>
    <row r="18944"/>
    <row r="18945"/>
    <row r="18946"/>
    <row r="18947"/>
    <row r="18948"/>
    <row r="18949"/>
    <row r="18950"/>
    <row r="18951"/>
    <row r="18952"/>
    <row r="18953"/>
    <row r="18954"/>
    <row r="18955"/>
    <row r="18956"/>
    <row r="18957"/>
    <row r="18958"/>
    <row r="18959"/>
    <row r="18960"/>
    <row r="18961"/>
    <row r="18962"/>
    <row r="18963"/>
    <row r="18964"/>
    <row r="18965"/>
    <row r="18966"/>
    <row r="18967"/>
    <row r="18968"/>
    <row r="18969"/>
    <row r="18970"/>
    <row r="18971"/>
    <row r="18972"/>
    <row r="18973"/>
    <row r="18974"/>
    <row r="18975"/>
    <row r="18976"/>
    <row r="18977"/>
    <row r="18978"/>
    <row r="18979"/>
    <row r="18980"/>
    <row r="18981"/>
    <row r="18982"/>
    <row r="18983"/>
    <row r="18984"/>
    <row r="18985"/>
    <row r="18986"/>
    <row r="18987"/>
    <row r="18988"/>
    <row r="18989"/>
    <row r="18990"/>
    <row r="18991"/>
    <row r="18992"/>
    <row r="18993"/>
    <row r="18994"/>
    <row r="18995"/>
    <row r="18996"/>
    <row r="18997"/>
    <row r="18998"/>
    <row r="18999"/>
    <row r="19000"/>
    <row r="19001"/>
    <row r="19002"/>
    <row r="19003"/>
    <row r="19004"/>
    <row r="19005"/>
    <row r="19006"/>
    <row r="19007"/>
    <row r="19008"/>
    <row r="19009"/>
    <row r="19010"/>
    <row r="19011"/>
    <row r="19012"/>
    <row r="19013"/>
    <row r="19014"/>
    <row r="19015"/>
    <row r="19016"/>
    <row r="19017"/>
    <row r="19018"/>
    <row r="19019"/>
    <row r="19020"/>
    <row r="19021"/>
    <row r="19022"/>
    <row r="19023"/>
    <row r="19024"/>
    <row r="19025"/>
    <row r="19026"/>
    <row r="19027"/>
    <row r="19028"/>
    <row r="19029"/>
    <row r="19030"/>
    <row r="19031"/>
    <row r="19032"/>
    <row r="19033"/>
    <row r="19034"/>
    <row r="19035"/>
    <row r="19036"/>
    <row r="19037"/>
    <row r="19038"/>
    <row r="19039"/>
    <row r="19040"/>
    <row r="19041"/>
    <row r="19042"/>
    <row r="19043"/>
    <row r="19044"/>
    <row r="19045"/>
    <row r="19046"/>
    <row r="19047"/>
    <row r="19048"/>
    <row r="19049"/>
    <row r="19050"/>
    <row r="19051"/>
    <row r="19052"/>
    <row r="19053"/>
    <row r="19054"/>
    <row r="19055"/>
    <row r="19056"/>
    <row r="19057"/>
    <row r="19058"/>
    <row r="19059"/>
    <row r="19060"/>
    <row r="19061"/>
    <row r="19062"/>
    <row r="19063"/>
    <row r="19064"/>
    <row r="19065"/>
    <row r="19066"/>
    <row r="19067"/>
    <row r="19068"/>
    <row r="19069"/>
    <row r="19070"/>
    <row r="19071"/>
    <row r="19072"/>
    <row r="19073"/>
    <row r="19074"/>
    <row r="19075"/>
    <row r="19076"/>
    <row r="19077"/>
    <row r="19078"/>
    <row r="19079"/>
    <row r="19080"/>
    <row r="19081"/>
    <row r="19082"/>
    <row r="19083"/>
    <row r="19084"/>
    <row r="19085"/>
    <row r="19086"/>
    <row r="19087"/>
    <row r="19088"/>
    <row r="19089"/>
    <row r="19090"/>
    <row r="19091"/>
    <row r="19092"/>
    <row r="19093"/>
    <row r="19094"/>
    <row r="19095"/>
    <row r="19096"/>
    <row r="19097"/>
    <row r="19098"/>
    <row r="19099"/>
    <row r="19100"/>
    <row r="19101"/>
    <row r="19102"/>
    <row r="19103"/>
    <row r="19104"/>
    <row r="19105"/>
    <row r="19106"/>
    <row r="19107"/>
    <row r="19108"/>
    <row r="19109"/>
    <row r="19110"/>
    <row r="19111"/>
    <row r="19112"/>
    <row r="19113"/>
    <row r="19114"/>
    <row r="19115"/>
    <row r="19116"/>
    <row r="19117"/>
    <row r="19118"/>
    <row r="19119"/>
    <row r="19120"/>
    <row r="19121"/>
    <row r="19122"/>
    <row r="19123"/>
    <row r="19124"/>
    <row r="19125"/>
    <row r="19126"/>
    <row r="19127"/>
    <row r="19128"/>
    <row r="19129"/>
    <row r="19130"/>
    <row r="19131"/>
    <row r="19132"/>
    <row r="19133"/>
    <row r="19134"/>
    <row r="19135"/>
    <row r="19136"/>
    <row r="19137"/>
    <row r="19138"/>
    <row r="19139"/>
    <row r="19140"/>
    <row r="19141"/>
    <row r="19142"/>
    <row r="19143"/>
    <row r="19144"/>
    <row r="19145"/>
    <row r="19146"/>
    <row r="19147"/>
    <row r="19148"/>
    <row r="19149"/>
    <row r="19150"/>
    <row r="19151"/>
    <row r="19152"/>
    <row r="19153"/>
    <row r="19154"/>
    <row r="19155"/>
    <row r="19156"/>
    <row r="19157"/>
    <row r="19158"/>
    <row r="19159"/>
    <row r="19160"/>
    <row r="19161"/>
    <row r="19162"/>
    <row r="19163"/>
    <row r="19164"/>
    <row r="19165"/>
    <row r="19166"/>
    <row r="19167"/>
    <row r="19168"/>
    <row r="19169"/>
    <row r="19170"/>
    <row r="19171"/>
    <row r="19172"/>
    <row r="19173"/>
    <row r="19174"/>
    <row r="19175"/>
    <row r="19176"/>
    <row r="19177"/>
    <row r="19178"/>
    <row r="19179"/>
    <row r="19180"/>
    <row r="19181"/>
    <row r="19182"/>
    <row r="19183"/>
    <row r="19184"/>
    <row r="19185"/>
    <row r="19186"/>
    <row r="19187"/>
    <row r="19188"/>
    <row r="19189"/>
    <row r="19190"/>
    <row r="19191"/>
    <row r="19192"/>
    <row r="19193"/>
    <row r="19194"/>
    <row r="19195"/>
    <row r="19196"/>
    <row r="19197"/>
    <row r="19198"/>
    <row r="19199"/>
    <row r="19200"/>
    <row r="19201"/>
    <row r="19202"/>
    <row r="19203"/>
    <row r="19204"/>
    <row r="19205"/>
    <row r="19206"/>
    <row r="19207"/>
    <row r="19208"/>
    <row r="19209"/>
    <row r="19210"/>
    <row r="19211"/>
    <row r="19212"/>
    <row r="19213"/>
    <row r="19214"/>
    <row r="19215"/>
    <row r="19216"/>
    <row r="19217"/>
    <row r="19218"/>
    <row r="19219"/>
    <row r="19220"/>
    <row r="19221"/>
    <row r="19222"/>
    <row r="19223"/>
    <row r="19224"/>
    <row r="19225"/>
    <row r="19226"/>
    <row r="19227"/>
    <row r="19228"/>
    <row r="19229"/>
    <row r="19230"/>
    <row r="19231"/>
    <row r="19232"/>
    <row r="19233"/>
    <row r="19234"/>
    <row r="19235"/>
    <row r="19236"/>
    <row r="19237"/>
    <row r="19238"/>
    <row r="19239"/>
    <row r="19240"/>
    <row r="19241"/>
    <row r="19242"/>
    <row r="19243"/>
    <row r="19244"/>
    <row r="19245"/>
    <row r="19246"/>
    <row r="19247"/>
    <row r="19248"/>
    <row r="19249"/>
    <row r="19250"/>
    <row r="19251"/>
    <row r="19252"/>
    <row r="19253"/>
    <row r="19254"/>
    <row r="19255"/>
    <row r="19256"/>
    <row r="19257"/>
    <row r="19258"/>
    <row r="19259"/>
    <row r="19260"/>
    <row r="19261"/>
    <row r="19262"/>
    <row r="19263"/>
    <row r="19264"/>
    <row r="19265"/>
    <row r="19266"/>
    <row r="19267"/>
    <row r="19268"/>
    <row r="19269"/>
    <row r="19270"/>
    <row r="19271"/>
    <row r="19272"/>
    <row r="19273"/>
    <row r="19274"/>
    <row r="19275"/>
    <row r="19276"/>
    <row r="19277"/>
    <row r="19278"/>
    <row r="19279"/>
    <row r="19280"/>
    <row r="19281"/>
    <row r="19282"/>
    <row r="19283"/>
    <row r="19284"/>
    <row r="19285"/>
    <row r="19286"/>
    <row r="19287"/>
    <row r="19288"/>
    <row r="19289"/>
    <row r="19290"/>
    <row r="19291"/>
    <row r="19292"/>
    <row r="19293"/>
    <row r="19294"/>
    <row r="19295"/>
    <row r="19296"/>
    <row r="19297"/>
    <row r="19298"/>
    <row r="19299"/>
    <row r="19300"/>
    <row r="19301"/>
    <row r="19302"/>
    <row r="19303"/>
    <row r="19304"/>
    <row r="19305"/>
    <row r="19306"/>
    <row r="19307"/>
    <row r="19308"/>
    <row r="19309"/>
    <row r="19310"/>
    <row r="19311"/>
    <row r="19312"/>
    <row r="19313"/>
    <row r="19314"/>
    <row r="19315"/>
    <row r="19316"/>
    <row r="19317"/>
    <row r="19318"/>
    <row r="19319"/>
    <row r="19320"/>
    <row r="19321"/>
    <row r="19322"/>
    <row r="19323"/>
    <row r="19324"/>
    <row r="19325"/>
    <row r="19326"/>
    <row r="19327"/>
    <row r="19328"/>
    <row r="19329"/>
    <row r="19330"/>
    <row r="19331"/>
    <row r="19332"/>
    <row r="19333"/>
    <row r="19334"/>
    <row r="19335"/>
    <row r="19336"/>
    <row r="19337"/>
    <row r="19338"/>
    <row r="19339"/>
    <row r="19340"/>
    <row r="19341"/>
    <row r="19342"/>
    <row r="19343"/>
    <row r="19344"/>
    <row r="19345"/>
    <row r="19346"/>
    <row r="19347"/>
    <row r="19348"/>
    <row r="19349"/>
    <row r="19350"/>
    <row r="19351"/>
    <row r="19352"/>
    <row r="19353"/>
    <row r="19354"/>
    <row r="19355"/>
    <row r="19356"/>
    <row r="19357"/>
    <row r="19358"/>
    <row r="19359"/>
    <row r="19360"/>
    <row r="19361"/>
    <row r="19362"/>
    <row r="19363"/>
    <row r="19364"/>
    <row r="19365"/>
    <row r="19366"/>
    <row r="19367"/>
    <row r="19368"/>
    <row r="19369"/>
    <row r="19370"/>
    <row r="19371"/>
    <row r="19372"/>
    <row r="19373"/>
    <row r="19374"/>
    <row r="19375"/>
    <row r="19376"/>
    <row r="19377"/>
    <row r="19378"/>
    <row r="19379"/>
    <row r="19380"/>
    <row r="19381"/>
    <row r="19382"/>
    <row r="19383"/>
    <row r="19384"/>
    <row r="19385"/>
    <row r="19386"/>
    <row r="19387"/>
    <row r="19388"/>
    <row r="19389"/>
    <row r="19390"/>
    <row r="19391"/>
    <row r="19392"/>
    <row r="19393"/>
    <row r="19394"/>
    <row r="19395"/>
    <row r="19396"/>
    <row r="19397"/>
    <row r="19398"/>
    <row r="19399"/>
    <row r="19400"/>
    <row r="19401"/>
    <row r="19402"/>
    <row r="19403"/>
    <row r="19404"/>
    <row r="19405"/>
    <row r="19406"/>
    <row r="19407"/>
    <row r="19408"/>
    <row r="19409"/>
    <row r="19410"/>
    <row r="19411"/>
    <row r="19412"/>
    <row r="19413"/>
    <row r="19414"/>
    <row r="19415"/>
    <row r="19416"/>
    <row r="19417"/>
    <row r="19418"/>
    <row r="19419"/>
    <row r="19420"/>
    <row r="19421"/>
    <row r="19422"/>
    <row r="19423"/>
    <row r="19424"/>
    <row r="19425"/>
    <row r="19426"/>
    <row r="19427"/>
    <row r="19428"/>
    <row r="19429"/>
    <row r="19430"/>
    <row r="19431"/>
    <row r="19432"/>
    <row r="19433"/>
    <row r="19434"/>
    <row r="19435"/>
    <row r="19436"/>
    <row r="19437"/>
    <row r="19438"/>
    <row r="19439"/>
    <row r="19440"/>
    <row r="19441"/>
    <row r="19442"/>
    <row r="19443"/>
    <row r="19444"/>
    <row r="19445"/>
    <row r="19446"/>
    <row r="19447"/>
    <row r="19448"/>
    <row r="19449"/>
    <row r="19450"/>
    <row r="19451"/>
    <row r="19452"/>
    <row r="19453"/>
    <row r="19454"/>
    <row r="19455"/>
    <row r="19456"/>
    <row r="19457"/>
    <row r="19458"/>
    <row r="19459"/>
    <row r="19460"/>
    <row r="19461"/>
    <row r="19462"/>
    <row r="19463"/>
    <row r="19464"/>
    <row r="19465"/>
    <row r="19466"/>
    <row r="19467"/>
    <row r="19468"/>
    <row r="19469"/>
    <row r="19470"/>
    <row r="19471"/>
    <row r="19472"/>
    <row r="19473"/>
    <row r="19474"/>
    <row r="19475"/>
    <row r="19476"/>
    <row r="19477"/>
    <row r="19478"/>
    <row r="19479"/>
    <row r="19480"/>
    <row r="19481"/>
    <row r="19482"/>
    <row r="19483"/>
    <row r="19484"/>
    <row r="19485"/>
    <row r="19486"/>
    <row r="19487"/>
    <row r="19488"/>
    <row r="19489"/>
    <row r="19490"/>
    <row r="19491"/>
    <row r="19492"/>
    <row r="19493"/>
    <row r="19494"/>
    <row r="19495"/>
    <row r="19496"/>
    <row r="19497"/>
    <row r="19498"/>
    <row r="19499"/>
    <row r="19500"/>
    <row r="19501"/>
    <row r="19502"/>
    <row r="19503"/>
    <row r="19504"/>
    <row r="19505"/>
    <row r="19506"/>
    <row r="19507"/>
    <row r="19508"/>
    <row r="19509"/>
    <row r="19510"/>
    <row r="19511"/>
    <row r="19512"/>
    <row r="19513"/>
    <row r="19514"/>
    <row r="19515"/>
    <row r="19516"/>
    <row r="19517"/>
    <row r="19518"/>
    <row r="19519"/>
    <row r="19520"/>
    <row r="19521"/>
    <row r="19522"/>
    <row r="19523"/>
    <row r="19524"/>
    <row r="19525"/>
    <row r="19526"/>
    <row r="19527"/>
    <row r="19528"/>
    <row r="19529"/>
    <row r="19530"/>
    <row r="19531"/>
    <row r="19532"/>
    <row r="19533"/>
    <row r="19534"/>
    <row r="19535"/>
    <row r="19536"/>
    <row r="19537"/>
    <row r="19538"/>
    <row r="19539"/>
    <row r="19540"/>
    <row r="19541"/>
    <row r="19542"/>
    <row r="19543"/>
    <row r="19544"/>
    <row r="19545"/>
    <row r="19546"/>
    <row r="19547"/>
    <row r="19548"/>
    <row r="19549"/>
    <row r="19550"/>
    <row r="19551"/>
    <row r="19552"/>
    <row r="19553"/>
    <row r="19554"/>
    <row r="19555"/>
    <row r="19556"/>
    <row r="19557"/>
    <row r="19558"/>
    <row r="19559"/>
    <row r="19560"/>
    <row r="19561"/>
    <row r="19562"/>
    <row r="19563"/>
    <row r="19564"/>
    <row r="19565"/>
    <row r="19566"/>
    <row r="19567"/>
    <row r="19568"/>
    <row r="19569"/>
    <row r="19570"/>
    <row r="19571"/>
    <row r="19572"/>
    <row r="19573"/>
    <row r="19574"/>
    <row r="19575"/>
    <row r="19576"/>
    <row r="19577"/>
    <row r="19578"/>
    <row r="19579"/>
    <row r="19580"/>
    <row r="19581"/>
    <row r="19582"/>
    <row r="19583"/>
    <row r="19584"/>
    <row r="19585"/>
    <row r="19586"/>
    <row r="19587"/>
    <row r="19588"/>
    <row r="19589"/>
    <row r="19590"/>
    <row r="19591"/>
    <row r="19592"/>
    <row r="19593"/>
    <row r="19594"/>
    <row r="19595"/>
    <row r="19596"/>
    <row r="19597"/>
    <row r="19598"/>
    <row r="19599"/>
    <row r="19600"/>
    <row r="19601"/>
    <row r="19602"/>
    <row r="19603"/>
    <row r="19604"/>
    <row r="19605"/>
    <row r="19606"/>
    <row r="19607"/>
    <row r="19608"/>
    <row r="19609"/>
    <row r="19610"/>
    <row r="19611"/>
    <row r="19612"/>
    <row r="19613"/>
    <row r="19614"/>
    <row r="19615"/>
    <row r="19616"/>
    <row r="19617"/>
    <row r="19618"/>
    <row r="19619"/>
    <row r="19620"/>
    <row r="19621"/>
    <row r="19622"/>
    <row r="19623"/>
    <row r="19624"/>
    <row r="19625"/>
    <row r="19626"/>
    <row r="19627"/>
    <row r="19628"/>
    <row r="19629"/>
    <row r="19630"/>
    <row r="19631"/>
    <row r="19632"/>
    <row r="19633"/>
    <row r="19634"/>
    <row r="19635"/>
    <row r="19636"/>
    <row r="19637"/>
    <row r="19638"/>
    <row r="19639"/>
    <row r="19640"/>
    <row r="19641"/>
    <row r="19642"/>
    <row r="19643"/>
    <row r="19644"/>
    <row r="19645"/>
    <row r="19646"/>
    <row r="19647"/>
    <row r="19648"/>
    <row r="19649"/>
    <row r="19650"/>
    <row r="19651"/>
    <row r="19652"/>
    <row r="19653"/>
    <row r="19654"/>
    <row r="19655"/>
    <row r="19656"/>
    <row r="19657"/>
    <row r="19658"/>
    <row r="19659"/>
    <row r="19660"/>
    <row r="19661"/>
    <row r="19662"/>
    <row r="19663"/>
    <row r="19664"/>
    <row r="19665"/>
    <row r="19666"/>
    <row r="19667"/>
    <row r="19668"/>
    <row r="19669"/>
    <row r="19670"/>
    <row r="19671"/>
    <row r="19672"/>
    <row r="19673"/>
    <row r="19674"/>
    <row r="19675"/>
    <row r="19676"/>
    <row r="19677"/>
    <row r="19678"/>
    <row r="19679"/>
    <row r="19680"/>
    <row r="19681"/>
    <row r="19682"/>
    <row r="19683"/>
    <row r="19684"/>
    <row r="19685"/>
    <row r="19686"/>
    <row r="19687"/>
    <row r="19688"/>
    <row r="19689"/>
    <row r="19690"/>
    <row r="19691"/>
    <row r="19692"/>
    <row r="19693"/>
    <row r="19694"/>
    <row r="19695"/>
    <row r="19696"/>
    <row r="19697"/>
    <row r="19698"/>
    <row r="19699"/>
    <row r="19700"/>
    <row r="19701"/>
    <row r="19702"/>
    <row r="19703"/>
    <row r="19704"/>
    <row r="19705"/>
    <row r="19706"/>
    <row r="19707"/>
    <row r="19708"/>
    <row r="19709"/>
    <row r="19710"/>
    <row r="19711"/>
    <row r="19712"/>
    <row r="19713"/>
    <row r="19714"/>
    <row r="19715"/>
    <row r="19716"/>
    <row r="19717"/>
    <row r="19718"/>
    <row r="19719"/>
    <row r="19720"/>
    <row r="19721"/>
    <row r="19722"/>
    <row r="19723"/>
    <row r="19724"/>
    <row r="19725"/>
    <row r="19726"/>
    <row r="19727"/>
    <row r="19728"/>
    <row r="19729"/>
    <row r="19730"/>
    <row r="19731"/>
    <row r="19732"/>
    <row r="19733"/>
    <row r="19734"/>
    <row r="19735"/>
    <row r="19736"/>
    <row r="19737"/>
    <row r="19738"/>
    <row r="19739"/>
    <row r="19740"/>
    <row r="19741"/>
    <row r="19742"/>
    <row r="19743"/>
    <row r="19744"/>
    <row r="19745"/>
    <row r="19746"/>
    <row r="19747"/>
    <row r="19748"/>
    <row r="19749"/>
    <row r="19750"/>
    <row r="19751"/>
    <row r="19752"/>
    <row r="19753"/>
    <row r="19754"/>
    <row r="19755"/>
    <row r="19756"/>
    <row r="19757"/>
    <row r="19758"/>
    <row r="19759"/>
    <row r="19760"/>
    <row r="19761"/>
    <row r="19762"/>
    <row r="19763"/>
    <row r="19764"/>
    <row r="19765"/>
    <row r="19766"/>
    <row r="19767"/>
    <row r="19768"/>
    <row r="19769"/>
    <row r="19770"/>
    <row r="19771"/>
    <row r="19772"/>
    <row r="19773"/>
    <row r="19774"/>
    <row r="19775"/>
    <row r="19776"/>
    <row r="19777"/>
    <row r="19778"/>
    <row r="19779"/>
    <row r="19780"/>
    <row r="19781"/>
    <row r="19782"/>
    <row r="19783"/>
    <row r="19784"/>
    <row r="19785"/>
    <row r="19786"/>
    <row r="19787"/>
    <row r="19788"/>
    <row r="19789"/>
    <row r="19790"/>
    <row r="19791"/>
    <row r="19792"/>
    <row r="19793"/>
    <row r="19794"/>
    <row r="19795"/>
    <row r="19796"/>
    <row r="19797"/>
    <row r="19798"/>
    <row r="19799"/>
    <row r="19800"/>
    <row r="19801"/>
    <row r="19802"/>
    <row r="19803"/>
    <row r="19804"/>
    <row r="19805"/>
    <row r="19806"/>
    <row r="19807"/>
    <row r="19808"/>
    <row r="19809"/>
    <row r="19810"/>
    <row r="19811"/>
    <row r="19812"/>
    <row r="19813"/>
    <row r="19814"/>
    <row r="19815"/>
    <row r="19816"/>
    <row r="19817"/>
    <row r="19818"/>
    <row r="19819"/>
    <row r="19820"/>
    <row r="19821"/>
    <row r="19822"/>
    <row r="19823"/>
    <row r="19824"/>
    <row r="19825"/>
    <row r="19826"/>
    <row r="19827"/>
    <row r="19828"/>
    <row r="19829"/>
    <row r="19830"/>
    <row r="19831"/>
    <row r="19832"/>
    <row r="19833"/>
    <row r="19834"/>
    <row r="19835"/>
    <row r="19836"/>
    <row r="19837"/>
    <row r="19838"/>
    <row r="19839"/>
    <row r="19840"/>
    <row r="19841"/>
    <row r="19842"/>
    <row r="19843"/>
    <row r="19844"/>
    <row r="19845"/>
    <row r="19846"/>
    <row r="19847"/>
    <row r="19848"/>
    <row r="19849"/>
    <row r="19850"/>
    <row r="19851"/>
    <row r="19852"/>
    <row r="19853"/>
    <row r="19854"/>
    <row r="19855"/>
    <row r="19856"/>
    <row r="19857"/>
    <row r="19858"/>
    <row r="19859"/>
    <row r="19860"/>
    <row r="19861"/>
    <row r="19862"/>
    <row r="19863"/>
    <row r="19864"/>
    <row r="19865"/>
    <row r="19866"/>
    <row r="19867"/>
    <row r="19868"/>
    <row r="19869"/>
    <row r="19870"/>
    <row r="19871"/>
    <row r="19872"/>
    <row r="19873"/>
    <row r="19874"/>
    <row r="19875"/>
    <row r="19876"/>
    <row r="19877"/>
    <row r="19878"/>
    <row r="19879"/>
    <row r="19880"/>
    <row r="19881"/>
    <row r="19882"/>
    <row r="19883"/>
    <row r="19884"/>
    <row r="19885"/>
    <row r="19886"/>
    <row r="19887"/>
    <row r="19888"/>
    <row r="19889"/>
    <row r="19890"/>
    <row r="19891"/>
    <row r="19892"/>
    <row r="19893"/>
    <row r="19894"/>
    <row r="19895"/>
    <row r="19896"/>
    <row r="19897"/>
    <row r="19898"/>
    <row r="19899"/>
    <row r="19900"/>
    <row r="19901"/>
    <row r="19902"/>
    <row r="19903"/>
    <row r="19904"/>
    <row r="19905"/>
    <row r="19906"/>
    <row r="19907"/>
    <row r="19908"/>
    <row r="19909"/>
    <row r="19910"/>
    <row r="19911"/>
    <row r="19912"/>
    <row r="19913"/>
    <row r="19914"/>
    <row r="19915"/>
    <row r="19916"/>
    <row r="19917"/>
    <row r="19918"/>
    <row r="19919"/>
    <row r="19920"/>
    <row r="19921"/>
    <row r="19922"/>
    <row r="19923"/>
    <row r="19924"/>
    <row r="19925"/>
    <row r="19926"/>
    <row r="19927"/>
    <row r="19928"/>
    <row r="19929"/>
    <row r="19930"/>
    <row r="19931"/>
    <row r="19932"/>
    <row r="19933"/>
    <row r="19934"/>
    <row r="19935"/>
    <row r="19936"/>
    <row r="19937"/>
    <row r="19938"/>
    <row r="19939"/>
    <row r="19940"/>
    <row r="19941"/>
    <row r="19942"/>
    <row r="19943"/>
    <row r="19944"/>
    <row r="19945"/>
    <row r="19946"/>
    <row r="19947"/>
    <row r="19948"/>
    <row r="19949"/>
    <row r="19950"/>
    <row r="19951"/>
    <row r="19952"/>
    <row r="19953"/>
    <row r="19954"/>
    <row r="19955"/>
    <row r="19956"/>
    <row r="19957"/>
    <row r="19958"/>
    <row r="19959"/>
    <row r="19960"/>
    <row r="19961"/>
    <row r="19962"/>
    <row r="19963"/>
    <row r="19964"/>
    <row r="19965"/>
    <row r="19966"/>
    <row r="19967"/>
    <row r="19968"/>
    <row r="19969"/>
    <row r="19970"/>
    <row r="19971"/>
    <row r="19972"/>
    <row r="19973"/>
    <row r="19974"/>
    <row r="19975"/>
    <row r="19976"/>
    <row r="19977"/>
    <row r="19978"/>
    <row r="19979"/>
    <row r="19980"/>
    <row r="19981"/>
    <row r="19982"/>
    <row r="19983"/>
    <row r="19984"/>
    <row r="19985"/>
    <row r="19986"/>
    <row r="19987"/>
    <row r="19988"/>
    <row r="19989"/>
    <row r="19990"/>
    <row r="19991"/>
    <row r="19992"/>
    <row r="19993"/>
    <row r="19994"/>
    <row r="19995"/>
    <row r="19996"/>
    <row r="19997"/>
    <row r="19998"/>
    <row r="19999"/>
    <row r="20000"/>
    <row r="20001"/>
    <row r="20002"/>
    <row r="20003"/>
    <row r="20004"/>
    <row r="20005"/>
    <row r="20006"/>
    <row r="20007"/>
    <row r="20008"/>
    <row r="20009"/>
    <row r="20010"/>
    <row r="20011"/>
    <row r="20012"/>
    <row r="20013"/>
    <row r="20014"/>
    <row r="20015"/>
    <row r="20016"/>
    <row r="20017"/>
    <row r="20018"/>
    <row r="20019"/>
    <row r="20020"/>
    <row r="20021"/>
    <row r="20022"/>
    <row r="20023"/>
    <row r="20024"/>
    <row r="20025"/>
    <row r="20026"/>
    <row r="20027"/>
    <row r="20028"/>
    <row r="20029"/>
    <row r="20030"/>
    <row r="20031"/>
    <row r="20032"/>
    <row r="20033"/>
    <row r="20034"/>
    <row r="20035"/>
    <row r="20036"/>
    <row r="20037"/>
    <row r="20038"/>
    <row r="20039"/>
    <row r="20040"/>
    <row r="20041"/>
    <row r="20042"/>
    <row r="20043"/>
    <row r="20044"/>
    <row r="20045"/>
    <row r="20046"/>
    <row r="20047"/>
    <row r="20048"/>
    <row r="20049"/>
    <row r="20050"/>
    <row r="20051"/>
    <row r="20052"/>
    <row r="20053"/>
    <row r="20054"/>
    <row r="20055"/>
    <row r="20056"/>
    <row r="20057"/>
    <row r="20058"/>
    <row r="20059"/>
    <row r="20060"/>
    <row r="20061"/>
    <row r="20062"/>
    <row r="20063"/>
    <row r="20064"/>
    <row r="20065"/>
    <row r="20066"/>
    <row r="20067"/>
    <row r="20068"/>
    <row r="20069"/>
    <row r="20070"/>
    <row r="20071"/>
    <row r="20072"/>
    <row r="20073"/>
    <row r="20074"/>
    <row r="20075"/>
    <row r="20076"/>
    <row r="20077"/>
    <row r="20078"/>
    <row r="20079"/>
    <row r="20080"/>
    <row r="20081"/>
    <row r="20082"/>
    <row r="20083"/>
    <row r="20084"/>
    <row r="20085"/>
    <row r="20086"/>
    <row r="20087"/>
    <row r="20088"/>
    <row r="20089"/>
    <row r="20090"/>
    <row r="20091"/>
    <row r="20092"/>
    <row r="20093"/>
    <row r="20094"/>
    <row r="20095"/>
    <row r="20096"/>
    <row r="20097"/>
    <row r="20098"/>
    <row r="20099"/>
    <row r="20100"/>
    <row r="20101"/>
    <row r="20102"/>
    <row r="20103"/>
    <row r="20104"/>
    <row r="20105"/>
    <row r="20106"/>
    <row r="20107"/>
    <row r="20108"/>
    <row r="20109"/>
    <row r="20110"/>
    <row r="20111"/>
    <row r="20112"/>
    <row r="20113"/>
    <row r="20114"/>
    <row r="20115"/>
    <row r="20116"/>
    <row r="20117"/>
    <row r="20118"/>
    <row r="20119"/>
    <row r="20120"/>
    <row r="20121"/>
    <row r="20122"/>
    <row r="20123"/>
    <row r="20124"/>
    <row r="20125"/>
    <row r="20126"/>
    <row r="20127"/>
    <row r="20128"/>
    <row r="20129"/>
    <row r="20130"/>
    <row r="20131"/>
    <row r="20132"/>
    <row r="20133"/>
    <row r="20134"/>
    <row r="20135"/>
    <row r="20136"/>
    <row r="20137"/>
    <row r="20138"/>
    <row r="20139"/>
    <row r="20140"/>
    <row r="20141"/>
    <row r="20142"/>
    <row r="20143"/>
    <row r="20144"/>
    <row r="20145"/>
    <row r="20146"/>
    <row r="20147"/>
    <row r="20148"/>
    <row r="20149"/>
    <row r="20150"/>
    <row r="20151"/>
    <row r="20152"/>
    <row r="20153"/>
    <row r="20154"/>
    <row r="20155"/>
    <row r="20156"/>
    <row r="20157"/>
    <row r="20158"/>
    <row r="20159"/>
    <row r="20160"/>
    <row r="20161"/>
    <row r="20162"/>
    <row r="20163"/>
    <row r="20164"/>
    <row r="20165"/>
    <row r="20166"/>
    <row r="20167"/>
    <row r="20168"/>
    <row r="20169"/>
    <row r="20170"/>
    <row r="20171"/>
    <row r="20172"/>
    <row r="20173"/>
    <row r="20174"/>
    <row r="20175"/>
    <row r="20176"/>
    <row r="20177"/>
    <row r="20178"/>
    <row r="20179"/>
    <row r="20180"/>
    <row r="20181"/>
    <row r="20182"/>
    <row r="20183"/>
    <row r="20184"/>
    <row r="20185"/>
    <row r="20186"/>
    <row r="20187"/>
    <row r="20188"/>
    <row r="20189"/>
    <row r="20190"/>
    <row r="20191"/>
    <row r="20192"/>
    <row r="20193"/>
    <row r="20194"/>
    <row r="20195"/>
    <row r="20196"/>
    <row r="20197"/>
    <row r="20198"/>
    <row r="20199"/>
    <row r="20200"/>
    <row r="20201"/>
    <row r="20202"/>
    <row r="20203"/>
    <row r="20204"/>
    <row r="20205"/>
    <row r="20206"/>
    <row r="20207"/>
    <row r="20208"/>
    <row r="20209"/>
    <row r="20210"/>
    <row r="20211"/>
    <row r="20212"/>
    <row r="20213"/>
    <row r="20214"/>
    <row r="20215"/>
    <row r="20216"/>
    <row r="20217"/>
    <row r="20218"/>
    <row r="20219"/>
    <row r="20220"/>
    <row r="20221"/>
    <row r="20222"/>
    <row r="20223"/>
    <row r="20224"/>
    <row r="20225"/>
    <row r="20226"/>
    <row r="20227"/>
    <row r="20228"/>
    <row r="20229"/>
    <row r="20230"/>
    <row r="20231"/>
    <row r="20232"/>
    <row r="20233"/>
    <row r="20234"/>
    <row r="20235"/>
    <row r="20236"/>
    <row r="20237"/>
    <row r="20238"/>
    <row r="20239"/>
    <row r="20240"/>
    <row r="20241"/>
    <row r="20242"/>
    <row r="20243"/>
    <row r="20244"/>
    <row r="20245"/>
    <row r="20246"/>
    <row r="20247"/>
    <row r="20248"/>
    <row r="20249"/>
    <row r="20250"/>
    <row r="20251"/>
    <row r="20252"/>
    <row r="20253"/>
    <row r="20254"/>
    <row r="20255"/>
    <row r="20256"/>
    <row r="20257"/>
    <row r="20258"/>
    <row r="20259"/>
    <row r="20260"/>
    <row r="20261"/>
    <row r="20262"/>
    <row r="20263"/>
    <row r="20264"/>
    <row r="20265"/>
    <row r="20266"/>
    <row r="20267"/>
    <row r="20268"/>
    <row r="20269"/>
    <row r="20270"/>
    <row r="20271"/>
    <row r="20272"/>
    <row r="20273"/>
    <row r="20274"/>
    <row r="20275"/>
    <row r="20276"/>
    <row r="20277"/>
    <row r="20278"/>
    <row r="20279"/>
    <row r="20280"/>
    <row r="20281"/>
    <row r="20282"/>
    <row r="20283"/>
    <row r="20284"/>
    <row r="20285"/>
    <row r="20286"/>
    <row r="20287"/>
    <row r="20288"/>
    <row r="20289"/>
    <row r="20290"/>
    <row r="20291"/>
    <row r="20292"/>
    <row r="20293"/>
    <row r="20294"/>
    <row r="20295"/>
    <row r="20296"/>
    <row r="20297"/>
    <row r="20298"/>
    <row r="20299"/>
    <row r="20300"/>
    <row r="20301"/>
    <row r="20302"/>
    <row r="20303"/>
    <row r="20304"/>
    <row r="20305"/>
    <row r="20306"/>
    <row r="20307"/>
    <row r="20308"/>
    <row r="20309"/>
    <row r="20310"/>
    <row r="20311"/>
    <row r="20312"/>
    <row r="20313"/>
    <row r="20314"/>
    <row r="20315"/>
    <row r="20316"/>
    <row r="20317"/>
    <row r="20318"/>
    <row r="20319"/>
    <row r="20320"/>
    <row r="20321"/>
    <row r="20322"/>
    <row r="20323"/>
    <row r="20324"/>
    <row r="20325"/>
    <row r="20326"/>
    <row r="20327"/>
    <row r="20328"/>
    <row r="20329"/>
    <row r="20330"/>
    <row r="20331"/>
    <row r="20332"/>
    <row r="20333"/>
    <row r="20334"/>
    <row r="20335"/>
    <row r="20336"/>
    <row r="20337"/>
    <row r="20338"/>
    <row r="20339"/>
    <row r="20340"/>
    <row r="20341"/>
    <row r="20342"/>
    <row r="20343"/>
    <row r="20344"/>
    <row r="20345"/>
    <row r="20346"/>
    <row r="20347"/>
    <row r="20348"/>
    <row r="20349"/>
    <row r="20350"/>
    <row r="20351"/>
    <row r="20352"/>
    <row r="20353"/>
    <row r="20354"/>
    <row r="20355"/>
    <row r="20356"/>
    <row r="20357"/>
    <row r="20358"/>
    <row r="20359"/>
    <row r="20360"/>
    <row r="20361"/>
    <row r="20362"/>
    <row r="20363"/>
    <row r="20364"/>
    <row r="20365"/>
    <row r="20366"/>
    <row r="20367"/>
    <row r="20368"/>
    <row r="20369"/>
    <row r="20370"/>
    <row r="20371"/>
    <row r="20372"/>
    <row r="20373"/>
    <row r="20374"/>
    <row r="20375"/>
    <row r="20376"/>
    <row r="20377"/>
    <row r="20378"/>
    <row r="20379"/>
    <row r="20380"/>
    <row r="20381"/>
    <row r="20382"/>
    <row r="20383"/>
    <row r="20384"/>
    <row r="20385"/>
    <row r="20386"/>
    <row r="20387"/>
    <row r="20388"/>
    <row r="20389"/>
    <row r="20390"/>
    <row r="20391"/>
    <row r="20392"/>
    <row r="20393"/>
    <row r="20394"/>
    <row r="20395"/>
    <row r="20396"/>
    <row r="20397"/>
    <row r="20398"/>
    <row r="20399"/>
    <row r="20400"/>
    <row r="20401"/>
    <row r="20402"/>
    <row r="20403"/>
    <row r="20404"/>
    <row r="20405"/>
    <row r="20406"/>
    <row r="20407"/>
    <row r="20408"/>
    <row r="20409"/>
    <row r="20410"/>
    <row r="20411"/>
    <row r="20412"/>
    <row r="20413"/>
    <row r="20414"/>
    <row r="20415"/>
    <row r="20416"/>
    <row r="20417"/>
    <row r="20418"/>
    <row r="20419"/>
    <row r="20420"/>
    <row r="20421"/>
    <row r="20422"/>
    <row r="20423"/>
    <row r="20424"/>
    <row r="20425"/>
    <row r="20426"/>
    <row r="20427"/>
    <row r="20428"/>
    <row r="20429"/>
    <row r="20430"/>
    <row r="20431"/>
    <row r="20432"/>
    <row r="20433"/>
    <row r="20434"/>
    <row r="20435"/>
    <row r="20436"/>
    <row r="20437"/>
    <row r="20438"/>
    <row r="20439"/>
    <row r="20440"/>
    <row r="20441"/>
    <row r="20442"/>
    <row r="20443"/>
    <row r="20444"/>
    <row r="20445"/>
    <row r="20446"/>
    <row r="20447"/>
    <row r="20448"/>
    <row r="20449"/>
    <row r="20450"/>
    <row r="20451"/>
    <row r="20452"/>
    <row r="20453"/>
    <row r="20454"/>
    <row r="20455"/>
    <row r="20456"/>
    <row r="20457"/>
    <row r="20458"/>
    <row r="20459"/>
    <row r="20460"/>
    <row r="20461"/>
    <row r="20462"/>
    <row r="20463"/>
    <row r="20464"/>
    <row r="20465"/>
    <row r="20466"/>
    <row r="20467"/>
    <row r="20468"/>
    <row r="20469"/>
    <row r="20470"/>
    <row r="20471"/>
    <row r="20472"/>
    <row r="20473"/>
    <row r="20474"/>
    <row r="20475"/>
    <row r="20476"/>
    <row r="20477"/>
    <row r="20478"/>
    <row r="20479"/>
    <row r="20480"/>
    <row r="20481"/>
    <row r="20482"/>
    <row r="20483"/>
    <row r="20484"/>
    <row r="20485"/>
    <row r="20486"/>
    <row r="20487"/>
    <row r="20488"/>
    <row r="20489"/>
    <row r="20490"/>
    <row r="20491"/>
    <row r="20492"/>
    <row r="20493"/>
    <row r="20494"/>
    <row r="20495"/>
    <row r="20496"/>
    <row r="20497"/>
    <row r="20498"/>
    <row r="20499"/>
    <row r="20500"/>
    <row r="20501"/>
    <row r="20502"/>
    <row r="20503"/>
    <row r="20504"/>
    <row r="20505"/>
    <row r="20506"/>
    <row r="20507"/>
    <row r="20508"/>
    <row r="20509"/>
    <row r="20510"/>
    <row r="20511"/>
    <row r="20512"/>
    <row r="20513"/>
    <row r="20514"/>
    <row r="20515"/>
    <row r="20516"/>
    <row r="20517"/>
    <row r="20518"/>
    <row r="20519"/>
    <row r="20520"/>
    <row r="20521"/>
    <row r="20522"/>
    <row r="20523"/>
    <row r="20524"/>
    <row r="20525"/>
    <row r="20526"/>
    <row r="20527"/>
    <row r="20528"/>
    <row r="20529"/>
    <row r="20530"/>
    <row r="20531"/>
    <row r="20532"/>
    <row r="20533"/>
    <row r="20534"/>
    <row r="20535"/>
    <row r="20536"/>
    <row r="20537"/>
    <row r="20538"/>
    <row r="20539"/>
    <row r="20540"/>
    <row r="20541"/>
    <row r="20542"/>
    <row r="20543"/>
    <row r="20544"/>
    <row r="20545"/>
    <row r="20546"/>
    <row r="20547"/>
    <row r="20548"/>
    <row r="20549"/>
    <row r="20550"/>
    <row r="20551"/>
    <row r="20552"/>
    <row r="20553"/>
    <row r="20554"/>
    <row r="20555"/>
    <row r="20556"/>
    <row r="20557"/>
    <row r="20558"/>
    <row r="20559"/>
    <row r="20560"/>
    <row r="20561"/>
    <row r="20562"/>
    <row r="20563"/>
    <row r="20564"/>
    <row r="20565"/>
    <row r="20566"/>
    <row r="20567"/>
    <row r="20568"/>
    <row r="20569"/>
    <row r="20570"/>
    <row r="20571"/>
    <row r="20572"/>
    <row r="20573"/>
    <row r="20574"/>
    <row r="20575"/>
    <row r="20576"/>
    <row r="20577"/>
    <row r="20578"/>
    <row r="20579"/>
    <row r="20580"/>
    <row r="20581"/>
    <row r="20582"/>
    <row r="20583"/>
    <row r="20584"/>
    <row r="20585"/>
    <row r="20586"/>
    <row r="20587"/>
    <row r="20588"/>
    <row r="20589"/>
    <row r="20590"/>
    <row r="20591"/>
    <row r="20592"/>
    <row r="20593"/>
    <row r="20594"/>
    <row r="20595"/>
    <row r="20596"/>
    <row r="20597"/>
    <row r="20598"/>
    <row r="20599"/>
    <row r="20600"/>
    <row r="20601"/>
    <row r="20602"/>
    <row r="20603"/>
    <row r="20604"/>
    <row r="20605"/>
    <row r="20606"/>
    <row r="20607"/>
    <row r="20608"/>
    <row r="20609"/>
    <row r="20610"/>
    <row r="20611"/>
    <row r="20612"/>
    <row r="20613"/>
    <row r="20614"/>
    <row r="20615"/>
    <row r="20616"/>
    <row r="20617"/>
    <row r="20618"/>
    <row r="20619"/>
    <row r="20620"/>
    <row r="20621"/>
    <row r="20622"/>
    <row r="20623"/>
    <row r="20624"/>
    <row r="20625"/>
    <row r="20626"/>
    <row r="20627"/>
    <row r="20628"/>
    <row r="20629"/>
    <row r="20630"/>
    <row r="20631"/>
    <row r="20632"/>
    <row r="20633"/>
    <row r="20634"/>
    <row r="20635"/>
    <row r="20636"/>
    <row r="20637"/>
    <row r="20638"/>
    <row r="20639"/>
    <row r="20640"/>
    <row r="20641"/>
    <row r="20642"/>
    <row r="20643"/>
    <row r="20644"/>
    <row r="20645"/>
    <row r="20646"/>
    <row r="20647"/>
    <row r="20648"/>
    <row r="20649"/>
    <row r="20650"/>
    <row r="20651"/>
    <row r="20652"/>
    <row r="20653"/>
    <row r="20654"/>
    <row r="20655"/>
    <row r="20656"/>
    <row r="20657"/>
    <row r="20658"/>
    <row r="20659"/>
    <row r="20660"/>
    <row r="20661"/>
    <row r="20662"/>
    <row r="20663"/>
    <row r="20664"/>
    <row r="20665"/>
    <row r="20666"/>
    <row r="20667"/>
    <row r="20668"/>
    <row r="20669"/>
    <row r="20670"/>
    <row r="20671"/>
    <row r="20672"/>
    <row r="20673"/>
    <row r="20674"/>
    <row r="20675"/>
    <row r="20676"/>
    <row r="20677"/>
    <row r="20678"/>
    <row r="20679"/>
    <row r="20680"/>
    <row r="20681"/>
    <row r="20682"/>
    <row r="20683"/>
    <row r="20684"/>
    <row r="20685"/>
    <row r="20686"/>
    <row r="20687"/>
    <row r="20688"/>
    <row r="20689"/>
    <row r="20690"/>
    <row r="20691"/>
    <row r="20692"/>
    <row r="20693"/>
    <row r="20694"/>
    <row r="20695"/>
    <row r="20696"/>
    <row r="20697"/>
    <row r="20698"/>
    <row r="20699"/>
    <row r="20700"/>
    <row r="20701"/>
    <row r="20702"/>
    <row r="20703"/>
    <row r="20704"/>
    <row r="20705"/>
    <row r="20706"/>
    <row r="20707"/>
    <row r="20708"/>
    <row r="20709"/>
    <row r="20710"/>
    <row r="20711"/>
    <row r="20712"/>
    <row r="20713"/>
    <row r="20714"/>
    <row r="20715"/>
    <row r="20716"/>
    <row r="20717"/>
    <row r="20718"/>
    <row r="20719"/>
    <row r="20720"/>
    <row r="20721"/>
    <row r="20722"/>
    <row r="20723"/>
    <row r="20724"/>
    <row r="20725"/>
    <row r="20726"/>
    <row r="20727"/>
    <row r="20728"/>
    <row r="20729"/>
    <row r="20730"/>
    <row r="20731"/>
    <row r="20732"/>
    <row r="20733"/>
    <row r="20734"/>
    <row r="20735"/>
    <row r="20736"/>
    <row r="20737"/>
    <row r="20738"/>
    <row r="20739"/>
    <row r="20740"/>
    <row r="20741"/>
    <row r="20742"/>
    <row r="20743"/>
    <row r="20744"/>
    <row r="20745"/>
    <row r="20746"/>
    <row r="20747"/>
    <row r="20748"/>
    <row r="20749"/>
    <row r="20750"/>
    <row r="20751"/>
    <row r="20752"/>
    <row r="20753"/>
    <row r="20754"/>
    <row r="20755"/>
    <row r="20756"/>
    <row r="20757"/>
    <row r="20758"/>
    <row r="20759"/>
    <row r="20760"/>
    <row r="20761"/>
    <row r="20762"/>
    <row r="20763"/>
    <row r="20764"/>
    <row r="20765"/>
    <row r="20766"/>
    <row r="20767"/>
    <row r="20768"/>
    <row r="20769"/>
    <row r="20770"/>
    <row r="20771"/>
    <row r="20772"/>
    <row r="20773"/>
    <row r="20774"/>
    <row r="20775"/>
    <row r="20776"/>
    <row r="20777"/>
    <row r="20778"/>
    <row r="20779"/>
    <row r="20780"/>
    <row r="20781"/>
    <row r="20782"/>
    <row r="20783"/>
    <row r="20784"/>
    <row r="20785"/>
    <row r="20786"/>
    <row r="20787"/>
    <row r="20788"/>
    <row r="20789"/>
    <row r="20790"/>
    <row r="20791"/>
    <row r="20792"/>
    <row r="20793"/>
    <row r="20794"/>
    <row r="20795"/>
    <row r="20796"/>
    <row r="20797"/>
    <row r="20798"/>
    <row r="20799"/>
    <row r="20800"/>
    <row r="20801"/>
    <row r="20802"/>
    <row r="20803"/>
    <row r="20804"/>
    <row r="20805"/>
    <row r="20806"/>
    <row r="20807"/>
    <row r="20808"/>
    <row r="20809"/>
    <row r="20810"/>
    <row r="20811"/>
    <row r="20812"/>
    <row r="20813"/>
    <row r="20814"/>
    <row r="20815"/>
    <row r="20816"/>
    <row r="20817"/>
    <row r="20818"/>
    <row r="20819"/>
    <row r="20820"/>
    <row r="20821"/>
    <row r="20822"/>
    <row r="20823"/>
    <row r="20824"/>
    <row r="20825"/>
    <row r="20826"/>
    <row r="20827"/>
    <row r="20828"/>
    <row r="20829"/>
    <row r="20830"/>
    <row r="20831"/>
    <row r="20832"/>
    <row r="20833"/>
    <row r="20834"/>
    <row r="20835"/>
    <row r="20836"/>
    <row r="20837"/>
    <row r="20838"/>
    <row r="20839"/>
    <row r="20840"/>
    <row r="20841"/>
    <row r="20842"/>
    <row r="20843"/>
    <row r="20844"/>
    <row r="20845"/>
    <row r="20846"/>
    <row r="20847"/>
    <row r="20848"/>
    <row r="20849"/>
    <row r="20850"/>
    <row r="20851"/>
    <row r="20852"/>
    <row r="20853"/>
    <row r="20854"/>
    <row r="20855"/>
    <row r="20856"/>
    <row r="20857"/>
    <row r="20858"/>
    <row r="20859"/>
    <row r="20860"/>
    <row r="20861"/>
    <row r="20862"/>
    <row r="20863"/>
    <row r="20864"/>
    <row r="20865"/>
    <row r="20866"/>
    <row r="20867"/>
    <row r="20868"/>
    <row r="20869"/>
    <row r="20870"/>
    <row r="20871"/>
    <row r="20872"/>
    <row r="20873"/>
    <row r="20874"/>
    <row r="20875"/>
    <row r="20876"/>
    <row r="20877"/>
    <row r="20878"/>
    <row r="20879"/>
    <row r="20880"/>
    <row r="20881"/>
    <row r="20882"/>
    <row r="20883"/>
    <row r="20884"/>
    <row r="20885"/>
    <row r="20886"/>
    <row r="20887"/>
    <row r="20888"/>
    <row r="20889"/>
    <row r="20890"/>
    <row r="20891"/>
    <row r="20892"/>
    <row r="20893"/>
    <row r="20894"/>
    <row r="20895"/>
    <row r="20896"/>
    <row r="20897"/>
    <row r="20898"/>
    <row r="20899"/>
    <row r="20900"/>
    <row r="20901"/>
    <row r="20902"/>
    <row r="20903"/>
    <row r="20904"/>
    <row r="20905"/>
    <row r="20906"/>
    <row r="20907"/>
    <row r="20908"/>
    <row r="20909"/>
    <row r="20910"/>
    <row r="20911"/>
    <row r="20912"/>
    <row r="20913"/>
    <row r="20914"/>
    <row r="20915"/>
    <row r="20916"/>
    <row r="20917"/>
    <row r="20918"/>
    <row r="20919"/>
    <row r="20920"/>
    <row r="20921"/>
    <row r="20922"/>
    <row r="20923"/>
    <row r="20924"/>
    <row r="20925"/>
    <row r="20926"/>
    <row r="20927"/>
    <row r="20928"/>
    <row r="20929"/>
    <row r="20930"/>
    <row r="20931"/>
    <row r="20932"/>
    <row r="20933"/>
    <row r="20934"/>
    <row r="20935"/>
    <row r="20936"/>
    <row r="20937"/>
    <row r="20938"/>
    <row r="20939"/>
    <row r="20940"/>
    <row r="20941"/>
    <row r="20942"/>
    <row r="20943"/>
    <row r="20944"/>
    <row r="20945"/>
    <row r="20946"/>
    <row r="20947"/>
    <row r="20948"/>
    <row r="20949"/>
    <row r="20950"/>
    <row r="20951"/>
    <row r="20952"/>
    <row r="20953"/>
    <row r="20954"/>
    <row r="20955"/>
    <row r="20956"/>
    <row r="20957"/>
    <row r="20958"/>
    <row r="20959"/>
    <row r="20960"/>
    <row r="20961"/>
    <row r="20962"/>
    <row r="20963"/>
    <row r="20964"/>
    <row r="20965"/>
    <row r="20966"/>
    <row r="20967"/>
    <row r="20968"/>
    <row r="20969"/>
    <row r="20970"/>
    <row r="20971"/>
    <row r="20972"/>
    <row r="20973"/>
    <row r="20974"/>
    <row r="20975"/>
    <row r="20976"/>
    <row r="20977"/>
    <row r="20978"/>
    <row r="20979"/>
    <row r="20980"/>
    <row r="20981"/>
    <row r="20982"/>
    <row r="20983"/>
    <row r="20984"/>
    <row r="20985"/>
    <row r="20986"/>
    <row r="20987"/>
    <row r="20988"/>
    <row r="20989"/>
    <row r="20990"/>
    <row r="20991"/>
    <row r="20992"/>
    <row r="20993"/>
    <row r="20994"/>
    <row r="20995"/>
    <row r="20996"/>
    <row r="20997"/>
    <row r="20998"/>
    <row r="20999"/>
    <row r="21000"/>
    <row r="21001"/>
    <row r="21002"/>
    <row r="21003"/>
    <row r="21004"/>
    <row r="21005"/>
    <row r="21006"/>
    <row r="21007"/>
    <row r="21008"/>
    <row r="21009"/>
    <row r="21010"/>
    <row r="21011"/>
    <row r="21012"/>
    <row r="21013"/>
    <row r="21014"/>
    <row r="21015"/>
    <row r="21016"/>
    <row r="21017"/>
    <row r="21018"/>
    <row r="21019"/>
    <row r="21020"/>
    <row r="21021"/>
    <row r="21022"/>
    <row r="21023"/>
    <row r="21024"/>
    <row r="21025"/>
    <row r="21026"/>
    <row r="21027"/>
    <row r="21028"/>
    <row r="21029"/>
    <row r="21030"/>
    <row r="21031"/>
    <row r="21032"/>
    <row r="21033"/>
    <row r="21034"/>
    <row r="21035"/>
    <row r="21036"/>
    <row r="21037"/>
    <row r="21038"/>
    <row r="21039"/>
    <row r="21040"/>
    <row r="21041"/>
    <row r="21042"/>
    <row r="21043"/>
    <row r="21044"/>
    <row r="21045"/>
    <row r="21046"/>
    <row r="21047"/>
    <row r="21048"/>
    <row r="21049"/>
    <row r="21050"/>
    <row r="21051"/>
    <row r="21052"/>
    <row r="21053"/>
    <row r="21054"/>
    <row r="21055"/>
    <row r="21056"/>
    <row r="21057"/>
    <row r="21058"/>
    <row r="21059"/>
    <row r="21060"/>
    <row r="21061"/>
    <row r="21062"/>
    <row r="21063"/>
    <row r="21064"/>
    <row r="21065"/>
    <row r="21066"/>
    <row r="21067"/>
    <row r="21068"/>
    <row r="21069"/>
    <row r="21070"/>
    <row r="21071"/>
    <row r="21072"/>
    <row r="21073"/>
    <row r="21074"/>
    <row r="21075"/>
    <row r="21076"/>
    <row r="21077"/>
    <row r="21078"/>
    <row r="21079"/>
    <row r="21080"/>
    <row r="21081"/>
    <row r="21082"/>
    <row r="21083"/>
    <row r="21084"/>
    <row r="21085"/>
    <row r="21086"/>
    <row r="21087"/>
    <row r="21088"/>
    <row r="21089"/>
    <row r="21090"/>
    <row r="21091"/>
    <row r="21092"/>
    <row r="21093"/>
    <row r="21094"/>
    <row r="21095"/>
    <row r="21096"/>
    <row r="21097"/>
    <row r="21098"/>
    <row r="21099"/>
    <row r="21100"/>
    <row r="21101"/>
    <row r="21102"/>
    <row r="21103"/>
    <row r="21104"/>
    <row r="21105"/>
    <row r="21106"/>
    <row r="21107"/>
    <row r="21108"/>
    <row r="21109"/>
    <row r="21110"/>
    <row r="21111"/>
    <row r="21112"/>
    <row r="21113"/>
    <row r="21114"/>
    <row r="21115"/>
    <row r="21116"/>
    <row r="21117"/>
    <row r="21118"/>
    <row r="21119"/>
    <row r="21120"/>
    <row r="21121"/>
    <row r="21122"/>
    <row r="21123"/>
    <row r="21124"/>
    <row r="21125"/>
    <row r="21126"/>
    <row r="21127"/>
    <row r="21128"/>
    <row r="21129"/>
    <row r="21130"/>
    <row r="21131"/>
    <row r="21132"/>
    <row r="21133"/>
    <row r="21134"/>
    <row r="21135"/>
    <row r="21136"/>
    <row r="21137"/>
    <row r="21138"/>
    <row r="21139"/>
    <row r="21140"/>
    <row r="21141"/>
    <row r="21142"/>
    <row r="21143"/>
    <row r="21144"/>
    <row r="21145"/>
    <row r="21146"/>
    <row r="21147"/>
    <row r="21148"/>
    <row r="21149"/>
    <row r="21150"/>
    <row r="21151"/>
    <row r="21152"/>
    <row r="21153"/>
    <row r="21154"/>
    <row r="21155"/>
    <row r="21156"/>
    <row r="21157"/>
    <row r="21158"/>
    <row r="21159"/>
    <row r="21160"/>
    <row r="21161"/>
    <row r="21162"/>
    <row r="21163"/>
    <row r="21164"/>
    <row r="21165"/>
    <row r="21166"/>
    <row r="21167"/>
    <row r="21168"/>
    <row r="21169"/>
    <row r="21170"/>
    <row r="21171"/>
    <row r="21172"/>
    <row r="21173"/>
    <row r="21174"/>
    <row r="21175"/>
    <row r="21176"/>
    <row r="21177"/>
    <row r="21178"/>
    <row r="21179"/>
    <row r="21180"/>
    <row r="21181"/>
    <row r="21182"/>
    <row r="21183"/>
    <row r="21184"/>
    <row r="21185"/>
    <row r="21186"/>
    <row r="21187"/>
    <row r="21188"/>
    <row r="21189"/>
    <row r="21190"/>
    <row r="21191"/>
    <row r="21192"/>
    <row r="21193"/>
    <row r="21194"/>
    <row r="21195"/>
    <row r="21196"/>
    <row r="21197"/>
    <row r="21198"/>
    <row r="21199"/>
    <row r="21200"/>
    <row r="21201"/>
    <row r="21202"/>
    <row r="21203"/>
    <row r="21204"/>
    <row r="21205"/>
    <row r="21206"/>
    <row r="21207"/>
    <row r="21208"/>
    <row r="21209"/>
    <row r="21210"/>
    <row r="21211"/>
    <row r="21212"/>
    <row r="21213"/>
    <row r="21214"/>
    <row r="21215"/>
    <row r="21216"/>
    <row r="21217"/>
    <row r="21218"/>
    <row r="21219"/>
    <row r="21220"/>
    <row r="21221"/>
    <row r="21222"/>
    <row r="21223"/>
    <row r="21224"/>
    <row r="21225"/>
    <row r="21226"/>
    <row r="21227"/>
    <row r="21228"/>
    <row r="21229"/>
    <row r="21230"/>
    <row r="21231"/>
    <row r="21232"/>
    <row r="21233"/>
    <row r="21234"/>
    <row r="21235"/>
    <row r="21236"/>
    <row r="21237"/>
    <row r="21238"/>
    <row r="21239"/>
    <row r="21240"/>
    <row r="21241"/>
    <row r="21242"/>
    <row r="21243"/>
    <row r="21244"/>
    <row r="21245"/>
    <row r="21246"/>
    <row r="21247"/>
    <row r="21248"/>
    <row r="21249"/>
    <row r="21250"/>
    <row r="21251"/>
    <row r="21252"/>
    <row r="21253"/>
    <row r="21254"/>
    <row r="21255"/>
    <row r="21256"/>
    <row r="21257"/>
    <row r="21258"/>
    <row r="21259"/>
    <row r="21260"/>
    <row r="21261"/>
    <row r="21262"/>
    <row r="21263"/>
    <row r="21264"/>
    <row r="21265"/>
    <row r="21266"/>
    <row r="21267"/>
    <row r="21268"/>
    <row r="21269"/>
    <row r="21270"/>
    <row r="21271"/>
    <row r="21272"/>
    <row r="21273"/>
    <row r="21274"/>
    <row r="21275"/>
    <row r="21276"/>
    <row r="21277"/>
    <row r="21278"/>
    <row r="21279"/>
    <row r="21280"/>
    <row r="21281"/>
    <row r="21282"/>
    <row r="21283"/>
    <row r="21284"/>
    <row r="21285"/>
    <row r="21286"/>
    <row r="21287"/>
    <row r="21288"/>
    <row r="21289"/>
    <row r="21290"/>
    <row r="21291"/>
    <row r="21292"/>
    <row r="21293"/>
    <row r="21294"/>
    <row r="21295"/>
    <row r="21296"/>
    <row r="21297"/>
    <row r="21298"/>
    <row r="21299"/>
    <row r="21300"/>
    <row r="21301"/>
    <row r="21302"/>
    <row r="21303"/>
    <row r="21304"/>
    <row r="21305"/>
    <row r="21306"/>
    <row r="21307"/>
    <row r="21308"/>
    <row r="21309"/>
    <row r="21310"/>
    <row r="21311"/>
    <row r="21312"/>
    <row r="21313"/>
    <row r="21314"/>
    <row r="21315"/>
    <row r="21316"/>
    <row r="21317"/>
    <row r="21318"/>
    <row r="21319"/>
    <row r="21320"/>
    <row r="21321"/>
    <row r="21322"/>
    <row r="21323"/>
    <row r="21324"/>
    <row r="21325"/>
    <row r="21326"/>
    <row r="21327"/>
    <row r="21328"/>
    <row r="21329"/>
    <row r="21330"/>
    <row r="21331"/>
    <row r="21332"/>
    <row r="21333"/>
    <row r="21334"/>
    <row r="21335"/>
    <row r="21336"/>
    <row r="21337"/>
    <row r="21338"/>
    <row r="21339"/>
    <row r="21340"/>
    <row r="21341"/>
    <row r="21342"/>
    <row r="21343"/>
    <row r="21344"/>
    <row r="21345"/>
    <row r="21346"/>
    <row r="21347"/>
    <row r="21348"/>
    <row r="21349"/>
    <row r="21350"/>
    <row r="21351"/>
    <row r="21352"/>
    <row r="21353"/>
    <row r="21354"/>
    <row r="21355"/>
    <row r="21356"/>
    <row r="21357"/>
    <row r="21358"/>
    <row r="21359"/>
    <row r="21360"/>
    <row r="21361"/>
    <row r="21362"/>
    <row r="21363"/>
    <row r="21364"/>
    <row r="21365"/>
    <row r="21366"/>
    <row r="21367"/>
    <row r="21368"/>
    <row r="21369"/>
    <row r="21370"/>
    <row r="21371"/>
    <row r="21372"/>
    <row r="21373"/>
    <row r="21374"/>
    <row r="21375"/>
    <row r="21376"/>
    <row r="21377"/>
    <row r="21378"/>
    <row r="21379"/>
    <row r="21380"/>
    <row r="21381"/>
    <row r="21382"/>
    <row r="21383"/>
    <row r="21384"/>
    <row r="21385"/>
    <row r="21386"/>
    <row r="21387"/>
    <row r="21388"/>
    <row r="21389"/>
    <row r="21390"/>
    <row r="21391"/>
    <row r="21392"/>
    <row r="21393"/>
    <row r="21394"/>
    <row r="21395"/>
    <row r="21396"/>
    <row r="21397"/>
    <row r="21398"/>
    <row r="21399"/>
    <row r="21400"/>
    <row r="21401"/>
    <row r="21402"/>
    <row r="21403"/>
    <row r="21404"/>
    <row r="21405"/>
    <row r="21406"/>
    <row r="21407"/>
    <row r="21408"/>
    <row r="21409"/>
    <row r="21410"/>
    <row r="21411"/>
    <row r="21412"/>
    <row r="21413"/>
    <row r="21414"/>
    <row r="21415"/>
    <row r="21416"/>
    <row r="21417"/>
    <row r="21418"/>
    <row r="21419"/>
    <row r="21420"/>
    <row r="21421"/>
    <row r="21422"/>
    <row r="21423"/>
    <row r="21424"/>
    <row r="21425"/>
    <row r="21426"/>
    <row r="21427"/>
    <row r="21428"/>
    <row r="21429"/>
    <row r="21430"/>
    <row r="21431"/>
    <row r="21432"/>
    <row r="21433"/>
    <row r="21434"/>
    <row r="21435"/>
    <row r="21436"/>
    <row r="21437"/>
    <row r="21438"/>
    <row r="21439"/>
    <row r="21440"/>
    <row r="21441"/>
    <row r="21442"/>
    <row r="21443"/>
    <row r="21444"/>
    <row r="21445"/>
    <row r="21446"/>
    <row r="21447"/>
    <row r="21448"/>
    <row r="21449"/>
    <row r="21450"/>
    <row r="21451"/>
    <row r="21452"/>
    <row r="21453"/>
    <row r="21454"/>
    <row r="21455"/>
    <row r="21456"/>
    <row r="21457"/>
    <row r="21458"/>
    <row r="21459"/>
    <row r="21460"/>
    <row r="21461"/>
    <row r="21462"/>
    <row r="21463"/>
    <row r="21464"/>
    <row r="21465"/>
    <row r="21466"/>
    <row r="21467"/>
    <row r="21468"/>
    <row r="21469"/>
    <row r="21470"/>
    <row r="21471"/>
    <row r="21472"/>
    <row r="21473"/>
    <row r="21474"/>
    <row r="21475"/>
    <row r="21476"/>
    <row r="21477"/>
    <row r="21478"/>
    <row r="21479"/>
    <row r="21480"/>
    <row r="21481"/>
    <row r="21482"/>
    <row r="21483"/>
    <row r="21484"/>
    <row r="21485"/>
    <row r="21486"/>
    <row r="21487"/>
    <row r="21488"/>
    <row r="21489"/>
    <row r="21490"/>
    <row r="21491"/>
    <row r="21492"/>
    <row r="21493"/>
    <row r="21494"/>
    <row r="21495"/>
    <row r="21496"/>
    <row r="21497"/>
    <row r="21498"/>
    <row r="21499"/>
    <row r="21500"/>
    <row r="21501"/>
    <row r="21502"/>
    <row r="21503"/>
    <row r="21504"/>
    <row r="21505"/>
    <row r="21506"/>
    <row r="21507"/>
    <row r="21508"/>
    <row r="21509"/>
    <row r="21510"/>
    <row r="21511"/>
    <row r="21512"/>
    <row r="21513"/>
    <row r="21514"/>
    <row r="21515"/>
    <row r="21516"/>
    <row r="21517"/>
    <row r="21518"/>
    <row r="21519"/>
    <row r="21520"/>
    <row r="21521"/>
    <row r="21522"/>
    <row r="21523"/>
    <row r="21524"/>
    <row r="21525"/>
    <row r="21526"/>
    <row r="21527"/>
    <row r="21528"/>
    <row r="21529"/>
    <row r="21530"/>
    <row r="21531"/>
    <row r="21532"/>
    <row r="21533"/>
    <row r="21534"/>
    <row r="21535"/>
    <row r="21536"/>
    <row r="21537"/>
    <row r="21538"/>
    <row r="21539"/>
    <row r="21540"/>
    <row r="21541"/>
    <row r="21542"/>
    <row r="21543"/>
    <row r="21544"/>
    <row r="21545"/>
    <row r="21546"/>
    <row r="21547"/>
    <row r="21548"/>
    <row r="21549"/>
    <row r="21550"/>
    <row r="21551"/>
    <row r="21552"/>
    <row r="21553"/>
    <row r="21554"/>
    <row r="21555"/>
    <row r="21556"/>
    <row r="21557"/>
    <row r="21558"/>
    <row r="21559"/>
    <row r="21560"/>
    <row r="21561"/>
    <row r="21562"/>
    <row r="21563"/>
    <row r="21564"/>
    <row r="21565"/>
    <row r="21566"/>
    <row r="21567"/>
    <row r="21568"/>
    <row r="21569"/>
    <row r="21570"/>
    <row r="21571"/>
    <row r="21572"/>
    <row r="21573"/>
    <row r="21574"/>
    <row r="21575"/>
    <row r="21576"/>
    <row r="21577"/>
    <row r="21578"/>
    <row r="21579"/>
    <row r="21580"/>
    <row r="21581"/>
    <row r="21582"/>
    <row r="21583"/>
    <row r="21584"/>
    <row r="21585"/>
    <row r="21586"/>
    <row r="21587"/>
    <row r="21588"/>
    <row r="21589"/>
    <row r="21590"/>
    <row r="21591"/>
    <row r="21592"/>
    <row r="21593"/>
    <row r="21594"/>
    <row r="21595"/>
    <row r="21596"/>
    <row r="21597"/>
    <row r="21598"/>
    <row r="21599"/>
    <row r="21600"/>
    <row r="21601"/>
    <row r="21602"/>
    <row r="21603"/>
    <row r="21604"/>
    <row r="21605"/>
    <row r="21606"/>
    <row r="21607"/>
    <row r="21608"/>
    <row r="21609"/>
    <row r="21610"/>
    <row r="21611"/>
    <row r="21612"/>
    <row r="21613"/>
    <row r="21614"/>
    <row r="21615"/>
    <row r="21616"/>
    <row r="21617"/>
    <row r="21618"/>
    <row r="21619"/>
    <row r="21620"/>
    <row r="21621"/>
    <row r="21622"/>
    <row r="21623"/>
    <row r="21624"/>
    <row r="21625"/>
    <row r="21626"/>
    <row r="21627"/>
    <row r="21628"/>
    <row r="21629"/>
    <row r="21630"/>
    <row r="21631"/>
    <row r="21632"/>
    <row r="21633"/>
    <row r="21634"/>
    <row r="21635"/>
    <row r="21636"/>
    <row r="21637"/>
    <row r="21638"/>
    <row r="21639"/>
    <row r="21640"/>
    <row r="21641"/>
    <row r="21642"/>
    <row r="21643"/>
    <row r="21644"/>
    <row r="21645"/>
    <row r="21646"/>
    <row r="21647"/>
    <row r="21648"/>
    <row r="21649"/>
    <row r="21650"/>
    <row r="21651"/>
    <row r="21652"/>
    <row r="21653"/>
    <row r="21654"/>
    <row r="21655"/>
    <row r="21656"/>
    <row r="21657"/>
    <row r="21658"/>
    <row r="21659"/>
    <row r="21660"/>
    <row r="21661"/>
    <row r="21662"/>
    <row r="21663"/>
    <row r="21664"/>
    <row r="21665"/>
    <row r="21666"/>
    <row r="21667"/>
    <row r="21668"/>
    <row r="21669"/>
    <row r="21670"/>
    <row r="21671"/>
    <row r="21672"/>
    <row r="21673"/>
    <row r="21674"/>
    <row r="21675"/>
    <row r="21676"/>
    <row r="21677"/>
    <row r="21678"/>
    <row r="21679"/>
    <row r="21680"/>
    <row r="21681"/>
    <row r="21682"/>
    <row r="21683"/>
    <row r="21684"/>
    <row r="21685"/>
    <row r="21686"/>
    <row r="21687"/>
    <row r="21688"/>
    <row r="21689"/>
    <row r="21690"/>
    <row r="21691"/>
    <row r="21692"/>
    <row r="21693"/>
    <row r="21694"/>
    <row r="21695"/>
    <row r="21696"/>
    <row r="21697"/>
    <row r="21698"/>
    <row r="21699"/>
    <row r="21700"/>
    <row r="21701"/>
    <row r="21702"/>
    <row r="21703"/>
    <row r="21704"/>
    <row r="21705"/>
    <row r="21706"/>
    <row r="21707"/>
    <row r="21708"/>
    <row r="21709"/>
    <row r="21710"/>
    <row r="21711"/>
    <row r="21712"/>
    <row r="21713"/>
    <row r="21714"/>
    <row r="21715"/>
    <row r="21716"/>
    <row r="21717"/>
    <row r="21718"/>
    <row r="21719"/>
    <row r="21720"/>
    <row r="21721"/>
    <row r="21722"/>
    <row r="21723"/>
    <row r="21724"/>
    <row r="21725"/>
    <row r="21726"/>
    <row r="21727"/>
    <row r="21728"/>
    <row r="21729"/>
    <row r="21730"/>
    <row r="21731"/>
    <row r="21732"/>
    <row r="21733"/>
    <row r="21734"/>
    <row r="21735"/>
    <row r="21736"/>
    <row r="21737"/>
    <row r="21738"/>
    <row r="21739"/>
    <row r="21740"/>
    <row r="21741"/>
    <row r="21742"/>
    <row r="21743"/>
    <row r="21744"/>
    <row r="21745"/>
    <row r="21746"/>
    <row r="21747"/>
    <row r="21748"/>
    <row r="21749"/>
    <row r="21750"/>
    <row r="21751"/>
    <row r="21752"/>
    <row r="21753"/>
    <row r="21754"/>
    <row r="21755"/>
    <row r="21756"/>
    <row r="21757"/>
    <row r="21758"/>
    <row r="21759"/>
    <row r="21760"/>
    <row r="21761"/>
    <row r="21762"/>
    <row r="21763"/>
    <row r="21764"/>
    <row r="21765"/>
    <row r="21766"/>
    <row r="21767"/>
    <row r="21768"/>
    <row r="21769"/>
    <row r="21770"/>
    <row r="21771"/>
    <row r="21772"/>
    <row r="21773"/>
    <row r="21774"/>
    <row r="21775"/>
    <row r="21776"/>
    <row r="21777"/>
    <row r="21778"/>
    <row r="21779"/>
    <row r="21780"/>
    <row r="21781"/>
    <row r="21782"/>
    <row r="21783"/>
    <row r="21784"/>
    <row r="21785"/>
    <row r="21786"/>
    <row r="21787"/>
    <row r="21788"/>
    <row r="21789"/>
    <row r="21790"/>
    <row r="21791"/>
    <row r="21792"/>
    <row r="21793"/>
    <row r="21794"/>
    <row r="21795"/>
    <row r="21796"/>
    <row r="21797"/>
    <row r="21798"/>
    <row r="21799"/>
    <row r="21800"/>
    <row r="21801"/>
    <row r="21802"/>
    <row r="21803"/>
    <row r="21804"/>
    <row r="21805"/>
    <row r="21806"/>
    <row r="21807"/>
    <row r="21808"/>
    <row r="21809"/>
    <row r="21810"/>
    <row r="21811"/>
    <row r="21812"/>
    <row r="21813"/>
    <row r="21814"/>
    <row r="21815"/>
    <row r="21816"/>
    <row r="21817"/>
    <row r="21818"/>
    <row r="21819"/>
    <row r="21820"/>
    <row r="21821"/>
    <row r="21822"/>
    <row r="21823"/>
    <row r="21824"/>
    <row r="21825"/>
    <row r="21826"/>
    <row r="21827"/>
    <row r="21828"/>
    <row r="21829"/>
    <row r="21830"/>
    <row r="21831"/>
    <row r="21832"/>
    <row r="21833"/>
    <row r="21834"/>
    <row r="21835"/>
    <row r="21836"/>
    <row r="21837"/>
    <row r="21838"/>
    <row r="21839"/>
    <row r="21840"/>
    <row r="21841"/>
    <row r="21842"/>
    <row r="21843"/>
    <row r="21844"/>
    <row r="21845"/>
    <row r="21846"/>
    <row r="21847"/>
    <row r="21848"/>
    <row r="21849"/>
    <row r="21850"/>
    <row r="21851"/>
    <row r="21852"/>
    <row r="21853"/>
    <row r="21854"/>
    <row r="21855"/>
    <row r="21856"/>
    <row r="21857"/>
    <row r="21858"/>
    <row r="21859"/>
    <row r="21860"/>
    <row r="21861"/>
    <row r="21862"/>
    <row r="21863"/>
    <row r="21864"/>
    <row r="21865"/>
    <row r="21866"/>
    <row r="21867"/>
    <row r="21868"/>
    <row r="21869"/>
    <row r="21870"/>
    <row r="21871"/>
    <row r="21872"/>
    <row r="21873"/>
    <row r="21874"/>
    <row r="21875"/>
    <row r="21876"/>
    <row r="21877"/>
    <row r="21878"/>
    <row r="21879"/>
    <row r="21880"/>
    <row r="21881"/>
    <row r="21882"/>
    <row r="21883"/>
    <row r="21884"/>
    <row r="21885"/>
    <row r="21886"/>
    <row r="21887"/>
    <row r="21888"/>
    <row r="21889"/>
    <row r="21890"/>
    <row r="21891"/>
    <row r="21892"/>
    <row r="21893"/>
    <row r="21894"/>
    <row r="21895"/>
    <row r="21896"/>
    <row r="21897"/>
    <row r="21898"/>
    <row r="21899"/>
    <row r="21900"/>
    <row r="21901"/>
    <row r="21902"/>
    <row r="21903"/>
    <row r="21904"/>
    <row r="21905"/>
    <row r="21906"/>
    <row r="21907"/>
    <row r="21908"/>
    <row r="21909"/>
    <row r="21910"/>
    <row r="21911"/>
    <row r="21912"/>
    <row r="21913"/>
    <row r="21914"/>
    <row r="21915"/>
    <row r="21916"/>
    <row r="21917"/>
    <row r="21918"/>
    <row r="21919"/>
    <row r="21920"/>
    <row r="21921"/>
    <row r="21922"/>
    <row r="21923"/>
    <row r="21924"/>
    <row r="21925"/>
    <row r="21926"/>
    <row r="21927"/>
    <row r="21928"/>
    <row r="21929"/>
    <row r="21930"/>
    <row r="21931"/>
    <row r="21932"/>
    <row r="21933"/>
    <row r="21934"/>
    <row r="21935"/>
    <row r="21936"/>
    <row r="21937"/>
    <row r="21938"/>
    <row r="21939"/>
    <row r="21940"/>
    <row r="21941"/>
    <row r="21942"/>
    <row r="21943"/>
    <row r="21944"/>
    <row r="21945"/>
    <row r="21946"/>
    <row r="21947"/>
    <row r="21948"/>
    <row r="21949"/>
    <row r="21950"/>
    <row r="21951"/>
    <row r="21952"/>
    <row r="21953"/>
    <row r="21954"/>
    <row r="21955"/>
    <row r="21956"/>
    <row r="21957"/>
    <row r="21958"/>
    <row r="21959"/>
    <row r="21960"/>
    <row r="21961"/>
    <row r="21962"/>
    <row r="21963"/>
    <row r="21964"/>
    <row r="21965"/>
    <row r="21966"/>
    <row r="21967"/>
    <row r="21968"/>
    <row r="21969"/>
    <row r="21970"/>
    <row r="21971"/>
    <row r="21972"/>
    <row r="21973"/>
    <row r="21974"/>
    <row r="21975"/>
    <row r="21976"/>
    <row r="21977"/>
    <row r="21978"/>
    <row r="21979"/>
    <row r="21980"/>
    <row r="21981"/>
    <row r="21982"/>
    <row r="21983"/>
    <row r="21984"/>
    <row r="21985"/>
    <row r="21986"/>
    <row r="21987"/>
    <row r="21988"/>
    <row r="21989"/>
    <row r="21990"/>
    <row r="21991"/>
    <row r="21992"/>
    <row r="21993"/>
    <row r="21994"/>
    <row r="21995"/>
    <row r="21996"/>
    <row r="21997"/>
    <row r="21998"/>
    <row r="21999"/>
    <row r="22000"/>
    <row r="22001"/>
    <row r="22002"/>
    <row r="22003"/>
    <row r="22004"/>
    <row r="22005"/>
    <row r="22006"/>
    <row r="22007"/>
    <row r="22008"/>
    <row r="22009"/>
    <row r="22010"/>
    <row r="22011"/>
    <row r="22012"/>
    <row r="22013"/>
    <row r="22014"/>
    <row r="22015"/>
    <row r="22016"/>
    <row r="22017"/>
    <row r="22018"/>
    <row r="22019"/>
    <row r="22020"/>
    <row r="22021"/>
    <row r="22022"/>
    <row r="22023"/>
    <row r="22024"/>
    <row r="22025"/>
    <row r="22026"/>
    <row r="22027"/>
    <row r="22028"/>
    <row r="22029"/>
    <row r="22030"/>
    <row r="22031"/>
    <row r="22032"/>
    <row r="22033"/>
    <row r="22034"/>
    <row r="22035"/>
    <row r="22036"/>
    <row r="22037"/>
    <row r="22038"/>
    <row r="22039"/>
    <row r="22040"/>
    <row r="22041"/>
    <row r="22042"/>
    <row r="22043"/>
    <row r="22044"/>
    <row r="22045"/>
    <row r="22046"/>
    <row r="22047"/>
    <row r="22048"/>
    <row r="22049"/>
    <row r="22050"/>
    <row r="22051"/>
    <row r="22052"/>
    <row r="22053"/>
    <row r="22054"/>
    <row r="22055"/>
    <row r="22056"/>
    <row r="22057"/>
    <row r="22058"/>
    <row r="22059"/>
    <row r="22060"/>
    <row r="22061"/>
    <row r="22062"/>
    <row r="22063"/>
    <row r="22064"/>
    <row r="22065"/>
    <row r="22066"/>
    <row r="22067"/>
    <row r="22068"/>
    <row r="22069"/>
    <row r="22070"/>
    <row r="22071"/>
    <row r="22072"/>
    <row r="22073"/>
    <row r="22074"/>
    <row r="22075"/>
    <row r="22076"/>
    <row r="22077"/>
    <row r="22078"/>
    <row r="22079"/>
    <row r="22080"/>
    <row r="22081"/>
    <row r="22082"/>
    <row r="22083"/>
    <row r="22084"/>
    <row r="22085"/>
    <row r="22086"/>
    <row r="22087"/>
    <row r="22088"/>
    <row r="22089"/>
    <row r="22090"/>
    <row r="22091"/>
    <row r="22092"/>
    <row r="22093"/>
    <row r="22094"/>
    <row r="22095"/>
    <row r="22096"/>
    <row r="22097"/>
    <row r="22098"/>
    <row r="22099"/>
    <row r="22100"/>
    <row r="22101"/>
    <row r="22102"/>
    <row r="22103"/>
    <row r="22104"/>
    <row r="22105"/>
    <row r="22106"/>
    <row r="22107"/>
    <row r="22108"/>
    <row r="22109"/>
    <row r="22110"/>
    <row r="22111"/>
    <row r="22112"/>
    <row r="22113"/>
    <row r="22114"/>
    <row r="22115"/>
    <row r="22116"/>
    <row r="22117"/>
    <row r="22118"/>
    <row r="22119"/>
    <row r="22120"/>
    <row r="22121"/>
    <row r="22122"/>
    <row r="22123"/>
    <row r="22124"/>
    <row r="22125"/>
    <row r="22126"/>
    <row r="22127"/>
    <row r="22128"/>
    <row r="22129"/>
    <row r="22130"/>
    <row r="22131"/>
    <row r="22132"/>
    <row r="22133"/>
    <row r="22134"/>
    <row r="22135"/>
    <row r="22136"/>
    <row r="22137"/>
    <row r="22138"/>
    <row r="22139"/>
    <row r="22140"/>
    <row r="22141"/>
    <row r="22142"/>
    <row r="22143"/>
    <row r="22144"/>
    <row r="22145"/>
    <row r="22146"/>
    <row r="22147"/>
    <row r="22148"/>
    <row r="22149"/>
    <row r="22150"/>
    <row r="22151"/>
    <row r="22152"/>
    <row r="22153"/>
    <row r="22154"/>
    <row r="22155"/>
    <row r="22156"/>
    <row r="22157"/>
    <row r="22158"/>
    <row r="22159"/>
    <row r="22160"/>
    <row r="22161"/>
    <row r="22162"/>
    <row r="22163"/>
    <row r="22164"/>
    <row r="22165"/>
    <row r="22166"/>
    <row r="22167"/>
    <row r="22168"/>
    <row r="22169"/>
    <row r="22170"/>
    <row r="22171"/>
    <row r="22172"/>
    <row r="22173"/>
    <row r="22174"/>
    <row r="22175"/>
    <row r="22176"/>
    <row r="22177"/>
    <row r="22178"/>
    <row r="22179"/>
    <row r="22180"/>
    <row r="22181"/>
    <row r="22182"/>
    <row r="22183"/>
    <row r="22184"/>
    <row r="22185"/>
    <row r="22186"/>
    <row r="22187"/>
    <row r="22188"/>
    <row r="22189"/>
    <row r="22190"/>
    <row r="22191"/>
    <row r="22192"/>
    <row r="22193"/>
    <row r="22194"/>
    <row r="22195"/>
    <row r="22196"/>
    <row r="22197"/>
    <row r="22198"/>
    <row r="22199"/>
    <row r="22200"/>
    <row r="22201"/>
    <row r="22202"/>
    <row r="22203"/>
    <row r="22204"/>
    <row r="22205"/>
    <row r="22206"/>
    <row r="22207"/>
    <row r="22208"/>
    <row r="22209"/>
    <row r="22210"/>
    <row r="22211"/>
    <row r="22212"/>
    <row r="22213"/>
    <row r="22214"/>
    <row r="22215"/>
    <row r="22216"/>
    <row r="22217"/>
    <row r="22218"/>
    <row r="22219"/>
    <row r="22220"/>
    <row r="22221"/>
    <row r="22222"/>
    <row r="22223"/>
    <row r="22224"/>
    <row r="22225"/>
    <row r="22226"/>
    <row r="22227"/>
    <row r="22228"/>
    <row r="22229"/>
    <row r="22230"/>
    <row r="22231"/>
    <row r="22232"/>
    <row r="22233"/>
    <row r="22234"/>
    <row r="22235"/>
    <row r="22236"/>
    <row r="22237"/>
    <row r="22238"/>
    <row r="22239"/>
    <row r="22240"/>
    <row r="22241"/>
    <row r="22242"/>
    <row r="22243"/>
    <row r="22244"/>
    <row r="22245"/>
    <row r="22246"/>
    <row r="22247"/>
    <row r="22248"/>
    <row r="22249"/>
    <row r="22250"/>
    <row r="22251"/>
    <row r="22252"/>
    <row r="22253"/>
    <row r="22254"/>
    <row r="22255"/>
    <row r="22256"/>
    <row r="22257"/>
    <row r="22258"/>
    <row r="22259"/>
    <row r="22260"/>
    <row r="22261"/>
    <row r="22262"/>
    <row r="22263"/>
    <row r="22264"/>
    <row r="22265"/>
    <row r="22266"/>
    <row r="22267"/>
    <row r="22268"/>
    <row r="22269"/>
    <row r="22270"/>
    <row r="22271"/>
    <row r="22272"/>
    <row r="22273"/>
    <row r="22274"/>
    <row r="22275"/>
    <row r="22276"/>
    <row r="22277"/>
    <row r="22278"/>
    <row r="22279"/>
    <row r="22280"/>
    <row r="22281"/>
    <row r="22282"/>
    <row r="22283"/>
    <row r="22284"/>
    <row r="22285"/>
    <row r="22286"/>
    <row r="22287"/>
    <row r="22288"/>
    <row r="22289"/>
    <row r="22290"/>
    <row r="22291"/>
    <row r="22292"/>
    <row r="22293"/>
    <row r="22294"/>
    <row r="22295"/>
    <row r="22296"/>
    <row r="22297"/>
    <row r="22298"/>
    <row r="22299"/>
    <row r="22300"/>
    <row r="22301"/>
    <row r="22302"/>
    <row r="22303"/>
    <row r="22304"/>
    <row r="22305"/>
    <row r="22306"/>
    <row r="22307"/>
    <row r="22308"/>
    <row r="22309"/>
    <row r="22310"/>
    <row r="22311"/>
    <row r="22312"/>
    <row r="22313"/>
    <row r="22314"/>
    <row r="22315"/>
    <row r="22316"/>
    <row r="22317"/>
    <row r="22318"/>
    <row r="22319"/>
    <row r="22320"/>
    <row r="22321"/>
    <row r="22322"/>
    <row r="22323"/>
    <row r="22324"/>
    <row r="22325"/>
    <row r="22326"/>
    <row r="22327"/>
    <row r="22328"/>
    <row r="22329"/>
    <row r="22330"/>
    <row r="22331"/>
    <row r="22332"/>
    <row r="22333"/>
    <row r="22334"/>
    <row r="22335"/>
    <row r="22336"/>
    <row r="22337"/>
    <row r="22338"/>
    <row r="22339"/>
    <row r="22340"/>
    <row r="22341"/>
    <row r="22342"/>
    <row r="22343"/>
    <row r="22344"/>
    <row r="22345"/>
    <row r="22346"/>
    <row r="22347"/>
    <row r="22348"/>
    <row r="22349"/>
    <row r="22350"/>
    <row r="22351"/>
    <row r="22352"/>
    <row r="22353"/>
    <row r="22354"/>
    <row r="22355"/>
    <row r="22356"/>
    <row r="22357"/>
    <row r="22358"/>
    <row r="22359"/>
    <row r="22360"/>
    <row r="22361"/>
    <row r="22362"/>
    <row r="22363"/>
    <row r="22364"/>
    <row r="22365"/>
    <row r="22366"/>
    <row r="22367"/>
    <row r="22368"/>
    <row r="22369"/>
    <row r="22370"/>
    <row r="22371"/>
    <row r="22372"/>
    <row r="22373"/>
    <row r="22374"/>
    <row r="22375"/>
    <row r="22376"/>
    <row r="22377"/>
    <row r="22378"/>
    <row r="22379"/>
    <row r="22380"/>
    <row r="22381"/>
    <row r="22382"/>
    <row r="22383"/>
    <row r="22384"/>
    <row r="22385"/>
    <row r="22386"/>
    <row r="22387"/>
    <row r="22388"/>
    <row r="22389"/>
    <row r="22390"/>
    <row r="22391"/>
    <row r="22392"/>
    <row r="22393"/>
    <row r="22394"/>
    <row r="22395"/>
    <row r="22396"/>
    <row r="22397"/>
    <row r="22398"/>
    <row r="22399"/>
    <row r="22400"/>
    <row r="22401"/>
    <row r="22402"/>
    <row r="22403"/>
    <row r="22404"/>
    <row r="22405"/>
    <row r="22406"/>
    <row r="22407"/>
    <row r="22408"/>
    <row r="22409"/>
    <row r="22410"/>
    <row r="22411"/>
    <row r="22412"/>
    <row r="22413"/>
    <row r="22414"/>
    <row r="22415"/>
    <row r="22416"/>
    <row r="22417"/>
    <row r="22418"/>
    <row r="22419"/>
    <row r="22420"/>
    <row r="22421"/>
    <row r="22422"/>
    <row r="22423"/>
    <row r="22424"/>
    <row r="22425"/>
    <row r="22426"/>
    <row r="22427"/>
    <row r="22428"/>
    <row r="22429"/>
    <row r="22430"/>
    <row r="22431"/>
    <row r="22432"/>
    <row r="22433"/>
    <row r="22434"/>
    <row r="22435"/>
    <row r="22436"/>
    <row r="22437"/>
    <row r="22438"/>
    <row r="22439"/>
    <row r="22440"/>
    <row r="22441"/>
    <row r="22442"/>
    <row r="22443"/>
    <row r="22444"/>
    <row r="22445"/>
    <row r="22446"/>
    <row r="22447"/>
    <row r="22448"/>
    <row r="22449"/>
    <row r="22450"/>
    <row r="22451"/>
    <row r="22452"/>
    <row r="22453"/>
    <row r="22454"/>
    <row r="22455"/>
    <row r="22456"/>
    <row r="22457"/>
    <row r="22458"/>
    <row r="22459"/>
    <row r="22460"/>
    <row r="22461"/>
    <row r="22462"/>
    <row r="22463"/>
    <row r="22464"/>
    <row r="22465"/>
    <row r="22466"/>
    <row r="22467"/>
    <row r="22468"/>
    <row r="22469"/>
    <row r="22470"/>
    <row r="22471"/>
    <row r="22472"/>
    <row r="22473"/>
    <row r="22474"/>
    <row r="22475"/>
    <row r="22476"/>
    <row r="22477"/>
    <row r="22478"/>
    <row r="22479"/>
    <row r="22480"/>
    <row r="22481"/>
    <row r="22482"/>
    <row r="22483"/>
    <row r="22484"/>
    <row r="22485"/>
    <row r="22486"/>
    <row r="22487"/>
    <row r="22488"/>
    <row r="22489"/>
    <row r="22490"/>
    <row r="22491"/>
    <row r="22492"/>
    <row r="22493"/>
    <row r="22494"/>
    <row r="22495"/>
    <row r="22496"/>
    <row r="22497"/>
    <row r="22498"/>
    <row r="22499"/>
    <row r="22500"/>
    <row r="22501"/>
    <row r="22502"/>
    <row r="22503"/>
    <row r="22504"/>
    <row r="22505"/>
    <row r="22506"/>
    <row r="22507"/>
    <row r="22508"/>
    <row r="22509"/>
    <row r="22510"/>
    <row r="22511"/>
    <row r="22512"/>
    <row r="22513"/>
    <row r="22514"/>
    <row r="22515"/>
    <row r="22516"/>
    <row r="22517"/>
    <row r="22518"/>
    <row r="22519"/>
    <row r="22520"/>
    <row r="22521"/>
    <row r="22522"/>
    <row r="22523"/>
    <row r="22524"/>
    <row r="22525"/>
    <row r="22526"/>
    <row r="22527"/>
    <row r="22528"/>
    <row r="22529"/>
    <row r="22530"/>
    <row r="22531"/>
    <row r="22532"/>
    <row r="22533"/>
    <row r="22534"/>
    <row r="22535"/>
    <row r="22536"/>
    <row r="22537"/>
    <row r="22538"/>
    <row r="22539"/>
    <row r="22540"/>
    <row r="22541"/>
    <row r="22542"/>
    <row r="22543"/>
    <row r="22544"/>
    <row r="22545"/>
    <row r="22546"/>
    <row r="22547"/>
    <row r="22548"/>
    <row r="22549"/>
    <row r="22550"/>
    <row r="22551"/>
    <row r="22552"/>
    <row r="22553"/>
    <row r="22554"/>
    <row r="22555"/>
    <row r="22556"/>
    <row r="22557"/>
    <row r="22558"/>
    <row r="22559"/>
    <row r="22560"/>
    <row r="22561"/>
    <row r="22562"/>
    <row r="22563"/>
    <row r="22564"/>
    <row r="22565"/>
    <row r="22566"/>
    <row r="22567"/>
    <row r="22568"/>
    <row r="22569"/>
    <row r="22570"/>
    <row r="22571"/>
    <row r="22572"/>
    <row r="22573"/>
    <row r="22574"/>
    <row r="22575"/>
    <row r="22576"/>
    <row r="22577"/>
    <row r="22578"/>
    <row r="22579"/>
    <row r="22580"/>
    <row r="22581"/>
    <row r="22582"/>
    <row r="22583"/>
    <row r="22584"/>
    <row r="22585"/>
    <row r="22586"/>
    <row r="22587"/>
    <row r="22588"/>
    <row r="22589"/>
    <row r="22590"/>
    <row r="22591"/>
    <row r="22592"/>
    <row r="22593"/>
    <row r="22594"/>
    <row r="22595"/>
    <row r="22596"/>
    <row r="22597"/>
    <row r="22598"/>
    <row r="22599"/>
    <row r="22600"/>
    <row r="22601"/>
    <row r="22602"/>
    <row r="22603"/>
    <row r="22604"/>
    <row r="22605"/>
    <row r="22606"/>
    <row r="22607"/>
    <row r="22608"/>
    <row r="22609"/>
    <row r="22610"/>
    <row r="22611"/>
    <row r="22612"/>
    <row r="22613"/>
    <row r="22614"/>
    <row r="22615"/>
    <row r="22616"/>
    <row r="22617"/>
    <row r="22618"/>
    <row r="22619"/>
    <row r="22620"/>
    <row r="22621"/>
    <row r="22622"/>
    <row r="22623"/>
    <row r="22624"/>
    <row r="22625"/>
    <row r="22626"/>
    <row r="22627"/>
    <row r="22628"/>
    <row r="22629"/>
    <row r="22630"/>
    <row r="22631"/>
    <row r="22632"/>
    <row r="22633"/>
    <row r="22634"/>
    <row r="22635"/>
    <row r="22636"/>
    <row r="22637"/>
    <row r="22638"/>
    <row r="22639"/>
    <row r="22640"/>
    <row r="22641"/>
    <row r="22642"/>
    <row r="22643"/>
    <row r="22644"/>
    <row r="22645"/>
    <row r="22646"/>
    <row r="22647"/>
    <row r="22648"/>
    <row r="22649"/>
    <row r="22650"/>
    <row r="22651"/>
    <row r="22652"/>
    <row r="22653"/>
    <row r="22654"/>
    <row r="22655"/>
    <row r="22656"/>
    <row r="22657"/>
    <row r="22658"/>
    <row r="22659"/>
    <row r="22660"/>
    <row r="22661"/>
    <row r="22662"/>
    <row r="22663"/>
    <row r="22664"/>
    <row r="22665"/>
    <row r="22666"/>
    <row r="22667"/>
    <row r="22668"/>
    <row r="22669"/>
    <row r="22670"/>
    <row r="22671"/>
    <row r="22672"/>
    <row r="22673"/>
    <row r="22674"/>
    <row r="22675"/>
    <row r="22676"/>
    <row r="22677"/>
    <row r="22678"/>
    <row r="22679"/>
    <row r="22680"/>
    <row r="22681"/>
    <row r="22682"/>
    <row r="22683"/>
    <row r="22684"/>
    <row r="22685"/>
    <row r="22686"/>
    <row r="22687"/>
    <row r="22688"/>
    <row r="22689"/>
    <row r="22690"/>
    <row r="22691"/>
    <row r="22692"/>
    <row r="22693"/>
    <row r="22694"/>
    <row r="22695"/>
    <row r="22696"/>
    <row r="22697"/>
    <row r="22698"/>
    <row r="22699"/>
    <row r="22700"/>
    <row r="22701"/>
    <row r="22702"/>
    <row r="22703"/>
    <row r="22704"/>
    <row r="22705"/>
    <row r="22706"/>
    <row r="22707"/>
    <row r="22708"/>
    <row r="22709"/>
    <row r="22710"/>
    <row r="22711"/>
    <row r="22712"/>
    <row r="22713"/>
    <row r="22714"/>
    <row r="22715"/>
    <row r="22716"/>
    <row r="22717"/>
    <row r="22718"/>
    <row r="22719"/>
    <row r="22720"/>
    <row r="22721"/>
    <row r="22722"/>
    <row r="22723"/>
    <row r="22724"/>
    <row r="22725"/>
    <row r="22726"/>
    <row r="22727"/>
    <row r="22728"/>
    <row r="22729"/>
    <row r="22730"/>
    <row r="22731"/>
    <row r="22732"/>
    <row r="22733"/>
    <row r="22734"/>
    <row r="22735"/>
    <row r="22736"/>
    <row r="22737"/>
    <row r="22738"/>
    <row r="22739"/>
    <row r="22740"/>
    <row r="22741"/>
    <row r="22742"/>
    <row r="22743"/>
    <row r="22744"/>
    <row r="22745"/>
    <row r="22746"/>
    <row r="22747"/>
    <row r="22748"/>
    <row r="22749"/>
    <row r="22750"/>
    <row r="22751"/>
    <row r="22752"/>
    <row r="22753"/>
    <row r="22754"/>
    <row r="22755"/>
    <row r="22756"/>
    <row r="22757"/>
    <row r="22758"/>
    <row r="22759"/>
    <row r="22760"/>
    <row r="22761"/>
    <row r="22762"/>
    <row r="22763"/>
    <row r="22764"/>
    <row r="22765"/>
    <row r="22766"/>
    <row r="22767"/>
    <row r="22768"/>
    <row r="22769"/>
    <row r="22770"/>
    <row r="22771"/>
    <row r="22772"/>
    <row r="22773"/>
    <row r="22774"/>
    <row r="22775"/>
    <row r="22776"/>
    <row r="22777"/>
    <row r="22778"/>
    <row r="22779"/>
    <row r="22780"/>
    <row r="22781"/>
    <row r="22782"/>
    <row r="22783"/>
    <row r="22784"/>
    <row r="22785"/>
    <row r="22786"/>
    <row r="22787"/>
    <row r="22788"/>
    <row r="22789"/>
    <row r="22790"/>
    <row r="22791"/>
    <row r="22792"/>
    <row r="22793"/>
    <row r="22794"/>
    <row r="22795"/>
    <row r="22796"/>
    <row r="22797"/>
    <row r="22798"/>
    <row r="22799"/>
    <row r="22800"/>
    <row r="22801"/>
    <row r="22802"/>
    <row r="22803"/>
    <row r="22804"/>
    <row r="22805"/>
    <row r="22806"/>
    <row r="22807"/>
    <row r="22808"/>
    <row r="22809"/>
    <row r="22810"/>
    <row r="22811"/>
    <row r="22812"/>
    <row r="22813"/>
    <row r="22814"/>
    <row r="22815"/>
    <row r="22816"/>
    <row r="22817"/>
    <row r="22818"/>
    <row r="22819"/>
    <row r="22820"/>
    <row r="22821"/>
    <row r="22822"/>
    <row r="22823"/>
    <row r="22824"/>
    <row r="22825"/>
    <row r="22826"/>
    <row r="22827"/>
    <row r="22828"/>
    <row r="22829"/>
    <row r="22830"/>
    <row r="22831"/>
    <row r="22832"/>
    <row r="22833"/>
    <row r="22834"/>
    <row r="22835"/>
    <row r="22836"/>
    <row r="22837"/>
    <row r="22838"/>
    <row r="22839"/>
    <row r="22840"/>
    <row r="22841"/>
    <row r="22842"/>
    <row r="22843"/>
    <row r="22844"/>
    <row r="22845"/>
    <row r="22846"/>
    <row r="22847"/>
    <row r="22848"/>
    <row r="22849"/>
    <row r="22850"/>
    <row r="22851"/>
    <row r="22852"/>
    <row r="22853"/>
    <row r="22854"/>
    <row r="22855"/>
    <row r="22856"/>
    <row r="22857"/>
    <row r="22858"/>
    <row r="22859"/>
    <row r="22860"/>
    <row r="22861"/>
    <row r="22862"/>
    <row r="22863"/>
    <row r="22864"/>
    <row r="22865"/>
    <row r="22866"/>
    <row r="22867"/>
    <row r="22868"/>
    <row r="22869"/>
    <row r="22870"/>
    <row r="22871"/>
    <row r="22872"/>
    <row r="22873"/>
    <row r="22874"/>
    <row r="22875"/>
    <row r="22876"/>
    <row r="22877"/>
    <row r="22878"/>
    <row r="22879"/>
    <row r="22880"/>
    <row r="22881"/>
    <row r="22882"/>
    <row r="22883"/>
    <row r="22884"/>
    <row r="22885"/>
    <row r="22886"/>
    <row r="22887"/>
    <row r="22888"/>
    <row r="22889"/>
    <row r="22890"/>
    <row r="22891"/>
    <row r="22892"/>
    <row r="22893"/>
    <row r="22894"/>
    <row r="22895"/>
    <row r="22896"/>
    <row r="22897"/>
    <row r="22898"/>
    <row r="22899"/>
    <row r="22900"/>
    <row r="22901"/>
    <row r="22902"/>
    <row r="22903"/>
    <row r="22904"/>
    <row r="22905"/>
    <row r="22906"/>
    <row r="22907"/>
    <row r="22908"/>
    <row r="22909"/>
    <row r="22910"/>
    <row r="22911"/>
    <row r="22912"/>
    <row r="22913"/>
    <row r="22914"/>
    <row r="22915"/>
    <row r="22916"/>
    <row r="22917"/>
    <row r="22918"/>
    <row r="22919"/>
    <row r="22920"/>
    <row r="22921"/>
    <row r="22922"/>
    <row r="22923"/>
    <row r="22924"/>
    <row r="22925"/>
    <row r="22926"/>
    <row r="22927"/>
    <row r="22928"/>
    <row r="22929"/>
    <row r="22930"/>
    <row r="22931"/>
    <row r="22932"/>
    <row r="22933"/>
    <row r="22934"/>
    <row r="22935"/>
    <row r="22936"/>
    <row r="22937"/>
    <row r="22938"/>
    <row r="22939"/>
    <row r="22940"/>
    <row r="22941"/>
    <row r="22942"/>
    <row r="22943"/>
    <row r="22944"/>
    <row r="22945"/>
    <row r="22946"/>
    <row r="22947"/>
    <row r="22948"/>
    <row r="22949"/>
    <row r="22950"/>
    <row r="22951"/>
    <row r="22952"/>
    <row r="22953"/>
    <row r="22954"/>
    <row r="22955"/>
    <row r="22956"/>
    <row r="22957"/>
    <row r="22958"/>
    <row r="22959"/>
    <row r="22960"/>
    <row r="22961"/>
    <row r="22962"/>
    <row r="22963"/>
    <row r="22964"/>
    <row r="22965"/>
    <row r="22966"/>
    <row r="22967"/>
    <row r="22968"/>
    <row r="22969"/>
    <row r="22970"/>
    <row r="22971"/>
    <row r="22972"/>
    <row r="22973"/>
    <row r="22974"/>
    <row r="22975"/>
    <row r="22976"/>
    <row r="22977"/>
    <row r="22978"/>
    <row r="22979"/>
    <row r="22980"/>
    <row r="22981"/>
    <row r="22982"/>
    <row r="22983"/>
    <row r="22984"/>
    <row r="22985"/>
    <row r="22986"/>
    <row r="22987"/>
    <row r="22988"/>
    <row r="22989"/>
    <row r="22990"/>
    <row r="22991"/>
    <row r="22992"/>
    <row r="22993"/>
    <row r="22994"/>
    <row r="22995"/>
    <row r="22996"/>
    <row r="22997"/>
    <row r="22998"/>
    <row r="22999"/>
    <row r="23000"/>
    <row r="23001"/>
    <row r="23002"/>
    <row r="23003"/>
    <row r="23004"/>
    <row r="23005"/>
    <row r="23006"/>
    <row r="23007"/>
    <row r="23008"/>
    <row r="23009"/>
    <row r="23010"/>
    <row r="23011"/>
    <row r="23012"/>
    <row r="23013"/>
    <row r="23014"/>
    <row r="23015"/>
    <row r="23016"/>
    <row r="23017"/>
    <row r="23018"/>
    <row r="23019"/>
    <row r="23020"/>
    <row r="23021"/>
    <row r="23022"/>
    <row r="23023"/>
    <row r="23024"/>
    <row r="23025"/>
    <row r="23026"/>
    <row r="23027"/>
    <row r="23028"/>
    <row r="23029"/>
    <row r="23030"/>
    <row r="23031"/>
    <row r="23032"/>
    <row r="23033"/>
    <row r="23034"/>
    <row r="23035"/>
    <row r="23036"/>
    <row r="23037"/>
    <row r="23038"/>
    <row r="23039"/>
    <row r="23040"/>
    <row r="23041"/>
    <row r="23042"/>
    <row r="23043"/>
    <row r="23044"/>
    <row r="23045"/>
    <row r="23046"/>
    <row r="23047"/>
    <row r="23048"/>
    <row r="23049"/>
    <row r="23050"/>
    <row r="23051"/>
    <row r="23052"/>
    <row r="23053"/>
    <row r="23054"/>
    <row r="23055"/>
    <row r="23056"/>
    <row r="23057"/>
    <row r="23058"/>
    <row r="23059"/>
    <row r="23060"/>
    <row r="23061"/>
    <row r="23062"/>
    <row r="23063"/>
    <row r="23064"/>
    <row r="23065"/>
    <row r="23066"/>
    <row r="23067"/>
    <row r="23068"/>
    <row r="23069"/>
    <row r="23070"/>
    <row r="23071"/>
    <row r="23072"/>
    <row r="23073"/>
    <row r="23074"/>
    <row r="23075"/>
    <row r="23076"/>
    <row r="23077"/>
    <row r="23078"/>
    <row r="23079"/>
    <row r="23080"/>
    <row r="23081"/>
    <row r="23082"/>
    <row r="23083"/>
    <row r="23084"/>
    <row r="23085"/>
    <row r="23086"/>
    <row r="23087"/>
    <row r="23088"/>
    <row r="23089"/>
    <row r="23090"/>
    <row r="23091"/>
    <row r="23092"/>
    <row r="23093"/>
    <row r="23094"/>
    <row r="23095"/>
    <row r="23096"/>
    <row r="23097"/>
    <row r="23098"/>
    <row r="23099"/>
    <row r="23100"/>
    <row r="23101"/>
    <row r="23102"/>
    <row r="23103"/>
    <row r="23104"/>
    <row r="23105"/>
    <row r="23106"/>
    <row r="23107"/>
    <row r="23108"/>
    <row r="23109"/>
    <row r="23110"/>
    <row r="23111"/>
    <row r="23112"/>
    <row r="23113"/>
    <row r="23114"/>
    <row r="23115"/>
    <row r="23116"/>
    <row r="23117"/>
    <row r="23118"/>
    <row r="23119"/>
    <row r="23120"/>
    <row r="23121"/>
    <row r="23122"/>
    <row r="23123"/>
    <row r="23124"/>
    <row r="23125"/>
    <row r="23126"/>
    <row r="23127"/>
    <row r="23128"/>
    <row r="23129"/>
    <row r="23130"/>
    <row r="23131"/>
    <row r="23132"/>
    <row r="23133"/>
    <row r="23134"/>
    <row r="23135"/>
    <row r="23136"/>
    <row r="23137"/>
    <row r="23138"/>
    <row r="23139"/>
    <row r="23140"/>
    <row r="23141"/>
    <row r="23142"/>
    <row r="23143"/>
    <row r="23144"/>
    <row r="23145"/>
    <row r="23146"/>
    <row r="23147"/>
    <row r="23148"/>
    <row r="23149"/>
    <row r="23150"/>
    <row r="23151"/>
    <row r="23152"/>
    <row r="23153"/>
    <row r="23154"/>
    <row r="23155"/>
    <row r="23156"/>
    <row r="23157"/>
    <row r="23158"/>
    <row r="23159"/>
    <row r="23160"/>
    <row r="23161"/>
    <row r="23162"/>
    <row r="23163"/>
    <row r="23164"/>
    <row r="23165"/>
    <row r="23166"/>
    <row r="23167"/>
    <row r="23168"/>
    <row r="23169"/>
    <row r="23170"/>
    <row r="23171"/>
    <row r="23172"/>
    <row r="23173"/>
    <row r="23174"/>
    <row r="23175"/>
    <row r="23176"/>
    <row r="23177"/>
    <row r="23178"/>
    <row r="23179"/>
    <row r="23180"/>
    <row r="23181"/>
    <row r="23182"/>
    <row r="23183"/>
    <row r="23184"/>
    <row r="23185"/>
    <row r="23186"/>
    <row r="23187"/>
    <row r="23188"/>
    <row r="23189"/>
    <row r="23190"/>
    <row r="23191"/>
    <row r="23192"/>
    <row r="23193"/>
    <row r="23194"/>
    <row r="23195"/>
    <row r="23196"/>
    <row r="23197"/>
    <row r="23198"/>
    <row r="23199"/>
    <row r="23200"/>
    <row r="23201"/>
    <row r="23202"/>
    <row r="23203"/>
    <row r="23204"/>
    <row r="23205"/>
    <row r="23206"/>
    <row r="23207"/>
    <row r="23208"/>
    <row r="23209"/>
    <row r="23210"/>
    <row r="23211"/>
    <row r="23212"/>
    <row r="23213"/>
    <row r="23214"/>
    <row r="23215"/>
    <row r="23216"/>
    <row r="23217"/>
    <row r="23218"/>
    <row r="23219"/>
    <row r="23220"/>
    <row r="23221"/>
    <row r="23222"/>
    <row r="23223"/>
    <row r="23224"/>
    <row r="23225"/>
    <row r="23226"/>
    <row r="23227"/>
    <row r="23228"/>
    <row r="23229"/>
    <row r="23230"/>
    <row r="23231"/>
    <row r="23232"/>
    <row r="23233"/>
    <row r="23234"/>
    <row r="23235"/>
    <row r="23236"/>
    <row r="23237"/>
    <row r="23238"/>
    <row r="23239"/>
    <row r="23240"/>
    <row r="23241"/>
    <row r="23242"/>
    <row r="23243"/>
    <row r="23244"/>
    <row r="23245"/>
    <row r="23246"/>
    <row r="23247"/>
    <row r="23248"/>
    <row r="23249"/>
    <row r="23250"/>
    <row r="23251"/>
    <row r="23252"/>
    <row r="23253"/>
    <row r="23254"/>
    <row r="23255"/>
    <row r="23256"/>
    <row r="23257"/>
    <row r="23258"/>
    <row r="23259"/>
    <row r="23260"/>
    <row r="23261"/>
    <row r="23262"/>
    <row r="23263"/>
    <row r="23264"/>
    <row r="23265"/>
    <row r="23266"/>
    <row r="23267"/>
    <row r="23268"/>
    <row r="23269"/>
    <row r="23270"/>
    <row r="23271"/>
    <row r="23272"/>
    <row r="23273"/>
    <row r="23274"/>
    <row r="23275"/>
    <row r="23276"/>
    <row r="23277"/>
    <row r="23278"/>
    <row r="23279"/>
    <row r="23280"/>
    <row r="23281"/>
    <row r="23282"/>
    <row r="23283"/>
    <row r="23284"/>
    <row r="23285"/>
    <row r="23286"/>
    <row r="23287"/>
    <row r="23288"/>
    <row r="23289"/>
    <row r="23290"/>
    <row r="23291"/>
    <row r="23292"/>
    <row r="23293"/>
    <row r="23294"/>
    <row r="23295"/>
    <row r="23296"/>
    <row r="23297"/>
    <row r="23298"/>
    <row r="23299"/>
    <row r="23300"/>
    <row r="23301"/>
    <row r="23302"/>
    <row r="23303"/>
    <row r="23304"/>
    <row r="23305"/>
    <row r="23306"/>
    <row r="23307"/>
    <row r="23308"/>
    <row r="23309"/>
    <row r="23310"/>
    <row r="23311"/>
    <row r="23312"/>
    <row r="23313"/>
    <row r="23314"/>
    <row r="23315"/>
    <row r="23316"/>
    <row r="23317"/>
    <row r="23318"/>
    <row r="23319"/>
    <row r="23320"/>
    <row r="23321"/>
    <row r="23322"/>
    <row r="23323"/>
    <row r="23324"/>
    <row r="23325"/>
    <row r="23326"/>
    <row r="23327"/>
    <row r="23328"/>
    <row r="23329"/>
    <row r="23330"/>
    <row r="23331"/>
    <row r="23332"/>
    <row r="23333"/>
    <row r="23334"/>
    <row r="23335"/>
    <row r="23336"/>
    <row r="23337"/>
    <row r="23338"/>
    <row r="23339"/>
    <row r="23340"/>
    <row r="23341"/>
    <row r="23342"/>
    <row r="23343"/>
    <row r="23344"/>
    <row r="23345"/>
    <row r="23346"/>
    <row r="23347"/>
    <row r="23348"/>
    <row r="23349"/>
    <row r="23350"/>
    <row r="23351"/>
    <row r="23352"/>
    <row r="23353"/>
    <row r="23354"/>
    <row r="23355"/>
    <row r="23356"/>
    <row r="23357"/>
    <row r="23358"/>
    <row r="23359"/>
    <row r="23360"/>
    <row r="23361"/>
    <row r="23362"/>
    <row r="23363"/>
    <row r="23364"/>
    <row r="23365"/>
    <row r="23366"/>
    <row r="23367"/>
    <row r="23368"/>
    <row r="23369"/>
    <row r="23370"/>
    <row r="23371"/>
    <row r="23372"/>
    <row r="23373"/>
    <row r="23374"/>
    <row r="23375"/>
    <row r="23376"/>
    <row r="23377"/>
    <row r="23378"/>
    <row r="23379"/>
    <row r="23380"/>
    <row r="23381"/>
    <row r="23382"/>
    <row r="23383"/>
    <row r="23384"/>
    <row r="23385"/>
    <row r="23386"/>
    <row r="23387"/>
    <row r="23388"/>
    <row r="23389"/>
    <row r="23390"/>
    <row r="23391"/>
    <row r="23392"/>
    <row r="23393"/>
    <row r="23394"/>
    <row r="23395"/>
    <row r="23396"/>
    <row r="23397"/>
    <row r="23398"/>
    <row r="23399"/>
    <row r="23400"/>
    <row r="23401"/>
    <row r="23402"/>
    <row r="23403"/>
    <row r="23404"/>
    <row r="23405"/>
    <row r="23406"/>
    <row r="23407"/>
    <row r="23408"/>
    <row r="23409"/>
    <row r="23410"/>
    <row r="23411"/>
    <row r="23412"/>
    <row r="23413"/>
    <row r="23414"/>
    <row r="23415"/>
    <row r="23416"/>
    <row r="23417"/>
    <row r="23418"/>
    <row r="23419"/>
    <row r="23420"/>
    <row r="23421"/>
    <row r="23422"/>
    <row r="23423"/>
    <row r="23424"/>
    <row r="23425"/>
    <row r="23426"/>
    <row r="23427"/>
    <row r="23428"/>
    <row r="23429"/>
    <row r="23430"/>
    <row r="23431"/>
    <row r="23432"/>
    <row r="23433"/>
    <row r="23434"/>
    <row r="23435"/>
    <row r="23436"/>
    <row r="23437"/>
    <row r="23438"/>
    <row r="23439"/>
    <row r="23440"/>
    <row r="23441"/>
    <row r="23442"/>
    <row r="23443"/>
    <row r="23444"/>
    <row r="23445"/>
    <row r="23446"/>
    <row r="23447"/>
    <row r="23448"/>
    <row r="23449"/>
    <row r="23450"/>
    <row r="23451"/>
    <row r="23452"/>
    <row r="23453"/>
    <row r="23454"/>
    <row r="23455"/>
    <row r="23456"/>
    <row r="23457"/>
    <row r="23458"/>
    <row r="23459"/>
    <row r="23460"/>
    <row r="23461"/>
    <row r="23462"/>
    <row r="23463"/>
    <row r="23464"/>
    <row r="23465"/>
    <row r="23466"/>
    <row r="23467"/>
    <row r="23468"/>
    <row r="23469"/>
    <row r="23470"/>
    <row r="23471"/>
    <row r="23472"/>
    <row r="23473"/>
    <row r="23474"/>
    <row r="23475"/>
    <row r="23476"/>
    <row r="23477"/>
    <row r="23478"/>
    <row r="23479"/>
    <row r="23480"/>
    <row r="23481"/>
    <row r="23482"/>
    <row r="23483"/>
    <row r="23484"/>
    <row r="23485"/>
    <row r="23486"/>
    <row r="23487"/>
    <row r="23488"/>
    <row r="23489"/>
    <row r="23490"/>
    <row r="23491"/>
    <row r="23492"/>
    <row r="23493"/>
    <row r="23494"/>
    <row r="23495"/>
    <row r="23496"/>
    <row r="23497"/>
    <row r="23498"/>
    <row r="23499"/>
    <row r="23500"/>
    <row r="23501"/>
    <row r="23502"/>
    <row r="23503"/>
    <row r="23504"/>
    <row r="23505"/>
    <row r="23506"/>
    <row r="23507"/>
    <row r="23508"/>
    <row r="23509"/>
    <row r="23510"/>
    <row r="23511"/>
    <row r="23512"/>
    <row r="23513"/>
    <row r="23514"/>
    <row r="23515"/>
    <row r="23516"/>
    <row r="23517"/>
    <row r="23518"/>
    <row r="23519"/>
    <row r="23520"/>
    <row r="23521"/>
    <row r="23522"/>
    <row r="23523"/>
    <row r="23524"/>
    <row r="23525"/>
    <row r="23526"/>
    <row r="23527"/>
    <row r="23528"/>
    <row r="23529"/>
    <row r="23530"/>
    <row r="23531"/>
    <row r="23532"/>
    <row r="23533"/>
    <row r="23534"/>
    <row r="23535"/>
    <row r="23536"/>
    <row r="23537"/>
    <row r="23538"/>
    <row r="23539"/>
    <row r="23540"/>
    <row r="23541"/>
    <row r="23542"/>
    <row r="23543"/>
    <row r="23544"/>
    <row r="23545"/>
    <row r="23546"/>
    <row r="23547"/>
    <row r="23548"/>
    <row r="23549"/>
    <row r="23550"/>
    <row r="23551"/>
    <row r="23552"/>
    <row r="23553"/>
    <row r="23554"/>
    <row r="23555"/>
    <row r="23556"/>
    <row r="23557"/>
    <row r="23558"/>
    <row r="23559"/>
    <row r="23560"/>
    <row r="23561"/>
    <row r="23562"/>
    <row r="23563"/>
    <row r="23564"/>
    <row r="23565"/>
    <row r="23566"/>
    <row r="23567"/>
    <row r="23568"/>
    <row r="23569"/>
    <row r="23570"/>
    <row r="23571"/>
    <row r="23572"/>
    <row r="23573"/>
    <row r="23574"/>
    <row r="23575"/>
    <row r="23576"/>
    <row r="23577"/>
    <row r="23578"/>
    <row r="23579"/>
    <row r="23580"/>
    <row r="23581"/>
    <row r="23582"/>
    <row r="23583"/>
    <row r="23584"/>
    <row r="23585"/>
    <row r="23586"/>
    <row r="23587"/>
    <row r="23588"/>
    <row r="23589"/>
    <row r="23590"/>
    <row r="23591"/>
    <row r="23592"/>
    <row r="23593"/>
    <row r="23594"/>
    <row r="23595"/>
    <row r="23596"/>
    <row r="23597"/>
    <row r="23598"/>
    <row r="23599"/>
    <row r="23600"/>
    <row r="23601"/>
    <row r="23602"/>
    <row r="23603"/>
    <row r="23604"/>
    <row r="23605"/>
    <row r="23606"/>
    <row r="23607"/>
    <row r="23608"/>
    <row r="23609"/>
    <row r="23610"/>
    <row r="23611"/>
    <row r="23612"/>
    <row r="23613"/>
    <row r="23614"/>
    <row r="23615"/>
    <row r="23616"/>
    <row r="23617"/>
    <row r="23618"/>
    <row r="23619"/>
    <row r="23620"/>
    <row r="23621"/>
    <row r="23622"/>
    <row r="23623"/>
    <row r="23624"/>
    <row r="23625"/>
    <row r="23626"/>
    <row r="23627"/>
    <row r="23628"/>
    <row r="23629"/>
    <row r="23630"/>
    <row r="23631"/>
    <row r="23632"/>
    <row r="23633"/>
    <row r="23634"/>
    <row r="23635"/>
    <row r="23636"/>
    <row r="23637"/>
    <row r="23638"/>
    <row r="23639"/>
    <row r="23640"/>
    <row r="23641"/>
    <row r="23642"/>
    <row r="23643"/>
    <row r="23644"/>
    <row r="23645"/>
    <row r="23646"/>
    <row r="23647"/>
    <row r="23648"/>
    <row r="23649"/>
    <row r="23650"/>
    <row r="23651"/>
    <row r="23652"/>
    <row r="23653"/>
    <row r="23654"/>
    <row r="23655"/>
    <row r="23656"/>
    <row r="23657"/>
    <row r="23658"/>
    <row r="23659"/>
    <row r="23660"/>
    <row r="23661"/>
    <row r="23662"/>
    <row r="23663"/>
    <row r="23664"/>
    <row r="23665"/>
    <row r="23666"/>
    <row r="23667"/>
    <row r="23668"/>
    <row r="23669"/>
    <row r="23670"/>
    <row r="23671"/>
    <row r="23672"/>
    <row r="23673"/>
    <row r="23674"/>
    <row r="23675"/>
    <row r="23676"/>
    <row r="23677"/>
    <row r="23678"/>
    <row r="23679"/>
    <row r="23680"/>
    <row r="23681"/>
    <row r="23682"/>
    <row r="23683"/>
    <row r="23684"/>
    <row r="23685"/>
    <row r="23686"/>
    <row r="23687"/>
    <row r="23688"/>
    <row r="23689"/>
    <row r="23690"/>
    <row r="23691"/>
    <row r="23692"/>
    <row r="23693"/>
    <row r="23694"/>
    <row r="23695"/>
    <row r="23696"/>
    <row r="23697"/>
    <row r="23698"/>
    <row r="23699"/>
    <row r="23700"/>
    <row r="23701"/>
    <row r="23702"/>
    <row r="23703"/>
    <row r="23704"/>
    <row r="23705"/>
    <row r="23706"/>
    <row r="23707"/>
    <row r="23708"/>
    <row r="23709"/>
    <row r="23710"/>
    <row r="23711"/>
    <row r="23712"/>
    <row r="23713"/>
    <row r="23714"/>
    <row r="23715"/>
    <row r="23716"/>
    <row r="23717"/>
    <row r="23718"/>
    <row r="23719"/>
    <row r="23720"/>
    <row r="23721"/>
    <row r="23722"/>
    <row r="23723"/>
    <row r="23724"/>
    <row r="23725"/>
    <row r="23726"/>
    <row r="23727"/>
    <row r="23728"/>
    <row r="23729"/>
    <row r="23730"/>
    <row r="23731"/>
    <row r="23732"/>
    <row r="23733"/>
    <row r="23734"/>
    <row r="23735"/>
    <row r="23736"/>
    <row r="23737"/>
    <row r="23738"/>
    <row r="23739"/>
    <row r="23740"/>
    <row r="23741"/>
    <row r="23742"/>
    <row r="23743"/>
    <row r="23744"/>
    <row r="23745"/>
    <row r="23746"/>
    <row r="23747"/>
    <row r="23748"/>
    <row r="23749"/>
    <row r="23750"/>
    <row r="23751"/>
    <row r="23752"/>
    <row r="23753"/>
    <row r="23754"/>
    <row r="23755"/>
    <row r="23756"/>
    <row r="23757"/>
    <row r="23758"/>
    <row r="23759"/>
    <row r="23760"/>
    <row r="23761"/>
    <row r="23762"/>
    <row r="23763"/>
    <row r="23764"/>
    <row r="23765"/>
    <row r="23766"/>
    <row r="23767"/>
    <row r="23768"/>
    <row r="23769"/>
    <row r="23770"/>
    <row r="23771"/>
    <row r="23772"/>
    <row r="23773"/>
    <row r="23774"/>
    <row r="23775"/>
    <row r="23776"/>
    <row r="23777"/>
    <row r="23778"/>
    <row r="23779"/>
    <row r="23780"/>
    <row r="23781"/>
    <row r="23782"/>
    <row r="23783"/>
    <row r="23784"/>
    <row r="23785"/>
    <row r="23786"/>
    <row r="23787"/>
    <row r="23788"/>
    <row r="23789"/>
    <row r="23790"/>
    <row r="23791"/>
    <row r="23792"/>
    <row r="23793"/>
    <row r="23794"/>
    <row r="23795"/>
    <row r="23796"/>
    <row r="23797"/>
    <row r="23798"/>
    <row r="23799"/>
    <row r="23800"/>
    <row r="23801"/>
    <row r="23802"/>
    <row r="23803"/>
    <row r="23804"/>
    <row r="23805"/>
    <row r="23806"/>
    <row r="23807"/>
    <row r="23808"/>
    <row r="23809"/>
    <row r="23810"/>
    <row r="23811"/>
    <row r="23812"/>
    <row r="23813"/>
    <row r="23814"/>
    <row r="23815"/>
    <row r="23816"/>
    <row r="23817"/>
    <row r="23818"/>
    <row r="23819"/>
    <row r="23820"/>
    <row r="23821"/>
    <row r="23822"/>
    <row r="23823"/>
    <row r="23824"/>
    <row r="23825"/>
    <row r="23826"/>
    <row r="23827"/>
    <row r="23828"/>
    <row r="23829"/>
    <row r="23830"/>
    <row r="23831"/>
    <row r="23832"/>
    <row r="23833"/>
    <row r="23834"/>
    <row r="23835"/>
    <row r="23836"/>
    <row r="23837"/>
    <row r="23838"/>
    <row r="23839"/>
    <row r="23840"/>
    <row r="23841"/>
    <row r="23842"/>
    <row r="23843"/>
    <row r="23844"/>
    <row r="23845"/>
    <row r="23846"/>
    <row r="23847"/>
    <row r="23848"/>
    <row r="23849"/>
    <row r="23850"/>
    <row r="23851"/>
    <row r="23852"/>
    <row r="23853"/>
    <row r="23854"/>
    <row r="23855"/>
    <row r="23856"/>
    <row r="23857"/>
    <row r="23858"/>
    <row r="23859"/>
    <row r="23860"/>
    <row r="23861"/>
    <row r="23862"/>
    <row r="23863"/>
    <row r="23864"/>
    <row r="23865"/>
    <row r="23866"/>
    <row r="23867"/>
    <row r="23868"/>
    <row r="23869"/>
    <row r="23870"/>
    <row r="23871"/>
    <row r="23872"/>
    <row r="23873"/>
    <row r="23874"/>
    <row r="23875"/>
    <row r="23876"/>
    <row r="23877"/>
    <row r="23878"/>
    <row r="23879"/>
    <row r="23880"/>
    <row r="23881"/>
    <row r="23882"/>
    <row r="23883"/>
    <row r="23884"/>
    <row r="23885"/>
    <row r="23886"/>
    <row r="23887"/>
    <row r="23888"/>
    <row r="23889"/>
    <row r="23890"/>
    <row r="23891"/>
    <row r="23892"/>
    <row r="23893"/>
    <row r="23894"/>
    <row r="23895"/>
    <row r="23896"/>
    <row r="23897"/>
    <row r="23898"/>
    <row r="23899"/>
    <row r="23900"/>
    <row r="23901"/>
    <row r="23902"/>
    <row r="23903"/>
    <row r="23904"/>
    <row r="23905"/>
    <row r="23906"/>
    <row r="23907"/>
    <row r="23908"/>
    <row r="23909"/>
    <row r="23910"/>
    <row r="23911"/>
    <row r="23912"/>
    <row r="23913"/>
    <row r="23914"/>
    <row r="23915"/>
    <row r="23916"/>
    <row r="23917"/>
    <row r="23918"/>
    <row r="23919"/>
    <row r="23920"/>
    <row r="23921"/>
    <row r="23922"/>
    <row r="23923"/>
    <row r="23924"/>
    <row r="23925"/>
    <row r="23926"/>
    <row r="23927"/>
    <row r="23928"/>
    <row r="23929"/>
    <row r="23930"/>
    <row r="23931"/>
    <row r="23932"/>
    <row r="23933"/>
    <row r="23934"/>
    <row r="23935"/>
    <row r="23936"/>
    <row r="23937"/>
    <row r="23938"/>
    <row r="23939"/>
    <row r="23940"/>
    <row r="23941"/>
    <row r="23942"/>
    <row r="23943"/>
    <row r="23944"/>
    <row r="23945"/>
    <row r="23946"/>
    <row r="23947"/>
    <row r="23948"/>
    <row r="23949"/>
    <row r="23950"/>
    <row r="23951"/>
    <row r="23952"/>
    <row r="23953"/>
    <row r="23954"/>
    <row r="23955"/>
    <row r="23956"/>
    <row r="23957"/>
    <row r="23958"/>
    <row r="23959"/>
    <row r="23960"/>
    <row r="23961"/>
    <row r="23962"/>
    <row r="23963"/>
    <row r="23964"/>
    <row r="23965"/>
    <row r="23966"/>
    <row r="23967"/>
    <row r="23968"/>
    <row r="23969"/>
    <row r="23970"/>
    <row r="23971"/>
    <row r="23972"/>
    <row r="23973"/>
    <row r="23974"/>
    <row r="23975"/>
    <row r="23976"/>
    <row r="23977"/>
    <row r="23978"/>
    <row r="23979"/>
    <row r="23980"/>
    <row r="23981"/>
    <row r="23982"/>
    <row r="23983"/>
    <row r="23984"/>
    <row r="23985"/>
    <row r="23986"/>
    <row r="23987"/>
    <row r="23988"/>
    <row r="23989"/>
    <row r="23990"/>
    <row r="23991"/>
    <row r="23992"/>
    <row r="23993"/>
    <row r="23994"/>
    <row r="23995"/>
    <row r="23996"/>
    <row r="23997"/>
    <row r="23998"/>
    <row r="23999"/>
    <row r="24000"/>
    <row r="24001"/>
    <row r="24002"/>
    <row r="24003"/>
    <row r="24004"/>
    <row r="24005"/>
    <row r="24006"/>
    <row r="24007"/>
    <row r="24008"/>
    <row r="24009"/>
    <row r="24010"/>
    <row r="24011"/>
    <row r="24012"/>
    <row r="24013"/>
    <row r="24014"/>
    <row r="24015"/>
    <row r="24016"/>
    <row r="24017"/>
    <row r="24018"/>
    <row r="24019"/>
    <row r="24020"/>
    <row r="24021"/>
    <row r="24022"/>
    <row r="24023"/>
    <row r="24024"/>
    <row r="24025"/>
    <row r="24026"/>
    <row r="24027"/>
    <row r="24028"/>
    <row r="24029"/>
    <row r="24030"/>
    <row r="24031"/>
    <row r="24032"/>
    <row r="24033"/>
    <row r="24034"/>
    <row r="24035"/>
    <row r="24036"/>
    <row r="24037"/>
    <row r="24038"/>
    <row r="24039"/>
    <row r="24040"/>
    <row r="24041"/>
    <row r="24042"/>
    <row r="24043"/>
    <row r="24044"/>
    <row r="24045"/>
    <row r="24046"/>
    <row r="24047"/>
    <row r="24048"/>
    <row r="24049"/>
    <row r="24050"/>
    <row r="24051"/>
    <row r="24052"/>
    <row r="24053"/>
    <row r="24054"/>
    <row r="24055"/>
    <row r="24056"/>
    <row r="24057"/>
    <row r="24058"/>
    <row r="24059"/>
    <row r="24060"/>
    <row r="24061"/>
    <row r="24062"/>
    <row r="24063"/>
    <row r="24064"/>
    <row r="24065"/>
    <row r="24066"/>
    <row r="24067"/>
    <row r="24068"/>
    <row r="24069"/>
    <row r="24070"/>
    <row r="24071"/>
    <row r="24072"/>
    <row r="24073"/>
    <row r="24074"/>
    <row r="24075"/>
    <row r="24076"/>
    <row r="24077"/>
    <row r="24078"/>
    <row r="24079"/>
    <row r="24080"/>
    <row r="24081"/>
    <row r="24082"/>
    <row r="24083"/>
    <row r="24084"/>
    <row r="24085"/>
    <row r="24086"/>
    <row r="24087"/>
    <row r="24088"/>
    <row r="24089"/>
    <row r="24090"/>
    <row r="24091"/>
    <row r="24092"/>
    <row r="24093"/>
    <row r="24094"/>
    <row r="24095"/>
    <row r="24096"/>
    <row r="24097"/>
    <row r="24098"/>
    <row r="24099"/>
    <row r="24100"/>
    <row r="24101"/>
    <row r="24102"/>
    <row r="24103"/>
    <row r="24104"/>
    <row r="24105"/>
    <row r="24106"/>
    <row r="24107"/>
    <row r="24108"/>
    <row r="24109"/>
    <row r="24110"/>
    <row r="24111"/>
    <row r="24112"/>
    <row r="24113"/>
    <row r="24114"/>
    <row r="24115"/>
    <row r="24116"/>
    <row r="24117"/>
    <row r="24118"/>
    <row r="24119"/>
    <row r="24120"/>
    <row r="24121"/>
    <row r="24122"/>
    <row r="24123"/>
    <row r="24124"/>
    <row r="24125"/>
    <row r="24126"/>
    <row r="24127"/>
    <row r="24128"/>
    <row r="24129"/>
    <row r="24130"/>
    <row r="24131"/>
    <row r="24132"/>
    <row r="24133"/>
    <row r="24134"/>
    <row r="24135"/>
    <row r="24136"/>
    <row r="24137"/>
    <row r="24138"/>
    <row r="24139"/>
    <row r="24140"/>
    <row r="24141"/>
    <row r="24142"/>
    <row r="24143"/>
    <row r="24144"/>
    <row r="24145"/>
    <row r="24146"/>
    <row r="24147"/>
    <row r="24148"/>
    <row r="24149"/>
    <row r="24150"/>
    <row r="24151"/>
    <row r="24152"/>
    <row r="24153"/>
    <row r="24154"/>
    <row r="24155"/>
    <row r="24156"/>
    <row r="24157"/>
    <row r="24158"/>
    <row r="24159"/>
    <row r="24160"/>
    <row r="24161"/>
    <row r="24162"/>
    <row r="24163"/>
    <row r="24164"/>
    <row r="24165"/>
    <row r="24166"/>
    <row r="24167"/>
    <row r="24168"/>
    <row r="24169"/>
    <row r="24170"/>
    <row r="24171"/>
    <row r="24172"/>
    <row r="24173"/>
    <row r="24174"/>
    <row r="24175"/>
    <row r="24176"/>
    <row r="24177"/>
    <row r="24178"/>
    <row r="24179"/>
    <row r="24180"/>
    <row r="24181"/>
    <row r="24182"/>
    <row r="24183"/>
    <row r="24184"/>
    <row r="24185"/>
    <row r="24186"/>
    <row r="24187"/>
    <row r="24188"/>
    <row r="24189"/>
    <row r="24190"/>
    <row r="24191"/>
    <row r="24192"/>
    <row r="24193"/>
    <row r="24194"/>
    <row r="24195"/>
    <row r="24196"/>
    <row r="24197"/>
    <row r="24198"/>
    <row r="24199"/>
    <row r="24200"/>
    <row r="24201"/>
    <row r="24202"/>
    <row r="24203"/>
    <row r="24204"/>
    <row r="24205"/>
    <row r="24206"/>
    <row r="24207"/>
    <row r="24208"/>
    <row r="24209"/>
    <row r="24210"/>
    <row r="24211"/>
    <row r="24212"/>
    <row r="24213"/>
    <row r="24214"/>
    <row r="24215"/>
    <row r="24216"/>
    <row r="24217"/>
    <row r="24218"/>
    <row r="24219"/>
    <row r="24220"/>
    <row r="24221"/>
    <row r="24222"/>
    <row r="24223"/>
    <row r="24224"/>
    <row r="24225"/>
    <row r="24226"/>
    <row r="24227"/>
    <row r="24228"/>
    <row r="24229"/>
    <row r="24230"/>
    <row r="24231"/>
    <row r="24232"/>
    <row r="24233"/>
    <row r="24234"/>
    <row r="24235"/>
    <row r="24236"/>
    <row r="24237"/>
    <row r="24238"/>
    <row r="24239"/>
    <row r="24240"/>
    <row r="24241"/>
    <row r="24242"/>
    <row r="24243"/>
    <row r="24244"/>
    <row r="24245"/>
    <row r="24246"/>
    <row r="24247"/>
    <row r="24248"/>
    <row r="24249"/>
    <row r="24250"/>
    <row r="24251"/>
    <row r="24252"/>
    <row r="24253"/>
    <row r="24254"/>
    <row r="24255"/>
    <row r="24256"/>
    <row r="24257"/>
    <row r="24258"/>
    <row r="24259"/>
    <row r="24260"/>
    <row r="24261"/>
    <row r="24262"/>
    <row r="24263"/>
    <row r="24264"/>
    <row r="24265"/>
    <row r="24266"/>
    <row r="24267"/>
    <row r="24268"/>
    <row r="24269"/>
    <row r="24270"/>
    <row r="24271"/>
    <row r="24272"/>
    <row r="24273"/>
    <row r="24274"/>
    <row r="24275"/>
    <row r="24276"/>
    <row r="24277"/>
    <row r="24278"/>
    <row r="24279"/>
    <row r="24280"/>
    <row r="24281"/>
    <row r="24282"/>
    <row r="24283"/>
    <row r="24284"/>
    <row r="24285"/>
    <row r="24286"/>
    <row r="24287"/>
    <row r="24288"/>
    <row r="24289"/>
    <row r="24290"/>
    <row r="24291"/>
    <row r="24292"/>
    <row r="24293"/>
    <row r="24294"/>
    <row r="24295"/>
    <row r="24296"/>
    <row r="24297"/>
    <row r="24298"/>
    <row r="24299"/>
    <row r="24300"/>
    <row r="24301"/>
    <row r="24302"/>
    <row r="24303"/>
    <row r="24304"/>
    <row r="24305"/>
    <row r="24306"/>
    <row r="24307"/>
    <row r="24308"/>
    <row r="24309"/>
    <row r="24310"/>
    <row r="24311"/>
    <row r="24312"/>
    <row r="24313"/>
    <row r="24314"/>
    <row r="24315"/>
    <row r="24316"/>
    <row r="24317"/>
    <row r="24318"/>
    <row r="24319"/>
    <row r="24320"/>
    <row r="24321"/>
    <row r="24322"/>
    <row r="24323"/>
    <row r="24324"/>
    <row r="24325"/>
    <row r="24326"/>
    <row r="24327"/>
    <row r="24328"/>
    <row r="24329"/>
    <row r="24330"/>
    <row r="24331"/>
    <row r="24332"/>
    <row r="24333"/>
    <row r="24334"/>
    <row r="24335"/>
    <row r="24336"/>
    <row r="24337"/>
    <row r="24338"/>
    <row r="24339"/>
    <row r="24340"/>
    <row r="24341"/>
    <row r="24342"/>
    <row r="24343"/>
    <row r="24344"/>
    <row r="24345"/>
    <row r="24346"/>
    <row r="24347"/>
    <row r="24348"/>
    <row r="24349"/>
    <row r="24350"/>
    <row r="24351"/>
    <row r="24352"/>
    <row r="24353"/>
    <row r="24354"/>
    <row r="24355"/>
    <row r="24356"/>
    <row r="24357"/>
    <row r="24358"/>
    <row r="24359"/>
    <row r="24360"/>
    <row r="24361"/>
    <row r="24362"/>
    <row r="24363"/>
    <row r="24364"/>
    <row r="24365"/>
    <row r="24366"/>
    <row r="24367"/>
    <row r="24368"/>
    <row r="24369"/>
    <row r="24370"/>
    <row r="24371"/>
    <row r="24372"/>
    <row r="24373"/>
    <row r="24374"/>
    <row r="24375"/>
    <row r="24376"/>
    <row r="24377"/>
    <row r="24378"/>
    <row r="24379"/>
    <row r="24380"/>
    <row r="24381"/>
    <row r="24382"/>
    <row r="24383"/>
    <row r="24384"/>
    <row r="24385"/>
    <row r="24386"/>
    <row r="24387"/>
    <row r="24388"/>
    <row r="24389"/>
    <row r="24390"/>
    <row r="24391"/>
    <row r="24392"/>
    <row r="24393"/>
    <row r="24394"/>
    <row r="24395"/>
    <row r="24396"/>
    <row r="24397"/>
    <row r="24398"/>
    <row r="24399"/>
    <row r="24400"/>
    <row r="24401"/>
    <row r="24402"/>
    <row r="24403"/>
    <row r="24404"/>
    <row r="24405"/>
    <row r="24406"/>
    <row r="24407"/>
    <row r="24408"/>
    <row r="24409"/>
    <row r="24410"/>
    <row r="24411"/>
    <row r="24412"/>
    <row r="24413"/>
    <row r="24414"/>
    <row r="24415"/>
    <row r="24416"/>
    <row r="24417"/>
    <row r="24418"/>
    <row r="24419"/>
    <row r="24420"/>
    <row r="24421"/>
    <row r="24422"/>
    <row r="24423"/>
    <row r="24424"/>
    <row r="24425"/>
    <row r="24426"/>
    <row r="24427"/>
    <row r="24428"/>
    <row r="24429"/>
    <row r="24430"/>
    <row r="24431"/>
    <row r="24432"/>
    <row r="24433"/>
    <row r="24434"/>
    <row r="24435"/>
    <row r="24436"/>
    <row r="24437"/>
    <row r="24438"/>
    <row r="24439"/>
    <row r="24440"/>
    <row r="24441"/>
    <row r="24442"/>
    <row r="24443"/>
    <row r="24444"/>
    <row r="24445"/>
    <row r="24446"/>
    <row r="24447"/>
    <row r="24448"/>
    <row r="24449"/>
    <row r="24450"/>
    <row r="24451"/>
    <row r="24452"/>
    <row r="24453"/>
    <row r="24454"/>
    <row r="24455"/>
    <row r="24456"/>
    <row r="24457"/>
    <row r="24458"/>
    <row r="24459"/>
    <row r="24460"/>
    <row r="24461"/>
    <row r="24462"/>
    <row r="24463"/>
    <row r="24464"/>
    <row r="24465"/>
    <row r="24466"/>
    <row r="24467"/>
    <row r="24468"/>
    <row r="24469"/>
    <row r="24470"/>
    <row r="24471"/>
    <row r="24472"/>
    <row r="24473"/>
    <row r="24474"/>
    <row r="24475"/>
    <row r="24476"/>
    <row r="24477"/>
    <row r="24478"/>
    <row r="24479"/>
    <row r="24480"/>
    <row r="24481"/>
    <row r="24482"/>
    <row r="24483"/>
    <row r="24484"/>
    <row r="24485"/>
    <row r="24486"/>
    <row r="24487"/>
    <row r="24488"/>
    <row r="24489"/>
    <row r="24490"/>
    <row r="24491"/>
    <row r="24492"/>
    <row r="24493"/>
    <row r="24494"/>
    <row r="24495"/>
    <row r="24496"/>
    <row r="24497"/>
    <row r="24498"/>
    <row r="24499"/>
    <row r="24500"/>
    <row r="24501"/>
    <row r="24502"/>
    <row r="24503"/>
    <row r="24504"/>
    <row r="24505"/>
    <row r="24506"/>
    <row r="24507"/>
    <row r="24508"/>
    <row r="24509"/>
    <row r="24510"/>
    <row r="24511"/>
    <row r="24512"/>
    <row r="24513"/>
    <row r="24514"/>
    <row r="24515"/>
    <row r="24516"/>
    <row r="24517"/>
    <row r="24518"/>
    <row r="24519"/>
    <row r="24520"/>
    <row r="24521"/>
    <row r="24522"/>
    <row r="24523"/>
    <row r="24524"/>
    <row r="24525"/>
    <row r="24526"/>
    <row r="24527"/>
    <row r="24528"/>
    <row r="24529"/>
    <row r="24530"/>
    <row r="24531"/>
    <row r="24532"/>
    <row r="24533"/>
    <row r="24534"/>
    <row r="24535"/>
    <row r="24536"/>
    <row r="24537"/>
    <row r="24538"/>
    <row r="24539"/>
    <row r="24540"/>
    <row r="24541"/>
    <row r="24542"/>
    <row r="24543"/>
    <row r="24544"/>
    <row r="24545"/>
    <row r="24546"/>
    <row r="24547"/>
    <row r="24548"/>
    <row r="24549"/>
    <row r="24550"/>
    <row r="24551"/>
    <row r="24552"/>
    <row r="24553"/>
    <row r="24554"/>
    <row r="24555"/>
    <row r="24556"/>
    <row r="24557"/>
    <row r="24558"/>
    <row r="24559"/>
    <row r="24560"/>
    <row r="24561"/>
    <row r="24562"/>
    <row r="24563"/>
    <row r="24564"/>
    <row r="24565"/>
    <row r="24566"/>
    <row r="24567"/>
    <row r="24568"/>
    <row r="24569"/>
    <row r="24570"/>
    <row r="24571"/>
    <row r="24572"/>
    <row r="24573"/>
    <row r="24574"/>
    <row r="24575"/>
    <row r="24576"/>
    <row r="24577"/>
    <row r="24578"/>
    <row r="24579"/>
    <row r="24580"/>
    <row r="24581"/>
    <row r="24582"/>
    <row r="24583"/>
    <row r="24584"/>
    <row r="24585"/>
    <row r="24586"/>
    <row r="24587"/>
    <row r="24588"/>
    <row r="24589"/>
    <row r="24590"/>
    <row r="24591"/>
    <row r="24592"/>
    <row r="24593"/>
    <row r="24594"/>
    <row r="24595"/>
    <row r="24596"/>
    <row r="24597"/>
    <row r="24598"/>
    <row r="24599"/>
    <row r="24600"/>
    <row r="24601"/>
    <row r="24602"/>
    <row r="24603"/>
    <row r="24604"/>
    <row r="24605"/>
    <row r="24606"/>
    <row r="24607"/>
    <row r="24608"/>
    <row r="24609"/>
    <row r="24610"/>
    <row r="24611"/>
    <row r="24612"/>
    <row r="24613"/>
    <row r="24614"/>
    <row r="24615"/>
    <row r="24616"/>
    <row r="24617"/>
    <row r="24618"/>
    <row r="24619"/>
    <row r="24620"/>
    <row r="24621"/>
    <row r="24622"/>
    <row r="24623"/>
    <row r="24624"/>
    <row r="24625"/>
    <row r="24626"/>
    <row r="24627"/>
    <row r="24628"/>
    <row r="24629"/>
    <row r="24630"/>
    <row r="24631"/>
    <row r="24632"/>
    <row r="24633"/>
    <row r="24634"/>
    <row r="24635"/>
    <row r="24636"/>
    <row r="24637"/>
    <row r="24638"/>
    <row r="24639"/>
    <row r="24640"/>
    <row r="24641"/>
    <row r="24642"/>
    <row r="24643"/>
    <row r="24644"/>
    <row r="24645"/>
    <row r="24646"/>
    <row r="24647"/>
    <row r="24648"/>
    <row r="24649"/>
    <row r="24650"/>
    <row r="24651"/>
    <row r="24652"/>
    <row r="24653"/>
    <row r="24654"/>
    <row r="24655"/>
    <row r="24656"/>
    <row r="24657"/>
    <row r="24658"/>
    <row r="24659"/>
    <row r="24660"/>
    <row r="24661"/>
    <row r="24662"/>
    <row r="24663"/>
    <row r="24664"/>
    <row r="24665"/>
    <row r="24666"/>
    <row r="24667"/>
    <row r="24668"/>
    <row r="24669"/>
    <row r="24670"/>
    <row r="24671"/>
    <row r="24672"/>
    <row r="24673"/>
    <row r="24674"/>
    <row r="24675"/>
    <row r="24676"/>
    <row r="24677"/>
    <row r="24678"/>
    <row r="24679"/>
    <row r="24680"/>
    <row r="24681"/>
    <row r="24682"/>
    <row r="24683"/>
    <row r="24684"/>
    <row r="24685"/>
    <row r="24686"/>
    <row r="24687"/>
    <row r="24688"/>
    <row r="24689"/>
    <row r="24690"/>
    <row r="24691"/>
    <row r="24692"/>
    <row r="24693"/>
    <row r="24694"/>
    <row r="24695"/>
    <row r="24696"/>
    <row r="24697"/>
    <row r="24698"/>
    <row r="24699"/>
    <row r="24700"/>
    <row r="24701"/>
    <row r="24702"/>
    <row r="24703"/>
    <row r="24704"/>
    <row r="24705"/>
    <row r="24706"/>
    <row r="24707"/>
    <row r="24708"/>
    <row r="24709"/>
    <row r="24710"/>
    <row r="24711"/>
    <row r="24712"/>
    <row r="24713"/>
    <row r="24714"/>
    <row r="24715"/>
    <row r="24716"/>
    <row r="24717"/>
    <row r="24718"/>
    <row r="24719"/>
    <row r="24720"/>
    <row r="24721"/>
    <row r="24722"/>
    <row r="24723"/>
    <row r="24724"/>
    <row r="24725"/>
    <row r="24726"/>
    <row r="24727"/>
    <row r="24728"/>
    <row r="24729"/>
    <row r="24730"/>
    <row r="24731"/>
    <row r="24732"/>
    <row r="24733"/>
    <row r="24734"/>
    <row r="24735"/>
    <row r="24736"/>
    <row r="24737"/>
    <row r="24738"/>
    <row r="24739"/>
    <row r="24740"/>
    <row r="24741"/>
    <row r="24742"/>
    <row r="24743"/>
    <row r="24744"/>
    <row r="24745"/>
    <row r="24746"/>
    <row r="24747"/>
    <row r="24748"/>
    <row r="24749"/>
    <row r="24750"/>
    <row r="24751"/>
    <row r="24752"/>
    <row r="24753"/>
    <row r="24754"/>
    <row r="24755"/>
    <row r="24756"/>
    <row r="24757"/>
    <row r="24758"/>
    <row r="24759"/>
    <row r="24760"/>
    <row r="24761"/>
    <row r="24762"/>
    <row r="24763"/>
    <row r="24764"/>
    <row r="24765"/>
    <row r="24766"/>
    <row r="24767"/>
    <row r="24768"/>
    <row r="24769"/>
    <row r="24770"/>
    <row r="24771"/>
    <row r="24772"/>
    <row r="24773"/>
    <row r="24774"/>
    <row r="24775"/>
    <row r="24776"/>
    <row r="24777"/>
    <row r="24778"/>
    <row r="24779"/>
    <row r="24780"/>
    <row r="24781"/>
    <row r="24782"/>
    <row r="24783"/>
    <row r="24784"/>
    <row r="24785"/>
    <row r="24786"/>
    <row r="24787"/>
    <row r="24788"/>
    <row r="24789"/>
    <row r="24790"/>
    <row r="24791"/>
    <row r="24792"/>
    <row r="24793"/>
    <row r="24794"/>
    <row r="24795"/>
    <row r="24796"/>
    <row r="24797"/>
    <row r="24798"/>
    <row r="24799"/>
    <row r="24800"/>
    <row r="24801"/>
    <row r="24802"/>
    <row r="24803"/>
    <row r="24804"/>
    <row r="24805"/>
    <row r="24806"/>
    <row r="24807"/>
    <row r="24808"/>
    <row r="24809"/>
    <row r="24810"/>
    <row r="24811"/>
    <row r="24812"/>
    <row r="24813"/>
    <row r="24814"/>
    <row r="24815"/>
    <row r="24816"/>
    <row r="24817"/>
    <row r="24818"/>
    <row r="24819"/>
    <row r="24820"/>
    <row r="24821"/>
    <row r="24822"/>
    <row r="24823"/>
    <row r="24824"/>
    <row r="24825"/>
    <row r="24826"/>
    <row r="24827"/>
    <row r="24828"/>
    <row r="24829"/>
    <row r="24830"/>
    <row r="24831"/>
    <row r="24832"/>
    <row r="24833"/>
    <row r="24834"/>
    <row r="24835"/>
    <row r="24836"/>
    <row r="24837"/>
    <row r="24838"/>
    <row r="24839"/>
    <row r="24840"/>
    <row r="24841"/>
    <row r="24842"/>
    <row r="24843"/>
    <row r="24844"/>
    <row r="24845"/>
    <row r="24846"/>
    <row r="24847"/>
    <row r="24848"/>
    <row r="24849"/>
    <row r="24850"/>
    <row r="24851"/>
    <row r="24852"/>
    <row r="24853"/>
    <row r="24854"/>
    <row r="24855"/>
    <row r="24856"/>
    <row r="24857"/>
    <row r="24858"/>
    <row r="24859"/>
    <row r="24860"/>
    <row r="24861"/>
    <row r="24862"/>
    <row r="24863"/>
    <row r="24864"/>
    <row r="24865"/>
    <row r="24866"/>
    <row r="24867"/>
    <row r="24868"/>
    <row r="24869"/>
    <row r="24870"/>
    <row r="24871"/>
    <row r="24872"/>
    <row r="24873"/>
    <row r="24874"/>
    <row r="24875"/>
    <row r="24876"/>
    <row r="24877"/>
    <row r="24878"/>
    <row r="24879"/>
    <row r="24880"/>
    <row r="24881"/>
    <row r="24882"/>
    <row r="24883"/>
    <row r="24884"/>
    <row r="24885"/>
    <row r="24886"/>
    <row r="24887"/>
    <row r="24888"/>
    <row r="24889"/>
    <row r="24890"/>
    <row r="24891"/>
    <row r="24892"/>
    <row r="24893"/>
    <row r="24894"/>
    <row r="24895"/>
    <row r="24896"/>
    <row r="24897"/>
    <row r="24898"/>
    <row r="24899"/>
    <row r="24900"/>
    <row r="24901"/>
    <row r="24902"/>
    <row r="24903"/>
    <row r="24904"/>
    <row r="24905"/>
    <row r="24906"/>
    <row r="24907"/>
    <row r="24908"/>
    <row r="24909"/>
    <row r="24910"/>
    <row r="24911"/>
    <row r="24912"/>
    <row r="24913"/>
    <row r="24914"/>
    <row r="24915"/>
    <row r="24916"/>
    <row r="24917"/>
    <row r="24918"/>
    <row r="24919"/>
    <row r="24920"/>
    <row r="24921"/>
    <row r="24922"/>
    <row r="24923"/>
    <row r="24924"/>
    <row r="24925"/>
    <row r="24926"/>
    <row r="24927"/>
    <row r="24928"/>
    <row r="24929"/>
    <row r="24930"/>
    <row r="24931"/>
    <row r="24932"/>
    <row r="24933"/>
    <row r="24934"/>
    <row r="24935"/>
    <row r="24936"/>
    <row r="24937"/>
    <row r="24938"/>
    <row r="24939"/>
    <row r="24940"/>
    <row r="24941"/>
    <row r="24942"/>
    <row r="24943"/>
    <row r="24944"/>
    <row r="24945"/>
    <row r="24946"/>
    <row r="24947"/>
    <row r="24948"/>
    <row r="24949"/>
    <row r="24950"/>
    <row r="24951"/>
    <row r="24952"/>
    <row r="24953"/>
    <row r="24954"/>
    <row r="24955"/>
    <row r="24956"/>
    <row r="24957"/>
    <row r="24958"/>
    <row r="24959"/>
    <row r="24960"/>
    <row r="24961"/>
    <row r="24962"/>
    <row r="24963"/>
    <row r="24964"/>
    <row r="24965"/>
    <row r="24966"/>
    <row r="24967"/>
    <row r="24968"/>
    <row r="24969"/>
    <row r="24970"/>
    <row r="24971"/>
    <row r="24972"/>
    <row r="24973"/>
    <row r="24974"/>
    <row r="24975"/>
    <row r="24976"/>
    <row r="24977"/>
    <row r="24978"/>
    <row r="24979"/>
    <row r="24980"/>
    <row r="24981"/>
    <row r="24982"/>
    <row r="24983"/>
    <row r="24984"/>
    <row r="24985"/>
    <row r="24986"/>
    <row r="24987"/>
    <row r="24988"/>
    <row r="24989"/>
    <row r="24990"/>
    <row r="24991"/>
    <row r="24992"/>
    <row r="24993"/>
    <row r="24994"/>
    <row r="24995"/>
    <row r="24996"/>
    <row r="24997"/>
    <row r="24998"/>
    <row r="24999"/>
    <row r="25000"/>
    <row r="25001"/>
    <row r="25002"/>
    <row r="25003"/>
    <row r="25004"/>
    <row r="25005"/>
    <row r="25006"/>
    <row r="25007"/>
    <row r="25008"/>
    <row r="25009"/>
    <row r="25010"/>
    <row r="25011"/>
    <row r="25012"/>
    <row r="25013"/>
    <row r="25014"/>
    <row r="25015"/>
    <row r="25016"/>
    <row r="25017"/>
    <row r="25018"/>
    <row r="25019"/>
    <row r="25020"/>
    <row r="25021"/>
    <row r="25022"/>
    <row r="25023"/>
    <row r="25024"/>
    <row r="25025"/>
    <row r="25026"/>
    <row r="25027"/>
    <row r="25028"/>
    <row r="25029"/>
    <row r="25030"/>
    <row r="25031"/>
    <row r="25032"/>
    <row r="25033"/>
    <row r="25034"/>
    <row r="25035"/>
    <row r="25036"/>
    <row r="25037"/>
    <row r="25038"/>
    <row r="25039"/>
    <row r="25040"/>
    <row r="25041"/>
    <row r="25042"/>
    <row r="25043"/>
    <row r="25044"/>
    <row r="25045"/>
    <row r="25046"/>
    <row r="25047"/>
    <row r="25048"/>
    <row r="25049"/>
    <row r="25050"/>
    <row r="25051"/>
    <row r="25052"/>
    <row r="25053"/>
    <row r="25054"/>
    <row r="25055"/>
    <row r="25056"/>
    <row r="25057"/>
    <row r="25058"/>
    <row r="25059"/>
    <row r="25060"/>
    <row r="25061"/>
    <row r="25062"/>
    <row r="25063"/>
    <row r="25064"/>
    <row r="25065"/>
    <row r="25066"/>
    <row r="25067"/>
    <row r="25068"/>
    <row r="25069"/>
    <row r="25070"/>
    <row r="25071"/>
    <row r="25072"/>
    <row r="25073"/>
    <row r="25074"/>
    <row r="25075"/>
    <row r="25076"/>
    <row r="25077"/>
    <row r="25078"/>
    <row r="25079"/>
    <row r="25080"/>
    <row r="25081"/>
    <row r="25082"/>
    <row r="25083"/>
    <row r="25084"/>
    <row r="25085"/>
    <row r="25086"/>
    <row r="25087"/>
    <row r="25088"/>
    <row r="25089"/>
    <row r="25090"/>
    <row r="25091"/>
    <row r="25092"/>
    <row r="25093"/>
    <row r="25094"/>
    <row r="25095"/>
    <row r="25096"/>
    <row r="25097"/>
    <row r="25098"/>
    <row r="25099"/>
    <row r="25100"/>
    <row r="25101"/>
    <row r="25102"/>
    <row r="25103"/>
    <row r="25104"/>
    <row r="25105"/>
    <row r="25106"/>
    <row r="25107"/>
    <row r="25108"/>
    <row r="25109"/>
    <row r="25110"/>
    <row r="25111"/>
    <row r="25112"/>
    <row r="25113"/>
    <row r="25114"/>
    <row r="25115"/>
    <row r="25116"/>
    <row r="25117"/>
    <row r="25118"/>
    <row r="25119"/>
    <row r="25120"/>
    <row r="25121"/>
    <row r="25122"/>
    <row r="25123"/>
    <row r="25124"/>
    <row r="25125"/>
    <row r="25126"/>
    <row r="25127"/>
    <row r="25128"/>
    <row r="25129"/>
    <row r="25130"/>
    <row r="25131"/>
    <row r="25132"/>
    <row r="25133"/>
    <row r="25134"/>
    <row r="25135"/>
    <row r="25136"/>
    <row r="25137"/>
    <row r="25138"/>
    <row r="25139"/>
    <row r="25140"/>
    <row r="25141"/>
    <row r="25142"/>
    <row r="25143"/>
    <row r="25144"/>
    <row r="25145"/>
    <row r="25146"/>
    <row r="25147"/>
    <row r="25148"/>
    <row r="25149"/>
    <row r="25150"/>
    <row r="25151"/>
    <row r="25152"/>
    <row r="25153"/>
    <row r="25154"/>
    <row r="25155"/>
    <row r="25156"/>
    <row r="25157"/>
    <row r="25158"/>
    <row r="25159"/>
    <row r="25160"/>
    <row r="25161"/>
    <row r="25162"/>
    <row r="25163"/>
    <row r="25164"/>
    <row r="25165"/>
    <row r="25166"/>
    <row r="25167"/>
    <row r="25168"/>
    <row r="25169"/>
    <row r="25170"/>
    <row r="25171"/>
    <row r="25172"/>
    <row r="25173"/>
    <row r="25174"/>
    <row r="25175"/>
    <row r="25176"/>
    <row r="25177"/>
    <row r="25178"/>
    <row r="25179"/>
    <row r="25180"/>
    <row r="25181"/>
    <row r="25182"/>
    <row r="25183"/>
    <row r="25184"/>
    <row r="25185"/>
    <row r="25186"/>
    <row r="25187"/>
    <row r="25188"/>
    <row r="25189"/>
    <row r="25190"/>
    <row r="25191"/>
    <row r="25192"/>
    <row r="25193"/>
    <row r="25194"/>
    <row r="25195"/>
    <row r="25196"/>
    <row r="25197"/>
    <row r="25198"/>
    <row r="25199"/>
    <row r="25200"/>
    <row r="25201"/>
    <row r="25202"/>
    <row r="25203"/>
    <row r="25204"/>
    <row r="25205"/>
    <row r="25206"/>
    <row r="25207"/>
    <row r="25208"/>
    <row r="25209"/>
    <row r="25210"/>
    <row r="25211"/>
    <row r="25212"/>
    <row r="25213"/>
    <row r="25214"/>
    <row r="25215"/>
    <row r="25216"/>
    <row r="25217"/>
    <row r="25218"/>
    <row r="25219"/>
    <row r="25220"/>
    <row r="25221"/>
    <row r="25222"/>
    <row r="25223"/>
    <row r="25224"/>
    <row r="25225"/>
    <row r="25226"/>
    <row r="25227"/>
    <row r="25228"/>
    <row r="25229"/>
    <row r="25230"/>
    <row r="25231"/>
    <row r="25232"/>
    <row r="25233"/>
    <row r="25234"/>
    <row r="25235"/>
    <row r="25236"/>
    <row r="25237"/>
    <row r="25238"/>
    <row r="25239"/>
    <row r="25240"/>
    <row r="25241"/>
    <row r="25242"/>
    <row r="25243"/>
    <row r="25244"/>
    <row r="25245"/>
    <row r="25246"/>
    <row r="25247"/>
    <row r="25248"/>
    <row r="25249"/>
    <row r="25250"/>
    <row r="25251"/>
    <row r="25252"/>
    <row r="25253"/>
    <row r="25254"/>
    <row r="25255"/>
    <row r="25256"/>
    <row r="25257"/>
    <row r="25258"/>
    <row r="25259"/>
    <row r="25260"/>
    <row r="25261"/>
    <row r="25262"/>
    <row r="25263"/>
    <row r="25264"/>
    <row r="25265"/>
    <row r="25266"/>
    <row r="25267"/>
    <row r="25268"/>
    <row r="25269"/>
    <row r="25270"/>
    <row r="25271"/>
    <row r="25272"/>
    <row r="25273"/>
    <row r="25274"/>
    <row r="25275"/>
    <row r="25276"/>
    <row r="25277"/>
    <row r="25278"/>
    <row r="25279"/>
    <row r="25280"/>
    <row r="25281"/>
    <row r="25282"/>
    <row r="25283"/>
    <row r="25284"/>
    <row r="25285"/>
    <row r="25286"/>
    <row r="25287"/>
    <row r="25288"/>
    <row r="25289"/>
    <row r="25290"/>
    <row r="25291"/>
    <row r="25292"/>
    <row r="25293"/>
    <row r="25294"/>
    <row r="25295"/>
    <row r="25296"/>
    <row r="25297"/>
    <row r="25298"/>
    <row r="25299"/>
    <row r="25300"/>
    <row r="25301"/>
    <row r="25302"/>
    <row r="25303"/>
    <row r="25304"/>
    <row r="25305"/>
    <row r="25306"/>
    <row r="25307"/>
    <row r="25308"/>
    <row r="25309"/>
    <row r="25310"/>
    <row r="25311"/>
    <row r="25312"/>
    <row r="25313"/>
    <row r="25314"/>
    <row r="25315"/>
    <row r="25316"/>
    <row r="25317"/>
    <row r="25318"/>
    <row r="25319"/>
    <row r="25320"/>
    <row r="25321"/>
    <row r="25322"/>
    <row r="25323"/>
    <row r="25324"/>
    <row r="25325"/>
    <row r="25326"/>
    <row r="25327"/>
    <row r="25328"/>
    <row r="25329"/>
    <row r="25330"/>
    <row r="25331"/>
    <row r="25332"/>
    <row r="25333"/>
    <row r="25334"/>
    <row r="25335"/>
    <row r="25336"/>
    <row r="25337"/>
    <row r="25338"/>
    <row r="25339"/>
    <row r="25340"/>
    <row r="25341"/>
    <row r="25342"/>
    <row r="25343"/>
    <row r="25344"/>
    <row r="25345"/>
    <row r="25346"/>
    <row r="25347"/>
    <row r="25348"/>
    <row r="25349"/>
    <row r="25350"/>
    <row r="25351"/>
    <row r="25352"/>
    <row r="25353"/>
    <row r="25354"/>
    <row r="25355"/>
    <row r="25356"/>
    <row r="25357"/>
    <row r="25358"/>
    <row r="25359"/>
    <row r="25360"/>
    <row r="25361"/>
    <row r="25362"/>
    <row r="25363"/>
    <row r="25364"/>
    <row r="25365"/>
    <row r="25366"/>
    <row r="25367"/>
    <row r="25368"/>
    <row r="25369"/>
    <row r="25370"/>
    <row r="25371"/>
    <row r="25372"/>
    <row r="25373"/>
    <row r="25374"/>
    <row r="25375"/>
    <row r="25376"/>
    <row r="25377"/>
    <row r="25378"/>
    <row r="25379"/>
    <row r="25380"/>
    <row r="25381"/>
    <row r="25382"/>
    <row r="25383"/>
    <row r="25384"/>
    <row r="25385"/>
    <row r="25386"/>
    <row r="25387"/>
    <row r="25388"/>
    <row r="25389"/>
    <row r="25390"/>
    <row r="25391"/>
    <row r="25392"/>
    <row r="25393"/>
    <row r="25394"/>
    <row r="25395"/>
    <row r="25396"/>
    <row r="25397"/>
    <row r="25398"/>
    <row r="25399"/>
    <row r="25400"/>
    <row r="25401"/>
    <row r="25402"/>
    <row r="25403"/>
    <row r="25404"/>
    <row r="25405"/>
    <row r="25406"/>
    <row r="25407"/>
    <row r="25408"/>
    <row r="25409"/>
    <row r="25410"/>
    <row r="25411"/>
    <row r="25412"/>
    <row r="25413"/>
    <row r="25414"/>
    <row r="25415"/>
    <row r="25416"/>
    <row r="25417"/>
    <row r="25418"/>
    <row r="25419"/>
    <row r="25420"/>
    <row r="25421"/>
    <row r="25422"/>
    <row r="25423"/>
    <row r="25424"/>
    <row r="25425"/>
    <row r="25426"/>
    <row r="25427"/>
    <row r="25428"/>
    <row r="25429"/>
    <row r="25430"/>
    <row r="25431"/>
    <row r="25432"/>
    <row r="25433"/>
    <row r="25434"/>
    <row r="25435"/>
    <row r="25436"/>
    <row r="25437"/>
    <row r="25438"/>
    <row r="25439"/>
    <row r="25440"/>
    <row r="25441"/>
    <row r="25442"/>
    <row r="25443"/>
    <row r="25444"/>
    <row r="25445"/>
    <row r="25446"/>
    <row r="25447"/>
    <row r="25448"/>
    <row r="25449"/>
    <row r="25450"/>
    <row r="25451"/>
    <row r="25452"/>
    <row r="25453"/>
    <row r="25454"/>
    <row r="25455"/>
    <row r="25456"/>
    <row r="25457"/>
    <row r="25458"/>
    <row r="25459"/>
    <row r="25460"/>
    <row r="25461"/>
    <row r="25462"/>
    <row r="25463"/>
    <row r="25464"/>
    <row r="25465"/>
    <row r="25466"/>
    <row r="25467"/>
    <row r="25468"/>
    <row r="25469"/>
    <row r="25470"/>
    <row r="25471"/>
    <row r="25472"/>
    <row r="25473"/>
    <row r="25474"/>
    <row r="25475"/>
    <row r="25476"/>
    <row r="25477"/>
    <row r="25478"/>
    <row r="25479"/>
    <row r="25480"/>
    <row r="25481"/>
    <row r="25482"/>
    <row r="25483"/>
    <row r="25484"/>
    <row r="25485"/>
    <row r="25486"/>
    <row r="25487"/>
    <row r="25488"/>
    <row r="25489"/>
    <row r="25490"/>
    <row r="25491"/>
    <row r="25492"/>
    <row r="25493"/>
    <row r="25494"/>
    <row r="25495"/>
    <row r="25496"/>
    <row r="25497"/>
    <row r="25498"/>
    <row r="25499"/>
    <row r="25500"/>
    <row r="25501"/>
    <row r="25502"/>
    <row r="25503"/>
    <row r="25504"/>
    <row r="25505"/>
    <row r="25506"/>
    <row r="25507"/>
    <row r="25508"/>
    <row r="25509"/>
    <row r="25510"/>
    <row r="25511"/>
    <row r="25512"/>
    <row r="25513"/>
    <row r="25514"/>
    <row r="25515"/>
    <row r="25516"/>
    <row r="25517"/>
    <row r="25518"/>
    <row r="25519"/>
    <row r="25520"/>
    <row r="25521"/>
    <row r="25522"/>
    <row r="25523"/>
    <row r="25524"/>
    <row r="25525"/>
    <row r="25526"/>
    <row r="25527"/>
    <row r="25528"/>
    <row r="25529"/>
    <row r="25530"/>
    <row r="25531"/>
    <row r="25532"/>
    <row r="25533"/>
    <row r="25534"/>
    <row r="25535"/>
    <row r="25536"/>
    <row r="25537"/>
    <row r="25538"/>
    <row r="25539"/>
    <row r="25540"/>
    <row r="25541"/>
    <row r="25542"/>
    <row r="25543"/>
    <row r="25544"/>
    <row r="25545"/>
    <row r="25546"/>
    <row r="25547"/>
    <row r="25548"/>
    <row r="25549"/>
    <row r="25550"/>
    <row r="25551"/>
    <row r="25552"/>
    <row r="25553"/>
    <row r="25554"/>
    <row r="25555"/>
    <row r="25556"/>
    <row r="25557"/>
    <row r="25558"/>
    <row r="25559"/>
    <row r="25560"/>
    <row r="25561"/>
    <row r="25562"/>
    <row r="25563"/>
    <row r="25564"/>
    <row r="25565"/>
    <row r="25566"/>
    <row r="25567"/>
    <row r="25568"/>
    <row r="25569"/>
    <row r="25570"/>
    <row r="25571"/>
    <row r="25572"/>
    <row r="25573"/>
    <row r="25574"/>
    <row r="25575"/>
    <row r="25576"/>
    <row r="25577"/>
    <row r="25578"/>
    <row r="25579"/>
    <row r="25580"/>
    <row r="25581"/>
    <row r="25582"/>
    <row r="25583"/>
    <row r="25584"/>
    <row r="25585"/>
    <row r="25586"/>
    <row r="25587"/>
    <row r="25588"/>
    <row r="25589"/>
    <row r="25590"/>
    <row r="25591"/>
    <row r="25592"/>
    <row r="25593"/>
    <row r="25594"/>
    <row r="25595"/>
    <row r="25596"/>
    <row r="25597"/>
    <row r="25598"/>
    <row r="25599"/>
    <row r="25600"/>
    <row r="25601"/>
    <row r="25602"/>
    <row r="25603"/>
    <row r="25604"/>
    <row r="25605"/>
    <row r="25606"/>
    <row r="25607"/>
    <row r="25608"/>
    <row r="25609"/>
    <row r="25610"/>
    <row r="25611"/>
    <row r="25612"/>
    <row r="25613"/>
    <row r="25614"/>
    <row r="25615"/>
    <row r="25616"/>
    <row r="25617"/>
    <row r="25618"/>
    <row r="25619"/>
    <row r="25620"/>
    <row r="25621"/>
    <row r="25622"/>
    <row r="25623"/>
    <row r="25624"/>
    <row r="25625"/>
    <row r="25626"/>
    <row r="25627"/>
    <row r="25628"/>
    <row r="25629"/>
    <row r="25630"/>
    <row r="25631"/>
    <row r="25632"/>
    <row r="25633"/>
    <row r="25634"/>
    <row r="25635"/>
    <row r="25636"/>
    <row r="25637"/>
    <row r="25638"/>
    <row r="25639"/>
    <row r="25640"/>
    <row r="25641"/>
    <row r="25642"/>
    <row r="25643"/>
    <row r="25644"/>
    <row r="25645"/>
    <row r="25646"/>
    <row r="25647"/>
    <row r="25648"/>
    <row r="25649"/>
    <row r="25650"/>
    <row r="25651"/>
    <row r="25652"/>
    <row r="25653"/>
    <row r="25654"/>
    <row r="25655"/>
    <row r="25656"/>
    <row r="25657"/>
    <row r="25658"/>
    <row r="25659"/>
    <row r="25660"/>
    <row r="25661"/>
    <row r="25662"/>
    <row r="25663"/>
    <row r="25664"/>
    <row r="25665"/>
    <row r="25666"/>
    <row r="25667"/>
    <row r="25668"/>
    <row r="25669"/>
    <row r="25670"/>
    <row r="25671"/>
    <row r="25672"/>
    <row r="25673"/>
    <row r="25674"/>
    <row r="25675"/>
    <row r="25676"/>
    <row r="25677"/>
    <row r="25678"/>
    <row r="25679"/>
    <row r="25680"/>
    <row r="25681"/>
    <row r="25682"/>
    <row r="25683"/>
    <row r="25684"/>
    <row r="25685"/>
    <row r="25686"/>
    <row r="25687"/>
    <row r="25688"/>
    <row r="25689"/>
    <row r="25690"/>
    <row r="25691"/>
    <row r="25692"/>
    <row r="25693"/>
    <row r="25694"/>
    <row r="25695"/>
    <row r="25696"/>
    <row r="25697"/>
    <row r="25698"/>
    <row r="25699"/>
    <row r="25700"/>
    <row r="25701"/>
    <row r="25702"/>
    <row r="25703"/>
    <row r="25704"/>
    <row r="25705"/>
    <row r="25706"/>
    <row r="25707"/>
    <row r="25708"/>
    <row r="25709"/>
    <row r="25710"/>
    <row r="25711"/>
    <row r="25712"/>
    <row r="25713"/>
    <row r="25714"/>
    <row r="25715"/>
    <row r="25716"/>
    <row r="25717"/>
    <row r="25718"/>
    <row r="25719"/>
    <row r="25720"/>
    <row r="25721"/>
    <row r="25722"/>
    <row r="25723"/>
    <row r="25724"/>
    <row r="25725"/>
    <row r="25726"/>
    <row r="25727"/>
    <row r="25728"/>
    <row r="25729"/>
    <row r="25730"/>
    <row r="25731"/>
    <row r="25732"/>
    <row r="25733"/>
    <row r="25734"/>
    <row r="25735"/>
    <row r="25736"/>
    <row r="25737"/>
    <row r="25738"/>
    <row r="25739"/>
    <row r="25740"/>
    <row r="25741"/>
    <row r="25742"/>
    <row r="25743"/>
    <row r="25744"/>
    <row r="25745"/>
    <row r="25746"/>
    <row r="25747"/>
    <row r="25748"/>
    <row r="25749"/>
    <row r="25750"/>
    <row r="25751"/>
    <row r="25752"/>
    <row r="25753"/>
    <row r="25754"/>
    <row r="25755"/>
    <row r="25756"/>
    <row r="25757"/>
    <row r="25758"/>
    <row r="25759"/>
    <row r="25760"/>
    <row r="25761"/>
    <row r="25762"/>
    <row r="25763"/>
    <row r="25764"/>
    <row r="25765"/>
    <row r="25766"/>
    <row r="25767"/>
    <row r="25768"/>
    <row r="25769"/>
    <row r="25770"/>
    <row r="25771"/>
    <row r="25772"/>
    <row r="25773"/>
    <row r="25774"/>
    <row r="25775"/>
    <row r="25776"/>
    <row r="25777"/>
    <row r="25778"/>
    <row r="25779"/>
    <row r="25780"/>
    <row r="25781"/>
    <row r="25782"/>
    <row r="25783"/>
    <row r="25784"/>
    <row r="25785"/>
    <row r="25786"/>
    <row r="25787"/>
    <row r="25788"/>
    <row r="25789"/>
    <row r="25790"/>
    <row r="25791"/>
    <row r="25792"/>
    <row r="25793"/>
    <row r="25794"/>
    <row r="25795"/>
    <row r="25796"/>
    <row r="25797"/>
    <row r="25798"/>
    <row r="25799"/>
    <row r="25800"/>
    <row r="25801"/>
    <row r="25802"/>
    <row r="25803"/>
    <row r="25804"/>
    <row r="25805"/>
    <row r="25806"/>
    <row r="25807"/>
    <row r="25808"/>
    <row r="25809"/>
    <row r="25810"/>
    <row r="25811"/>
    <row r="25812"/>
    <row r="25813"/>
    <row r="25814"/>
    <row r="25815"/>
    <row r="25816"/>
    <row r="25817"/>
    <row r="25818"/>
    <row r="25819"/>
    <row r="25820"/>
    <row r="25821"/>
    <row r="25822"/>
    <row r="25823"/>
    <row r="25824"/>
    <row r="25825"/>
    <row r="25826"/>
    <row r="25827"/>
    <row r="25828"/>
    <row r="25829"/>
    <row r="25830"/>
    <row r="25831"/>
    <row r="25832"/>
    <row r="25833"/>
    <row r="25834"/>
    <row r="25835"/>
    <row r="25836"/>
    <row r="25837"/>
    <row r="25838"/>
    <row r="25839"/>
    <row r="25840"/>
    <row r="25841"/>
    <row r="25842"/>
    <row r="25843"/>
    <row r="25844"/>
    <row r="25845"/>
    <row r="25846"/>
    <row r="25847"/>
    <row r="25848"/>
    <row r="25849"/>
    <row r="25850"/>
    <row r="25851"/>
    <row r="25852"/>
    <row r="25853"/>
    <row r="25854"/>
    <row r="25855"/>
    <row r="25856"/>
    <row r="25857"/>
    <row r="25858"/>
    <row r="25859"/>
    <row r="25860"/>
    <row r="25861"/>
    <row r="25862"/>
    <row r="25863"/>
    <row r="25864"/>
    <row r="25865"/>
    <row r="25866"/>
    <row r="25867"/>
    <row r="25868"/>
    <row r="25869"/>
    <row r="25870"/>
    <row r="25871"/>
    <row r="25872"/>
    <row r="25873"/>
    <row r="25874"/>
    <row r="25875"/>
    <row r="25876"/>
    <row r="25877"/>
    <row r="25878"/>
    <row r="25879"/>
    <row r="25880"/>
    <row r="25881"/>
    <row r="25882"/>
    <row r="25883"/>
    <row r="25884"/>
    <row r="25885"/>
    <row r="25886"/>
    <row r="25887"/>
    <row r="25888"/>
    <row r="25889"/>
    <row r="25890"/>
    <row r="25891"/>
    <row r="25892"/>
    <row r="25893"/>
    <row r="25894"/>
    <row r="25895"/>
    <row r="25896"/>
    <row r="25897"/>
    <row r="25898"/>
    <row r="25899"/>
    <row r="25900"/>
    <row r="25901"/>
    <row r="25902"/>
    <row r="25903"/>
    <row r="25904"/>
    <row r="25905"/>
    <row r="25906"/>
    <row r="25907"/>
    <row r="25908"/>
    <row r="25909"/>
    <row r="25910"/>
    <row r="25911"/>
    <row r="25912"/>
    <row r="25913"/>
    <row r="25914"/>
    <row r="25915"/>
    <row r="25916"/>
    <row r="25917"/>
    <row r="25918"/>
    <row r="25919"/>
    <row r="25920"/>
    <row r="25921"/>
    <row r="25922"/>
    <row r="25923"/>
    <row r="25924"/>
    <row r="25925"/>
    <row r="25926"/>
    <row r="25927"/>
    <row r="25928"/>
    <row r="25929"/>
    <row r="25930"/>
    <row r="25931"/>
    <row r="25932"/>
    <row r="25933"/>
    <row r="25934"/>
    <row r="25935"/>
    <row r="25936"/>
    <row r="25937"/>
    <row r="25938"/>
    <row r="25939"/>
    <row r="25940"/>
    <row r="25941"/>
    <row r="25942"/>
    <row r="25943"/>
    <row r="25944"/>
    <row r="25945"/>
    <row r="25946"/>
    <row r="25947"/>
    <row r="25948"/>
    <row r="25949"/>
    <row r="25950"/>
    <row r="25951"/>
    <row r="25952"/>
    <row r="25953"/>
    <row r="25954"/>
    <row r="25955"/>
    <row r="25956"/>
    <row r="25957"/>
    <row r="25958"/>
    <row r="25959"/>
    <row r="25960"/>
    <row r="25961"/>
    <row r="25962"/>
    <row r="25963"/>
    <row r="25964"/>
    <row r="25965"/>
    <row r="25966"/>
    <row r="25967"/>
    <row r="25968"/>
    <row r="25969"/>
    <row r="25970"/>
    <row r="25971"/>
    <row r="25972"/>
    <row r="25973"/>
    <row r="25974"/>
    <row r="25975"/>
    <row r="25976"/>
    <row r="25977"/>
    <row r="25978"/>
    <row r="25979"/>
    <row r="25980"/>
    <row r="25981"/>
    <row r="25982"/>
    <row r="25983"/>
    <row r="25984"/>
    <row r="25985"/>
    <row r="25986"/>
    <row r="25987"/>
    <row r="25988"/>
    <row r="25989"/>
    <row r="25990"/>
    <row r="25991"/>
    <row r="25992"/>
    <row r="25993"/>
    <row r="25994"/>
    <row r="25995"/>
    <row r="25996"/>
    <row r="25997"/>
    <row r="25998"/>
    <row r="25999"/>
    <row r="26000"/>
    <row r="26001"/>
    <row r="26002"/>
    <row r="26003"/>
    <row r="26004"/>
    <row r="26005"/>
    <row r="26006"/>
    <row r="26007"/>
    <row r="26008"/>
    <row r="26009"/>
    <row r="26010"/>
    <row r="26011"/>
    <row r="26012"/>
    <row r="26013"/>
    <row r="26014"/>
    <row r="26015"/>
    <row r="26016"/>
    <row r="26017"/>
    <row r="26018"/>
    <row r="26019"/>
    <row r="26020"/>
    <row r="26021"/>
    <row r="26022"/>
    <row r="26023"/>
    <row r="26024"/>
    <row r="26025"/>
    <row r="26026"/>
    <row r="26027"/>
    <row r="26028"/>
    <row r="26029"/>
    <row r="26030"/>
    <row r="26031"/>
    <row r="26032"/>
    <row r="26033"/>
    <row r="26034"/>
    <row r="26035"/>
    <row r="26036"/>
    <row r="26037"/>
    <row r="26038"/>
    <row r="26039"/>
    <row r="26040"/>
    <row r="26041"/>
    <row r="26042"/>
    <row r="26043"/>
    <row r="26044"/>
    <row r="26045"/>
    <row r="26046"/>
    <row r="26047"/>
    <row r="26048"/>
    <row r="26049"/>
    <row r="26050"/>
    <row r="26051"/>
    <row r="26052"/>
    <row r="26053"/>
    <row r="26054"/>
    <row r="26055"/>
    <row r="26056"/>
    <row r="26057"/>
    <row r="26058"/>
    <row r="26059"/>
    <row r="26060"/>
    <row r="26061"/>
    <row r="26062"/>
    <row r="26063"/>
    <row r="26064"/>
    <row r="26065"/>
    <row r="26066"/>
    <row r="26067"/>
    <row r="26068"/>
    <row r="26069"/>
    <row r="26070"/>
    <row r="26071"/>
    <row r="26072"/>
    <row r="26073"/>
    <row r="26074"/>
    <row r="26075"/>
    <row r="26076"/>
    <row r="26077"/>
    <row r="26078"/>
    <row r="26079"/>
    <row r="26080"/>
    <row r="26081"/>
    <row r="26082"/>
    <row r="26083"/>
    <row r="26084"/>
    <row r="26085"/>
    <row r="26086"/>
    <row r="26087"/>
    <row r="26088"/>
    <row r="26089"/>
    <row r="26090"/>
    <row r="26091"/>
    <row r="26092"/>
    <row r="26093"/>
    <row r="26094"/>
    <row r="26095"/>
    <row r="26096"/>
    <row r="26097"/>
    <row r="26098"/>
    <row r="26099"/>
    <row r="26100"/>
    <row r="26101"/>
    <row r="26102"/>
    <row r="26103"/>
    <row r="26104"/>
    <row r="26105"/>
    <row r="26106"/>
    <row r="26107"/>
    <row r="26108"/>
    <row r="26109"/>
    <row r="26110"/>
    <row r="26111"/>
    <row r="26112"/>
    <row r="26113"/>
    <row r="26114"/>
    <row r="26115"/>
    <row r="26116"/>
    <row r="26117"/>
    <row r="26118"/>
    <row r="26119"/>
    <row r="26120"/>
    <row r="26121"/>
    <row r="26122"/>
    <row r="26123"/>
    <row r="26124"/>
    <row r="26125"/>
    <row r="26126"/>
    <row r="26127"/>
    <row r="26128"/>
    <row r="26129"/>
    <row r="26130"/>
    <row r="26131"/>
    <row r="26132"/>
    <row r="26133"/>
    <row r="26134"/>
    <row r="26135"/>
    <row r="26136"/>
    <row r="26137"/>
    <row r="26138"/>
    <row r="26139"/>
    <row r="26140"/>
    <row r="26141"/>
    <row r="26142"/>
    <row r="26143"/>
    <row r="26144"/>
    <row r="26145"/>
    <row r="26146"/>
    <row r="26147"/>
    <row r="26148"/>
    <row r="26149"/>
    <row r="26150"/>
    <row r="26151"/>
    <row r="26152"/>
    <row r="26153"/>
    <row r="26154"/>
    <row r="26155"/>
    <row r="26156"/>
    <row r="26157"/>
    <row r="26158"/>
    <row r="26159"/>
    <row r="26160"/>
    <row r="26161"/>
    <row r="26162"/>
    <row r="26163"/>
    <row r="26164"/>
    <row r="26165"/>
    <row r="26166"/>
    <row r="26167"/>
    <row r="26168"/>
    <row r="26169"/>
    <row r="26170"/>
    <row r="26171"/>
    <row r="26172"/>
    <row r="26173"/>
    <row r="26174"/>
    <row r="26175"/>
    <row r="26176"/>
    <row r="26177"/>
    <row r="26178"/>
    <row r="26179"/>
    <row r="26180"/>
    <row r="26181"/>
    <row r="26182"/>
    <row r="26183"/>
    <row r="26184"/>
    <row r="26185"/>
    <row r="26186"/>
    <row r="26187"/>
    <row r="26188"/>
    <row r="26189"/>
    <row r="26190"/>
    <row r="26191"/>
    <row r="26192"/>
    <row r="26193"/>
    <row r="26194"/>
    <row r="26195"/>
    <row r="26196"/>
    <row r="26197"/>
    <row r="26198"/>
    <row r="26199"/>
    <row r="26200"/>
    <row r="26201"/>
    <row r="26202"/>
    <row r="26203"/>
    <row r="26204"/>
    <row r="26205"/>
    <row r="26206"/>
    <row r="26207"/>
    <row r="26208"/>
    <row r="26209"/>
    <row r="26210"/>
    <row r="26211"/>
    <row r="26212"/>
    <row r="26213"/>
    <row r="26214"/>
    <row r="26215"/>
    <row r="26216"/>
    <row r="26217"/>
    <row r="26218"/>
    <row r="26219"/>
    <row r="26220"/>
    <row r="26221"/>
    <row r="26222"/>
    <row r="26223"/>
    <row r="26224"/>
    <row r="26225"/>
    <row r="26226"/>
    <row r="26227"/>
    <row r="26228"/>
    <row r="26229"/>
    <row r="26230"/>
    <row r="26231"/>
    <row r="26232"/>
    <row r="26233"/>
    <row r="26234"/>
    <row r="26235"/>
    <row r="26236"/>
    <row r="26237"/>
    <row r="26238"/>
    <row r="26239"/>
    <row r="26240"/>
    <row r="26241"/>
    <row r="26242"/>
    <row r="26243"/>
    <row r="26244"/>
    <row r="26245"/>
    <row r="26246"/>
    <row r="26247"/>
    <row r="26248"/>
    <row r="26249"/>
    <row r="26250"/>
    <row r="26251"/>
    <row r="26252"/>
    <row r="26253"/>
    <row r="26254"/>
    <row r="26255"/>
    <row r="26256"/>
    <row r="26257"/>
    <row r="26258"/>
    <row r="26259"/>
    <row r="26260"/>
    <row r="26261"/>
    <row r="26262"/>
    <row r="26263"/>
    <row r="26264"/>
    <row r="26265"/>
    <row r="26266"/>
    <row r="26267"/>
    <row r="26268"/>
    <row r="26269"/>
    <row r="26270"/>
    <row r="26271"/>
    <row r="26272"/>
    <row r="26273"/>
    <row r="26274"/>
    <row r="26275"/>
    <row r="26276"/>
    <row r="26277"/>
    <row r="26278"/>
    <row r="26279"/>
    <row r="26280"/>
    <row r="26281"/>
    <row r="26282"/>
    <row r="26283"/>
    <row r="26284"/>
    <row r="26285"/>
    <row r="26286"/>
    <row r="26287"/>
    <row r="26288"/>
    <row r="26289"/>
    <row r="26290"/>
    <row r="26291"/>
    <row r="26292"/>
    <row r="26293"/>
    <row r="26294"/>
    <row r="26295"/>
    <row r="26296"/>
    <row r="26297"/>
    <row r="26298"/>
    <row r="26299"/>
    <row r="26300"/>
    <row r="26301"/>
    <row r="26302"/>
    <row r="26303"/>
    <row r="26304"/>
    <row r="26305"/>
    <row r="26306"/>
    <row r="26307"/>
    <row r="26308"/>
    <row r="26309"/>
    <row r="26310"/>
    <row r="26311"/>
    <row r="26312"/>
    <row r="26313"/>
    <row r="26314"/>
    <row r="26315"/>
    <row r="26316"/>
    <row r="26317"/>
    <row r="26318"/>
    <row r="26319"/>
    <row r="26320"/>
    <row r="26321"/>
    <row r="26322"/>
    <row r="26323"/>
    <row r="26324"/>
    <row r="26325"/>
    <row r="26326"/>
    <row r="26327"/>
    <row r="26328"/>
    <row r="26329"/>
    <row r="26330"/>
    <row r="26331"/>
    <row r="26332"/>
    <row r="26333"/>
    <row r="26334"/>
    <row r="26335"/>
    <row r="26336"/>
    <row r="26337"/>
    <row r="26338"/>
    <row r="26339"/>
    <row r="26340"/>
    <row r="26341"/>
    <row r="26342"/>
    <row r="26343"/>
    <row r="26344"/>
    <row r="26345"/>
    <row r="26346"/>
    <row r="26347"/>
    <row r="26348"/>
    <row r="26349"/>
    <row r="26350"/>
    <row r="26351"/>
    <row r="26352"/>
    <row r="26353"/>
    <row r="26354"/>
    <row r="26355"/>
    <row r="26356"/>
    <row r="26357"/>
    <row r="26358"/>
    <row r="26359"/>
    <row r="26360"/>
    <row r="26361"/>
    <row r="26362"/>
    <row r="26363"/>
    <row r="26364"/>
    <row r="26365"/>
    <row r="26366"/>
    <row r="26367"/>
    <row r="26368"/>
    <row r="26369"/>
    <row r="26370"/>
    <row r="26371"/>
    <row r="26372"/>
    <row r="26373"/>
    <row r="26374"/>
    <row r="26375"/>
    <row r="26376"/>
    <row r="26377"/>
    <row r="26378"/>
    <row r="26379"/>
    <row r="26380"/>
    <row r="26381"/>
    <row r="26382"/>
    <row r="26383"/>
    <row r="26384"/>
    <row r="26385"/>
    <row r="26386"/>
    <row r="26387"/>
    <row r="26388"/>
    <row r="26389"/>
    <row r="26390"/>
    <row r="26391"/>
    <row r="26392"/>
    <row r="26393"/>
    <row r="26394"/>
    <row r="26395"/>
    <row r="26396"/>
    <row r="26397"/>
    <row r="26398"/>
    <row r="26399"/>
    <row r="26400"/>
    <row r="26401"/>
    <row r="26402"/>
    <row r="26403"/>
    <row r="26404"/>
    <row r="26405"/>
    <row r="26406"/>
    <row r="26407"/>
    <row r="26408"/>
    <row r="26409"/>
    <row r="26410"/>
    <row r="26411"/>
    <row r="26412"/>
    <row r="26413"/>
    <row r="26414"/>
    <row r="26415"/>
    <row r="26416"/>
    <row r="26417"/>
    <row r="26418"/>
    <row r="26419"/>
    <row r="26420"/>
    <row r="26421"/>
    <row r="26422"/>
    <row r="26423"/>
    <row r="26424"/>
    <row r="26425"/>
    <row r="26426"/>
    <row r="26427"/>
    <row r="26428"/>
    <row r="26429"/>
    <row r="26430"/>
    <row r="26431"/>
    <row r="26432"/>
    <row r="26433"/>
    <row r="26434"/>
    <row r="26435"/>
    <row r="26436"/>
    <row r="26437"/>
    <row r="26438"/>
    <row r="26439"/>
    <row r="26440"/>
    <row r="26441"/>
    <row r="26442"/>
    <row r="26443"/>
    <row r="26444"/>
    <row r="26445"/>
    <row r="26446"/>
    <row r="26447"/>
    <row r="26448"/>
    <row r="26449"/>
    <row r="26450"/>
    <row r="26451"/>
    <row r="26452"/>
    <row r="26453"/>
    <row r="26454"/>
    <row r="26455"/>
    <row r="26456"/>
    <row r="26457"/>
    <row r="26458"/>
    <row r="26459"/>
    <row r="26460"/>
    <row r="26461"/>
    <row r="26462"/>
    <row r="26463"/>
    <row r="26464"/>
    <row r="26465"/>
    <row r="26466"/>
    <row r="26467"/>
    <row r="26468"/>
    <row r="26469"/>
    <row r="26470"/>
    <row r="26471"/>
    <row r="26472"/>
    <row r="26473"/>
    <row r="26474"/>
    <row r="26475"/>
    <row r="26476"/>
    <row r="26477"/>
    <row r="26478"/>
    <row r="26479"/>
    <row r="26480"/>
    <row r="26481"/>
    <row r="26482"/>
    <row r="26483"/>
    <row r="26484"/>
    <row r="26485"/>
    <row r="26486"/>
    <row r="26487"/>
    <row r="26488"/>
    <row r="26489"/>
    <row r="26490"/>
    <row r="26491"/>
    <row r="26492"/>
    <row r="26493"/>
    <row r="26494"/>
    <row r="26495"/>
    <row r="26496"/>
    <row r="26497"/>
    <row r="26498"/>
    <row r="26499"/>
    <row r="26500"/>
    <row r="26501"/>
    <row r="26502"/>
    <row r="26503"/>
    <row r="26504"/>
    <row r="26505"/>
    <row r="26506"/>
    <row r="26507"/>
    <row r="26508"/>
    <row r="26509"/>
    <row r="26510"/>
    <row r="26511"/>
    <row r="26512"/>
    <row r="26513"/>
    <row r="26514"/>
    <row r="26515"/>
    <row r="26516"/>
    <row r="26517"/>
    <row r="26518"/>
    <row r="26519"/>
    <row r="26520"/>
    <row r="26521"/>
    <row r="26522"/>
    <row r="26523"/>
    <row r="26524"/>
    <row r="26525"/>
    <row r="26526"/>
    <row r="26527"/>
    <row r="26528"/>
    <row r="26529"/>
    <row r="26530"/>
    <row r="26531"/>
    <row r="26532"/>
    <row r="26533"/>
    <row r="26534"/>
    <row r="26535"/>
    <row r="26536"/>
    <row r="26537"/>
    <row r="26538"/>
    <row r="26539"/>
    <row r="26540"/>
    <row r="26541"/>
    <row r="26542"/>
    <row r="26543"/>
    <row r="26544"/>
    <row r="26545"/>
    <row r="26546"/>
    <row r="26547"/>
    <row r="26548"/>
    <row r="26549"/>
    <row r="26550"/>
    <row r="26551"/>
    <row r="26552"/>
    <row r="26553"/>
    <row r="26554"/>
    <row r="26555"/>
    <row r="26556"/>
    <row r="26557"/>
    <row r="26558"/>
    <row r="26559"/>
    <row r="26560"/>
    <row r="26561"/>
    <row r="26562"/>
    <row r="26563"/>
    <row r="26564"/>
    <row r="26565"/>
    <row r="26566"/>
    <row r="26567"/>
    <row r="26568"/>
    <row r="26569"/>
    <row r="26570"/>
    <row r="26571"/>
    <row r="26572"/>
    <row r="26573"/>
    <row r="26574"/>
    <row r="26575"/>
    <row r="26576"/>
    <row r="26577"/>
    <row r="26578"/>
    <row r="26579"/>
    <row r="26580"/>
    <row r="26581"/>
    <row r="26582"/>
    <row r="26583"/>
    <row r="26584"/>
    <row r="26585"/>
    <row r="26586"/>
    <row r="26587"/>
    <row r="26588"/>
    <row r="26589"/>
    <row r="26590"/>
    <row r="26591"/>
    <row r="26592"/>
    <row r="26593"/>
    <row r="26594"/>
    <row r="26595"/>
    <row r="26596"/>
    <row r="26597"/>
    <row r="26598"/>
    <row r="26599"/>
    <row r="26600"/>
    <row r="26601"/>
    <row r="26602"/>
    <row r="26603"/>
    <row r="26604"/>
    <row r="26605"/>
    <row r="26606"/>
    <row r="26607"/>
    <row r="26608"/>
    <row r="26609"/>
    <row r="26610"/>
    <row r="26611"/>
    <row r="26612"/>
    <row r="26613"/>
    <row r="26614"/>
    <row r="26615"/>
    <row r="26616"/>
    <row r="26617"/>
    <row r="26618"/>
    <row r="26619"/>
    <row r="26620"/>
    <row r="26621"/>
    <row r="26622"/>
    <row r="26623"/>
    <row r="26624"/>
    <row r="26625"/>
    <row r="26626"/>
    <row r="26627"/>
    <row r="26628"/>
    <row r="26629"/>
    <row r="26630"/>
    <row r="26631"/>
    <row r="26632"/>
    <row r="26633"/>
    <row r="26634"/>
    <row r="26635"/>
    <row r="26636"/>
    <row r="26637"/>
    <row r="26638"/>
    <row r="26639"/>
    <row r="26640"/>
    <row r="26641"/>
    <row r="26642"/>
    <row r="26643"/>
    <row r="26644"/>
    <row r="26645"/>
    <row r="26646"/>
    <row r="26647"/>
    <row r="26648"/>
    <row r="26649"/>
    <row r="26650"/>
    <row r="26651"/>
    <row r="26652"/>
    <row r="26653"/>
    <row r="26654"/>
    <row r="26655"/>
    <row r="26656"/>
    <row r="26657"/>
    <row r="26658"/>
    <row r="26659"/>
    <row r="26660"/>
    <row r="26661"/>
    <row r="26662"/>
    <row r="26663"/>
    <row r="26664"/>
    <row r="26665"/>
    <row r="26666"/>
    <row r="26667"/>
    <row r="26668"/>
    <row r="26669"/>
    <row r="26670"/>
    <row r="26671"/>
    <row r="26672"/>
    <row r="26673"/>
    <row r="26674"/>
    <row r="26675"/>
    <row r="26676"/>
    <row r="26677"/>
    <row r="26678"/>
    <row r="26679"/>
    <row r="26680"/>
    <row r="26681"/>
    <row r="26682"/>
    <row r="26683"/>
    <row r="26684"/>
    <row r="26685"/>
    <row r="26686"/>
    <row r="26687"/>
    <row r="26688"/>
    <row r="26689"/>
    <row r="26690"/>
    <row r="26691"/>
    <row r="26692"/>
    <row r="26693"/>
    <row r="26694"/>
    <row r="26695"/>
    <row r="26696"/>
    <row r="26697"/>
    <row r="26698"/>
    <row r="26699"/>
    <row r="26700"/>
    <row r="26701"/>
    <row r="26702"/>
    <row r="26703"/>
    <row r="26704"/>
    <row r="26705"/>
    <row r="26706"/>
    <row r="26707"/>
    <row r="26708"/>
    <row r="26709"/>
    <row r="26710"/>
    <row r="26711"/>
    <row r="26712"/>
    <row r="26713"/>
    <row r="26714"/>
    <row r="26715"/>
    <row r="26716"/>
    <row r="26717"/>
    <row r="26718"/>
    <row r="26719"/>
    <row r="26720"/>
    <row r="26721"/>
    <row r="26722"/>
    <row r="26723"/>
    <row r="26724"/>
    <row r="26725"/>
    <row r="26726"/>
    <row r="26727"/>
    <row r="26728"/>
    <row r="26729"/>
    <row r="26730"/>
    <row r="26731"/>
    <row r="26732"/>
    <row r="26733"/>
    <row r="26734"/>
    <row r="26735"/>
    <row r="26736"/>
    <row r="26737"/>
    <row r="26738"/>
    <row r="26739"/>
    <row r="26740"/>
    <row r="26741"/>
    <row r="26742"/>
    <row r="26743"/>
    <row r="26744"/>
    <row r="26745"/>
    <row r="26746"/>
    <row r="26747"/>
    <row r="26748"/>
    <row r="26749"/>
    <row r="26750"/>
    <row r="26751"/>
    <row r="26752"/>
    <row r="26753"/>
    <row r="26754"/>
    <row r="26755"/>
    <row r="26756"/>
    <row r="26757"/>
    <row r="26758"/>
    <row r="26759"/>
    <row r="26760"/>
    <row r="26761"/>
    <row r="26762"/>
    <row r="26763"/>
    <row r="26764"/>
    <row r="26765"/>
    <row r="26766"/>
    <row r="26767"/>
    <row r="26768"/>
    <row r="26769"/>
    <row r="26770"/>
    <row r="26771"/>
    <row r="26772"/>
    <row r="26773"/>
    <row r="26774"/>
    <row r="26775"/>
    <row r="26776"/>
    <row r="26777"/>
    <row r="26778"/>
    <row r="26779"/>
    <row r="26780"/>
    <row r="26781"/>
    <row r="26782"/>
    <row r="26783"/>
    <row r="26784"/>
    <row r="26785"/>
    <row r="26786"/>
    <row r="26787"/>
    <row r="26788"/>
    <row r="26789"/>
    <row r="26790"/>
    <row r="26791"/>
    <row r="26792"/>
    <row r="26793"/>
    <row r="26794"/>
    <row r="26795"/>
    <row r="26796"/>
    <row r="26797"/>
    <row r="26798"/>
    <row r="26799"/>
    <row r="26800"/>
    <row r="26801"/>
    <row r="26802"/>
    <row r="26803"/>
    <row r="26804"/>
    <row r="26805"/>
    <row r="26806"/>
    <row r="26807"/>
    <row r="26808"/>
    <row r="26809"/>
    <row r="26810"/>
    <row r="26811"/>
    <row r="26812"/>
    <row r="26813"/>
    <row r="26814"/>
    <row r="26815"/>
    <row r="26816"/>
    <row r="26817"/>
    <row r="26818"/>
    <row r="26819"/>
    <row r="26820"/>
    <row r="26821"/>
    <row r="26822"/>
    <row r="26823"/>
    <row r="26824"/>
    <row r="26825"/>
    <row r="26826"/>
    <row r="26827"/>
    <row r="26828"/>
    <row r="26829"/>
    <row r="26830"/>
    <row r="26831"/>
    <row r="26832"/>
    <row r="26833"/>
    <row r="26834"/>
    <row r="26835"/>
    <row r="26836"/>
    <row r="26837"/>
    <row r="26838"/>
    <row r="26839"/>
    <row r="26840"/>
    <row r="26841"/>
    <row r="26842"/>
    <row r="26843"/>
    <row r="26844"/>
    <row r="26845"/>
    <row r="26846"/>
    <row r="26847"/>
    <row r="26848"/>
    <row r="26849"/>
    <row r="26850"/>
    <row r="26851"/>
    <row r="26852"/>
    <row r="26853"/>
    <row r="26854"/>
    <row r="26855"/>
    <row r="26856"/>
    <row r="26857"/>
    <row r="26858"/>
    <row r="26859"/>
    <row r="26860"/>
    <row r="26861"/>
    <row r="26862"/>
    <row r="26863"/>
    <row r="26864"/>
    <row r="26865"/>
    <row r="26866"/>
    <row r="26867"/>
    <row r="26868"/>
    <row r="26869"/>
    <row r="26870"/>
    <row r="26871"/>
    <row r="26872"/>
    <row r="26873"/>
    <row r="26874"/>
    <row r="26875"/>
    <row r="26876"/>
    <row r="26877"/>
    <row r="26878"/>
    <row r="26879"/>
    <row r="26880"/>
    <row r="26881"/>
    <row r="26882"/>
    <row r="26883"/>
    <row r="26884"/>
    <row r="26885"/>
    <row r="26886"/>
    <row r="26887"/>
    <row r="26888"/>
    <row r="26889"/>
    <row r="26890"/>
    <row r="26891"/>
    <row r="26892"/>
    <row r="26893"/>
    <row r="26894"/>
    <row r="26895"/>
    <row r="26896"/>
    <row r="26897"/>
    <row r="26898"/>
    <row r="26899"/>
    <row r="26900"/>
    <row r="26901"/>
    <row r="26902"/>
    <row r="26903"/>
    <row r="26904"/>
    <row r="26905"/>
    <row r="26906"/>
    <row r="26907"/>
    <row r="26908"/>
    <row r="26909"/>
    <row r="26910"/>
    <row r="26911"/>
    <row r="26912"/>
    <row r="26913"/>
    <row r="26914"/>
    <row r="26915"/>
    <row r="26916"/>
    <row r="26917"/>
    <row r="26918"/>
    <row r="26919"/>
    <row r="26920"/>
    <row r="26921"/>
    <row r="26922"/>
    <row r="26923"/>
    <row r="26924"/>
    <row r="26925"/>
    <row r="26926"/>
    <row r="26927"/>
    <row r="26928"/>
    <row r="26929"/>
    <row r="26930"/>
    <row r="26931"/>
    <row r="26932"/>
    <row r="26933"/>
    <row r="26934"/>
    <row r="26935"/>
    <row r="26936"/>
    <row r="26937"/>
    <row r="26938"/>
    <row r="26939"/>
    <row r="26940"/>
    <row r="26941"/>
    <row r="26942"/>
    <row r="26943"/>
    <row r="26944"/>
    <row r="26945"/>
    <row r="26946"/>
    <row r="26947"/>
    <row r="26948"/>
    <row r="26949"/>
    <row r="26950"/>
    <row r="26951"/>
    <row r="26952"/>
    <row r="26953"/>
    <row r="26954"/>
    <row r="26955"/>
    <row r="26956"/>
    <row r="26957"/>
    <row r="26958"/>
    <row r="26959"/>
    <row r="26960"/>
    <row r="26961"/>
    <row r="26962"/>
    <row r="26963"/>
    <row r="26964"/>
    <row r="26965"/>
    <row r="26966"/>
    <row r="26967"/>
    <row r="26968"/>
    <row r="26969"/>
    <row r="26970"/>
    <row r="26971"/>
    <row r="26972"/>
    <row r="26973"/>
    <row r="26974"/>
    <row r="26975"/>
    <row r="26976"/>
    <row r="26977"/>
    <row r="26978"/>
    <row r="26979"/>
    <row r="26980"/>
    <row r="26981"/>
    <row r="26982"/>
    <row r="26983"/>
    <row r="26984"/>
    <row r="26985"/>
    <row r="26986"/>
    <row r="26987"/>
    <row r="26988"/>
    <row r="26989"/>
    <row r="26990"/>
    <row r="26991"/>
    <row r="26992"/>
    <row r="26993"/>
    <row r="26994"/>
    <row r="26995"/>
    <row r="26996"/>
    <row r="26997"/>
    <row r="26998"/>
    <row r="26999"/>
    <row r="27000"/>
    <row r="27001"/>
    <row r="27002"/>
    <row r="27003"/>
    <row r="27004"/>
    <row r="27005"/>
    <row r="27006"/>
    <row r="27007"/>
    <row r="27008"/>
    <row r="27009"/>
    <row r="27010"/>
    <row r="27011"/>
    <row r="27012"/>
    <row r="27013"/>
    <row r="27014"/>
    <row r="27015"/>
    <row r="27016"/>
    <row r="27017"/>
    <row r="27018"/>
    <row r="27019"/>
    <row r="27020"/>
    <row r="27021"/>
    <row r="27022"/>
    <row r="27023"/>
    <row r="27024"/>
    <row r="27025"/>
    <row r="27026"/>
    <row r="27027"/>
    <row r="27028"/>
    <row r="27029"/>
    <row r="27030"/>
    <row r="27031"/>
    <row r="27032"/>
    <row r="27033"/>
    <row r="27034"/>
    <row r="27035"/>
    <row r="27036"/>
    <row r="27037"/>
    <row r="27038"/>
    <row r="27039"/>
    <row r="27040"/>
    <row r="27041"/>
    <row r="27042"/>
    <row r="27043"/>
    <row r="27044"/>
    <row r="27045"/>
    <row r="27046"/>
    <row r="27047"/>
    <row r="27048"/>
    <row r="27049"/>
    <row r="27050"/>
    <row r="27051"/>
    <row r="27052"/>
    <row r="27053"/>
    <row r="27054"/>
    <row r="27055"/>
    <row r="27056"/>
    <row r="27057"/>
    <row r="27058"/>
    <row r="27059"/>
    <row r="27060"/>
    <row r="27061"/>
    <row r="27062"/>
    <row r="27063"/>
    <row r="27064"/>
    <row r="27065"/>
    <row r="27066"/>
    <row r="27067"/>
    <row r="27068"/>
    <row r="27069"/>
    <row r="27070"/>
    <row r="27071"/>
    <row r="27072"/>
    <row r="27073"/>
    <row r="27074"/>
    <row r="27075"/>
    <row r="27076"/>
    <row r="27077"/>
    <row r="27078"/>
    <row r="27079"/>
    <row r="27080"/>
    <row r="27081"/>
    <row r="27082"/>
    <row r="27083"/>
    <row r="27084"/>
    <row r="27085"/>
    <row r="27086"/>
    <row r="27087"/>
    <row r="27088"/>
    <row r="27089"/>
    <row r="27090"/>
    <row r="27091"/>
    <row r="27092"/>
    <row r="27093"/>
    <row r="27094"/>
    <row r="27095"/>
    <row r="27096"/>
    <row r="27097"/>
    <row r="27098"/>
    <row r="27099"/>
    <row r="27100"/>
    <row r="27101"/>
    <row r="27102"/>
    <row r="27103"/>
    <row r="27104"/>
    <row r="27105"/>
    <row r="27106"/>
    <row r="27107"/>
    <row r="27108"/>
    <row r="27109"/>
    <row r="27110"/>
    <row r="27111"/>
    <row r="27112"/>
    <row r="27113"/>
    <row r="27114"/>
    <row r="27115"/>
    <row r="27116"/>
    <row r="27117"/>
    <row r="27118"/>
    <row r="27119"/>
    <row r="27120"/>
    <row r="27121"/>
    <row r="27122"/>
    <row r="27123"/>
    <row r="27124"/>
    <row r="27125"/>
    <row r="27126"/>
    <row r="27127"/>
    <row r="27128"/>
    <row r="27129"/>
    <row r="27130"/>
    <row r="27131"/>
    <row r="27132"/>
    <row r="27133"/>
    <row r="27134"/>
    <row r="27135"/>
    <row r="27136"/>
    <row r="27137"/>
    <row r="27138"/>
    <row r="27139"/>
    <row r="27140"/>
    <row r="27141"/>
    <row r="27142"/>
    <row r="27143"/>
    <row r="27144"/>
    <row r="27145"/>
    <row r="27146"/>
    <row r="27147"/>
    <row r="27148"/>
    <row r="27149"/>
    <row r="27150"/>
    <row r="27151"/>
    <row r="27152"/>
    <row r="27153"/>
    <row r="27154"/>
    <row r="27155"/>
    <row r="27156"/>
    <row r="27157"/>
    <row r="27158"/>
    <row r="27159"/>
    <row r="27160"/>
    <row r="27161"/>
    <row r="27162"/>
    <row r="27163"/>
    <row r="27164"/>
    <row r="27165"/>
    <row r="27166"/>
    <row r="27167"/>
    <row r="27168"/>
    <row r="27169"/>
    <row r="27170"/>
    <row r="27171"/>
    <row r="27172"/>
    <row r="27173"/>
    <row r="27174"/>
    <row r="27175"/>
    <row r="27176"/>
    <row r="27177"/>
    <row r="27178"/>
    <row r="27179"/>
    <row r="27180"/>
    <row r="27181"/>
    <row r="27182"/>
    <row r="27183"/>
    <row r="27184"/>
    <row r="27185"/>
    <row r="27186"/>
    <row r="27187"/>
    <row r="27188"/>
    <row r="27189"/>
    <row r="27190"/>
    <row r="27191"/>
    <row r="27192"/>
    <row r="27193"/>
    <row r="27194"/>
    <row r="27195"/>
    <row r="27196"/>
    <row r="27197"/>
    <row r="27198"/>
    <row r="27199"/>
    <row r="27200"/>
    <row r="27201"/>
    <row r="27202"/>
    <row r="27203"/>
    <row r="27204"/>
    <row r="27205"/>
    <row r="27206"/>
    <row r="27207"/>
    <row r="27208"/>
    <row r="27209"/>
    <row r="27210"/>
    <row r="27211"/>
    <row r="27212"/>
    <row r="27213"/>
    <row r="27214"/>
    <row r="27215"/>
    <row r="27216"/>
    <row r="27217"/>
    <row r="27218"/>
    <row r="27219"/>
    <row r="27220"/>
    <row r="27221"/>
    <row r="27222"/>
    <row r="27223"/>
    <row r="27224"/>
    <row r="27225"/>
    <row r="27226"/>
    <row r="27227"/>
    <row r="27228"/>
    <row r="27229"/>
    <row r="27230"/>
    <row r="27231"/>
    <row r="27232"/>
    <row r="27233"/>
    <row r="27234"/>
    <row r="27235"/>
    <row r="27236"/>
    <row r="27237"/>
    <row r="27238"/>
    <row r="27239"/>
    <row r="27240"/>
    <row r="27241"/>
    <row r="27242"/>
    <row r="27243"/>
    <row r="27244"/>
    <row r="27245"/>
    <row r="27246"/>
    <row r="27247"/>
    <row r="27248"/>
    <row r="27249"/>
    <row r="27250"/>
    <row r="27251"/>
    <row r="27252"/>
    <row r="27253"/>
    <row r="27254"/>
    <row r="27255"/>
    <row r="27256"/>
    <row r="27257"/>
    <row r="27258"/>
    <row r="27259"/>
    <row r="27260"/>
    <row r="27261"/>
    <row r="27262"/>
    <row r="27263"/>
    <row r="27264"/>
    <row r="27265"/>
    <row r="27266"/>
    <row r="27267"/>
    <row r="27268"/>
    <row r="27269"/>
    <row r="27270"/>
    <row r="27271"/>
    <row r="27272"/>
    <row r="27273"/>
    <row r="27274"/>
    <row r="27275"/>
    <row r="27276"/>
    <row r="27277"/>
    <row r="27278"/>
    <row r="27279"/>
    <row r="27280"/>
    <row r="27281"/>
    <row r="27282"/>
    <row r="27283"/>
    <row r="27284"/>
    <row r="27285"/>
    <row r="27286"/>
    <row r="27287"/>
    <row r="27288"/>
    <row r="27289"/>
    <row r="27290"/>
    <row r="27291"/>
    <row r="27292"/>
    <row r="27293"/>
    <row r="27294"/>
    <row r="27295"/>
    <row r="27296"/>
    <row r="27297"/>
    <row r="27298"/>
    <row r="27299"/>
    <row r="27300"/>
    <row r="27301"/>
    <row r="27302"/>
    <row r="27303"/>
    <row r="27304"/>
    <row r="27305"/>
    <row r="27306"/>
    <row r="27307"/>
    <row r="27308"/>
    <row r="27309"/>
    <row r="27310"/>
    <row r="27311"/>
    <row r="27312"/>
    <row r="27313"/>
    <row r="27314"/>
    <row r="27315"/>
    <row r="27316"/>
    <row r="27317"/>
    <row r="27318"/>
    <row r="27319"/>
    <row r="27320"/>
    <row r="27321"/>
    <row r="27322"/>
    <row r="27323"/>
    <row r="27324"/>
    <row r="27325"/>
    <row r="27326"/>
    <row r="27327"/>
    <row r="27328"/>
    <row r="27329"/>
    <row r="27330"/>
    <row r="27331"/>
    <row r="27332"/>
    <row r="27333"/>
    <row r="27334"/>
    <row r="27335"/>
    <row r="27336"/>
    <row r="27337"/>
    <row r="27338"/>
    <row r="27339"/>
    <row r="27340"/>
    <row r="27341"/>
    <row r="27342"/>
    <row r="27343"/>
    <row r="27344"/>
    <row r="27345"/>
    <row r="27346"/>
    <row r="27347"/>
    <row r="27348"/>
    <row r="27349"/>
    <row r="27350"/>
    <row r="27351"/>
    <row r="27352"/>
    <row r="27353"/>
    <row r="27354"/>
    <row r="27355"/>
    <row r="27356"/>
    <row r="27357"/>
    <row r="27358"/>
    <row r="27359"/>
    <row r="27360"/>
    <row r="27361"/>
    <row r="27362"/>
    <row r="27363"/>
    <row r="27364"/>
    <row r="27365"/>
    <row r="27366"/>
    <row r="27367"/>
    <row r="27368"/>
    <row r="27369"/>
    <row r="27370"/>
    <row r="27371"/>
    <row r="27372"/>
    <row r="27373"/>
    <row r="27374"/>
    <row r="27375"/>
    <row r="27376"/>
    <row r="27377"/>
    <row r="27378"/>
    <row r="27379"/>
    <row r="27380"/>
    <row r="27381"/>
    <row r="27382"/>
    <row r="27383"/>
    <row r="27384"/>
    <row r="27385"/>
    <row r="27386"/>
    <row r="27387"/>
    <row r="27388"/>
    <row r="27389"/>
    <row r="27390"/>
    <row r="27391"/>
    <row r="27392"/>
    <row r="27393"/>
    <row r="27394"/>
    <row r="27395"/>
    <row r="27396"/>
    <row r="27397"/>
    <row r="27398"/>
    <row r="27399"/>
    <row r="27400"/>
    <row r="27401"/>
    <row r="27402"/>
    <row r="27403"/>
    <row r="27404"/>
    <row r="27405"/>
    <row r="27406"/>
    <row r="27407"/>
    <row r="27408"/>
    <row r="27409"/>
    <row r="27410"/>
    <row r="27411"/>
    <row r="27412"/>
    <row r="27413"/>
    <row r="27414"/>
    <row r="27415"/>
    <row r="27416"/>
    <row r="27417"/>
    <row r="27418"/>
    <row r="27419"/>
    <row r="27420"/>
    <row r="27421"/>
    <row r="27422"/>
    <row r="27423"/>
    <row r="27424"/>
    <row r="27425"/>
    <row r="27426"/>
    <row r="27427"/>
    <row r="27428"/>
    <row r="27429"/>
    <row r="27430"/>
    <row r="27431"/>
    <row r="27432"/>
    <row r="27433"/>
    <row r="27434"/>
    <row r="27435"/>
    <row r="27436"/>
    <row r="27437"/>
    <row r="27438"/>
    <row r="27439"/>
    <row r="27440"/>
    <row r="27441"/>
    <row r="27442"/>
    <row r="27443"/>
    <row r="27444"/>
    <row r="27445"/>
    <row r="27446"/>
    <row r="27447"/>
    <row r="27448"/>
    <row r="27449"/>
    <row r="27450"/>
    <row r="27451"/>
    <row r="27452"/>
    <row r="27453"/>
    <row r="27454"/>
    <row r="27455"/>
    <row r="27456"/>
    <row r="27457"/>
    <row r="27458"/>
    <row r="27459"/>
    <row r="27460"/>
    <row r="27461"/>
    <row r="27462"/>
    <row r="27463"/>
    <row r="27464"/>
    <row r="27465"/>
    <row r="27466"/>
    <row r="27467"/>
    <row r="27468"/>
    <row r="27469"/>
    <row r="27470"/>
    <row r="27471"/>
    <row r="27472"/>
    <row r="27473"/>
    <row r="27474"/>
    <row r="27475"/>
    <row r="27476"/>
    <row r="27477"/>
    <row r="27478"/>
    <row r="27479"/>
    <row r="27480"/>
    <row r="27481"/>
    <row r="27482"/>
    <row r="27483"/>
    <row r="27484"/>
    <row r="27485"/>
    <row r="27486"/>
    <row r="27487"/>
    <row r="27488"/>
    <row r="27489"/>
    <row r="27490"/>
    <row r="27491"/>
    <row r="27492"/>
    <row r="27493"/>
    <row r="27494"/>
    <row r="27495"/>
    <row r="27496"/>
    <row r="27497"/>
    <row r="27498"/>
    <row r="27499"/>
    <row r="27500"/>
    <row r="27501"/>
    <row r="27502"/>
    <row r="27503"/>
    <row r="27504"/>
    <row r="27505"/>
    <row r="27506"/>
    <row r="27507"/>
    <row r="27508"/>
    <row r="27509"/>
    <row r="27510"/>
    <row r="27511"/>
    <row r="27512"/>
    <row r="27513"/>
    <row r="27514"/>
    <row r="27515"/>
    <row r="27516"/>
    <row r="27517"/>
    <row r="27518"/>
    <row r="27519"/>
    <row r="27520"/>
    <row r="27521"/>
    <row r="27522"/>
    <row r="27523"/>
    <row r="27524"/>
    <row r="27525"/>
    <row r="27526"/>
    <row r="27527"/>
    <row r="27528"/>
    <row r="27529"/>
    <row r="27530"/>
    <row r="27531"/>
    <row r="27532"/>
    <row r="27533"/>
    <row r="27534"/>
    <row r="27535"/>
    <row r="27536"/>
    <row r="27537"/>
    <row r="27538"/>
    <row r="27539"/>
    <row r="27540"/>
    <row r="27541"/>
    <row r="27542"/>
    <row r="27543"/>
    <row r="27544"/>
    <row r="27545"/>
    <row r="27546"/>
    <row r="27547"/>
    <row r="27548"/>
    <row r="27549"/>
    <row r="27550"/>
    <row r="27551"/>
    <row r="27552"/>
    <row r="27553"/>
    <row r="27554"/>
    <row r="27555"/>
    <row r="27556"/>
    <row r="27557"/>
    <row r="27558"/>
    <row r="27559"/>
    <row r="27560"/>
    <row r="27561"/>
    <row r="27562"/>
    <row r="27563"/>
    <row r="27564"/>
    <row r="27565"/>
    <row r="27566"/>
    <row r="27567"/>
    <row r="27568"/>
    <row r="27569"/>
    <row r="27570"/>
    <row r="27571"/>
    <row r="27572"/>
    <row r="27573"/>
    <row r="27574"/>
    <row r="27575"/>
    <row r="27576"/>
    <row r="27577"/>
    <row r="27578"/>
    <row r="27579"/>
    <row r="27580"/>
    <row r="27581"/>
    <row r="27582"/>
    <row r="27583"/>
    <row r="27584"/>
    <row r="27585"/>
    <row r="27586"/>
    <row r="27587"/>
    <row r="27588"/>
    <row r="27589"/>
    <row r="27590"/>
    <row r="27591"/>
    <row r="27592"/>
    <row r="27593"/>
    <row r="27594"/>
    <row r="27595"/>
    <row r="27596"/>
    <row r="27597"/>
    <row r="27598"/>
    <row r="27599"/>
    <row r="27600"/>
    <row r="27601"/>
    <row r="27602"/>
    <row r="27603"/>
    <row r="27604"/>
    <row r="27605"/>
    <row r="27606"/>
    <row r="27607"/>
    <row r="27608"/>
    <row r="27609"/>
    <row r="27610"/>
    <row r="27611"/>
    <row r="27612"/>
    <row r="27613"/>
    <row r="27614"/>
    <row r="27615"/>
    <row r="27616"/>
    <row r="27617"/>
    <row r="27618"/>
    <row r="27619"/>
    <row r="27620"/>
    <row r="27621"/>
    <row r="27622"/>
    <row r="27623"/>
    <row r="27624"/>
    <row r="27625"/>
    <row r="27626"/>
    <row r="27627"/>
    <row r="27628"/>
    <row r="27629"/>
    <row r="27630"/>
    <row r="27631"/>
    <row r="27632"/>
    <row r="27633"/>
    <row r="27634"/>
    <row r="27635"/>
    <row r="27636"/>
    <row r="27637"/>
    <row r="27638"/>
    <row r="27639"/>
    <row r="27640"/>
    <row r="27641"/>
    <row r="27642"/>
    <row r="27643"/>
    <row r="27644"/>
    <row r="27645"/>
    <row r="27646"/>
    <row r="27647"/>
    <row r="27648"/>
    <row r="27649"/>
    <row r="27650"/>
    <row r="27651"/>
    <row r="27652"/>
    <row r="27653"/>
    <row r="27654"/>
    <row r="27655"/>
    <row r="27656"/>
    <row r="27657"/>
    <row r="27658"/>
    <row r="27659"/>
    <row r="27660"/>
    <row r="27661"/>
    <row r="27662"/>
    <row r="27663"/>
    <row r="27664"/>
    <row r="27665"/>
    <row r="27666"/>
    <row r="27667"/>
    <row r="27668"/>
    <row r="27669"/>
    <row r="27670"/>
    <row r="27671"/>
    <row r="27672"/>
    <row r="27673"/>
    <row r="27674"/>
    <row r="27675"/>
    <row r="27676"/>
    <row r="27677"/>
    <row r="27678"/>
    <row r="27679"/>
    <row r="27680"/>
    <row r="27681"/>
    <row r="27682"/>
    <row r="27683"/>
    <row r="27684"/>
    <row r="27685"/>
    <row r="27686"/>
    <row r="27687"/>
    <row r="27688"/>
    <row r="27689"/>
    <row r="27690"/>
    <row r="27691"/>
    <row r="27692"/>
    <row r="27693"/>
    <row r="27694"/>
    <row r="27695"/>
    <row r="27696"/>
    <row r="27697"/>
    <row r="27698"/>
    <row r="27699"/>
    <row r="27700"/>
    <row r="27701"/>
    <row r="27702"/>
    <row r="27703"/>
    <row r="27704"/>
    <row r="27705"/>
    <row r="27706"/>
    <row r="27707"/>
    <row r="27708"/>
    <row r="27709"/>
    <row r="27710"/>
    <row r="27711"/>
    <row r="27712"/>
    <row r="27713"/>
    <row r="27714"/>
    <row r="27715"/>
    <row r="27716"/>
    <row r="27717"/>
    <row r="27718"/>
    <row r="27719"/>
    <row r="27720"/>
    <row r="27721"/>
    <row r="27722"/>
    <row r="27723"/>
    <row r="27724"/>
    <row r="27725"/>
    <row r="27726"/>
    <row r="27727"/>
    <row r="27728"/>
    <row r="27729"/>
    <row r="27730"/>
    <row r="27731"/>
    <row r="27732"/>
    <row r="27733"/>
    <row r="27734"/>
    <row r="27735"/>
    <row r="27736"/>
    <row r="27737"/>
    <row r="27738"/>
    <row r="27739"/>
    <row r="27740"/>
    <row r="27741"/>
    <row r="27742"/>
    <row r="27743"/>
    <row r="27744"/>
    <row r="27745"/>
    <row r="27746"/>
    <row r="27747"/>
    <row r="27748"/>
    <row r="27749"/>
    <row r="27750"/>
    <row r="27751"/>
    <row r="27752"/>
    <row r="27753"/>
    <row r="27754"/>
    <row r="27755"/>
    <row r="27756"/>
    <row r="27757"/>
    <row r="27758"/>
    <row r="27759"/>
    <row r="27760"/>
    <row r="27761"/>
    <row r="27762"/>
    <row r="27763"/>
    <row r="27764"/>
    <row r="27765"/>
    <row r="27766"/>
    <row r="27767"/>
    <row r="27768"/>
    <row r="27769"/>
    <row r="27770"/>
    <row r="27771"/>
    <row r="27772"/>
    <row r="27773"/>
    <row r="27774"/>
    <row r="27775"/>
    <row r="27776"/>
    <row r="27777"/>
    <row r="27778"/>
    <row r="27779"/>
    <row r="27780"/>
    <row r="27781"/>
    <row r="27782"/>
    <row r="27783"/>
    <row r="27784"/>
    <row r="27785"/>
    <row r="27786"/>
    <row r="27787"/>
    <row r="27788"/>
    <row r="27789"/>
    <row r="27790"/>
    <row r="27791"/>
    <row r="27792"/>
    <row r="27793"/>
    <row r="27794"/>
    <row r="27795"/>
    <row r="27796"/>
    <row r="27797"/>
    <row r="27798"/>
    <row r="27799"/>
    <row r="27800"/>
    <row r="27801"/>
    <row r="27802"/>
    <row r="27803"/>
    <row r="27804"/>
    <row r="27805"/>
    <row r="27806"/>
    <row r="27807"/>
    <row r="27808"/>
    <row r="27809"/>
    <row r="27810"/>
    <row r="27811"/>
    <row r="27812"/>
    <row r="27813"/>
    <row r="27814"/>
    <row r="27815"/>
    <row r="27816"/>
    <row r="27817"/>
    <row r="27818"/>
    <row r="27819"/>
    <row r="27820"/>
    <row r="27821"/>
    <row r="27822"/>
    <row r="27823"/>
    <row r="27824"/>
    <row r="27825"/>
    <row r="27826"/>
    <row r="27827"/>
    <row r="27828"/>
    <row r="27829"/>
    <row r="27830"/>
    <row r="27831"/>
    <row r="27832"/>
    <row r="27833"/>
    <row r="27834"/>
    <row r="27835"/>
    <row r="27836"/>
    <row r="27837"/>
    <row r="27838"/>
    <row r="27839"/>
    <row r="27840"/>
    <row r="27841"/>
    <row r="27842"/>
    <row r="27843"/>
    <row r="27844"/>
    <row r="27845"/>
    <row r="27846"/>
    <row r="27847"/>
    <row r="27848"/>
    <row r="27849"/>
    <row r="27850"/>
    <row r="27851"/>
    <row r="27852"/>
    <row r="27853"/>
    <row r="27854"/>
    <row r="27855"/>
    <row r="27856"/>
    <row r="27857"/>
    <row r="27858"/>
    <row r="27859"/>
    <row r="27860"/>
    <row r="27861"/>
    <row r="27862"/>
    <row r="27863"/>
    <row r="27864"/>
    <row r="27865"/>
    <row r="27866"/>
    <row r="27867"/>
    <row r="27868"/>
    <row r="27869"/>
    <row r="27870"/>
    <row r="27871"/>
    <row r="27872"/>
    <row r="27873"/>
    <row r="27874"/>
    <row r="27875"/>
    <row r="27876"/>
    <row r="27877"/>
    <row r="27878"/>
    <row r="27879"/>
    <row r="27880"/>
    <row r="27881"/>
    <row r="27882"/>
    <row r="27883"/>
    <row r="27884"/>
    <row r="27885"/>
    <row r="27886"/>
    <row r="27887"/>
    <row r="27888"/>
    <row r="27889"/>
    <row r="27890"/>
    <row r="27891"/>
    <row r="27892"/>
    <row r="27893"/>
    <row r="27894"/>
    <row r="27895"/>
    <row r="27896"/>
    <row r="27897"/>
    <row r="27898"/>
    <row r="27899"/>
    <row r="27900"/>
    <row r="27901"/>
    <row r="27902"/>
    <row r="27903"/>
    <row r="27904"/>
    <row r="27905"/>
    <row r="27906"/>
    <row r="27907"/>
    <row r="27908"/>
    <row r="27909"/>
    <row r="27910"/>
    <row r="27911"/>
    <row r="27912"/>
    <row r="27913"/>
    <row r="27914"/>
    <row r="27915"/>
    <row r="27916"/>
    <row r="27917"/>
    <row r="27918"/>
    <row r="27919"/>
    <row r="27920"/>
    <row r="27921"/>
    <row r="27922"/>
    <row r="27923"/>
    <row r="27924"/>
    <row r="27925"/>
    <row r="27926"/>
    <row r="27927"/>
    <row r="27928"/>
    <row r="27929"/>
    <row r="27930"/>
    <row r="27931"/>
    <row r="27932"/>
    <row r="27933"/>
    <row r="27934"/>
    <row r="27935"/>
    <row r="27936"/>
    <row r="27937"/>
    <row r="27938"/>
    <row r="27939"/>
    <row r="27940"/>
    <row r="27941"/>
    <row r="27942"/>
    <row r="27943"/>
    <row r="27944"/>
    <row r="27945"/>
    <row r="27946"/>
    <row r="27947"/>
    <row r="27948"/>
    <row r="27949"/>
    <row r="27950"/>
    <row r="27951"/>
    <row r="27952"/>
    <row r="27953"/>
    <row r="27954"/>
    <row r="27955"/>
    <row r="27956"/>
    <row r="27957"/>
    <row r="27958"/>
    <row r="27959"/>
    <row r="27960"/>
    <row r="27961"/>
    <row r="27962"/>
    <row r="27963"/>
    <row r="27964"/>
    <row r="27965"/>
    <row r="27966"/>
    <row r="27967"/>
    <row r="27968"/>
    <row r="27969"/>
    <row r="27970"/>
    <row r="27971"/>
    <row r="27972"/>
    <row r="27973"/>
    <row r="27974"/>
    <row r="27975"/>
    <row r="27976"/>
    <row r="27977"/>
    <row r="27978"/>
    <row r="27979"/>
    <row r="27980"/>
    <row r="27981"/>
    <row r="27982"/>
    <row r="27983"/>
    <row r="27984"/>
    <row r="27985"/>
    <row r="27986"/>
    <row r="27987"/>
    <row r="27988"/>
    <row r="27989"/>
    <row r="27990"/>
    <row r="27991"/>
    <row r="27992"/>
    <row r="27993"/>
    <row r="27994"/>
    <row r="27995"/>
    <row r="27996"/>
    <row r="27997"/>
    <row r="27998"/>
    <row r="27999"/>
    <row r="28000"/>
    <row r="28001"/>
    <row r="28002"/>
    <row r="28003"/>
    <row r="28004"/>
    <row r="28005"/>
    <row r="28006"/>
    <row r="28007"/>
    <row r="28008"/>
    <row r="28009"/>
    <row r="28010"/>
    <row r="28011"/>
    <row r="28012"/>
    <row r="28013"/>
    <row r="28014"/>
    <row r="28015"/>
    <row r="28016"/>
    <row r="28017"/>
    <row r="28018"/>
    <row r="28019"/>
    <row r="28020"/>
    <row r="28021"/>
    <row r="28022"/>
    <row r="28023"/>
    <row r="28024"/>
    <row r="28025"/>
    <row r="28026"/>
    <row r="28027"/>
    <row r="28028"/>
    <row r="28029"/>
    <row r="28030"/>
    <row r="28031"/>
    <row r="28032"/>
    <row r="28033"/>
    <row r="28034"/>
    <row r="28035"/>
    <row r="28036"/>
    <row r="28037"/>
    <row r="28038"/>
    <row r="28039"/>
    <row r="28040"/>
    <row r="28041"/>
    <row r="28042"/>
    <row r="28043"/>
    <row r="28044"/>
    <row r="28045"/>
    <row r="28046"/>
    <row r="28047"/>
    <row r="28048"/>
    <row r="28049"/>
    <row r="28050"/>
    <row r="28051"/>
    <row r="28052"/>
    <row r="28053"/>
    <row r="28054"/>
    <row r="28055"/>
    <row r="28056"/>
    <row r="28057"/>
    <row r="28058"/>
    <row r="28059"/>
    <row r="28060"/>
    <row r="28061"/>
    <row r="28062"/>
    <row r="28063"/>
    <row r="28064"/>
    <row r="28065"/>
    <row r="28066"/>
    <row r="28067"/>
    <row r="28068"/>
    <row r="28069"/>
    <row r="28070"/>
    <row r="28071"/>
    <row r="28072"/>
    <row r="28073"/>
    <row r="28074"/>
    <row r="28075"/>
    <row r="28076"/>
    <row r="28077"/>
    <row r="28078"/>
    <row r="28079"/>
    <row r="28080"/>
    <row r="28081"/>
    <row r="28082"/>
    <row r="28083"/>
    <row r="28084"/>
    <row r="28085"/>
    <row r="28086"/>
    <row r="28087"/>
    <row r="28088"/>
    <row r="28089"/>
    <row r="28090"/>
    <row r="28091"/>
    <row r="28092"/>
    <row r="28093"/>
    <row r="28094"/>
    <row r="28095"/>
    <row r="28096"/>
    <row r="28097"/>
    <row r="28098"/>
    <row r="28099"/>
    <row r="28100"/>
    <row r="28101"/>
    <row r="28102"/>
    <row r="28103"/>
    <row r="28104"/>
    <row r="28105"/>
    <row r="28106"/>
    <row r="28107"/>
    <row r="28108"/>
    <row r="28109"/>
    <row r="28110"/>
    <row r="28111"/>
    <row r="28112"/>
    <row r="28113"/>
    <row r="28114"/>
    <row r="28115"/>
    <row r="28116"/>
    <row r="28117"/>
    <row r="28118"/>
    <row r="28119"/>
    <row r="28120"/>
    <row r="28121"/>
    <row r="28122"/>
    <row r="28123"/>
    <row r="28124"/>
    <row r="28125"/>
    <row r="28126"/>
    <row r="28127"/>
    <row r="28128"/>
    <row r="28129"/>
    <row r="28130"/>
    <row r="28131"/>
    <row r="28132"/>
    <row r="28133"/>
    <row r="28134"/>
    <row r="28135"/>
    <row r="28136"/>
    <row r="28137"/>
    <row r="28138"/>
    <row r="28139"/>
    <row r="28140"/>
    <row r="28141"/>
    <row r="28142"/>
    <row r="28143"/>
    <row r="28144"/>
    <row r="28145"/>
    <row r="28146"/>
    <row r="28147"/>
    <row r="28148"/>
    <row r="28149"/>
    <row r="28150"/>
    <row r="28151"/>
    <row r="28152"/>
    <row r="28153"/>
    <row r="28154"/>
    <row r="28155"/>
    <row r="28156"/>
    <row r="28157"/>
    <row r="28158"/>
    <row r="28159"/>
    <row r="28160"/>
    <row r="28161"/>
    <row r="28162"/>
    <row r="28163"/>
    <row r="28164"/>
    <row r="28165"/>
    <row r="28166"/>
    <row r="28167"/>
    <row r="28168"/>
    <row r="28169"/>
    <row r="28170"/>
    <row r="28171"/>
    <row r="28172"/>
    <row r="28173"/>
    <row r="28174"/>
    <row r="28175"/>
    <row r="28176"/>
    <row r="28177"/>
    <row r="28178"/>
    <row r="28179"/>
    <row r="28180"/>
    <row r="28181"/>
    <row r="28182"/>
    <row r="28183"/>
    <row r="28184"/>
    <row r="28185"/>
    <row r="28186"/>
    <row r="28187"/>
    <row r="28188"/>
    <row r="28189"/>
    <row r="28190"/>
    <row r="28191"/>
    <row r="28192"/>
    <row r="28193"/>
    <row r="28194"/>
    <row r="28195"/>
    <row r="28196"/>
    <row r="28197"/>
    <row r="28198"/>
    <row r="28199"/>
    <row r="28200"/>
    <row r="28201"/>
    <row r="28202"/>
    <row r="28203"/>
    <row r="28204"/>
    <row r="28205"/>
    <row r="28206"/>
    <row r="28207"/>
    <row r="28208"/>
    <row r="28209"/>
    <row r="28210"/>
    <row r="28211"/>
    <row r="28212"/>
    <row r="28213"/>
    <row r="28214"/>
    <row r="28215"/>
    <row r="28216"/>
    <row r="28217"/>
    <row r="28218"/>
    <row r="28219"/>
    <row r="28220"/>
    <row r="28221"/>
    <row r="28222"/>
    <row r="28223"/>
    <row r="28224"/>
    <row r="28225"/>
    <row r="28226"/>
    <row r="28227"/>
    <row r="28228"/>
    <row r="28229"/>
    <row r="28230"/>
    <row r="28231"/>
    <row r="28232"/>
    <row r="28233"/>
    <row r="28234"/>
    <row r="28235"/>
    <row r="28236"/>
    <row r="28237"/>
    <row r="28238"/>
    <row r="28239"/>
    <row r="28240"/>
    <row r="28241"/>
    <row r="28242"/>
    <row r="28243"/>
    <row r="28244"/>
    <row r="28245"/>
    <row r="28246"/>
    <row r="28247"/>
    <row r="28248"/>
    <row r="28249"/>
    <row r="28250"/>
    <row r="28251"/>
    <row r="28252"/>
    <row r="28253"/>
    <row r="28254"/>
    <row r="28255"/>
    <row r="28256"/>
    <row r="28257"/>
    <row r="28258"/>
    <row r="28259"/>
    <row r="28260"/>
    <row r="28261"/>
    <row r="28262"/>
    <row r="28263"/>
    <row r="28264"/>
    <row r="28265"/>
    <row r="28266"/>
    <row r="28267"/>
    <row r="28268"/>
    <row r="28269"/>
    <row r="28270"/>
    <row r="28271"/>
    <row r="28272"/>
    <row r="28273"/>
    <row r="28274"/>
    <row r="28275"/>
    <row r="28276"/>
    <row r="28277"/>
    <row r="28278"/>
    <row r="28279"/>
    <row r="28280"/>
    <row r="28281"/>
    <row r="28282"/>
    <row r="28283"/>
    <row r="28284"/>
    <row r="28285"/>
    <row r="28286"/>
    <row r="28287"/>
    <row r="28288"/>
    <row r="28289"/>
    <row r="28290"/>
    <row r="28291"/>
    <row r="28292"/>
    <row r="28293"/>
    <row r="28294"/>
    <row r="28295"/>
    <row r="28296"/>
    <row r="28297"/>
    <row r="28298"/>
    <row r="28299"/>
    <row r="28300"/>
    <row r="28301"/>
    <row r="28302"/>
    <row r="28303"/>
    <row r="28304"/>
    <row r="28305"/>
    <row r="28306"/>
    <row r="28307"/>
    <row r="28308"/>
    <row r="28309"/>
    <row r="28310"/>
    <row r="28311"/>
    <row r="28312"/>
    <row r="28313"/>
    <row r="28314"/>
    <row r="28315"/>
    <row r="28316"/>
    <row r="28317"/>
    <row r="28318"/>
    <row r="28319"/>
    <row r="28320"/>
    <row r="28321"/>
    <row r="28322"/>
    <row r="28323"/>
    <row r="28324"/>
    <row r="28325"/>
    <row r="28326"/>
    <row r="28327"/>
    <row r="28328"/>
    <row r="28329"/>
    <row r="28330"/>
    <row r="28331"/>
    <row r="28332"/>
    <row r="28333"/>
    <row r="28334"/>
    <row r="28335"/>
    <row r="28336"/>
    <row r="28337"/>
    <row r="28338"/>
    <row r="28339"/>
    <row r="28340"/>
    <row r="28341"/>
    <row r="28342"/>
    <row r="28343"/>
    <row r="28344"/>
    <row r="28345"/>
    <row r="28346"/>
    <row r="28347"/>
    <row r="28348"/>
    <row r="28349"/>
    <row r="28350"/>
    <row r="28351"/>
    <row r="28352"/>
    <row r="28353"/>
    <row r="28354"/>
    <row r="28355"/>
    <row r="28356"/>
    <row r="28357"/>
    <row r="28358"/>
    <row r="28359"/>
    <row r="28360"/>
    <row r="28361"/>
    <row r="28362"/>
    <row r="28363"/>
    <row r="28364"/>
    <row r="28365"/>
    <row r="28366"/>
    <row r="28367"/>
    <row r="28368"/>
    <row r="28369"/>
    <row r="28370"/>
    <row r="28371"/>
    <row r="28372"/>
    <row r="28373"/>
    <row r="28374"/>
    <row r="28375"/>
    <row r="28376"/>
    <row r="28377"/>
    <row r="28378"/>
    <row r="28379"/>
    <row r="28380"/>
    <row r="28381"/>
    <row r="28382"/>
    <row r="28383"/>
    <row r="28384"/>
    <row r="28385"/>
    <row r="28386"/>
    <row r="28387"/>
    <row r="28388"/>
    <row r="28389"/>
    <row r="28390"/>
    <row r="28391"/>
    <row r="28392"/>
    <row r="28393"/>
    <row r="28394"/>
    <row r="28395"/>
    <row r="28396"/>
    <row r="28397"/>
    <row r="28398"/>
    <row r="28399"/>
    <row r="28400"/>
    <row r="28401"/>
    <row r="28402"/>
    <row r="28403"/>
    <row r="28404"/>
    <row r="28405"/>
    <row r="28406"/>
    <row r="28407"/>
    <row r="28408"/>
    <row r="28409"/>
    <row r="28410"/>
    <row r="28411"/>
    <row r="28412"/>
    <row r="28413"/>
    <row r="28414"/>
    <row r="28415"/>
    <row r="28416"/>
    <row r="28417"/>
    <row r="28418"/>
    <row r="28419"/>
    <row r="28420"/>
    <row r="28421"/>
    <row r="28422"/>
    <row r="28423"/>
    <row r="28424"/>
    <row r="28425"/>
    <row r="28426"/>
    <row r="28427"/>
    <row r="28428"/>
    <row r="28429"/>
    <row r="28430"/>
    <row r="28431"/>
    <row r="28432"/>
    <row r="28433"/>
    <row r="28434"/>
    <row r="28435"/>
    <row r="28436"/>
    <row r="28437"/>
    <row r="28438"/>
    <row r="28439"/>
    <row r="28440"/>
    <row r="28441"/>
    <row r="28442"/>
    <row r="28443"/>
    <row r="28444"/>
    <row r="28445"/>
    <row r="28446"/>
    <row r="28447"/>
    <row r="28448"/>
    <row r="28449"/>
    <row r="28450"/>
    <row r="28451"/>
    <row r="28452"/>
    <row r="28453"/>
    <row r="28454"/>
    <row r="28455"/>
    <row r="28456"/>
    <row r="28457"/>
    <row r="28458"/>
    <row r="28459"/>
    <row r="28460"/>
    <row r="28461"/>
    <row r="28462"/>
    <row r="28463"/>
    <row r="28464"/>
    <row r="28465"/>
    <row r="28466"/>
    <row r="28467"/>
    <row r="28468"/>
    <row r="28469"/>
    <row r="28470"/>
    <row r="28471"/>
    <row r="28472"/>
    <row r="28473"/>
    <row r="28474"/>
    <row r="28475"/>
    <row r="28476"/>
    <row r="28477"/>
    <row r="28478"/>
    <row r="28479"/>
    <row r="28480"/>
    <row r="28481"/>
    <row r="28482"/>
    <row r="28483"/>
    <row r="28484"/>
    <row r="28485"/>
    <row r="28486"/>
    <row r="28487"/>
    <row r="28488"/>
    <row r="28489"/>
    <row r="28490"/>
    <row r="28491"/>
    <row r="28492"/>
    <row r="28493"/>
    <row r="28494"/>
    <row r="28495"/>
    <row r="28496"/>
    <row r="28497"/>
    <row r="28498"/>
    <row r="28499"/>
    <row r="28500"/>
    <row r="28501"/>
    <row r="28502"/>
    <row r="28503"/>
    <row r="28504"/>
    <row r="28505"/>
    <row r="28506"/>
    <row r="28507"/>
    <row r="28508"/>
    <row r="28509"/>
    <row r="28510"/>
    <row r="28511"/>
    <row r="28512"/>
    <row r="28513"/>
    <row r="28514"/>
    <row r="28515"/>
    <row r="28516"/>
    <row r="28517"/>
    <row r="28518"/>
    <row r="28519"/>
    <row r="28520"/>
    <row r="28521"/>
    <row r="28522"/>
    <row r="28523"/>
    <row r="28524"/>
    <row r="28525"/>
    <row r="28526"/>
    <row r="28527"/>
    <row r="28528"/>
    <row r="28529"/>
    <row r="28530"/>
    <row r="28531"/>
    <row r="28532"/>
    <row r="28533"/>
    <row r="28534"/>
    <row r="28535"/>
    <row r="28536"/>
    <row r="28537"/>
    <row r="28538"/>
    <row r="28539"/>
    <row r="28540"/>
    <row r="28541"/>
    <row r="28542"/>
    <row r="28543"/>
    <row r="28544"/>
    <row r="28545"/>
    <row r="28546"/>
    <row r="28547"/>
    <row r="28548"/>
    <row r="28549"/>
    <row r="28550"/>
    <row r="28551"/>
    <row r="28552"/>
    <row r="28553"/>
    <row r="28554"/>
    <row r="28555"/>
    <row r="28556"/>
    <row r="28557"/>
    <row r="28558"/>
    <row r="28559"/>
    <row r="28560"/>
    <row r="28561"/>
    <row r="28562"/>
    <row r="28563"/>
    <row r="28564"/>
    <row r="28565"/>
    <row r="28566"/>
    <row r="28567"/>
    <row r="28568"/>
    <row r="28569"/>
    <row r="28570"/>
    <row r="28571"/>
    <row r="28572"/>
    <row r="28573"/>
    <row r="28574"/>
    <row r="28575"/>
    <row r="28576"/>
    <row r="28577"/>
    <row r="28578"/>
    <row r="28579"/>
    <row r="28580"/>
    <row r="28581"/>
    <row r="28582"/>
    <row r="28583"/>
    <row r="28584"/>
    <row r="28585"/>
    <row r="28586"/>
    <row r="28587"/>
    <row r="28588"/>
    <row r="28589"/>
    <row r="28590"/>
    <row r="28591"/>
    <row r="28592"/>
    <row r="28593"/>
    <row r="28594"/>
    <row r="28595"/>
    <row r="28596"/>
    <row r="28597"/>
    <row r="28598"/>
    <row r="28599"/>
    <row r="28600"/>
    <row r="28601"/>
    <row r="28602"/>
    <row r="28603"/>
    <row r="28604"/>
    <row r="28605"/>
    <row r="28606"/>
    <row r="28607"/>
    <row r="28608"/>
    <row r="28609"/>
    <row r="28610"/>
    <row r="28611"/>
    <row r="28612"/>
    <row r="28613"/>
    <row r="28614"/>
    <row r="28615"/>
    <row r="28616"/>
    <row r="28617"/>
    <row r="28618"/>
    <row r="28619"/>
    <row r="28620"/>
    <row r="28621"/>
    <row r="28622"/>
    <row r="28623"/>
    <row r="28624"/>
    <row r="28625"/>
    <row r="28626"/>
    <row r="28627"/>
    <row r="28628"/>
    <row r="28629"/>
    <row r="28630"/>
    <row r="28631"/>
    <row r="28632"/>
    <row r="28633"/>
    <row r="28634"/>
    <row r="28635"/>
    <row r="28636"/>
    <row r="28637"/>
    <row r="28638"/>
    <row r="28639"/>
    <row r="28640"/>
    <row r="28641"/>
    <row r="28642"/>
    <row r="28643"/>
    <row r="28644"/>
    <row r="28645"/>
    <row r="28646"/>
    <row r="28647"/>
    <row r="28648"/>
    <row r="28649"/>
    <row r="28650"/>
    <row r="28651"/>
    <row r="28652"/>
    <row r="28653"/>
    <row r="28654"/>
    <row r="28655"/>
    <row r="28656"/>
    <row r="28657"/>
    <row r="28658"/>
    <row r="28659"/>
    <row r="28660"/>
    <row r="28661"/>
    <row r="28662"/>
    <row r="28663"/>
    <row r="28664"/>
    <row r="28665"/>
    <row r="28666"/>
    <row r="28667"/>
    <row r="28668"/>
    <row r="28669"/>
    <row r="28670"/>
    <row r="28671"/>
    <row r="28672"/>
    <row r="28673"/>
    <row r="28674"/>
    <row r="28675"/>
    <row r="28676"/>
    <row r="28677"/>
    <row r="28678"/>
    <row r="28679"/>
    <row r="28680"/>
    <row r="28681"/>
    <row r="28682"/>
    <row r="28683"/>
    <row r="28684"/>
    <row r="28685"/>
    <row r="28686"/>
    <row r="28687"/>
    <row r="28688"/>
    <row r="28689"/>
    <row r="28690"/>
    <row r="28691"/>
    <row r="28692"/>
    <row r="28693"/>
    <row r="28694"/>
    <row r="28695"/>
    <row r="28696"/>
    <row r="28697"/>
    <row r="28698"/>
    <row r="28699"/>
    <row r="28700"/>
    <row r="28701"/>
    <row r="28702"/>
    <row r="28703"/>
    <row r="28704"/>
    <row r="28705"/>
    <row r="28706"/>
    <row r="28707"/>
    <row r="28708"/>
    <row r="28709"/>
    <row r="28710"/>
    <row r="28711"/>
    <row r="28712"/>
    <row r="28713"/>
    <row r="28714"/>
    <row r="28715"/>
    <row r="28716"/>
    <row r="28717"/>
    <row r="28718"/>
    <row r="28719"/>
    <row r="28720"/>
    <row r="28721"/>
    <row r="28722"/>
    <row r="28723"/>
    <row r="28724"/>
    <row r="28725"/>
    <row r="28726"/>
    <row r="28727"/>
    <row r="28728"/>
    <row r="28729"/>
    <row r="28730"/>
    <row r="28731"/>
    <row r="28732"/>
    <row r="28733"/>
    <row r="28734"/>
    <row r="28735"/>
    <row r="28736"/>
    <row r="28737"/>
    <row r="28738"/>
    <row r="28739"/>
    <row r="28740"/>
    <row r="28741"/>
    <row r="28742"/>
    <row r="28743"/>
    <row r="28744"/>
    <row r="28745"/>
    <row r="28746"/>
    <row r="28747"/>
    <row r="28748"/>
    <row r="28749"/>
    <row r="28750"/>
    <row r="28751"/>
    <row r="28752"/>
    <row r="28753"/>
    <row r="28754"/>
    <row r="28755"/>
    <row r="28756"/>
    <row r="28757"/>
    <row r="28758"/>
    <row r="28759"/>
    <row r="28760"/>
    <row r="28761"/>
    <row r="28762"/>
    <row r="28763"/>
    <row r="28764"/>
    <row r="28765"/>
    <row r="28766"/>
    <row r="28767"/>
    <row r="28768"/>
    <row r="28769"/>
    <row r="28770"/>
    <row r="28771"/>
    <row r="28772"/>
    <row r="28773"/>
    <row r="28774"/>
    <row r="28775"/>
    <row r="28776"/>
    <row r="28777"/>
    <row r="28778"/>
    <row r="28779"/>
    <row r="28780"/>
    <row r="28781"/>
    <row r="28782"/>
    <row r="28783"/>
    <row r="28784"/>
    <row r="28785"/>
    <row r="28786"/>
    <row r="28787"/>
    <row r="28788"/>
    <row r="28789"/>
    <row r="28790"/>
    <row r="28791"/>
    <row r="28792"/>
    <row r="28793"/>
    <row r="28794"/>
    <row r="28795"/>
    <row r="28796"/>
    <row r="28797"/>
    <row r="28798"/>
    <row r="28799"/>
    <row r="28800"/>
    <row r="28801"/>
    <row r="28802"/>
    <row r="28803"/>
    <row r="28804"/>
    <row r="28805"/>
    <row r="28806"/>
    <row r="28807"/>
    <row r="28808"/>
    <row r="28809"/>
    <row r="28810"/>
    <row r="28811"/>
    <row r="28812"/>
    <row r="28813"/>
    <row r="28814"/>
    <row r="28815"/>
    <row r="28816"/>
    <row r="28817"/>
    <row r="28818"/>
    <row r="28819"/>
    <row r="28820"/>
    <row r="28821"/>
    <row r="28822"/>
    <row r="28823"/>
    <row r="28824"/>
    <row r="28825"/>
    <row r="28826"/>
    <row r="28827"/>
    <row r="28828"/>
    <row r="28829"/>
    <row r="28830"/>
    <row r="28831"/>
    <row r="28832"/>
    <row r="28833"/>
    <row r="28834"/>
    <row r="28835"/>
    <row r="28836"/>
    <row r="28837"/>
    <row r="28838"/>
    <row r="28839"/>
    <row r="28840"/>
    <row r="28841"/>
    <row r="28842"/>
    <row r="28843"/>
    <row r="28844"/>
    <row r="28845"/>
    <row r="28846"/>
    <row r="28847"/>
    <row r="28848"/>
    <row r="28849"/>
    <row r="28850"/>
    <row r="28851"/>
    <row r="28852"/>
    <row r="28853"/>
    <row r="28854"/>
    <row r="28855"/>
    <row r="28856"/>
    <row r="28857"/>
    <row r="28858"/>
    <row r="28859"/>
    <row r="28860"/>
    <row r="28861"/>
    <row r="28862"/>
    <row r="28863"/>
    <row r="28864"/>
    <row r="28865"/>
    <row r="28866"/>
    <row r="28867"/>
    <row r="28868"/>
    <row r="28869"/>
    <row r="28870"/>
    <row r="28871"/>
    <row r="28872"/>
    <row r="28873"/>
    <row r="28874"/>
    <row r="28875"/>
    <row r="28876"/>
    <row r="28877"/>
    <row r="28878"/>
    <row r="28879"/>
    <row r="28880"/>
    <row r="28881"/>
    <row r="28882"/>
    <row r="28883"/>
    <row r="28884"/>
    <row r="28885"/>
    <row r="28886"/>
    <row r="28887"/>
    <row r="28888"/>
    <row r="28889"/>
    <row r="28890"/>
    <row r="28891"/>
    <row r="28892"/>
    <row r="28893"/>
    <row r="28894"/>
    <row r="28895"/>
    <row r="28896"/>
    <row r="28897"/>
    <row r="28898"/>
    <row r="28899"/>
    <row r="28900"/>
    <row r="28901"/>
    <row r="28902"/>
    <row r="28903"/>
    <row r="28904"/>
    <row r="28905"/>
    <row r="28906"/>
    <row r="28907"/>
    <row r="28908"/>
    <row r="28909"/>
    <row r="28910"/>
    <row r="28911"/>
    <row r="28912"/>
    <row r="28913"/>
    <row r="28914"/>
    <row r="28915"/>
    <row r="28916"/>
    <row r="28917"/>
    <row r="28918"/>
    <row r="28919"/>
    <row r="28920"/>
    <row r="28921"/>
    <row r="28922"/>
    <row r="28923"/>
    <row r="28924"/>
    <row r="28925"/>
    <row r="28926"/>
    <row r="28927"/>
    <row r="28928"/>
    <row r="28929"/>
    <row r="28930"/>
    <row r="28931"/>
    <row r="28932"/>
    <row r="28933"/>
    <row r="28934"/>
    <row r="28935"/>
    <row r="28936"/>
    <row r="28937"/>
    <row r="28938"/>
    <row r="28939"/>
    <row r="28940"/>
    <row r="28941"/>
    <row r="28942"/>
    <row r="28943"/>
    <row r="28944"/>
    <row r="28945"/>
    <row r="28946"/>
    <row r="28947"/>
    <row r="28948"/>
    <row r="28949"/>
    <row r="28950"/>
    <row r="28951"/>
    <row r="28952"/>
    <row r="28953"/>
    <row r="28954"/>
    <row r="28955"/>
    <row r="28956"/>
    <row r="28957"/>
    <row r="28958"/>
    <row r="28959"/>
    <row r="28960"/>
    <row r="28961"/>
    <row r="28962"/>
    <row r="28963"/>
    <row r="28964"/>
    <row r="28965"/>
    <row r="28966"/>
    <row r="28967"/>
    <row r="28968"/>
    <row r="28969"/>
    <row r="28970"/>
    <row r="28971"/>
    <row r="28972"/>
    <row r="28973"/>
    <row r="28974"/>
    <row r="28975"/>
    <row r="28976"/>
    <row r="28977"/>
    <row r="28978"/>
    <row r="28979"/>
    <row r="28980"/>
    <row r="28981"/>
    <row r="28982"/>
    <row r="28983"/>
    <row r="28984"/>
    <row r="28985"/>
    <row r="28986"/>
    <row r="28987"/>
    <row r="28988"/>
    <row r="28989"/>
    <row r="28990"/>
    <row r="28991"/>
    <row r="28992"/>
    <row r="28993"/>
    <row r="28994"/>
    <row r="28995"/>
    <row r="28996"/>
    <row r="28997"/>
    <row r="28998"/>
    <row r="28999"/>
    <row r="29000"/>
    <row r="29001"/>
    <row r="29002"/>
    <row r="29003"/>
    <row r="29004"/>
    <row r="29005"/>
    <row r="29006"/>
    <row r="29007"/>
    <row r="29008"/>
    <row r="29009"/>
    <row r="29010"/>
    <row r="29011"/>
    <row r="29012"/>
    <row r="29013"/>
    <row r="29014"/>
    <row r="29015"/>
    <row r="29016"/>
    <row r="29017"/>
    <row r="29018"/>
    <row r="29019"/>
    <row r="29020"/>
    <row r="29021"/>
    <row r="29022"/>
    <row r="29023"/>
    <row r="29024"/>
    <row r="29025"/>
    <row r="29026"/>
    <row r="29027"/>
    <row r="29028"/>
    <row r="29029"/>
    <row r="29030"/>
    <row r="29031"/>
    <row r="29032"/>
    <row r="29033"/>
    <row r="29034"/>
    <row r="29035"/>
    <row r="29036"/>
    <row r="29037"/>
    <row r="29038"/>
    <row r="29039"/>
    <row r="29040"/>
    <row r="29041"/>
    <row r="29042"/>
    <row r="29043"/>
    <row r="29044"/>
    <row r="29045"/>
    <row r="29046"/>
    <row r="29047"/>
    <row r="29048"/>
    <row r="29049"/>
    <row r="29050"/>
    <row r="29051"/>
    <row r="29052"/>
    <row r="29053"/>
    <row r="29054"/>
    <row r="29055"/>
    <row r="29056"/>
    <row r="29057"/>
    <row r="29058"/>
    <row r="29059"/>
    <row r="29060"/>
    <row r="29061"/>
    <row r="29062"/>
    <row r="29063"/>
    <row r="29064"/>
    <row r="29065"/>
    <row r="29066"/>
    <row r="29067"/>
    <row r="29068"/>
    <row r="29069"/>
    <row r="29070"/>
    <row r="29071"/>
    <row r="29072"/>
    <row r="29073"/>
    <row r="29074"/>
    <row r="29075"/>
    <row r="29076"/>
    <row r="29077"/>
    <row r="29078"/>
    <row r="29079"/>
    <row r="29080"/>
    <row r="29081"/>
    <row r="29082"/>
    <row r="29083"/>
    <row r="29084"/>
    <row r="29085"/>
    <row r="29086"/>
    <row r="29087"/>
    <row r="29088"/>
    <row r="29089"/>
    <row r="29090"/>
    <row r="29091"/>
    <row r="29092"/>
    <row r="29093"/>
    <row r="29094"/>
    <row r="29095"/>
    <row r="29096"/>
    <row r="29097"/>
    <row r="29098"/>
    <row r="29099"/>
    <row r="29100"/>
    <row r="29101"/>
    <row r="29102"/>
    <row r="29103"/>
    <row r="29104"/>
    <row r="29105"/>
    <row r="29106"/>
    <row r="29107"/>
    <row r="29108"/>
    <row r="29109"/>
    <row r="29110"/>
    <row r="29111"/>
    <row r="29112"/>
    <row r="29113"/>
    <row r="29114"/>
    <row r="29115"/>
    <row r="29116"/>
    <row r="29117"/>
    <row r="29118"/>
    <row r="29119"/>
    <row r="29120"/>
    <row r="29121"/>
    <row r="29122"/>
    <row r="29123"/>
    <row r="29124"/>
    <row r="29125"/>
    <row r="29126"/>
    <row r="29127"/>
    <row r="29128"/>
    <row r="29129"/>
    <row r="29130"/>
    <row r="29131"/>
    <row r="29132"/>
    <row r="29133"/>
    <row r="29134"/>
    <row r="29135"/>
    <row r="29136"/>
    <row r="29137"/>
    <row r="29138"/>
    <row r="29139"/>
    <row r="29140"/>
    <row r="29141"/>
    <row r="29142"/>
    <row r="29143"/>
    <row r="29144"/>
    <row r="29145"/>
    <row r="29146"/>
    <row r="29147"/>
    <row r="29148"/>
    <row r="29149"/>
    <row r="29150"/>
    <row r="29151"/>
    <row r="29152"/>
    <row r="29153"/>
    <row r="29154"/>
    <row r="29155"/>
    <row r="29156"/>
    <row r="29157"/>
    <row r="29158"/>
    <row r="29159"/>
    <row r="29160"/>
    <row r="29161"/>
    <row r="29162"/>
    <row r="29163"/>
    <row r="29164"/>
    <row r="29165"/>
    <row r="29166"/>
    <row r="29167"/>
    <row r="29168"/>
    <row r="29169"/>
    <row r="29170"/>
    <row r="29171"/>
    <row r="29172"/>
    <row r="29173"/>
    <row r="29174"/>
    <row r="29175"/>
    <row r="29176"/>
    <row r="29177"/>
    <row r="29178"/>
    <row r="29179"/>
    <row r="29180"/>
    <row r="29181"/>
    <row r="29182"/>
    <row r="29183"/>
    <row r="29184"/>
    <row r="29185"/>
    <row r="29186"/>
    <row r="29187"/>
    <row r="29188"/>
    <row r="29189"/>
    <row r="29190"/>
    <row r="29191"/>
    <row r="29192"/>
    <row r="29193"/>
    <row r="29194"/>
    <row r="29195"/>
    <row r="29196"/>
    <row r="29197"/>
    <row r="29198"/>
    <row r="29199"/>
    <row r="29200"/>
    <row r="29201"/>
    <row r="29202"/>
    <row r="29203"/>
    <row r="29204"/>
    <row r="29205"/>
    <row r="29206"/>
    <row r="29207"/>
    <row r="29208"/>
    <row r="29209"/>
    <row r="29210"/>
    <row r="29211"/>
    <row r="29212"/>
    <row r="29213"/>
    <row r="29214"/>
    <row r="29215"/>
    <row r="29216"/>
    <row r="29217"/>
    <row r="29218"/>
    <row r="29219"/>
    <row r="29220"/>
    <row r="29221"/>
    <row r="29222"/>
    <row r="29223"/>
    <row r="29224"/>
    <row r="29225"/>
    <row r="29226"/>
    <row r="29227"/>
    <row r="29228"/>
    <row r="29229"/>
    <row r="29230"/>
    <row r="29231"/>
    <row r="29232"/>
    <row r="29233"/>
    <row r="29234"/>
    <row r="29235"/>
    <row r="29236"/>
    <row r="29237"/>
    <row r="29238"/>
    <row r="29239"/>
    <row r="29240"/>
    <row r="29241"/>
    <row r="29242"/>
    <row r="29243"/>
    <row r="29244"/>
    <row r="29245"/>
    <row r="29246"/>
    <row r="29247"/>
    <row r="29248"/>
    <row r="29249"/>
    <row r="29250"/>
    <row r="29251"/>
    <row r="29252"/>
    <row r="29253"/>
    <row r="29254"/>
    <row r="29255"/>
    <row r="29256"/>
    <row r="29257"/>
    <row r="29258"/>
    <row r="29259"/>
    <row r="29260"/>
    <row r="29261"/>
    <row r="29262"/>
    <row r="29263"/>
    <row r="29264"/>
    <row r="29265"/>
    <row r="29266"/>
    <row r="29267"/>
    <row r="29268"/>
    <row r="29269"/>
    <row r="29270"/>
    <row r="29271"/>
    <row r="29272"/>
    <row r="29273"/>
    <row r="29274"/>
    <row r="29275"/>
    <row r="29276"/>
    <row r="29277"/>
    <row r="29278"/>
    <row r="29279"/>
    <row r="29280"/>
    <row r="29281"/>
    <row r="29282"/>
    <row r="29283"/>
    <row r="29284"/>
    <row r="29285"/>
    <row r="29286"/>
    <row r="29287"/>
    <row r="29288"/>
    <row r="29289"/>
    <row r="29290"/>
    <row r="29291"/>
    <row r="29292"/>
    <row r="29293"/>
    <row r="29294"/>
    <row r="29295"/>
    <row r="29296"/>
    <row r="29297"/>
    <row r="29298"/>
    <row r="29299"/>
    <row r="29300"/>
    <row r="29301"/>
    <row r="29302"/>
    <row r="29303"/>
    <row r="29304"/>
    <row r="29305"/>
    <row r="29306"/>
    <row r="29307"/>
    <row r="29308"/>
    <row r="29309"/>
    <row r="29310"/>
    <row r="29311"/>
    <row r="29312"/>
    <row r="29313"/>
    <row r="29314"/>
    <row r="29315"/>
    <row r="29316"/>
    <row r="29317"/>
    <row r="29318"/>
    <row r="29319"/>
    <row r="29320"/>
    <row r="29321"/>
    <row r="29322"/>
    <row r="29323"/>
    <row r="29324"/>
    <row r="29325"/>
    <row r="29326"/>
    <row r="29327"/>
    <row r="29328"/>
    <row r="29329"/>
    <row r="29330"/>
    <row r="29331"/>
    <row r="29332"/>
    <row r="29333"/>
    <row r="29334"/>
    <row r="29335"/>
    <row r="29336"/>
    <row r="29337"/>
    <row r="29338"/>
    <row r="29339"/>
    <row r="29340"/>
    <row r="29341"/>
    <row r="29342"/>
    <row r="29343"/>
    <row r="29344"/>
    <row r="29345"/>
    <row r="29346"/>
    <row r="29347"/>
    <row r="29348"/>
    <row r="29349"/>
    <row r="29350"/>
    <row r="29351"/>
    <row r="29352"/>
    <row r="29353"/>
    <row r="29354"/>
    <row r="29355"/>
    <row r="29356"/>
    <row r="29357"/>
    <row r="29358"/>
    <row r="29359"/>
    <row r="29360"/>
    <row r="29361"/>
    <row r="29362"/>
    <row r="29363"/>
    <row r="29364"/>
    <row r="29365"/>
    <row r="29366"/>
    <row r="29367"/>
    <row r="29368"/>
    <row r="29369"/>
    <row r="29370"/>
    <row r="29371"/>
    <row r="29372"/>
    <row r="29373"/>
    <row r="29374"/>
    <row r="29375"/>
    <row r="29376"/>
    <row r="29377"/>
    <row r="29378"/>
    <row r="29379"/>
    <row r="29380"/>
    <row r="29381"/>
    <row r="29382"/>
    <row r="29383"/>
    <row r="29384"/>
    <row r="29385"/>
    <row r="29386"/>
    <row r="29387"/>
    <row r="29388"/>
    <row r="29389"/>
    <row r="29390"/>
    <row r="29391"/>
    <row r="29392"/>
    <row r="29393"/>
    <row r="29394"/>
    <row r="29395"/>
    <row r="29396"/>
    <row r="29397"/>
    <row r="29398"/>
    <row r="29399"/>
    <row r="29400"/>
    <row r="29401"/>
    <row r="29402"/>
    <row r="29403"/>
    <row r="29404"/>
    <row r="29405"/>
    <row r="29406"/>
    <row r="29407"/>
    <row r="29408"/>
    <row r="29409"/>
    <row r="29410"/>
    <row r="29411"/>
    <row r="29412"/>
    <row r="29413"/>
    <row r="29414"/>
    <row r="29415"/>
    <row r="29416"/>
    <row r="29417"/>
    <row r="29418"/>
    <row r="29419"/>
    <row r="29420"/>
    <row r="29421"/>
    <row r="29422"/>
    <row r="29423"/>
    <row r="29424"/>
    <row r="29425"/>
    <row r="29426"/>
    <row r="29427"/>
    <row r="29428"/>
    <row r="29429"/>
    <row r="29430"/>
    <row r="29431"/>
    <row r="29432"/>
    <row r="29433"/>
    <row r="29434"/>
    <row r="29435"/>
    <row r="29436"/>
    <row r="29437"/>
    <row r="29438"/>
    <row r="29439"/>
    <row r="29440"/>
    <row r="29441"/>
    <row r="29442"/>
    <row r="29443"/>
    <row r="29444"/>
    <row r="29445"/>
    <row r="29446"/>
    <row r="29447"/>
    <row r="29448"/>
    <row r="29449"/>
    <row r="29450"/>
    <row r="29451"/>
    <row r="29452"/>
    <row r="29453"/>
    <row r="29454"/>
    <row r="29455"/>
    <row r="29456"/>
    <row r="29457"/>
    <row r="29458"/>
    <row r="29459"/>
    <row r="29460"/>
    <row r="29461"/>
    <row r="29462"/>
    <row r="29463"/>
    <row r="29464"/>
    <row r="29465"/>
    <row r="29466"/>
    <row r="29467"/>
    <row r="29468"/>
    <row r="29469"/>
    <row r="29470"/>
    <row r="29471"/>
    <row r="29472"/>
    <row r="29473"/>
    <row r="29474"/>
    <row r="29475"/>
    <row r="29476"/>
    <row r="29477"/>
    <row r="29478"/>
    <row r="29479"/>
    <row r="29480"/>
    <row r="29481"/>
    <row r="29482"/>
    <row r="29483"/>
    <row r="29484"/>
    <row r="29485"/>
    <row r="29486"/>
    <row r="29487"/>
    <row r="29488"/>
    <row r="29489"/>
    <row r="29490"/>
    <row r="29491"/>
    <row r="29492"/>
    <row r="29493"/>
    <row r="29494"/>
    <row r="29495"/>
    <row r="29496"/>
    <row r="29497"/>
    <row r="29498"/>
    <row r="29499"/>
    <row r="29500"/>
    <row r="29501"/>
    <row r="29502"/>
    <row r="29503"/>
    <row r="29504"/>
    <row r="29505"/>
    <row r="29506"/>
    <row r="29507"/>
    <row r="29508"/>
    <row r="29509"/>
    <row r="29510"/>
    <row r="29511"/>
    <row r="29512"/>
    <row r="29513"/>
    <row r="29514"/>
    <row r="29515"/>
    <row r="29516"/>
    <row r="29517"/>
    <row r="29518"/>
    <row r="29519"/>
    <row r="29520"/>
    <row r="29521"/>
    <row r="29522"/>
    <row r="29523"/>
    <row r="29524"/>
    <row r="29525"/>
    <row r="29526"/>
    <row r="29527"/>
    <row r="29528"/>
    <row r="29529"/>
    <row r="29530"/>
    <row r="29531"/>
    <row r="29532"/>
    <row r="29533"/>
    <row r="29534"/>
    <row r="29535"/>
    <row r="29536"/>
    <row r="29537"/>
    <row r="29538"/>
    <row r="29539"/>
    <row r="29540"/>
    <row r="29541"/>
    <row r="29542"/>
    <row r="29543"/>
    <row r="29544"/>
    <row r="29545"/>
    <row r="29546"/>
    <row r="29547"/>
    <row r="29548"/>
    <row r="29549"/>
    <row r="29550"/>
    <row r="29551"/>
    <row r="29552"/>
    <row r="29553"/>
    <row r="29554"/>
    <row r="29555"/>
    <row r="29556"/>
    <row r="29557"/>
    <row r="29558"/>
    <row r="29559"/>
    <row r="29560"/>
    <row r="29561"/>
    <row r="29562"/>
    <row r="29563"/>
    <row r="29564"/>
    <row r="29565"/>
    <row r="29566"/>
    <row r="29567"/>
    <row r="29568"/>
    <row r="29569"/>
    <row r="29570"/>
    <row r="29571"/>
    <row r="29572"/>
    <row r="29573"/>
    <row r="29574"/>
    <row r="29575"/>
    <row r="29576"/>
    <row r="29577"/>
    <row r="29578"/>
    <row r="29579"/>
    <row r="29580"/>
    <row r="29581"/>
    <row r="29582"/>
    <row r="29583"/>
    <row r="29584"/>
    <row r="29585"/>
    <row r="29586"/>
    <row r="29587"/>
    <row r="29588"/>
    <row r="29589"/>
    <row r="29590"/>
    <row r="29591"/>
    <row r="29592"/>
    <row r="29593"/>
    <row r="29594"/>
    <row r="29595"/>
    <row r="29596"/>
    <row r="29597"/>
    <row r="29598"/>
    <row r="29599"/>
    <row r="29600"/>
    <row r="29601"/>
    <row r="29602"/>
    <row r="29603"/>
    <row r="29604"/>
    <row r="29605"/>
    <row r="29606"/>
    <row r="29607"/>
    <row r="29608"/>
    <row r="29609"/>
    <row r="29610"/>
    <row r="29611"/>
    <row r="29612"/>
    <row r="29613"/>
    <row r="29614"/>
    <row r="29615"/>
    <row r="29616"/>
    <row r="29617"/>
    <row r="29618"/>
    <row r="29619"/>
    <row r="29620"/>
    <row r="29621"/>
    <row r="29622"/>
    <row r="29623"/>
    <row r="29624"/>
    <row r="29625"/>
    <row r="29626"/>
    <row r="29627"/>
    <row r="29628"/>
    <row r="29629"/>
    <row r="29630"/>
    <row r="29631"/>
    <row r="29632"/>
    <row r="29633"/>
    <row r="29634"/>
    <row r="29635"/>
    <row r="29636"/>
    <row r="29637"/>
    <row r="29638"/>
    <row r="29639"/>
    <row r="29640"/>
    <row r="29641"/>
    <row r="29642"/>
    <row r="29643"/>
    <row r="29644"/>
    <row r="29645"/>
    <row r="29646"/>
    <row r="29647"/>
    <row r="29648"/>
    <row r="29649"/>
    <row r="29650"/>
    <row r="29651"/>
    <row r="29652"/>
    <row r="29653"/>
    <row r="29654"/>
    <row r="29655"/>
    <row r="29656"/>
    <row r="29657"/>
    <row r="29658"/>
    <row r="29659"/>
    <row r="29660"/>
    <row r="29661"/>
    <row r="29662"/>
    <row r="29663"/>
    <row r="29664"/>
    <row r="29665"/>
    <row r="29666"/>
    <row r="29667"/>
    <row r="29668"/>
    <row r="29669"/>
    <row r="29670"/>
    <row r="29671"/>
    <row r="29672"/>
    <row r="29673"/>
    <row r="29674"/>
    <row r="29675"/>
    <row r="29676"/>
    <row r="29677"/>
    <row r="29678"/>
    <row r="29679"/>
    <row r="29680"/>
    <row r="29681"/>
    <row r="29682"/>
    <row r="29683"/>
    <row r="29684"/>
    <row r="29685"/>
    <row r="29686"/>
    <row r="29687"/>
    <row r="29688"/>
    <row r="29689"/>
    <row r="29690"/>
    <row r="29691"/>
    <row r="29692"/>
    <row r="29693"/>
    <row r="29694"/>
    <row r="29695"/>
    <row r="29696"/>
    <row r="29697"/>
    <row r="29698"/>
    <row r="29699"/>
    <row r="29700"/>
    <row r="29701"/>
    <row r="29702"/>
    <row r="29703"/>
    <row r="29704"/>
    <row r="29705"/>
    <row r="29706"/>
    <row r="29707"/>
    <row r="29708"/>
    <row r="29709"/>
    <row r="29710"/>
    <row r="29711"/>
    <row r="29712"/>
    <row r="29713"/>
    <row r="29714"/>
    <row r="29715"/>
    <row r="29716"/>
    <row r="29717"/>
    <row r="29718"/>
    <row r="29719"/>
    <row r="29720"/>
    <row r="29721"/>
    <row r="29722"/>
    <row r="29723"/>
    <row r="29724"/>
    <row r="29725"/>
    <row r="29726"/>
    <row r="29727"/>
    <row r="29728"/>
    <row r="29729"/>
    <row r="29730"/>
    <row r="29731"/>
    <row r="29732"/>
    <row r="29733"/>
    <row r="29734"/>
    <row r="29735"/>
    <row r="29736"/>
    <row r="29737"/>
    <row r="29738"/>
    <row r="29739"/>
    <row r="29740"/>
    <row r="29741"/>
    <row r="29742"/>
    <row r="29743"/>
    <row r="29744"/>
    <row r="29745"/>
    <row r="29746"/>
    <row r="29747"/>
    <row r="29748"/>
    <row r="29749"/>
    <row r="29750"/>
    <row r="29751"/>
    <row r="29752"/>
    <row r="29753"/>
    <row r="29754"/>
    <row r="29755"/>
    <row r="29756"/>
    <row r="29757"/>
    <row r="29758"/>
    <row r="29759"/>
    <row r="29760"/>
    <row r="29761"/>
    <row r="29762"/>
    <row r="29763"/>
    <row r="29764"/>
    <row r="29765"/>
    <row r="29766"/>
    <row r="29767"/>
    <row r="29768"/>
    <row r="29769"/>
    <row r="29770"/>
    <row r="29771"/>
    <row r="29772"/>
    <row r="29773"/>
    <row r="29774"/>
    <row r="29775"/>
    <row r="29776"/>
    <row r="29777"/>
    <row r="29778"/>
    <row r="29779"/>
    <row r="29780"/>
    <row r="29781"/>
    <row r="29782"/>
    <row r="29783"/>
    <row r="29784"/>
    <row r="29785"/>
    <row r="29786"/>
    <row r="29787"/>
    <row r="29788"/>
    <row r="29789"/>
    <row r="29790"/>
    <row r="29791"/>
    <row r="29792"/>
    <row r="29793"/>
    <row r="29794"/>
    <row r="29795"/>
    <row r="29796"/>
    <row r="29797"/>
    <row r="29798"/>
    <row r="29799"/>
    <row r="29800"/>
    <row r="29801"/>
    <row r="29802"/>
    <row r="29803"/>
    <row r="29804"/>
    <row r="29805"/>
    <row r="29806"/>
    <row r="29807"/>
    <row r="29808"/>
    <row r="29809"/>
    <row r="29810"/>
    <row r="29811"/>
    <row r="29812"/>
    <row r="29813"/>
    <row r="29814"/>
    <row r="29815"/>
    <row r="29816"/>
    <row r="29817"/>
    <row r="29818"/>
    <row r="29819"/>
    <row r="29820"/>
    <row r="29821"/>
    <row r="29822"/>
    <row r="29823"/>
    <row r="29824"/>
    <row r="29825"/>
    <row r="29826"/>
    <row r="29827"/>
    <row r="29828"/>
    <row r="29829"/>
    <row r="29830"/>
    <row r="29831"/>
    <row r="29832"/>
    <row r="29833"/>
    <row r="29834"/>
    <row r="29835"/>
    <row r="29836"/>
    <row r="29837"/>
    <row r="29838"/>
    <row r="29839"/>
    <row r="29840"/>
    <row r="29841"/>
    <row r="29842"/>
    <row r="29843"/>
    <row r="29844"/>
    <row r="29845"/>
    <row r="29846"/>
    <row r="29847"/>
    <row r="29848"/>
    <row r="29849"/>
    <row r="29850"/>
    <row r="29851"/>
    <row r="29852"/>
    <row r="29853"/>
    <row r="29854"/>
    <row r="29855"/>
    <row r="29856"/>
    <row r="29857"/>
    <row r="29858"/>
    <row r="29859"/>
    <row r="29860"/>
    <row r="29861"/>
    <row r="29862"/>
    <row r="29863"/>
    <row r="29864"/>
    <row r="29865"/>
    <row r="29866"/>
    <row r="29867"/>
    <row r="29868"/>
    <row r="29869"/>
    <row r="29870"/>
    <row r="29871"/>
    <row r="29872"/>
    <row r="29873"/>
    <row r="29874"/>
    <row r="29875"/>
    <row r="29876"/>
    <row r="29877"/>
    <row r="29878"/>
    <row r="29879"/>
    <row r="29880"/>
    <row r="29881"/>
    <row r="29882"/>
    <row r="29883"/>
    <row r="29884"/>
    <row r="29885"/>
    <row r="29886"/>
    <row r="29887"/>
    <row r="29888"/>
    <row r="29889"/>
    <row r="29890"/>
    <row r="29891"/>
    <row r="29892"/>
    <row r="29893"/>
    <row r="29894"/>
    <row r="29895"/>
    <row r="29896"/>
    <row r="29897"/>
    <row r="29898"/>
    <row r="29899"/>
    <row r="29900"/>
    <row r="29901"/>
    <row r="29902"/>
    <row r="29903"/>
    <row r="29904"/>
    <row r="29905"/>
    <row r="29906"/>
    <row r="29907"/>
    <row r="29908"/>
    <row r="29909"/>
    <row r="29910"/>
    <row r="29911"/>
    <row r="29912"/>
    <row r="29913"/>
    <row r="29914"/>
    <row r="29915"/>
    <row r="29916"/>
    <row r="29917"/>
    <row r="29918"/>
    <row r="29919"/>
    <row r="29920"/>
    <row r="29921"/>
    <row r="29922"/>
    <row r="29923"/>
    <row r="29924"/>
    <row r="29925"/>
    <row r="29926"/>
    <row r="29927"/>
    <row r="29928"/>
    <row r="29929"/>
    <row r="29930"/>
    <row r="29931"/>
    <row r="29932"/>
    <row r="29933"/>
    <row r="29934"/>
    <row r="29935"/>
    <row r="29936"/>
    <row r="29937"/>
    <row r="29938"/>
    <row r="29939"/>
    <row r="29940"/>
    <row r="29941"/>
    <row r="29942"/>
    <row r="29943"/>
    <row r="29944"/>
    <row r="29945"/>
    <row r="29946"/>
    <row r="29947"/>
    <row r="29948"/>
    <row r="29949"/>
    <row r="29950"/>
    <row r="29951"/>
    <row r="29952"/>
    <row r="29953"/>
    <row r="29954"/>
    <row r="29955"/>
    <row r="29956"/>
    <row r="29957"/>
    <row r="29958"/>
    <row r="29959"/>
    <row r="29960"/>
    <row r="29961"/>
    <row r="29962"/>
    <row r="29963"/>
    <row r="29964"/>
    <row r="29965"/>
    <row r="29966"/>
    <row r="29967"/>
    <row r="29968"/>
    <row r="29969"/>
    <row r="29970"/>
    <row r="29971"/>
    <row r="29972"/>
    <row r="29973"/>
    <row r="29974"/>
    <row r="29975"/>
    <row r="29976"/>
    <row r="29977"/>
    <row r="29978"/>
    <row r="29979"/>
    <row r="29980"/>
    <row r="29981"/>
    <row r="29982"/>
    <row r="29983"/>
    <row r="29984"/>
    <row r="29985"/>
    <row r="29986"/>
    <row r="29987"/>
    <row r="29988"/>
    <row r="29989"/>
    <row r="29990"/>
    <row r="29991"/>
    <row r="29992"/>
    <row r="29993"/>
    <row r="29994"/>
    <row r="29995"/>
    <row r="29996"/>
    <row r="29997"/>
    <row r="29998"/>
    <row r="29999"/>
    <row r="30000"/>
    <row r="30001"/>
    <row r="30002"/>
    <row r="30003"/>
    <row r="30004"/>
    <row r="30005"/>
    <row r="30006"/>
    <row r="30007"/>
    <row r="30008"/>
    <row r="30009"/>
    <row r="30010"/>
    <row r="30011"/>
    <row r="30012"/>
    <row r="30013"/>
    <row r="30014"/>
    <row r="30015"/>
    <row r="30016"/>
    <row r="30017"/>
    <row r="30018"/>
    <row r="30019"/>
    <row r="30020"/>
    <row r="30021"/>
    <row r="30022"/>
    <row r="30023"/>
    <row r="30024"/>
    <row r="30025"/>
    <row r="30026"/>
    <row r="30027"/>
    <row r="30028"/>
    <row r="30029"/>
    <row r="30030"/>
    <row r="30031"/>
    <row r="30032"/>
    <row r="30033"/>
    <row r="30034"/>
    <row r="30035"/>
    <row r="30036"/>
    <row r="30037"/>
    <row r="30038"/>
    <row r="30039"/>
    <row r="30040"/>
    <row r="30041"/>
    <row r="30042"/>
    <row r="30043"/>
    <row r="30044"/>
    <row r="30045"/>
    <row r="30046"/>
    <row r="30047"/>
    <row r="30048"/>
    <row r="30049"/>
    <row r="30050"/>
    <row r="30051"/>
    <row r="30052"/>
    <row r="30053"/>
    <row r="30054"/>
    <row r="30055"/>
    <row r="30056"/>
    <row r="30057"/>
    <row r="30058"/>
    <row r="30059"/>
    <row r="30060"/>
    <row r="30061"/>
    <row r="30062"/>
    <row r="30063"/>
    <row r="30064"/>
    <row r="30065"/>
    <row r="30066"/>
    <row r="30067"/>
    <row r="30068"/>
    <row r="30069"/>
    <row r="30070"/>
    <row r="30071"/>
    <row r="30072"/>
    <row r="30073"/>
    <row r="30074"/>
    <row r="30075"/>
    <row r="30076"/>
    <row r="30077"/>
    <row r="30078"/>
    <row r="30079"/>
    <row r="30080"/>
    <row r="30081"/>
    <row r="30082"/>
    <row r="30083"/>
    <row r="30084"/>
    <row r="30085"/>
    <row r="30086"/>
    <row r="30087"/>
    <row r="30088"/>
    <row r="30089"/>
    <row r="30090"/>
    <row r="30091"/>
    <row r="30092"/>
    <row r="30093"/>
    <row r="30094"/>
    <row r="30095"/>
    <row r="30096"/>
    <row r="30097"/>
    <row r="30098"/>
    <row r="30099"/>
    <row r="30100"/>
    <row r="30101"/>
    <row r="30102"/>
    <row r="30103"/>
    <row r="30104"/>
    <row r="30105"/>
    <row r="30106"/>
    <row r="30107"/>
    <row r="30108"/>
    <row r="30109"/>
    <row r="30110"/>
    <row r="30111"/>
    <row r="30112"/>
    <row r="30113"/>
    <row r="30114"/>
    <row r="30115"/>
    <row r="30116"/>
    <row r="30117"/>
    <row r="30118"/>
    <row r="30119"/>
    <row r="30120"/>
    <row r="30121"/>
    <row r="30122"/>
    <row r="30123"/>
    <row r="30124"/>
    <row r="30125"/>
    <row r="30126"/>
    <row r="30127"/>
    <row r="30128"/>
    <row r="30129"/>
    <row r="30130"/>
    <row r="30131"/>
    <row r="30132"/>
    <row r="30133"/>
    <row r="30134"/>
    <row r="30135"/>
    <row r="30136"/>
    <row r="30137"/>
    <row r="30138"/>
    <row r="30139"/>
    <row r="30140"/>
    <row r="30141"/>
    <row r="30142"/>
    <row r="30143"/>
    <row r="30144"/>
    <row r="30145"/>
    <row r="30146"/>
    <row r="30147"/>
    <row r="30148"/>
    <row r="30149"/>
    <row r="30150"/>
    <row r="30151"/>
    <row r="30152"/>
    <row r="30153"/>
    <row r="30154"/>
    <row r="30155"/>
    <row r="30156"/>
    <row r="30157"/>
    <row r="30158"/>
    <row r="30159"/>
    <row r="30160"/>
    <row r="30161"/>
    <row r="30162"/>
    <row r="30163"/>
    <row r="30164"/>
    <row r="30165"/>
    <row r="30166"/>
    <row r="30167"/>
    <row r="30168"/>
    <row r="30169"/>
    <row r="30170"/>
    <row r="30171"/>
    <row r="30172"/>
    <row r="30173"/>
    <row r="30174"/>
    <row r="30175"/>
    <row r="30176"/>
    <row r="30177"/>
    <row r="30178"/>
    <row r="30179"/>
    <row r="30180"/>
    <row r="30181"/>
    <row r="30182"/>
    <row r="30183"/>
    <row r="30184"/>
    <row r="30185"/>
    <row r="30186"/>
    <row r="30187"/>
    <row r="30188"/>
    <row r="30189"/>
    <row r="30190"/>
    <row r="30191"/>
    <row r="30192"/>
    <row r="30193"/>
    <row r="30194"/>
    <row r="30195"/>
    <row r="30196"/>
    <row r="30197"/>
    <row r="30198"/>
    <row r="30199"/>
    <row r="30200"/>
    <row r="30201"/>
    <row r="30202"/>
    <row r="30203"/>
    <row r="30204"/>
    <row r="30205"/>
    <row r="30206"/>
    <row r="30207"/>
    <row r="30208"/>
    <row r="30209"/>
    <row r="30210"/>
    <row r="30211"/>
    <row r="30212"/>
    <row r="30213"/>
    <row r="30214"/>
    <row r="30215"/>
    <row r="30216"/>
    <row r="30217"/>
    <row r="30218"/>
    <row r="30219"/>
    <row r="30220"/>
    <row r="30221"/>
    <row r="30222"/>
    <row r="30223"/>
    <row r="30224"/>
    <row r="30225"/>
    <row r="30226"/>
    <row r="30227"/>
    <row r="30228"/>
    <row r="30229"/>
    <row r="30230"/>
    <row r="30231"/>
    <row r="30232"/>
    <row r="30233"/>
    <row r="30234"/>
    <row r="30235"/>
    <row r="30236"/>
    <row r="30237"/>
    <row r="30238"/>
    <row r="30239"/>
    <row r="30240"/>
    <row r="30241"/>
    <row r="30242"/>
    <row r="30243"/>
    <row r="30244"/>
    <row r="30245"/>
    <row r="30246"/>
    <row r="30247"/>
    <row r="30248"/>
    <row r="30249"/>
    <row r="30250"/>
    <row r="30251"/>
    <row r="30252"/>
    <row r="30253"/>
    <row r="30254"/>
    <row r="30255"/>
    <row r="30256"/>
    <row r="30257"/>
    <row r="30258"/>
    <row r="30259"/>
    <row r="30260"/>
    <row r="30261"/>
    <row r="30262"/>
    <row r="30263"/>
    <row r="30264"/>
    <row r="30265"/>
    <row r="30266"/>
    <row r="30267"/>
    <row r="30268"/>
    <row r="30269"/>
    <row r="30270"/>
    <row r="30271"/>
    <row r="30272"/>
    <row r="30273"/>
    <row r="30274"/>
    <row r="30275"/>
    <row r="30276"/>
    <row r="30277"/>
    <row r="30278"/>
    <row r="30279"/>
    <row r="30280"/>
    <row r="30281"/>
    <row r="30282"/>
    <row r="30283"/>
    <row r="30284"/>
    <row r="30285"/>
    <row r="30286"/>
    <row r="30287"/>
    <row r="30288"/>
    <row r="30289"/>
    <row r="30290"/>
    <row r="30291"/>
    <row r="30292"/>
    <row r="30293"/>
    <row r="30294"/>
    <row r="30295"/>
    <row r="30296"/>
    <row r="30297"/>
    <row r="30298"/>
    <row r="30299"/>
    <row r="30300"/>
    <row r="30301"/>
    <row r="30302"/>
    <row r="30303"/>
    <row r="30304"/>
    <row r="30305"/>
    <row r="30306"/>
    <row r="30307"/>
    <row r="30308"/>
    <row r="30309"/>
    <row r="30310"/>
    <row r="30311"/>
    <row r="30312"/>
    <row r="30313"/>
    <row r="30314"/>
    <row r="30315"/>
    <row r="30316"/>
    <row r="30317"/>
    <row r="30318"/>
    <row r="30319"/>
    <row r="30320"/>
    <row r="30321"/>
    <row r="30322"/>
    <row r="30323"/>
    <row r="30324"/>
    <row r="30325"/>
    <row r="30326"/>
    <row r="30327"/>
    <row r="30328"/>
    <row r="30329"/>
    <row r="30330"/>
    <row r="30331"/>
    <row r="30332"/>
    <row r="30333"/>
    <row r="30334"/>
    <row r="30335"/>
    <row r="30336"/>
    <row r="30337"/>
    <row r="30338"/>
    <row r="30339"/>
    <row r="30340"/>
    <row r="30341"/>
    <row r="30342"/>
    <row r="30343"/>
    <row r="30344"/>
    <row r="30345"/>
    <row r="30346"/>
    <row r="30347"/>
    <row r="30348"/>
    <row r="30349"/>
    <row r="30350"/>
    <row r="30351"/>
    <row r="30352"/>
    <row r="30353"/>
    <row r="30354"/>
    <row r="30355"/>
    <row r="30356"/>
    <row r="30357"/>
    <row r="30358"/>
    <row r="30359"/>
    <row r="30360"/>
    <row r="30361"/>
    <row r="30362"/>
    <row r="30363"/>
    <row r="30364"/>
    <row r="30365"/>
    <row r="30366"/>
    <row r="30367"/>
    <row r="30368"/>
    <row r="30369"/>
    <row r="30370"/>
    <row r="30371"/>
    <row r="30372"/>
    <row r="30373"/>
    <row r="30374"/>
    <row r="30375"/>
    <row r="30376"/>
    <row r="30377"/>
    <row r="30378"/>
    <row r="30379"/>
    <row r="30380"/>
    <row r="30381"/>
    <row r="30382"/>
    <row r="30383"/>
    <row r="30384"/>
    <row r="30385"/>
    <row r="30386"/>
    <row r="30387"/>
    <row r="30388"/>
    <row r="30389"/>
    <row r="30390"/>
    <row r="30391"/>
    <row r="30392"/>
    <row r="30393"/>
    <row r="30394"/>
    <row r="30395"/>
    <row r="30396"/>
    <row r="30397"/>
    <row r="30398"/>
    <row r="30399"/>
    <row r="30400"/>
    <row r="30401"/>
    <row r="30402"/>
    <row r="30403"/>
    <row r="30404"/>
    <row r="30405"/>
    <row r="30406"/>
    <row r="30407"/>
    <row r="30408"/>
    <row r="30409"/>
    <row r="30410"/>
    <row r="30411"/>
    <row r="30412"/>
    <row r="30413"/>
    <row r="30414"/>
    <row r="30415"/>
    <row r="30416"/>
    <row r="30417"/>
    <row r="30418"/>
    <row r="30419"/>
    <row r="30420"/>
    <row r="30421"/>
    <row r="30422"/>
    <row r="30423"/>
    <row r="30424"/>
    <row r="30425"/>
    <row r="30426"/>
    <row r="30427"/>
    <row r="30428"/>
    <row r="30429"/>
    <row r="30430"/>
    <row r="30431"/>
    <row r="30432"/>
    <row r="30433"/>
    <row r="30434"/>
    <row r="30435"/>
    <row r="30436"/>
    <row r="30437"/>
    <row r="30438"/>
    <row r="30439"/>
    <row r="30440"/>
    <row r="30441"/>
    <row r="30442"/>
    <row r="30443"/>
    <row r="30444"/>
    <row r="30445"/>
    <row r="30446"/>
    <row r="30447"/>
    <row r="30448"/>
    <row r="30449"/>
    <row r="30450"/>
    <row r="30451"/>
    <row r="30452"/>
    <row r="30453"/>
    <row r="30454"/>
    <row r="30455"/>
    <row r="30456"/>
    <row r="30457"/>
    <row r="30458"/>
    <row r="30459"/>
    <row r="30460"/>
    <row r="30461"/>
    <row r="30462"/>
    <row r="30463"/>
    <row r="30464"/>
    <row r="30465"/>
    <row r="30466"/>
    <row r="30467"/>
    <row r="30468"/>
    <row r="30469"/>
    <row r="30470"/>
    <row r="30471"/>
    <row r="30472"/>
    <row r="30473"/>
    <row r="30474"/>
    <row r="30475"/>
    <row r="30476"/>
    <row r="30477"/>
    <row r="30478"/>
    <row r="30479"/>
    <row r="30480"/>
    <row r="30481"/>
    <row r="30482"/>
    <row r="30483"/>
    <row r="30484"/>
    <row r="30485"/>
    <row r="30486"/>
    <row r="30487"/>
    <row r="30488"/>
    <row r="30489"/>
    <row r="30490"/>
    <row r="30491"/>
    <row r="30492"/>
    <row r="30493"/>
    <row r="30494"/>
    <row r="30495"/>
    <row r="30496"/>
    <row r="30497"/>
    <row r="30498"/>
    <row r="30499"/>
    <row r="30500"/>
    <row r="30501"/>
    <row r="30502"/>
    <row r="30503"/>
    <row r="30504"/>
    <row r="30505"/>
    <row r="30506"/>
    <row r="30507"/>
    <row r="30508"/>
    <row r="30509"/>
    <row r="30510"/>
    <row r="30511"/>
    <row r="30512"/>
    <row r="30513"/>
    <row r="30514"/>
    <row r="30515"/>
    <row r="30516"/>
    <row r="30517"/>
    <row r="30518"/>
    <row r="30519"/>
    <row r="30520"/>
    <row r="30521"/>
    <row r="30522"/>
    <row r="30523"/>
    <row r="30524"/>
    <row r="30525"/>
    <row r="30526"/>
    <row r="30527"/>
    <row r="30528"/>
    <row r="30529"/>
    <row r="30530"/>
    <row r="30531"/>
    <row r="30532"/>
    <row r="30533"/>
    <row r="30534"/>
    <row r="30535"/>
    <row r="30536"/>
    <row r="30537"/>
    <row r="30538"/>
    <row r="30539"/>
    <row r="30540"/>
    <row r="30541"/>
    <row r="30542"/>
    <row r="30543"/>
    <row r="30544"/>
    <row r="30545"/>
    <row r="30546"/>
    <row r="30547"/>
    <row r="30548"/>
    <row r="30549"/>
    <row r="30550"/>
    <row r="30551"/>
    <row r="30552"/>
    <row r="30553"/>
    <row r="30554"/>
    <row r="30555"/>
    <row r="30556"/>
    <row r="30557"/>
    <row r="30558"/>
    <row r="30559"/>
    <row r="30560"/>
    <row r="30561"/>
    <row r="30562"/>
    <row r="30563"/>
    <row r="30564"/>
    <row r="30565"/>
    <row r="30566"/>
    <row r="30567"/>
    <row r="30568"/>
    <row r="30569"/>
    <row r="30570"/>
    <row r="30571"/>
    <row r="30572"/>
    <row r="30573"/>
    <row r="30574"/>
    <row r="30575"/>
    <row r="30576"/>
    <row r="30577"/>
    <row r="30578"/>
    <row r="30579"/>
    <row r="30580"/>
    <row r="30581"/>
    <row r="30582"/>
    <row r="30583"/>
    <row r="30584"/>
    <row r="30585"/>
    <row r="30586"/>
    <row r="30587"/>
    <row r="30588"/>
    <row r="30589"/>
    <row r="30590"/>
    <row r="30591"/>
    <row r="30592"/>
    <row r="30593"/>
    <row r="30594"/>
    <row r="30595"/>
    <row r="30596"/>
    <row r="30597"/>
    <row r="30598"/>
    <row r="30599"/>
    <row r="30600"/>
    <row r="30601"/>
    <row r="30602"/>
    <row r="30603"/>
    <row r="30604"/>
    <row r="30605"/>
    <row r="30606"/>
    <row r="30607"/>
    <row r="30608"/>
    <row r="30609"/>
    <row r="30610"/>
    <row r="30611"/>
    <row r="30612"/>
    <row r="30613"/>
    <row r="30614"/>
    <row r="30615"/>
    <row r="30616"/>
    <row r="30617"/>
    <row r="30618"/>
    <row r="30619"/>
    <row r="30620"/>
    <row r="30621"/>
    <row r="30622"/>
    <row r="30623"/>
    <row r="30624"/>
    <row r="30625"/>
    <row r="30626"/>
    <row r="30627"/>
    <row r="30628"/>
    <row r="30629"/>
    <row r="30630"/>
    <row r="30631"/>
    <row r="30632"/>
    <row r="30633"/>
    <row r="30634"/>
    <row r="30635"/>
    <row r="30636"/>
    <row r="30637"/>
    <row r="30638"/>
    <row r="30639"/>
    <row r="30640"/>
    <row r="30641"/>
    <row r="30642"/>
    <row r="30643"/>
    <row r="30644"/>
    <row r="30645"/>
    <row r="30646"/>
    <row r="30647"/>
    <row r="30648"/>
    <row r="30649"/>
    <row r="30650"/>
    <row r="30651"/>
    <row r="30652"/>
    <row r="30653"/>
    <row r="30654"/>
    <row r="30655"/>
    <row r="30656"/>
    <row r="30657"/>
    <row r="30658"/>
    <row r="30659"/>
    <row r="30660"/>
    <row r="30661"/>
    <row r="30662"/>
    <row r="30663"/>
    <row r="30664"/>
    <row r="30665"/>
    <row r="30666"/>
    <row r="30667"/>
    <row r="30668"/>
    <row r="30669"/>
    <row r="30670"/>
    <row r="30671"/>
    <row r="30672"/>
    <row r="30673"/>
    <row r="30674"/>
    <row r="30675"/>
    <row r="30676"/>
    <row r="30677"/>
    <row r="30678"/>
    <row r="30679"/>
    <row r="30680"/>
    <row r="30681"/>
    <row r="30682"/>
    <row r="30683"/>
    <row r="30684"/>
    <row r="30685"/>
    <row r="30686"/>
    <row r="30687"/>
    <row r="30688"/>
    <row r="30689"/>
    <row r="30690"/>
    <row r="30691"/>
    <row r="30692"/>
    <row r="30693"/>
    <row r="30694"/>
    <row r="30695"/>
    <row r="30696"/>
    <row r="30697"/>
    <row r="30698"/>
    <row r="30699"/>
    <row r="30700"/>
    <row r="30701"/>
    <row r="30702"/>
    <row r="30703"/>
    <row r="30704"/>
    <row r="30705"/>
    <row r="30706"/>
    <row r="30707"/>
    <row r="30708"/>
    <row r="30709"/>
    <row r="30710"/>
    <row r="30711"/>
    <row r="30712"/>
    <row r="30713"/>
    <row r="30714"/>
    <row r="30715"/>
    <row r="30716"/>
    <row r="30717"/>
    <row r="30718"/>
    <row r="30719"/>
    <row r="30720"/>
    <row r="30721"/>
    <row r="30722"/>
    <row r="30723"/>
    <row r="30724"/>
    <row r="30725"/>
    <row r="30726"/>
    <row r="30727"/>
    <row r="30728"/>
    <row r="30729"/>
    <row r="30730"/>
    <row r="30731"/>
    <row r="30732"/>
    <row r="30733"/>
    <row r="30734"/>
    <row r="30735"/>
    <row r="30736"/>
    <row r="30737"/>
    <row r="30738"/>
    <row r="30739"/>
    <row r="30740"/>
    <row r="30741"/>
    <row r="30742"/>
    <row r="30743"/>
    <row r="30744"/>
    <row r="30745"/>
    <row r="30746"/>
    <row r="30747"/>
    <row r="30748"/>
    <row r="30749"/>
    <row r="30750"/>
    <row r="30751"/>
    <row r="30752"/>
    <row r="30753"/>
    <row r="30754"/>
    <row r="30755"/>
    <row r="30756"/>
    <row r="30757"/>
    <row r="30758"/>
    <row r="30759"/>
    <row r="30760"/>
    <row r="30761"/>
    <row r="30762"/>
    <row r="30763"/>
    <row r="30764"/>
    <row r="30765"/>
    <row r="30766"/>
    <row r="30767"/>
    <row r="30768"/>
    <row r="30769"/>
    <row r="30770"/>
    <row r="30771"/>
    <row r="30772"/>
    <row r="30773"/>
    <row r="30774"/>
    <row r="30775"/>
    <row r="30776"/>
    <row r="30777"/>
    <row r="30778"/>
    <row r="30779"/>
    <row r="30780"/>
    <row r="30781"/>
    <row r="30782"/>
    <row r="30783"/>
    <row r="30784"/>
    <row r="30785"/>
    <row r="30786"/>
    <row r="30787"/>
    <row r="30788"/>
    <row r="30789"/>
    <row r="30790"/>
    <row r="30791"/>
    <row r="30792"/>
    <row r="30793"/>
    <row r="30794"/>
    <row r="30795"/>
    <row r="30796"/>
    <row r="30797"/>
    <row r="30798"/>
    <row r="30799"/>
    <row r="30800"/>
    <row r="30801"/>
    <row r="30802"/>
    <row r="30803"/>
    <row r="30804"/>
    <row r="30805"/>
    <row r="30806"/>
    <row r="30807"/>
    <row r="30808"/>
    <row r="30809"/>
    <row r="30810"/>
    <row r="30811"/>
    <row r="30812"/>
    <row r="30813"/>
    <row r="30814"/>
    <row r="30815"/>
    <row r="30816"/>
    <row r="30817"/>
    <row r="30818"/>
    <row r="30819"/>
    <row r="30820"/>
    <row r="30821"/>
    <row r="30822"/>
    <row r="30823"/>
    <row r="30824"/>
    <row r="30825"/>
    <row r="30826"/>
    <row r="30827"/>
    <row r="30828"/>
    <row r="30829"/>
    <row r="30830"/>
    <row r="30831"/>
    <row r="30832"/>
    <row r="30833"/>
    <row r="30834"/>
    <row r="30835"/>
    <row r="30836"/>
    <row r="30837"/>
    <row r="30838"/>
    <row r="30839"/>
    <row r="30840"/>
    <row r="30841"/>
    <row r="30842"/>
    <row r="30843"/>
    <row r="30844"/>
    <row r="30845"/>
    <row r="30846"/>
    <row r="30847"/>
    <row r="30848"/>
    <row r="30849"/>
    <row r="30850"/>
    <row r="30851"/>
    <row r="30852"/>
    <row r="30853"/>
    <row r="30854"/>
    <row r="30855"/>
    <row r="30856"/>
    <row r="30857"/>
    <row r="30858"/>
    <row r="30859"/>
    <row r="30860"/>
    <row r="30861"/>
    <row r="30862"/>
    <row r="30863"/>
    <row r="30864"/>
    <row r="30865"/>
    <row r="30866"/>
    <row r="30867"/>
    <row r="30868"/>
    <row r="30869"/>
    <row r="30870"/>
    <row r="30871"/>
    <row r="30872"/>
    <row r="30873"/>
    <row r="30874"/>
    <row r="30875"/>
    <row r="30876"/>
    <row r="30877"/>
    <row r="30878"/>
    <row r="30879"/>
    <row r="30880"/>
    <row r="30881"/>
    <row r="30882"/>
    <row r="30883"/>
    <row r="30884"/>
    <row r="30885"/>
    <row r="30886"/>
    <row r="30887"/>
    <row r="30888"/>
    <row r="30889"/>
    <row r="30890"/>
    <row r="30891"/>
    <row r="30892"/>
    <row r="30893"/>
    <row r="30894"/>
    <row r="30895"/>
    <row r="30896"/>
    <row r="30897"/>
    <row r="30898"/>
    <row r="30899"/>
    <row r="30900"/>
    <row r="30901"/>
    <row r="30902"/>
    <row r="30903"/>
    <row r="30904"/>
    <row r="30905"/>
    <row r="30906"/>
    <row r="30907"/>
    <row r="30908"/>
    <row r="30909"/>
    <row r="30910"/>
    <row r="30911"/>
    <row r="30912"/>
    <row r="30913"/>
    <row r="30914"/>
    <row r="30915"/>
    <row r="30916"/>
    <row r="30917"/>
    <row r="30918"/>
    <row r="30919"/>
    <row r="30920"/>
    <row r="30921"/>
    <row r="30922"/>
    <row r="30923"/>
    <row r="30924"/>
    <row r="30925"/>
    <row r="30926"/>
    <row r="30927"/>
    <row r="30928"/>
    <row r="30929"/>
    <row r="30930"/>
    <row r="30931"/>
    <row r="30932"/>
    <row r="30933"/>
    <row r="30934"/>
    <row r="30935"/>
    <row r="30936"/>
    <row r="30937"/>
    <row r="30938"/>
    <row r="30939"/>
    <row r="30940"/>
    <row r="30941"/>
    <row r="30942"/>
    <row r="30943"/>
    <row r="30944"/>
    <row r="30945"/>
    <row r="30946"/>
    <row r="30947"/>
    <row r="30948"/>
    <row r="30949"/>
    <row r="30950"/>
    <row r="30951"/>
    <row r="30952"/>
    <row r="30953"/>
    <row r="30954"/>
    <row r="30955"/>
    <row r="30956"/>
    <row r="30957"/>
    <row r="30958"/>
    <row r="30959"/>
    <row r="30960"/>
    <row r="30961"/>
    <row r="30962"/>
    <row r="30963"/>
    <row r="30964"/>
    <row r="30965"/>
    <row r="30966"/>
    <row r="30967"/>
    <row r="30968"/>
    <row r="30969"/>
    <row r="30970"/>
    <row r="30971"/>
    <row r="30972"/>
    <row r="30973"/>
    <row r="30974"/>
    <row r="30975"/>
    <row r="30976"/>
    <row r="30977"/>
    <row r="30978"/>
    <row r="30979"/>
    <row r="30980"/>
    <row r="30981"/>
    <row r="30982"/>
    <row r="30983"/>
    <row r="30984"/>
    <row r="30985"/>
    <row r="30986"/>
    <row r="30987"/>
    <row r="30988"/>
    <row r="30989"/>
    <row r="30990"/>
    <row r="30991"/>
    <row r="30992"/>
    <row r="30993"/>
    <row r="30994"/>
    <row r="30995"/>
    <row r="30996"/>
    <row r="30997"/>
    <row r="30998"/>
    <row r="30999"/>
    <row r="31000"/>
    <row r="31001"/>
    <row r="31002"/>
    <row r="31003"/>
    <row r="31004"/>
    <row r="31005"/>
    <row r="31006"/>
    <row r="31007"/>
    <row r="31008"/>
    <row r="31009"/>
    <row r="31010"/>
    <row r="31011"/>
    <row r="31012"/>
    <row r="31013"/>
    <row r="31014"/>
    <row r="31015"/>
    <row r="31016"/>
    <row r="31017"/>
    <row r="31018"/>
    <row r="31019"/>
    <row r="31020"/>
    <row r="31021"/>
    <row r="31022"/>
    <row r="31023"/>
    <row r="31024"/>
    <row r="31025"/>
    <row r="31026"/>
    <row r="31027"/>
    <row r="31028"/>
    <row r="31029"/>
    <row r="31030"/>
    <row r="31031"/>
    <row r="31032"/>
    <row r="31033"/>
    <row r="31034"/>
    <row r="31035"/>
    <row r="31036"/>
    <row r="31037"/>
    <row r="31038"/>
    <row r="31039"/>
    <row r="31040"/>
    <row r="31041"/>
    <row r="31042"/>
    <row r="31043"/>
    <row r="31044"/>
    <row r="31045"/>
    <row r="31046"/>
    <row r="31047"/>
    <row r="31048"/>
    <row r="31049"/>
    <row r="31050"/>
    <row r="31051"/>
    <row r="31052"/>
    <row r="31053"/>
    <row r="31054"/>
    <row r="31055"/>
    <row r="31056"/>
    <row r="31057"/>
    <row r="31058"/>
    <row r="31059"/>
    <row r="31060"/>
    <row r="31061"/>
    <row r="31062"/>
    <row r="31063"/>
    <row r="31064"/>
    <row r="31065"/>
    <row r="31066"/>
    <row r="31067"/>
    <row r="31068"/>
    <row r="31069"/>
    <row r="31070"/>
    <row r="31071"/>
    <row r="31072"/>
    <row r="31073"/>
    <row r="31074"/>
    <row r="31075"/>
    <row r="31076"/>
    <row r="31077"/>
    <row r="31078"/>
    <row r="31079"/>
    <row r="31080"/>
    <row r="31081"/>
    <row r="31082"/>
    <row r="31083"/>
    <row r="31084"/>
    <row r="31085"/>
    <row r="31086"/>
    <row r="31087"/>
    <row r="31088"/>
    <row r="31089"/>
    <row r="31090"/>
    <row r="31091"/>
    <row r="31092"/>
    <row r="31093"/>
    <row r="31094"/>
    <row r="31095"/>
    <row r="31096"/>
    <row r="31097"/>
    <row r="31098"/>
    <row r="31099"/>
    <row r="31100"/>
    <row r="31101"/>
    <row r="31102"/>
    <row r="31103"/>
    <row r="31104"/>
    <row r="31105"/>
    <row r="31106"/>
    <row r="31107"/>
    <row r="31108"/>
    <row r="31109"/>
    <row r="31110"/>
    <row r="31111"/>
    <row r="31112"/>
    <row r="31113"/>
    <row r="31114"/>
    <row r="31115"/>
    <row r="31116"/>
    <row r="31117"/>
    <row r="31118"/>
    <row r="31119"/>
    <row r="31120"/>
    <row r="31121"/>
    <row r="31122"/>
    <row r="31123"/>
    <row r="31124"/>
    <row r="31125"/>
    <row r="31126"/>
    <row r="31127"/>
    <row r="31128"/>
    <row r="31129"/>
    <row r="31130"/>
    <row r="31131"/>
    <row r="31132"/>
    <row r="31133"/>
    <row r="31134"/>
    <row r="31135"/>
    <row r="31136"/>
    <row r="31137"/>
    <row r="31138"/>
    <row r="31139"/>
    <row r="31140"/>
    <row r="31141"/>
    <row r="31142"/>
    <row r="31143"/>
    <row r="31144"/>
    <row r="31145"/>
    <row r="31146"/>
    <row r="31147"/>
    <row r="31148"/>
    <row r="31149"/>
    <row r="31150"/>
    <row r="31151"/>
    <row r="31152"/>
    <row r="31153"/>
    <row r="31154"/>
    <row r="31155"/>
    <row r="31156"/>
    <row r="31157"/>
    <row r="31158"/>
    <row r="31159"/>
    <row r="31160"/>
    <row r="31161"/>
    <row r="31162"/>
    <row r="31163"/>
    <row r="31164"/>
    <row r="31165"/>
    <row r="31166"/>
    <row r="31167"/>
    <row r="31168"/>
    <row r="31169"/>
    <row r="31170"/>
    <row r="31171"/>
    <row r="31172"/>
    <row r="31173"/>
    <row r="31174"/>
    <row r="31175"/>
    <row r="31176"/>
    <row r="31177"/>
    <row r="31178"/>
    <row r="31179"/>
    <row r="31180"/>
    <row r="31181"/>
    <row r="31182"/>
    <row r="31183"/>
    <row r="31184"/>
    <row r="31185"/>
    <row r="31186"/>
    <row r="31187"/>
    <row r="31188"/>
    <row r="31189"/>
    <row r="31190"/>
    <row r="31191"/>
    <row r="31192"/>
    <row r="31193"/>
    <row r="31194"/>
    <row r="31195"/>
    <row r="31196"/>
    <row r="31197"/>
    <row r="31198"/>
    <row r="31199"/>
    <row r="31200"/>
    <row r="31201"/>
    <row r="31202"/>
    <row r="31203"/>
    <row r="31204"/>
    <row r="31205"/>
    <row r="31206"/>
    <row r="31207"/>
    <row r="31208"/>
    <row r="31209"/>
    <row r="31210"/>
    <row r="31211"/>
    <row r="31212"/>
    <row r="31213"/>
    <row r="31214"/>
    <row r="31215"/>
    <row r="31216"/>
    <row r="31217"/>
    <row r="31218"/>
    <row r="31219"/>
    <row r="31220"/>
    <row r="31221"/>
    <row r="31222"/>
    <row r="31223"/>
    <row r="31224"/>
    <row r="31225"/>
    <row r="31226"/>
    <row r="31227"/>
    <row r="31228"/>
    <row r="31229"/>
    <row r="31230"/>
    <row r="31231"/>
    <row r="31232"/>
    <row r="31233"/>
    <row r="31234"/>
    <row r="31235"/>
    <row r="31236"/>
    <row r="31237"/>
    <row r="31238"/>
    <row r="31239"/>
    <row r="31240"/>
    <row r="31241"/>
    <row r="31242"/>
    <row r="31243"/>
    <row r="31244"/>
    <row r="31245"/>
    <row r="31246"/>
    <row r="31247"/>
    <row r="31248"/>
    <row r="31249"/>
    <row r="31250"/>
    <row r="31251"/>
    <row r="31252"/>
    <row r="31253"/>
    <row r="31254"/>
    <row r="31255"/>
    <row r="31256"/>
    <row r="31257"/>
    <row r="31258"/>
    <row r="31259"/>
    <row r="31260"/>
    <row r="31261"/>
    <row r="31262"/>
    <row r="31263"/>
    <row r="31264"/>
    <row r="31265"/>
    <row r="31266"/>
    <row r="31267"/>
    <row r="31268"/>
    <row r="31269"/>
    <row r="31270"/>
    <row r="31271"/>
    <row r="31272"/>
    <row r="31273"/>
    <row r="31274"/>
    <row r="31275"/>
    <row r="31276"/>
    <row r="31277"/>
    <row r="31278"/>
    <row r="31279"/>
    <row r="31280"/>
    <row r="31281"/>
    <row r="31282"/>
    <row r="31283"/>
    <row r="31284"/>
    <row r="31285"/>
    <row r="31286"/>
    <row r="31287"/>
    <row r="31288"/>
    <row r="31289"/>
    <row r="31290"/>
    <row r="31291"/>
    <row r="31292"/>
    <row r="31293"/>
    <row r="31294"/>
    <row r="31295"/>
    <row r="31296"/>
    <row r="31297"/>
    <row r="31298"/>
    <row r="31299"/>
    <row r="31300"/>
    <row r="31301"/>
    <row r="31302"/>
    <row r="31303"/>
    <row r="31304"/>
    <row r="31305"/>
    <row r="31306"/>
    <row r="31307"/>
    <row r="31308"/>
    <row r="31309"/>
    <row r="31310"/>
    <row r="31311"/>
    <row r="31312"/>
    <row r="31313"/>
    <row r="31314"/>
    <row r="31315"/>
    <row r="31316"/>
    <row r="31317"/>
    <row r="31318"/>
    <row r="31319"/>
    <row r="31320"/>
    <row r="31321"/>
    <row r="31322"/>
    <row r="31323"/>
    <row r="31324"/>
    <row r="31325"/>
    <row r="31326"/>
    <row r="31327"/>
    <row r="31328"/>
    <row r="31329"/>
    <row r="31330"/>
    <row r="31331"/>
    <row r="31332"/>
    <row r="31333"/>
    <row r="31334"/>
    <row r="31335"/>
    <row r="31336"/>
    <row r="31337"/>
    <row r="31338"/>
    <row r="31339"/>
    <row r="31340"/>
    <row r="31341"/>
    <row r="31342"/>
    <row r="31343"/>
    <row r="31344"/>
    <row r="31345"/>
    <row r="31346"/>
    <row r="31347"/>
    <row r="31348"/>
    <row r="31349"/>
    <row r="31350"/>
    <row r="31351"/>
    <row r="31352"/>
    <row r="31353"/>
    <row r="31354"/>
    <row r="31355"/>
    <row r="31356"/>
    <row r="31357"/>
    <row r="31358"/>
    <row r="31359"/>
    <row r="31360"/>
    <row r="31361"/>
    <row r="31362"/>
    <row r="31363"/>
    <row r="31364"/>
    <row r="31365"/>
    <row r="31366"/>
    <row r="31367"/>
    <row r="31368"/>
    <row r="31369"/>
    <row r="31370"/>
    <row r="31371"/>
    <row r="31372"/>
    <row r="31373"/>
    <row r="31374"/>
    <row r="31375"/>
    <row r="31376"/>
    <row r="31377"/>
    <row r="31378"/>
    <row r="31379"/>
    <row r="31380"/>
    <row r="31381"/>
    <row r="31382"/>
    <row r="31383"/>
    <row r="31384"/>
    <row r="31385"/>
    <row r="31386"/>
    <row r="31387"/>
    <row r="31388"/>
    <row r="31389"/>
    <row r="31390"/>
    <row r="31391"/>
    <row r="31392"/>
    <row r="31393"/>
    <row r="31394"/>
    <row r="31395"/>
    <row r="31396"/>
    <row r="31397"/>
    <row r="31398"/>
    <row r="31399"/>
    <row r="31400"/>
    <row r="31401"/>
    <row r="31402"/>
    <row r="31403"/>
    <row r="31404"/>
    <row r="31405"/>
    <row r="31406"/>
    <row r="31407"/>
    <row r="31408"/>
    <row r="31409"/>
    <row r="31410"/>
    <row r="31411"/>
    <row r="31412"/>
    <row r="31413"/>
    <row r="31414"/>
    <row r="31415"/>
    <row r="31416"/>
    <row r="31417"/>
    <row r="31418"/>
    <row r="31419"/>
    <row r="31420"/>
    <row r="31421"/>
    <row r="31422"/>
    <row r="31423"/>
    <row r="31424"/>
    <row r="31425"/>
    <row r="31426"/>
    <row r="31427"/>
    <row r="31428"/>
    <row r="31429"/>
    <row r="31430"/>
    <row r="31431"/>
    <row r="31432"/>
    <row r="31433"/>
    <row r="31434"/>
    <row r="31435"/>
    <row r="31436"/>
    <row r="31437"/>
    <row r="31438"/>
    <row r="31439"/>
    <row r="31440"/>
    <row r="31441"/>
    <row r="31442"/>
    <row r="31443"/>
    <row r="31444"/>
    <row r="31445"/>
    <row r="31446"/>
    <row r="31447"/>
    <row r="31448"/>
    <row r="31449"/>
    <row r="31450"/>
    <row r="31451"/>
    <row r="31452"/>
    <row r="31453"/>
    <row r="31454"/>
    <row r="31455"/>
    <row r="31456"/>
    <row r="31457"/>
    <row r="31458"/>
    <row r="31459"/>
    <row r="31460"/>
    <row r="31461"/>
    <row r="31462"/>
    <row r="31463"/>
    <row r="31464"/>
    <row r="31465"/>
    <row r="31466"/>
    <row r="31467"/>
    <row r="31468"/>
    <row r="31469"/>
    <row r="31470"/>
    <row r="31471"/>
    <row r="31472"/>
    <row r="31473"/>
    <row r="31474"/>
    <row r="31475"/>
    <row r="31476"/>
    <row r="31477"/>
    <row r="31478"/>
    <row r="31479"/>
    <row r="31480"/>
    <row r="31481"/>
    <row r="31482"/>
    <row r="31483"/>
    <row r="31484"/>
    <row r="31485"/>
    <row r="31486"/>
    <row r="31487"/>
    <row r="31488"/>
    <row r="31489"/>
    <row r="31490"/>
    <row r="31491"/>
    <row r="31492"/>
    <row r="31493"/>
    <row r="31494"/>
    <row r="31495"/>
    <row r="31496"/>
    <row r="31497"/>
    <row r="31498"/>
    <row r="31499"/>
    <row r="31500"/>
    <row r="31501"/>
    <row r="31502"/>
    <row r="31503"/>
    <row r="31504"/>
    <row r="31505"/>
    <row r="31506"/>
    <row r="31507"/>
    <row r="31508"/>
    <row r="31509"/>
    <row r="31510"/>
    <row r="31511"/>
    <row r="31512"/>
    <row r="31513"/>
    <row r="31514"/>
    <row r="31515"/>
    <row r="31516"/>
    <row r="31517"/>
    <row r="31518"/>
    <row r="31519"/>
    <row r="31520"/>
    <row r="31521"/>
    <row r="31522"/>
    <row r="31523"/>
    <row r="31524"/>
    <row r="31525"/>
    <row r="31526"/>
    <row r="31527"/>
    <row r="31528"/>
    <row r="31529"/>
    <row r="31530"/>
    <row r="31531"/>
    <row r="31532"/>
    <row r="31533"/>
    <row r="31534"/>
    <row r="31535"/>
    <row r="31536"/>
    <row r="31537"/>
    <row r="31538"/>
    <row r="31539"/>
    <row r="31540"/>
    <row r="31541"/>
    <row r="31542"/>
    <row r="31543"/>
    <row r="31544"/>
    <row r="31545"/>
    <row r="31546"/>
    <row r="31547"/>
    <row r="31548"/>
    <row r="31549"/>
    <row r="31550"/>
    <row r="31551"/>
    <row r="31552"/>
    <row r="31553"/>
    <row r="31554"/>
    <row r="31555"/>
    <row r="31556"/>
    <row r="31557"/>
    <row r="31558"/>
    <row r="31559"/>
    <row r="31560"/>
    <row r="31561"/>
    <row r="31562"/>
    <row r="31563"/>
    <row r="31564"/>
    <row r="31565"/>
    <row r="31566"/>
    <row r="31567"/>
    <row r="31568"/>
    <row r="31569"/>
    <row r="31570"/>
    <row r="31571"/>
    <row r="31572"/>
    <row r="31573"/>
    <row r="31574"/>
    <row r="31575"/>
    <row r="31576"/>
    <row r="31577"/>
    <row r="31578"/>
    <row r="31579"/>
    <row r="31580"/>
    <row r="31581"/>
    <row r="31582"/>
    <row r="31583"/>
    <row r="31584"/>
    <row r="31585"/>
    <row r="31586"/>
    <row r="31587"/>
    <row r="31588"/>
    <row r="31589"/>
    <row r="31590"/>
    <row r="31591"/>
    <row r="31592"/>
    <row r="31593"/>
    <row r="31594"/>
    <row r="31595"/>
    <row r="31596"/>
    <row r="31597"/>
    <row r="31598"/>
    <row r="31599"/>
    <row r="31600"/>
    <row r="31601"/>
    <row r="31602"/>
    <row r="31603"/>
    <row r="31604"/>
    <row r="31605"/>
    <row r="31606"/>
    <row r="31607"/>
    <row r="31608"/>
    <row r="31609"/>
    <row r="31610"/>
    <row r="31611"/>
    <row r="31612"/>
    <row r="31613"/>
    <row r="31614"/>
    <row r="31615"/>
    <row r="31616"/>
    <row r="31617"/>
    <row r="31618"/>
    <row r="31619"/>
    <row r="31620"/>
    <row r="31621"/>
    <row r="31622"/>
    <row r="31623"/>
    <row r="31624"/>
    <row r="31625"/>
    <row r="31626"/>
    <row r="31627"/>
    <row r="31628"/>
    <row r="31629"/>
    <row r="31630"/>
    <row r="31631"/>
    <row r="31632"/>
    <row r="31633"/>
    <row r="31634"/>
    <row r="31635"/>
    <row r="31636"/>
    <row r="31637"/>
    <row r="31638"/>
    <row r="31639"/>
    <row r="31640"/>
    <row r="31641"/>
    <row r="31642"/>
    <row r="31643"/>
    <row r="31644"/>
    <row r="31645"/>
    <row r="31646"/>
    <row r="31647"/>
    <row r="31648"/>
    <row r="31649"/>
    <row r="31650"/>
    <row r="31651"/>
    <row r="31652"/>
    <row r="31653"/>
    <row r="31654"/>
    <row r="31655"/>
    <row r="31656"/>
    <row r="31657"/>
    <row r="31658"/>
    <row r="31659"/>
    <row r="31660"/>
    <row r="31661"/>
    <row r="31662"/>
    <row r="31663"/>
    <row r="31664"/>
    <row r="31665"/>
    <row r="31666"/>
    <row r="31667"/>
    <row r="31668"/>
    <row r="31669"/>
    <row r="31670"/>
    <row r="31671"/>
    <row r="31672"/>
    <row r="31673"/>
    <row r="31674"/>
    <row r="31675"/>
    <row r="31676"/>
    <row r="31677"/>
    <row r="31678"/>
    <row r="31679"/>
    <row r="31680"/>
    <row r="31681"/>
    <row r="31682"/>
    <row r="31683"/>
    <row r="31684"/>
    <row r="31685"/>
    <row r="31686"/>
    <row r="31687"/>
    <row r="31688"/>
    <row r="31689"/>
    <row r="31690"/>
    <row r="31691"/>
    <row r="31692"/>
    <row r="31693"/>
    <row r="31694"/>
    <row r="31695"/>
    <row r="31696"/>
    <row r="31697"/>
    <row r="31698"/>
    <row r="31699"/>
    <row r="31700"/>
    <row r="31701"/>
    <row r="31702"/>
    <row r="31703"/>
    <row r="31704"/>
    <row r="31705"/>
    <row r="31706"/>
    <row r="31707"/>
    <row r="31708"/>
    <row r="31709"/>
    <row r="31710"/>
    <row r="31711"/>
    <row r="31712"/>
    <row r="31713"/>
    <row r="31714"/>
    <row r="31715"/>
    <row r="31716"/>
    <row r="31717"/>
    <row r="31718"/>
    <row r="31719"/>
    <row r="31720"/>
    <row r="31721"/>
    <row r="31722"/>
    <row r="31723"/>
    <row r="31724"/>
    <row r="31725"/>
    <row r="31726"/>
    <row r="31727"/>
    <row r="31728"/>
    <row r="31729"/>
    <row r="31730"/>
    <row r="31731"/>
    <row r="31732"/>
    <row r="31733"/>
    <row r="31734"/>
    <row r="31735"/>
    <row r="31736"/>
    <row r="31737"/>
    <row r="31738"/>
    <row r="31739"/>
    <row r="31740"/>
    <row r="31741"/>
    <row r="31742"/>
    <row r="31743"/>
    <row r="31744"/>
    <row r="31745"/>
    <row r="31746"/>
    <row r="31747"/>
    <row r="31748"/>
    <row r="31749"/>
    <row r="31750"/>
    <row r="31751"/>
    <row r="31752"/>
    <row r="31753"/>
    <row r="31754"/>
    <row r="31755"/>
    <row r="31756"/>
    <row r="31757"/>
    <row r="31758"/>
    <row r="31759"/>
    <row r="31760"/>
    <row r="31761"/>
    <row r="31762"/>
    <row r="31763"/>
    <row r="31764"/>
    <row r="31765"/>
    <row r="31766"/>
    <row r="31767"/>
    <row r="31768"/>
    <row r="31769"/>
    <row r="31770"/>
    <row r="31771"/>
    <row r="31772"/>
    <row r="31773"/>
    <row r="31774"/>
    <row r="31775"/>
    <row r="31776"/>
    <row r="31777"/>
    <row r="31778"/>
    <row r="31779"/>
    <row r="31780"/>
    <row r="31781"/>
    <row r="31782"/>
    <row r="31783"/>
    <row r="31784"/>
    <row r="31785"/>
    <row r="31786"/>
    <row r="31787"/>
    <row r="31788"/>
    <row r="31789"/>
    <row r="31790"/>
    <row r="31791"/>
    <row r="31792"/>
    <row r="31793"/>
    <row r="31794"/>
    <row r="31795"/>
    <row r="31796"/>
    <row r="31797"/>
    <row r="31798"/>
    <row r="31799"/>
    <row r="31800"/>
    <row r="31801"/>
    <row r="31802"/>
    <row r="31803"/>
    <row r="31804"/>
    <row r="31805"/>
    <row r="31806"/>
    <row r="31807"/>
    <row r="31808"/>
    <row r="31809"/>
    <row r="31810"/>
    <row r="31811"/>
    <row r="31812"/>
    <row r="31813"/>
    <row r="31814"/>
    <row r="31815"/>
    <row r="31816"/>
    <row r="31817"/>
    <row r="31818"/>
    <row r="31819"/>
    <row r="31820"/>
    <row r="31821"/>
    <row r="31822"/>
    <row r="31823"/>
    <row r="31824"/>
    <row r="31825"/>
    <row r="31826"/>
    <row r="31827"/>
    <row r="31828"/>
    <row r="31829"/>
    <row r="31830"/>
    <row r="31831"/>
    <row r="31832"/>
    <row r="31833"/>
    <row r="31834"/>
    <row r="31835"/>
    <row r="31836"/>
    <row r="31837"/>
    <row r="31838"/>
    <row r="31839"/>
    <row r="31840"/>
    <row r="31841"/>
    <row r="31842"/>
    <row r="31843"/>
    <row r="31844"/>
    <row r="31845"/>
    <row r="31846"/>
    <row r="31847"/>
    <row r="31848"/>
    <row r="31849"/>
    <row r="31850"/>
    <row r="31851"/>
    <row r="31852"/>
    <row r="31853"/>
    <row r="31854"/>
    <row r="31855"/>
    <row r="31856"/>
    <row r="31857"/>
    <row r="31858"/>
    <row r="31859"/>
    <row r="31860"/>
    <row r="31861"/>
    <row r="31862"/>
    <row r="31863"/>
    <row r="31864"/>
    <row r="31865"/>
    <row r="31866"/>
    <row r="31867"/>
    <row r="31868"/>
    <row r="31869"/>
    <row r="31870"/>
    <row r="31871"/>
    <row r="31872"/>
    <row r="31873"/>
    <row r="31874"/>
    <row r="31875"/>
    <row r="31876"/>
    <row r="31877"/>
    <row r="31878"/>
    <row r="31879"/>
    <row r="31880"/>
    <row r="31881"/>
    <row r="31882"/>
    <row r="31883"/>
    <row r="31884"/>
    <row r="31885"/>
    <row r="31886"/>
    <row r="31887"/>
    <row r="31888"/>
    <row r="31889"/>
    <row r="31890"/>
    <row r="31891"/>
    <row r="31892"/>
    <row r="31893"/>
    <row r="31894"/>
    <row r="31895"/>
    <row r="31896"/>
    <row r="31897"/>
    <row r="31898"/>
    <row r="31899"/>
    <row r="31900"/>
    <row r="31901"/>
    <row r="31902"/>
    <row r="31903"/>
    <row r="31904"/>
    <row r="31905"/>
    <row r="31906"/>
    <row r="31907"/>
    <row r="31908"/>
    <row r="31909"/>
    <row r="31910"/>
    <row r="31911"/>
    <row r="31912"/>
    <row r="31913"/>
    <row r="31914"/>
    <row r="31915"/>
    <row r="31916"/>
    <row r="31917"/>
    <row r="31918"/>
    <row r="31919"/>
    <row r="31920"/>
    <row r="31921"/>
    <row r="31922"/>
    <row r="31923"/>
    <row r="31924"/>
    <row r="31925"/>
    <row r="31926"/>
    <row r="31927"/>
    <row r="31928"/>
    <row r="31929"/>
    <row r="31930"/>
    <row r="31931"/>
    <row r="31932"/>
    <row r="31933"/>
    <row r="31934"/>
    <row r="31935"/>
    <row r="31936"/>
    <row r="31937"/>
    <row r="31938"/>
    <row r="31939"/>
    <row r="31940"/>
    <row r="31941"/>
    <row r="31942"/>
    <row r="31943"/>
    <row r="31944"/>
    <row r="31945"/>
    <row r="31946"/>
    <row r="31947"/>
    <row r="31948"/>
    <row r="31949"/>
    <row r="31950"/>
    <row r="31951"/>
    <row r="31952"/>
    <row r="31953"/>
    <row r="31954"/>
    <row r="31955"/>
    <row r="31956"/>
    <row r="31957"/>
    <row r="31958"/>
    <row r="31959"/>
    <row r="31960"/>
    <row r="31961"/>
    <row r="31962"/>
    <row r="31963"/>
    <row r="31964"/>
    <row r="31965"/>
    <row r="31966"/>
    <row r="31967"/>
    <row r="31968"/>
    <row r="31969"/>
    <row r="31970"/>
    <row r="31971"/>
    <row r="31972"/>
    <row r="31973"/>
    <row r="31974"/>
    <row r="31975"/>
    <row r="31976"/>
    <row r="31977"/>
    <row r="31978"/>
    <row r="31979"/>
    <row r="31980"/>
    <row r="31981"/>
    <row r="31982"/>
    <row r="31983"/>
    <row r="31984"/>
    <row r="31985"/>
    <row r="31986"/>
    <row r="31987"/>
    <row r="31988"/>
    <row r="31989"/>
    <row r="31990"/>
    <row r="31991"/>
    <row r="31992"/>
    <row r="31993"/>
    <row r="31994"/>
    <row r="31995"/>
    <row r="31996"/>
    <row r="31997"/>
    <row r="31998"/>
    <row r="31999"/>
    <row r="32000"/>
    <row r="32001"/>
    <row r="32002"/>
    <row r="32003"/>
    <row r="32004"/>
    <row r="32005"/>
    <row r="32006"/>
    <row r="32007"/>
    <row r="32008"/>
    <row r="32009"/>
    <row r="32010"/>
    <row r="32011"/>
    <row r="32012"/>
    <row r="32013"/>
    <row r="32014"/>
    <row r="32015"/>
    <row r="32016"/>
    <row r="32017"/>
    <row r="32018"/>
    <row r="32019"/>
    <row r="32020"/>
    <row r="32021"/>
    <row r="32022"/>
    <row r="32023"/>
    <row r="32024"/>
    <row r="32025"/>
    <row r="32026"/>
    <row r="32027"/>
    <row r="32028"/>
    <row r="32029"/>
    <row r="32030"/>
    <row r="32031"/>
    <row r="32032"/>
    <row r="32033"/>
    <row r="32034"/>
    <row r="32035"/>
    <row r="32036"/>
    <row r="32037"/>
    <row r="32038"/>
    <row r="32039"/>
    <row r="32040"/>
    <row r="32041"/>
    <row r="32042"/>
    <row r="32043"/>
    <row r="32044"/>
    <row r="32045"/>
    <row r="32046"/>
    <row r="32047"/>
    <row r="32048"/>
    <row r="32049"/>
    <row r="32050"/>
    <row r="32051"/>
    <row r="32052"/>
    <row r="32053"/>
    <row r="32054"/>
    <row r="32055"/>
    <row r="32056"/>
    <row r="32057"/>
    <row r="32058"/>
    <row r="32059"/>
    <row r="32060"/>
    <row r="32061"/>
    <row r="32062"/>
    <row r="32063"/>
    <row r="32064"/>
    <row r="32065"/>
    <row r="32066"/>
    <row r="32067"/>
    <row r="32068"/>
    <row r="32069"/>
    <row r="32070"/>
    <row r="32071"/>
    <row r="32072"/>
    <row r="32073"/>
    <row r="32074"/>
    <row r="32075"/>
    <row r="32076"/>
    <row r="32077"/>
    <row r="32078"/>
    <row r="32079"/>
    <row r="32080"/>
    <row r="32081"/>
    <row r="32082"/>
    <row r="32083"/>
    <row r="32084"/>
    <row r="32085"/>
    <row r="32086"/>
    <row r="32087"/>
    <row r="32088"/>
    <row r="32089"/>
    <row r="32090"/>
    <row r="32091"/>
    <row r="32092"/>
    <row r="32093"/>
    <row r="32094"/>
    <row r="32095"/>
    <row r="32096"/>
    <row r="32097"/>
    <row r="32098"/>
    <row r="32099"/>
    <row r="32100"/>
    <row r="32101"/>
    <row r="32102"/>
    <row r="32103"/>
    <row r="32104"/>
    <row r="32105"/>
    <row r="32106"/>
    <row r="32107"/>
    <row r="32108"/>
    <row r="32109"/>
    <row r="32110"/>
    <row r="32111"/>
    <row r="32112"/>
    <row r="32113"/>
    <row r="32114"/>
    <row r="32115"/>
    <row r="32116"/>
    <row r="32117"/>
    <row r="32118"/>
    <row r="32119"/>
    <row r="32120"/>
    <row r="32121"/>
    <row r="32122"/>
    <row r="32123"/>
    <row r="32124"/>
    <row r="32125"/>
    <row r="32126"/>
    <row r="32127"/>
    <row r="32128"/>
    <row r="32129"/>
    <row r="32130"/>
    <row r="32131"/>
    <row r="32132"/>
    <row r="32133"/>
    <row r="32134"/>
    <row r="32135"/>
    <row r="32136"/>
    <row r="32137"/>
    <row r="32138"/>
    <row r="32139"/>
    <row r="32140"/>
    <row r="32141"/>
    <row r="32142"/>
    <row r="32143"/>
    <row r="32144"/>
    <row r="32145"/>
    <row r="32146"/>
    <row r="32147"/>
    <row r="32148"/>
    <row r="32149"/>
    <row r="32150"/>
    <row r="32151"/>
    <row r="32152"/>
    <row r="32153"/>
    <row r="32154"/>
    <row r="32155"/>
    <row r="32156"/>
    <row r="32157"/>
    <row r="32158"/>
    <row r="32159"/>
    <row r="32160"/>
    <row r="32161"/>
    <row r="32162"/>
    <row r="32163"/>
    <row r="32164"/>
    <row r="32165"/>
    <row r="32166"/>
    <row r="32167"/>
    <row r="32168"/>
    <row r="32169"/>
    <row r="32170"/>
    <row r="32171"/>
    <row r="32172"/>
    <row r="32173"/>
    <row r="32174"/>
    <row r="32175"/>
    <row r="32176"/>
    <row r="32177"/>
    <row r="32178"/>
    <row r="32179"/>
    <row r="32180"/>
    <row r="32181"/>
    <row r="32182"/>
    <row r="32183"/>
    <row r="32184"/>
    <row r="32185"/>
    <row r="32186"/>
    <row r="32187"/>
    <row r="32188"/>
    <row r="32189"/>
    <row r="32190"/>
    <row r="32191"/>
    <row r="32192"/>
    <row r="32193"/>
    <row r="32194"/>
    <row r="32195"/>
    <row r="32196"/>
    <row r="32197"/>
    <row r="32198"/>
    <row r="32199"/>
    <row r="32200"/>
    <row r="32201"/>
    <row r="32202"/>
    <row r="32203"/>
    <row r="32204"/>
    <row r="32205"/>
    <row r="32206"/>
    <row r="32207"/>
    <row r="32208"/>
    <row r="32209"/>
    <row r="32210"/>
    <row r="32211"/>
    <row r="32212"/>
    <row r="32213"/>
    <row r="32214"/>
    <row r="32215"/>
    <row r="32216"/>
    <row r="32217"/>
    <row r="32218"/>
    <row r="32219"/>
    <row r="32220"/>
    <row r="32221"/>
    <row r="32222"/>
    <row r="32223"/>
    <row r="32224"/>
    <row r="32225"/>
    <row r="32226"/>
    <row r="32227"/>
    <row r="32228"/>
    <row r="32229"/>
    <row r="32230"/>
    <row r="32231"/>
    <row r="32232"/>
    <row r="32233"/>
    <row r="32234"/>
    <row r="32235"/>
    <row r="32236"/>
    <row r="32237"/>
    <row r="32238"/>
    <row r="32239"/>
    <row r="32240"/>
    <row r="32241"/>
    <row r="32242"/>
    <row r="32243"/>
    <row r="32244"/>
    <row r="32245"/>
    <row r="32246"/>
    <row r="32247"/>
    <row r="32248"/>
    <row r="32249"/>
    <row r="32250"/>
    <row r="32251"/>
    <row r="32252"/>
    <row r="32253"/>
    <row r="32254"/>
    <row r="32255"/>
    <row r="32256"/>
    <row r="32257"/>
    <row r="32258"/>
    <row r="32259"/>
    <row r="32260"/>
    <row r="32261"/>
    <row r="32262"/>
    <row r="32263"/>
    <row r="32264"/>
    <row r="32265"/>
    <row r="32266"/>
    <row r="32267"/>
    <row r="32268"/>
    <row r="32269"/>
    <row r="32270"/>
    <row r="32271"/>
    <row r="32272"/>
    <row r="32273"/>
    <row r="32274"/>
    <row r="32275"/>
    <row r="32276"/>
    <row r="32277"/>
    <row r="32278"/>
    <row r="32279"/>
    <row r="32280"/>
    <row r="32281"/>
    <row r="32282"/>
    <row r="32283"/>
    <row r="32284"/>
    <row r="32285"/>
    <row r="32286"/>
    <row r="32287"/>
    <row r="32288"/>
    <row r="32289"/>
    <row r="32290"/>
    <row r="32291"/>
    <row r="32292"/>
    <row r="32293"/>
    <row r="32294"/>
    <row r="32295"/>
    <row r="32296"/>
    <row r="32297"/>
    <row r="32298"/>
    <row r="32299"/>
    <row r="32300"/>
    <row r="32301"/>
    <row r="32302"/>
    <row r="32303"/>
    <row r="32304"/>
    <row r="32305"/>
    <row r="32306"/>
    <row r="32307"/>
    <row r="32308"/>
    <row r="32309"/>
    <row r="32310"/>
    <row r="32311"/>
    <row r="32312"/>
    <row r="32313"/>
    <row r="32314"/>
    <row r="32315"/>
    <row r="32316"/>
    <row r="32317"/>
    <row r="32318"/>
    <row r="32319"/>
    <row r="32320"/>
    <row r="32321"/>
    <row r="32322"/>
    <row r="32323"/>
    <row r="32324"/>
    <row r="32325"/>
    <row r="32326"/>
    <row r="32327"/>
    <row r="32328"/>
    <row r="32329"/>
    <row r="32330"/>
    <row r="32331"/>
    <row r="32332"/>
    <row r="32333"/>
    <row r="32334"/>
    <row r="32335"/>
    <row r="32336"/>
    <row r="32337"/>
    <row r="32338"/>
    <row r="32339"/>
    <row r="32340"/>
    <row r="32341"/>
    <row r="32342"/>
    <row r="32343"/>
    <row r="32344"/>
    <row r="32345"/>
    <row r="32346"/>
    <row r="32347"/>
    <row r="32348"/>
    <row r="32349"/>
    <row r="32350"/>
    <row r="32351"/>
    <row r="32352"/>
    <row r="32353"/>
    <row r="32354"/>
    <row r="32355"/>
    <row r="32356"/>
    <row r="32357"/>
    <row r="32358"/>
    <row r="32359"/>
    <row r="32360"/>
    <row r="32361"/>
    <row r="32362"/>
    <row r="32363"/>
    <row r="32364"/>
    <row r="32365"/>
    <row r="32366"/>
    <row r="32367"/>
    <row r="32368"/>
    <row r="32369"/>
    <row r="32370"/>
    <row r="32371"/>
    <row r="32372"/>
    <row r="32373"/>
    <row r="32374"/>
    <row r="32375"/>
    <row r="32376"/>
    <row r="32377"/>
    <row r="32378"/>
    <row r="32379"/>
    <row r="32380"/>
    <row r="32381"/>
    <row r="32382"/>
    <row r="32383"/>
    <row r="32384"/>
    <row r="32385"/>
    <row r="32386"/>
    <row r="32387"/>
    <row r="32388"/>
    <row r="32389"/>
    <row r="32390"/>
    <row r="32391"/>
    <row r="32392"/>
    <row r="32393"/>
    <row r="32394"/>
    <row r="32395"/>
    <row r="32396"/>
    <row r="32397"/>
    <row r="32398"/>
    <row r="32399"/>
    <row r="32400"/>
    <row r="32401"/>
    <row r="32402"/>
    <row r="32403"/>
    <row r="32404"/>
    <row r="32405"/>
    <row r="32406"/>
    <row r="32407"/>
    <row r="32408"/>
    <row r="32409"/>
    <row r="32410"/>
    <row r="32411"/>
    <row r="32412"/>
    <row r="32413"/>
    <row r="32414"/>
    <row r="32415"/>
    <row r="32416"/>
    <row r="32417"/>
    <row r="32418"/>
    <row r="32419"/>
    <row r="32420"/>
    <row r="32421"/>
    <row r="32422"/>
    <row r="32423"/>
    <row r="32424"/>
    <row r="32425"/>
    <row r="32426"/>
    <row r="32427"/>
    <row r="32428"/>
    <row r="32429"/>
    <row r="32430"/>
    <row r="32431"/>
    <row r="32432"/>
    <row r="32433"/>
    <row r="32434"/>
    <row r="32435"/>
    <row r="32436"/>
    <row r="32437"/>
    <row r="32438"/>
    <row r="32439"/>
    <row r="32440"/>
    <row r="32441"/>
    <row r="32442"/>
    <row r="32443"/>
    <row r="32444"/>
    <row r="32445"/>
    <row r="32446"/>
    <row r="32447"/>
    <row r="32448"/>
    <row r="32449"/>
    <row r="32450"/>
    <row r="32451"/>
    <row r="32452"/>
    <row r="32453"/>
    <row r="32454"/>
    <row r="32455"/>
    <row r="32456"/>
    <row r="32457"/>
    <row r="32458"/>
    <row r="32459"/>
    <row r="32460"/>
    <row r="32461"/>
    <row r="32462"/>
    <row r="32463"/>
    <row r="32464"/>
    <row r="32465"/>
    <row r="32466"/>
    <row r="32467"/>
    <row r="32468"/>
    <row r="32469"/>
    <row r="32470"/>
    <row r="32471"/>
    <row r="32472"/>
    <row r="32473"/>
    <row r="32474"/>
    <row r="32475"/>
    <row r="32476"/>
    <row r="32477"/>
    <row r="32478"/>
    <row r="32479"/>
    <row r="32480"/>
    <row r="32481"/>
    <row r="32482"/>
    <row r="32483"/>
    <row r="32484"/>
    <row r="32485"/>
    <row r="32486"/>
    <row r="32487"/>
    <row r="32488"/>
    <row r="32489"/>
    <row r="32490"/>
    <row r="32491"/>
    <row r="32492"/>
    <row r="32493"/>
    <row r="32494"/>
    <row r="32495"/>
    <row r="32496"/>
    <row r="32497"/>
    <row r="32498"/>
    <row r="32499"/>
    <row r="32500"/>
    <row r="32501"/>
    <row r="32502"/>
    <row r="32503"/>
    <row r="32504"/>
    <row r="32505"/>
    <row r="32506"/>
    <row r="32507"/>
    <row r="32508"/>
    <row r="32509"/>
    <row r="32510"/>
    <row r="32511"/>
    <row r="32512"/>
    <row r="32513"/>
    <row r="32514"/>
    <row r="32515"/>
    <row r="32516"/>
    <row r="32517"/>
    <row r="32518"/>
    <row r="32519"/>
    <row r="32520"/>
    <row r="32521"/>
    <row r="32522"/>
    <row r="32523"/>
    <row r="32524"/>
    <row r="32525"/>
    <row r="32526"/>
    <row r="32527"/>
    <row r="32528"/>
    <row r="32529"/>
    <row r="32530"/>
    <row r="32531"/>
    <row r="32532"/>
    <row r="32533"/>
    <row r="32534"/>
    <row r="32535"/>
    <row r="32536"/>
    <row r="32537"/>
    <row r="32538"/>
    <row r="32539"/>
    <row r="32540"/>
    <row r="32541"/>
    <row r="32542"/>
    <row r="32543"/>
    <row r="32544"/>
    <row r="32545"/>
    <row r="32546"/>
    <row r="32547"/>
    <row r="32548"/>
    <row r="32549"/>
    <row r="32550"/>
    <row r="32551"/>
    <row r="32552"/>
    <row r="32553"/>
    <row r="32554"/>
    <row r="32555"/>
    <row r="32556"/>
    <row r="32557"/>
    <row r="32558"/>
    <row r="32559"/>
    <row r="32560"/>
    <row r="32561"/>
    <row r="32562"/>
    <row r="32563"/>
    <row r="32564"/>
    <row r="32565"/>
    <row r="32566"/>
    <row r="32567"/>
    <row r="32568"/>
    <row r="32569"/>
    <row r="32570"/>
    <row r="32571"/>
    <row r="32572"/>
    <row r="32573"/>
    <row r="32574"/>
    <row r="32575"/>
    <row r="32576"/>
    <row r="32577"/>
    <row r="32578"/>
    <row r="32579"/>
    <row r="32580"/>
    <row r="32581"/>
    <row r="32582"/>
    <row r="32583"/>
    <row r="32584"/>
    <row r="32585"/>
    <row r="32586"/>
    <row r="32587"/>
    <row r="32588"/>
    <row r="32589"/>
    <row r="32590"/>
    <row r="32591"/>
    <row r="32592"/>
    <row r="32593"/>
    <row r="32594"/>
    <row r="32595"/>
    <row r="32596"/>
    <row r="32597"/>
    <row r="32598"/>
    <row r="32599"/>
    <row r="32600"/>
    <row r="32601"/>
    <row r="32602"/>
    <row r="32603"/>
    <row r="32604"/>
    <row r="32605"/>
    <row r="32606"/>
    <row r="32607"/>
    <row r="32608"/>
    <row r="32609"/>
    <row r="32610"/>
    <row r="32611"/>
    <row r="32612"/>
    <row r="32613"/>
    <row r="32614"/>
    <row r="32615"/>
    <row r="32616"/>
    <row r="32617"/>
    <row r="32618"/>
    <row r="32619"/>
    <row r="32620"/>
    <row r="32621"/>
    <row r="32622"/>
    <row r="32623"/>
    <row r="32624"/>
    <row r="32625"/>
    <row r="32626"/>
    <row r="32627"/>
    <row r="32628"/>
    <row r="32629"/>
    <row r="32630"/>
    <row r="32631"/>
    <row r="32632"/>
    <row r="32633"/>
    <row r="32634"/>
    <row r="32635"/>
    <row r="32636"/>
    <row r="32637"/>
    <row r="32638"/>
    <row r="32639"/>
    <row r="32640"/>
    <row r="32641"/>
    <row r="32642"/>
    <row r="32643"/>
    <row r="32644"/>
    <row r="32645"/>
    <row r="32646"/>
    <row r="32647"/>
    <row r="32648"/>
    <row r="32649"/>
    <row r="32650"/>
    <row r="32651"/>
    <row r="32652"/>
    <row r="32653"/>
    <row r="32654"/>
    <row r="32655"/>
    <row r="32656"/>
    <row r="32657"/>
    <row r="32658"/>
    <row r="32659"/>
    <row r="32660"/>
    <row r="32661"/>
    <row r="32662"/>
    <row r="32663"/>
    <row r="32664"/>
    <row r="32665"/>
    <row r="32666"/>
    <row r="32667"/>
    <row r="32668"/>
    <row r="32669"/>
    <row r="32670"/>
    <row r="32671"/>
    <row r="32672"/>
    <row r="32673"/>
    <row r="32674"/>
    <row r="32675"/>
    <row r="32676"/>
    <row r="32677"/>
    <row r="32678"/>
    <row r="32679"/>
    <row r="32680"/>
    <row r="32681"/>
    <row r="32682"/>
    <row r="32683"/>
    <row r="32684"/>
    <row r="32685"/>
    <row r="32686"/>
    <row r="32687"/>
    <row r="32688"/>
    <row r="32689"/>
    <row r="32690"/>
    <row r="32691"/>
    <row r="32692"/>
    <row r="32693"/>
    <row r="32694"/>
    <row r="32695"/>
    <row r="32696"/>
    <row r="32697"/>
    <row r="32698"/>
    <row r="32699"/>
    <row r="32700"/>
    <row r="32701"/>
    <row r="32702"/>
    <row r="32703"/>
    <row r="32704"/>
    <row r="32705"/>
    <row r="32706"/>
    <row r="32707"/>
    <row r="32708"/>
    <row r="32709"/>
    <row r="32710"/>
    <row r="32711"/>
    <row r="32712"/>
    <row r="32713"/>
    <row r="32714"/>
    <row r="32715"/>
    <row r="32716"/>
    <row r="32717"/>
    <row r="32718"/>
    <row r="32719"/>
    <row r="32720"/>
    <row r="32721"/>
    <row r="32722"/>
    <row r="32723"/>
    <row r="32724"/>
    <row r="32725"/>
    <row r="32726"/>
    <row r="32727"/>
    <row r="32728"/>
    <row r="32729"/>
    <row r="32730"/>
    <row r="32731"/>
    <row r="32732"/>
    <row r="32733"/>
    <row r="32734"/>
    <row r="32735"/>
    <row r="32736"/>
    <row r="32737"/>
    <row r="32738"/>
    <row r="32739"/>
    <row r="32740"/>
    <row r="32741"/>
    <row r="32742"/>
    <row r="32743"/>
    <row r="32744"/>
    <row r="32745"/>
    <row r="32746"/>
    <row r="32747"/>
    <row r="32748"/>
    <row r="32749"/>
    <row r="32750"/>
    <row r="32751"/>
    <row r="32752"/>
    <row r="32753"/>
    <row r="32754"/>
    <row r="32755"/>
    <row r="32756"/>
    <row r="32757"/>
    <row r="32758"/>
    <row r="32759"/>
    <row r="32760"/>
    <row r="32761"/>
    <row r="32762"/>
    <row r="32763"/>
    <row r="32764"/>
    <row r="32765"/>
    <row r="32766"/>
    <row r="32767"/>
    <row r="32768"/>
    <row r="32769"/>
    <row r="32770"/>
    <row r="32771"/>
    <row r="32772"/>
    <row r="32773"/>
    <row r="32774"/>
    <row r="32775"/>
    <row r="32776"/>
    <row r="32777"/>
    <row r="32778"/>
    <row r="32779"/>
    <row r="32780"/>
    <row r="32781"/>
    <row r="32782"/>
    <row r="32783"/>
    <row r="32784"/>
    <row r="32785"/>
    <row r="32786"/>
    <row r="32787"/>
    <row r="32788"/>
    <row r="32789"/>
    <row r="32790"/>
    <row r="32791"/>
    <row r="32792"/>
    <row r="32793"/>
    <row r="32794"/>
    <row r="32795"/>
    <row r="32796"/>
    <row r="32797"/>
    <row r="32798"/>
    <row r="32799"/>
    <row r="32800"/>
    <row r="32801"/>
    <row r="32802"/>
    <row r="32803"/>
    <row r="32804"/>
    <row r="32805"/>
    <row r="32806"/>
    <row r="32807"/>
    <row r="32808"/>
    <row r="32809"/>
    <row r="32810"/>
    <row r="32811"/>
    <row r="32812"/>
    <row r="32813"/>
    <row r="32814"/>
    <row r="32815"/>
    <row r="32816"/>
    <row r="32817"/>
    <row r="32818"/>
    <row r="32819"/>
    <row r="32820"/>
    <row r="32821"/>
    <row r="32822"/>
    <row r="32823"/>
    <row r="32824"/>
    <row r="32825"/>
    <row r="32826"/>
    <row r="32827"/>
    <row r="32828"/>
    <row r="32829"/>
    <row r="32830"/>
    <row r="32831"/>
    <row r="32832"/>
    <row r="32833"/>
    <row r="32834"/>
    <row r="32835"/>
    <row r="32836"/>
    <row r="32837"/>
    <row r="32838"/>
    <row r="32839"/>
    <row r="32840"/>
    <row r="32841"/>
    <row r="32842"/>
    <row r="32843"/>
    <row r="32844"/>
    <row r="32845"/>
    <row r="32846"/>
    <row r="32847"/>
    <row r="32848"/>
    <row r="32849"/>
    <row r="32850"/>
    <row r="32851"/>
    <row r="32852"/>
    <row r="32853"/>
    <row r="32854"/>
    <row r="32855"/>
    <row r="32856"/>
    <row r="32857"/>
    <row r="32858"/>
    <row r="32859"/>
    <row r="32860"/>
    <row r="32861"/>
    <row r="32862"/>
    <row r="32863"/>
    <row r="32864"/>
    <row r="32865"/>
    <row r="32866"/>
    <row r="32867"/>
    <row r="32868"/>
    <row r="32869"/>
    <row r="32870"/>
    <row r="32871"/>
    <row r="32872"/>
    <row r="32873"/>
    <row r="32874"/>
    <row r="32875"/>
    <row r="32876"/>
    <row r="32877"/>
    <row r="32878"/>
    <row r="32879"/>
    <row r="32880"/>
    <row r="32881"/>
    <row r="32882"/>
    <row r="32883"/>
    <row r="32884"/>
    <row r="32885"/>
    <row r="32886"/>
    <row r="32887"/>
    <row r="32888"/>
    <row r="32889"/>
    <row r="32890"/>
    <row r="32891"/>
    <row r="32892"/>
    <row r="32893"/>
    <row r="32894"/>
    <row r="32895"/>
    <row r="32896"/>
    <row r="32897"/>
    <row r="32898"/>
    <row r="32899"/>
    <row r="32900"/>
    <row r="32901"/>
    <row r="32902"/>
    <row r="32903"/>
    <row r="32904"/>
    <row r="32905"/>
    <row r="32906"/>
    <row r="32907"/>
    <row r="32908"/>
    <row r="32909"/>
    <row r="32910"/>
    <row r="32911"/>
    <row r="32912"/>
    <row r="32913"/>
    <row r="32914"/>
    <row r="32915"/>
    <row r="32916"/>
    <row r="32917"/>
    <row r="32918"/>
    <row r="32919"/>
    <row r="32920"/>
    <row r="32921"/>
    <row r="32922"/>
    <row r="32923"/>
    <row r="32924"/>
    <row r="32925"/>
    <row r="32926"/>
    <row r="32927"/>
    <row r="32928"/>
    <row r="32929"/>
    <row r="32930"/>
    <row r="32931"/>
    <row r="32932"/>
    <row r="32933"/>
    <row r="32934"/>
    <row r="32935"/>
    <row r="32936"/>
    <row r="32937"/>
    <row r="32938"/>
    <row r="32939"/>
    <row r="32940"/>
    <row r="32941"/>
    <row r="32942"/>
    <row r="32943"/>
    <row r="32944"/>
    <row r="32945"/>
    <row r="32946"/>
    <row r="32947"/>
    <row r="32948"/>
    <row r="32949"/>
    <row r="32950"/>
    <row r="32951"/>
    <row r="32952"/>
    <row r="32953"/>
    <row r="32954"/>
    <row r="32955"/>
    <row r="32956"/>
    <row r="32957"/>
    <row r="32958"/>
    <row r="32959"/>
    <row r="32960"/>
    <row r="32961"/>
    <row r="32962"/>
    <row r="32963"/>
    <row r="32964"/>
    <row r="32965"/>
    <row r="32966"/>
    <row r="32967"/>
    <row r="32968"/>
    <row r="32969"/>
    <row r="32970"/>
    <row r="32971"/>
    <row r="32972"/>
    <row r="32973"/>
    <row r="32974"/>
    <row r="32975"/>
    <row r="32976"/>
    <row r="32977"/>
    <row r="32978"/>
    <row r="32979"/>
    <row r="32980"/>
    <row r="32981"/>
    <row r="32982"/>
    <row r="32983"/>
    <row r="32984"/>
    <row r="32985"/>
    <row r="32986"/>
    <row r="32987"/>
    <row r="32988"/>
    <row r="32989"/>
    <row r="32990"/>
    <row r="32991"/>
    <row r="32992"/>
    <row r="32993"/>
    <row r="32994"/>
    <row r="32995"/>
    <row r="32996"/>
    <row r="32997"/>
    <row r="32998"/>
    <row r="32999"/>
    <row r="33000"/>
    <row r="33001"/>
    <row r="33002"/>
    <row r="33003"/>
    <row r="33004"/>
    <row r="33005"/>
    <row r="33006"/>
    <row r="33007"/>
    <row r="33008"/>
    <row r="33009"/>
    <row r="33010"/>
    <row r="33011"/>
    <row r="33012"/>
    <row r="33013"/>
    <row r="33014"/>
    <row r="33015"/>
    <row r="33016"/>
    <row r="33017"/>
    <row r="33018"/>
    <row r="33019"/>
    <row r="33020"/>
    <row r="33021"/>
    <row r="33022"/>
    <row r="33023"/>
    <row r="33024"/>
    <row r="33025"/>
    <row r="33026"/>
    <row r="33027"/>
    <row r="33028"/>
    <row r="33029"/>
    <row r="33030"/>
    <row r="33031"/>
    <row r="33032"/>
    <row r="33033"/>
    <row r="33034"/>
    <row r="33035"/>
    <row r="33036"/>
    <row r="33037"/>
    <row r="33038"/>
    <row r="33039"/>
    <row r="33040"/>
    <row r="33041"/>
    <row r="33042"/>
    <row r="33043"/>
    <row r="33044"/>
    <row r="33045"/>
    <row r="33046"/>
    <row r="33047"/>
    <row r="33048"/>
    <row r="33049"/>
    <row r="33050"/>
    <row r="33051"/>
    <row r="33052"/>
    <row r="33053"/>
    <row r="33054"/>
    <row r="33055"/>
    <row r="33056"/>
    <row r="33057"/>
    <row r="33058"/>
    <row r="33059"/>
    <row r="33060"/>
    <row r="33061"/>
    <row r="33062"/>
    <row r="33063"/>
    <row r="33064"/>
    <row r="33065"/>
    <row r="33066"/>
    <row r="33067"/>
    <row r="33068"/>
    <row r="33069"/>
    <row r="33070"/>
    <row r="33071"/>
    <row r="33072"/>
    <row r="33073"/>
    <row r="33074"/>
    <row r="33075"/>
    <row r="33076"/>
    <row r="33077"/>
    <row r="33078"/>
    <row r="33079"/>
    <row r="33080"/>
    <row r="33081"/>
    <row r="33082"/>
    <row r="33083"/>
    <row r="33084"/>
    <row r="33085"/>
    <row r="33086"/>
    <row r="33087"/>
    <row r="33088"/>
    <row r="33089"/>
    <row r="33090"/>
    <row r="33091"/>
    <row r="33092"/>
    <row r="33093"/>
    <row r="33094"/>
    <row r="33095"/>
    <row r="33096"/>
    <row r="33097"/>
    <row r="33098"/>
    <row r="33099"/>
    <row r="33100"/>
    <row r="33101"/>
    <row r="33102"/>
    <row r="33103"/>
    <row r="33104"/>
    <row r="33105"/>
    <row r="33106"/>
    <row r="33107"/>
    <row r="33108"/>
    <row r="33109"/>
    <row r="33110"/>
    <row r="33111"/>
    <row r="33112"/>
    <row r="33113"/>
    <row r="33114"/>
    <row r="33115"/>
    <row r="33116"/>
    <row r="33117"/>
    <row r="33118"/>
    <row r="33119"/>
    <row r="33120"/>
    <row r="33121"/>
    <row r="33122"/>
    <row r="33123"/>
    <row r="33124"/>
    <row r="33125"/>
    <row r="33126"/>
    <row r="33127"/>
    <row r="33128"/>
    <row r="33129"/>
    <row r="33130"/>
    <row r="33131"/>
    <row r="33132"/>
    <row r="33133"/>
    <row r="33134"/>
    <row r="33135"/>
    <row r="33136"/>
    <row r="33137"/>
    <row r="33138"/>
    <row r="33139"/>
    <row r="33140"/>
    <row r="33141"/>
    <row r="33142"/>
    <row r="33143"/>
    <row r="33144"/>
    <row r="33145"/>
    <row r="33146"/>
    <row r="33147"/>
    <row r="33148"/>
    <row r="33149"/>
    <row r="33150"/>
    <row r="33151"/>
    <row r="33152"/>
    <row r="33153"/>
    <row r="33154"/>
    <row r="33155"/>
    <row r="33156"/>
    <row r="33157"/>
    <row r="33158"/>
    <row r="33159"/>
    <row r="33160"/>
    <row r="33161"/>
    <row r="33162"/>
    <row r="33163"/>
    <row r="33164"/>
    <row r="33165"/>
    <row r="33166"/>
    <row r="33167"/>
    <row r="33168"/>
    <row r="33169"/>
    <row r="33170"/>
    <row r="33171"/>
    <row r="33172"/>
    <row r="33173"/>
    <row r="33174"/>
    <row r="33175"/>
    <row r="33176"/>
    <row r="33177"/>
    <row r="33178"/>
    <row r="33179"/>
    <row r="33180"/>
    <row r="33181"/>
    <row r="33182"/>
    <row r="33183"/>
    <row r="33184"/>
    <row r="33185"/>
    <row r="33186"/>
    <row r="33187"/>
    <row r="33188"/>
    <row r="33189"/>
    <row r="33190"/>
    <row r="33191"/>
    <row r="33192"/>
    <row r="33193"/>
    <row r="33194"/>
    <row r="33195"/>
    <row r="33196"/>
    <row r="33197"/>
    <row r="33198"/>
    <row r="33199"/>
    <row r="33200"/>
    <row r="33201"/>
    <row r="33202"/>
    <row r="33203"/>
    <row r="33204"/>
    <row r="33205"/>
    <row r="33206"/>
    <row r="33207"/>
    <row r="33208"/>
    <row r="33209"/>
    <row r="33210"/>
    <row r="33211"/>
    <row r="33212"/>
    <row r="33213"/>
    <row r="33214"/>
    <row r="33215"/>
    <row r="33216"/>
    <row r="33217"/>
    <row r="33218"/>
    <row r="33219"/>
    <row r="33220"/>
    <row r="33221"/>
    <row r="33222"/>
    <row r="33223"/>
    <row r="33224"/>
    <row r="33225"/>
    <row r="33226"/>
    <row r="33227"/>
    <row r="33228"/>
    <row r="33229"/>
    <row r="33230"/>
    <row r="33231"/>
    <row r="33232"/>
    <row r="33233"/>
    <row r="33234"/>
    <row r="33235"/>
    <row r="33236"/>
    <row r="33237"/>
    <row r="33238"/>
    <row r="33239"/>
    <row r="33240"/>
    <row r="33241"/>
    <row r="33242"/>
    <row r="33243"/>
    <row r="33244"/>
    <row r="33245"/>
    <row r="33246"/>
    <row r="33247"/>
    <row r="33248"/>
    <row r="33249"/>
    <row r="33250"/>
    <row r="33251"/>
    <row r="33252"/>
    <row r="33253"/>
    <row r="33254"/>
    <row r="33255"/>
    <row r="33256"/>
    <row r="33257"/>
    <row r="33258"/>
    <row r="33259"/>
    <row r="33260"/>
    <row r="33261"/>
    <row r="33262"/>
    <row r="33263"/>
    <row r="33264"/>
    <row r="33265"/>
    <row r="33266"/>
    <row r="33267"/>
    <row r="33268"/>
    <row r="33269"/>
    <row r="33270"/>
    <row r="33271"/>
    <row r="33272"/>
    <row r="33273"/>
    <row r="33274"/>
    <row r="33275"/>
    <row r="33276"/>
    <row r="33277"/>
    <row r="33278"/>
    <row r="33279"/>
    <row r="33280"/>
    <row r="33281"/>
    <row r="33282"/>
    <row r="33283"/>
    <row r="33284"/>
    <row r="33285"/>
    <row r="33286"/>
    <row r="33287"/>
    <row r="33288"/>
    <row r="33289"/>
    <row r="33290"/>
    <row r="33291"/>
    <row r="33292"/>
    <row r="33293"/>
    <row r="33294"/>
    <row r="33295"/>
    <row r="33296"/>
    <row r="33297"/>
    <row r="33298"/>
    <row r="33299"/>
    <row r="33300"/>
    <row r="33301"/>
    <row r="33302"/>
    <row r="33303"/>
    <row r="33304"/>
    <row r="33305"/>
    <row r="33306"/>
    <row r="33307"/>
    <row r="33308"/>
    <row r="33309"/>
    <row r="33310"/>
    <row r="33311"/>
    <row r="33312"/>
    <row r="33313"/>
    <row r="33314"/>
    <row r="33315"/>
    <row r="33316"/>
    <row r="33317"/>
    <row r="33318"/>
    <row r="33319"/>
    <row r="33320"/>
    <row r="33321"/>
    <row r="33322"/>
    <row r="33323"/>
    <row r="33324"/>
    <row r="33325"/>
    <row r="33326"/>
    <row r="33327"/>
    <row r="33328"/>
    <row r="33329"/>
    <row r="33330"/>
    <row r="33331"/>
    <row r="33332"/>
    <row r="33333"/>
    <row r="33334"/>
    <row r="33335"/>
    <row r="33336"/>
    <row r="33337"/>
    <row r="33338"/>
    <row r="33339"/>
    <row r="33340"/>
    <row r="33341"/>
    <row r="33342"/>
    <row r="33343"/>
    <row r="33344"/>
    <row r="33345"/>
    <row r="33346"/>
    <row r="33347"/>
    <row r="33348"/>
    <row r="33349"/>
    <row r="33350"/>
    <row r="33351"/>
    <row r="33352"/>
    <row r="33353"/>
    <row r="33354"/>
    <row r="33355"/>
    <row r="33356"/>
    <row r="33357"/>
    <row r="33358"/>
    <row r="33359"/>
    <row r="33360"/>
    <row r="33361"/>
    <row r="33362"/>
    <row r="33363"/>
    <row r="33364"/>
    <row r="33365"/>
    <row r="33366"/>
    <row r="33367"/>
    <row r="33368"/>
    <row r="33369"/>
    <row r="33370"/>
    <row r="33371"/>
    <row r="33372"/>
    <row r="33373"/>
    <row r="33374"/>
    <row r="33375"/>
    <row r="33376"/>
    <row r="33377"/>
    <row r="33378"/>
    <row r="33379"/>
    <row r="33380"/>
    <row r="33381"/>
    <row r="33382"/>
    <row r="33383"/>
    <row r="33384"/>
    <row r="33385"/>
    <row r="33386"/>
    <row r="33387"/>
    <row r="33388"/>
    <row r="33389"/>
    <row r="33390"/>
    <row r="33391"/>
    <row r="33392"/>
    <row r="33393"/>
    <row r="33394"/>
    <row r="33395"/>
    <row r="33396"/>
    <row r="33397"/>
    <row r="33398"/>
    <row r="33399"/>
    <row r="33400"/>
    <row r="33401"/>
    <row r="33402"/>
    <row r="33403"/>
    <row r="33404"/>
    <row r="33405"/>
    <row r="33406"/>
    <row r="33407"/>
    <row r="33408"/>
    <row r="33409"/>
    <row r="33410"/>
    <row r="33411"/>
    <row r="33412"/>
    <row r="33413"/>
    <row r="33414"/>
    <row r="33415"/>
    <row r="33416"/>
    <row r="33417"/>
    <row r="33418"/>
    <row r="33419"/>
    <row r="33420"/>
    <row r="33421"/>
    <row r="33422"/>
    <row r="33423"/>
    <row r="33424"/>
    <row r="33425"/>
    <row r="33426"/>
    <row r="33427"/>
    <row r="33428"/>
    <row r="33429"/>
    <row r="33430"/>
    <row r="33431"/>
    <row r="33432"/>
    <row r="33433"/>
    <row r="33434"/>
    <row r="33435"/>
    <row r="33436"/>
    <row r="33437"/>
    <row r="33438"/>
    <row r="33439"/>
    <row r="33440"/>
    <row r="33441"/>
    <row r="33442"/>
    <row r="33443"/>
    <row r="33444"/>
    <row r="33445"/>
    <row r="33446"/>
    <row r="33447"/>
    <row r="33448"/>
    <row r="33449"/>
    <row r="33450"/>
    <row r="33451"/>
    <row r="33452"/>
    <row r="33453"/>
    <row r="33454"/>
    <row r="33455"/>
    <row r="33456"/>
    <row r="33457"/>
    <row r="33458"/>
    <row r="33459"/>
    <row r="33460"/>
    <row r="33461"/>
    <row r="33462"/>
    <row r="33463"/>
    <row r="33464"/>
    <row r="33465"/>
    <row r="33466"/>
    <row r="33467"/>
    <row r="33468"/>
    <row r="33469"/>
    <row r="33470"/>
    <row r="33471"/>
    <row r="33472"/>
    <row r="33473"/>
    <row r="33474"/>
    <row r="33475"/>
    <row r="33476"/>
    <row r="33477"/>
    <row r="33478"/>
    <row r="33479"/>
    <row r="33480"/>
    <row r="33481"/>
    <row r="33482"/>
    <row r="33483"/>
    <row r="33484"/>
    <row r="33485"/>
    <row r="33486"/>
    <row r="33487"/>
    <row r="33488"/>
    <row r="33489"/>
    <row r="33490"/>
    <row r="33491"/>
    <row r="33492"/>
    <row r="33493"/>
    <row r="33494"/>
    <row r="33495"/>
    <row r="33496"/>
    <row r="33497"/>
    <row r="33498"/>
    <row r="33499"/>
    <row r="33500"/>
    <row r="33501"/>
    <row r="33502"/>
    <row r="33503"/>
    <row r="33504"/>
    <row r="33505"/>
    <row r="33506"/>
    <row r="33507"/>
    <row r="33508"/>
    <row r="33509"/>
    <row r="33510"/>
    <row r="33511"/>
    <row r="33512"/>
    <row r="33513"/>
    <row r="33514"/>
    <row r="33515"/>
    <row r="33516"/>
    <row r="33517"/>
    <row r="33518"/>
    <row r="33519"/>
    <row r="33520"/>
    <row r="33521"/>
    <row r="33522"/>
    <row r="33523"/>
    <row r="33524"/>
    <row r="33525"/>
    <row r="33526"/>
    <row r="33527"/>
    <row r="33528"/>
    <row r="33529"/>
    <row r="33530"/>
    <row r="33531"/>
    <row r="33532"/>
    <row r="33533"/>
    <row r="33534"/>
    <row r="33535"/>
    <row r="33536"/>
    <row r="33537"/>
    <row r="33538"/>
    <row r="33539"/>
    <row r="33540"/>
    <row r="33541"/>
    <row r="33542"/>
    <row r="33543"/>
    <row r="33544"/>
    <row r="33545"/>
    <row r="33546"/>
    <row r="33547"/>
    <row r="33548"/>
    <row r="33549"/>
    <row r="33550"/>
    <row r="33551"/>
    <row r="33552"/>
    <row r="33553"/>
    <row r="33554"/>
    <row r="33555"/>
    <row r="33556"/>
    <row r="33557"/>
    <row r="33558"/>
    <row r="33559"/>
    <row r="33560"/>
    <row r="33561"/>
    <row r="33562"/>
    <row r="33563"/>
    <row r="33564"/>
    <row r="33565"/>
    <row r="33566"/>
    <row r="33567"/>
    <row r="33568"/>
    <row r="33569"/>
    <row r="33570"/>
    <row r="33571"/>
    <row r="33572"/>
    <row r="33573"/>
    <row r="33574"/>
    <row r="33575"/>
    <row r="33576"/>
    <row r="33577"/>
    <row r="33578"/>
    <row r="33579"/>
    <row r="33580"/>
    <row r="33581"/>
    <row r="33582"/>
    <row r="33583"/>
    <row r="33584"/>
    <row r="33585"/>
    <row r="33586"/>
    <row r="33587"/>
    <row r="33588"/>
    <row r="33589"/>
    <row r="33590"/>
    <row r="33591"/>
    <row r="33592"/>
    <row r="33593"/>
    <row r="33594"/>
    <row r="33595"/>
    <row r="33596"/>
    <row r="33597"/>
    <row r="33598"/>
    <row r="33599"/>
    <row r="33600"/>
    <row r="33601"/>
    <row r="33602"/>
    <row r="33603"/>
    <row r="33604"/>
    <row r="33605"/>
    <row r="33606"/>
    <row r="33607"/>
    <row r="33608"/>
    <row r="33609"/>
    <row r="33610"/>
    <row r="33611"/>
    <row r="33612"/>
    <row r="33613"/>
    <row r="33614"/>
    <row r="33615"/>
    <row r="33616"/>
    <row r="33617"/>
    <row r="33618"/>
    <row r="33619"/>
    <row r="33620"/>
    <row r="33621"/>
    <row r="33622"/>
    <row r="33623"/>
    <row r="33624"/>
    <row r="33625"/>
    <row r="33626"/>
    <row r="33627"/>
    <row r="33628"/>
    <row r="33629"/>
    <row r="33630"/>
    <row r="33631"/>
    <row r="33632"/>
    <row r="33633"/>
    <row r="33634"/>
    <row r="33635"/>
    <row r="33636"/>
    <row r="33637"/>
    <row r="33638"/>
    <row r="33639"/>
    <row r="33640"/>
    <row r="33641"/>
    <row r="33642"/>
    <row r="33643"/>
    <row r="33644"/>
    <row r="33645"/>
    <row r="33646"/>
    <row r="33647"/>
    <row r="33648"/>
    <row r="33649"/>
    <row r="33650"/>
    <row r="33651"/>
    <row r="33652"/>
    <row r="33653"/>
    <row r="33654"/>
    <row r="33655"/>
    <row r="33656"/>
    <row r="33657"/>
    <row r="33658"/>
    <row r="33659"/>
    <row r="33660"/>
    <row r="33661"/>
    <row r="33662"/>
    <row r="33663"/>
    <row r="33664"/>
    <row r="33665"/>
    <row r="33666"/>
    <row r="33667"/>
    <row r="33668"/>
    <row r="33669"/>
    <row r="33670"/>
    <row r="33671"/>
    <row r="33672"/>
    <row r="33673"/>
    <row r="33674"/>
    <row r="33675"/>
    <row r="33676"/>
    <row r="33677"/>
    <row r="33678"/>
    <row r="33679"/>
    <row r="33680"/>
    <row r="33681"/>
    <row r="33682"/>
    <row r="33683"/>
    <row r="33684"/>
    <row r="33685"/>
    <row r="33686"/>
    <row r="33687"/>
    <row r="33688"/>
    <row r="33689"/>
    <row r="33690"/>
    <row r="33691"/>
    <row r="33692"/>
    <row r="33693"/>
    <row r="33694"/>
    <row r="33695"/>
    <row r="33696"/>
    <row r="33697"/>
    <row r="33698"/>
    <row r="33699"/>
    <row r="33700"/>
    <row r="33701"/>
    <row r="33702"/>
    <row r="33703"/>
    <row r="33704"/>
    <row r="33705"/>
    <row r="33706"/>
    <row r="33707"/>
    <row r="33708"/>
    <row r="33709"/>
    <row r="33710"/>
    <row r="33711"/>
    <row r="33712"/>
    <row r="33713"/>
    <row r="33714"/>
    <row r="33715"/>
    <row r="33716"/>
    <row r="33717"/>
    <row r="33718"/>
    <row r="33719"/>
    <row r="33720"/>
    <row r="33721"/>
    <row r="33722"/>
    <row r="33723"/>
    <row r="33724"/>
    <row r="33725"/>
    <row r="33726"/>
    <row r="33727"/>
    <row r="33728"/>
    <row r="33729"/>
    <row r="33730"/>
    <row r="33731"/>
    <row r="33732"/>
    <row r="33733"/>
    <row r="33734"/>
    <row r="33735"/>
    <row r="33736"/>
    <row r="33737"/>
    <row r="33738"/>
    <row r="33739"/>
    <row r="33740"/>
    <row r="33741"/>
    <row r="33742"/>
    <row r="33743"/>
    <row r="33744"/>
    <row r="33745"/>
    <row r="33746"/>
    <row r="33747"/>
    <row r="33748"/>
    <row r="33749"/>
    <row r="33750"/>
    <row r="33751"/>
    <row r="33752"/>
    <row r="33753"/>
    <row r="33754"/>
    <row r="33755"/>
    <row r="33756"/>
    <row r="33757"/>
    <row r="33758"/>
    <row r="33759"/>
    <row r="33760"/>
    <row r="33761"/>
    <row r="33762"/>
    <row r="33763"/>
    <row r="33764"/>
    <row r="33765"/>
    <row r="33766"/>
    <row r="33767"/>
    <row r="33768"/>
    <row r="33769"/>
    <row r="33770"/>
    <row r="33771"/>
    <row r="33772"/>
    <row r="33773"/>
    <row r="33774"/>
    <row r="33775"/>
    <row r="33776"/>
    <row r="33777"/>
    <row r="33778"/>
    <row r="33779"/>
    <row r="33780"/>
    <row r="33781"/>
    <row r="33782"/>
    <row r="33783"/>
    <row r="33784"/>
    <row r="33785"/>
    <row r="33786"/>
    <row r="33787"/>
    <row r="33788"/>
    <row r="33789"/>
    <row r="33790"/>
    <row r="33791"/>
    <row r="33792"/>
    <row r="33793"/>
    <row r="33794"/>
    <row r="33795"/>
    <row r="33796"/>
    <row r="33797"/>
    <row r="33798"/>
    <row r="33799"/>
    <row r="33800"/>
    <row r="33801"/>
    <row r="33802"/>
    <row r="33803"/>
    <row r="33804"/>
    <row r="33805"/>
    <row r="33806"/>
    <row r="33807"/>
    <row r="33808"/>
    <row r="33809"/>
    <row r="33810"/>
    <row r="33811"/>
    <row r="33812"/>
    <row r="33813"/>
    <row r="33814"/>
    <row r="33815"/>
    <row r="33816"/>
    <row r="33817"/>
    <row r="33818"/>
    <row r="33819"/>
    <row r="33820"/>
    <row r="33821"/>
    <row r="33822"/>
    <row r="33823"/>
    <row r="33824"/>
    <row r="33825"/>
    <row r="33826"/>
    <row r="33827"/>
    <row r="33828"/>
    <row r="33829"/>
    <row r="33830"/>
    <row r="33831"/>
    <row r="33832"/>
    <row r="33833"/>
    <row r="33834"/>
    <row r="33835"/>
    <row r="33836"/>
    <row r="33837"/>
    <row r="33838"/>
    <row r="33839"/>
    <row r="33840"/>
    <row r="33841"/>
    <row r="33842"/>
    <row r="33843"/>
    <row r="33844"/>
    <row r="33845"/>
    <row r="33846"/>
    <row r="33847"/>
    <row r="33848"/>
    <row r="33849"/>
    <row r="33850"/>
    <row r="33851"/>
    <row r="33852"/>
    <row r="33853"/>
    <row r="33854"/>
    <row r="33855"/>
    <row r="33856"/>
    <row r="33857"/>
    <row r="33858"/>
    <row r="33859"/>
    <row r="33860"/>
    <row r="33861"/>
    <row r="33862"/>
    <row r="33863"/>
    <row r="33864"/>
    <row r="33865"/>
    <row r="33866"/>
    <row r="33867"/>
    <row r="33868"/>
    <row r="33869"/>
    <row r="33870"/>
    <row r="33871"/>
    <row r="33872"/>
    <row r="33873"/>
    <row r="33874"/>
    <row r="33875"/>
    <row r="33876"/>
    <row r="33877"/>
    <row r="33878"/>
    <row r="33879"/>
    <row r="33880"/>
    <row r="33881"/>
    <row r="33882"/>
    <row r="33883"/>
    <row r="33884"/>
    <row r="33885"/>
    <row r="33886"/>
    <row r="33887"/>
    <row r="33888"/>
    <row r="33889"/>
    <row r="33890"/>
    <row r="33891"/>
    <row r="33892"/>
    <row r="33893"/>
    <row r="33894"/>
    <row r="33895"/>
    <row r="33896"/>
    <row r="33897"/>
    <row r="33898"/>
    <row r="33899"/>
    <row r="33900"/>
    <row r="33901"/>
    <row r="33902"/>
    <row r="33903"/>
    <row r="33904"/>
    <row r="33905"/>
    <row r="33906"/>
    <row r="33907"/>
    <row r="33908"/>
    <row r="33909"/>
    <row r="33910"/>
    <row r="33911"/>
    <row r="33912"/>
    <row r="33913"/>
    <row r="33914"/>
    <row r="33915"/>
    <row r="33916"/>
    <row r="33917"/>
    <row r="33918"/>
    <row r="33919"/>
    <row r="33920"/>
    <row r="33921"/>
    <row r="33922"/>
    <row r="33923"/>
    <row r="33924"/>
    <row r="33925"/>
    <row r="33926"/>
    <row r="33927"/>
    <row r="33928"/>
    <row r="33929"/>
    <row r="33930"/>
    <row r="33931"/>
    <row r="33932"/>
    <row r="33933"/>
    <row r="33934"/>
    <row r="33935"/>
    <row r="33936"/>
    <row r="33937"/>
    <row r="33938"/>
    <row r="33939"/>
    <row r="33940"/>
    <row r="33941"/>
    <row r="33942"/>
    <row r="33943"/>
    <row r="33944"/>
    <row r="33945"/>
    <row r="33946"/>
    <row r="33947"/>
    <row r="33948"/>
    <row r="33949"/>
    <row r="33950"/>
    <row r="33951"/>
    <row r="33952"/>
    <row r="33953"/>
    <row r="33954"/>
    <row r="33955"/>
    <row r="33956"/>
    <row r="33957"/>
    <row r="33958"/>
    <row r="33959"/>
    <row r="33960"/>
    <row r="33961"/>
    <row r="33962"/>
    <row r="33963"/>
    <row r="33964"/>
    <row r="33965"/>
    <row r="33966"/>
    <row r="33967"/>
    <row r="33968"/>
    <row r="33969"/>
    <row r="33970"/>
    <row r="33971"/>
    <row r="33972"/>
    <row r="33973"/>
    <row r="33974"/>
    <row r="33975"/>
    <row r="33976"/>
    <row r="33977"/>
    <row r="33978"/>
    <row r="33979"/>
    <row r="33980"/>
    <row r="33981"/>
    <row r="33982"/>
    <row r="33983"/>
    <row r="33984"/>
    <row r="33985"/>
    <row r="33986"/>
    <row r="33987"/>
    <row r="33988"/>
    <row r="33989"/>
    <row r="33990"/>
    <row r="33991"/>
    <row r="33992"/>
    <row r="33993"/>
    <row r="33994"/>
    <row r="33995"/>
    <row r="33996"/>
    <row r="33997"/>
    <row r="33998"/>
    <row r="33999"/>
    <row r="34000"/>
    <row r="34001"/>
    <row r="34002"/>
    <row r="34003"/>
    <row r="34004"/>
    <row r="34005"/>
    <row r="34006"/>
    <row r="34007"/>
    <row r="34008"/>
    <row r="34009"/>
    <row r="34010"/>
    <row r="34011"/>
    <row r="34012"/>
    <row r="34013"/>
    <row r="34014"/>
    <row r="34015"/>
    <row r="34016"/>
    <row r="34017"/>
    <row r="34018"/>
    <row r="34019"/>
    <row r="34020"/>
    <row r="34021"/>
    <row r="34022"/>
    <row r="34023"/>
    <row r="34024"/>
    <row r="34025"/>
    <row r="34026"/>
    <row r="34027"/>
    <row r="34028"/>
    <row r="34029"/>
    <row r="34030"/>
    <row r="34031"/>
    <row r="34032"/>
    <row r="34033"/>
    <row r="34034"/>
    <row r="34035"/>
    <row r="34036"/>
    <row r="34037"/>
    <row r="34038"/>
    <row r="34039"/>
    <row r="34040"/>
    <row r="34041"/>
    <row r="34042"/>
    <row r="34043"/>
    <row r="34044"/>
    <row r="34045"/>
    <row r="34046"/>
    <row r="34047"/>
    <row r="34048"/>
    <row r="34049"/>
    <row r="34050"/>
    <row r="34051"/>
    <row r="34052"/>
    <row r="34053"/>
    <row r="34054"/>
    <row r="34055"/>
    <row r="34056"/>
    <row r="34057"/>
    <row r="34058"/>
    <row r="34059"/>
    <row r="34060"/>
    <row r="34061"/>
    <row r="34062"/>
    <row r="34063"/>
    <row r="34064"/>
    <row r="34065"/>
    <row r="34066"/>
    <row r="34067"/>
    <row r="34068"/>
    <row r="34069"/>
    <row r="34070"/>
    <row r="34071"/>
    <row r="34072"/>
    <row r="34073"/>
    <row r="34074"/>
    <row r="34075"/>
    <row r="34076"/>
    <row r="34077"/>
    <row r="34078"/>
    <row r="34079"/>
    <row r="34080"/>
    <row r="34081"/>
    <row r="34082"/>
    <row r="34083"/>
    <row r="34084"/>
    <row r="34085"/>
    <row r="34086"/>
    <row r="34087"/>
    <row r="34088"/>
    <row r="34089"/>
    <row r="34090"/>
    <row r="34091"/>
    <row r="34092"/>
    <row r="34093"/>
    <row r="34094"/>
    <row r="34095"/>
    <row r="34096"/>
    <row r="34097"/>
    <row r="34098"/>
    <row r="34099"/>
    <row r="34100"/>
    <row r="34101"/>
    <row r="34102"/>
    <row r="34103"/>
    <row r="34104"/>
    <row r="34105"/>
    <row r="34106"/>
    <row r="34107"/>
    <row r="34108"/>
    <row r="34109"/>
    <row r="34110"/>
    <row r="34111"/>
    <row r="34112"/>
    <row r="34113"/>
    <row r="34114"/>
    <row r="34115"/>
    <row r="34116"/>
    <row r="34117"/>
    <row r="34118"/>
    <row r="34119"/>
    <row r="34120"/>
    <row r="34121"/>
    <row r="34122"/>
    <row r="34123"/>
    <row r="34124"/>
    <row r="34125"/>
    <row r="34126"/>
    <row r="34127"/>
    <row r="34128"/>
    <row r="34129"/>
    <row r="34130"/>
    <row r="34131"/>
    <row r="34132"/>
    <row r="34133"/>
    <row r="34134"/>
    <row r="34135"/>
    <row r="34136"/>
    <row r="34137"/>
    <row r="34138"/>
    <row r="34139"/>
    <row r="34140"/>
    <row r="34141"/>
    <row r="34142"/>
    <row r="34143"/>
    <row r="34144"/>
    <row r="34145"/>
    <row r="34146"/>
    <row r="34147"/>
    <row r="34148"/>
    <row r="34149"/>
    <row r="34150"/>
    <row r="34151"/>
    <row r="34152"/>
    <row r="34153"/>
    <row r="34154"/>
    <row r="34155"/>
    <row r="34156"/>
    <row r="34157"/>
    <row r="34158"/>
    <row r="34159"/>
    <row r="34160"/>
    <row r="34161"/>
    <row r="34162"/>
    <row r="34163"/>
    <row r="34164"/>
    <row r="34165"/>
    <row r="34166"/>
    <row r="34167"/>
    <row r="34168"/>
    <row r="34169"/>
    <row r="34170"/>
    <row r="34171"/>
    <row r="34172"/>
    <row r="34173"/>
    <row r="34174"/>
    <row r="34175"/>
    <row r="34176"/>
    <row r="34177"/>
    <row r="34178"/>
    <row r="34179"/>
    <row r="34180"/>
    <row r="34181"/>
    <row r="34182"/>
    <row r="34183"/>
    <row r="34184"/>
    <row r="34185"/>
    <row r="34186"/>
    <row r="34187"/>
    <row r="34188"/>
    <row r="34189"/>
    <row r="34190"/>
    <row r="34191"/>
    <row r="34192"/>
    <row r="34193"/>
    <row r="34194"/>
    <row r="34195"/>
    <row r="34196"/>
    <row r="34197"/>
    <row r="34198"/>
    <row r="34199"/>
    <row r="34200"/>
    <row r="34201"/>
    <row r="34202"/>
    <row r="34203"/>
    <row r="34204"/>
    <row r="34205"/>
    <row r="34206"/>
    <row r="34207"/>
    <row r="34208"/>
    <row r="34209"/>
    <row r="34210"/>
    <row r="34211"/>
    <row r="34212"/>
    <row r="34213"/>
    <row r="34214"/>
    <row r="34215"/>
    <row r="34216"/>
    <row r="34217"/>
    <row r="34218"/>
    <row r="34219"/>
    <row r="34220"/>
    <row r="34221"/>
    <row r="34222"/>
    <row r="34223"/>
    <row r="34224"/>
    <row r="34225"/>
    <row r="34226"/>
    <row r="34227"/>
    <row r="34228"/>
    <row r="34229"/>
    <row r="34230"/>
    <row r="34231"/>
    <row r="34232"/>
    <row r="34233"/>
    <row r="34234"/>
    <row r="34235"/>
    <row r="34236"/>
    <row r="34237"/>
    <row r="34238"/>
    <row r="34239"/>
    <row r="34240"/>
    <row r="34241"/>
    <row r="34242"/>
    <row r="34243"/>
    <row r="34244"/>
    <row r="34245"/>
    <row r="34246"/>
    <row r="34247"/>
    <row r="34248"/>
    <row r="34249"/>
    <row r="34250"/>
    <row r="34251"/>
    <row r="34252"/>
    <row r="34253"/>
    <row r="34254"/>
    <row r="34255"/>
    <row r="34256"/>
    <row r="34257"/>
    <row r="34258"/>
    <row r="34259"/>
    <row r="34260"/>
    <row r="34261"/>
    <row r="34262"/>
    <row r="34263"/>
    <row r="34264"/>
    <row r="34265"/>
    <row r="34266"/>
    <row r="34267"/>
    <row r="34268"/>
    <row r="34269"/>
    <row r="34270"/>
    <row r="34271"/>
    <row r="34272"/>
    <row r="34273"/>
    <row r="34274"/>
    <row r="34275"/>
    <row r="34276"/>
    <row r="34277"/>
    <row r="34278"/>
    <row r="34279"/>
    <row r="34280"/>
    <row r="34281"/>
    <row r="34282"/>
    <row r="34283"/>
    <row r="34284"/>
    <row r="34285"/>
    <row r="34286"/>
    <row r="34287"/>
    <row r="34288"/>
    <row r="34289"/>
    <row r="34290"/>
    <row r="34291"/>
    <row r="34292"/>
    <row r="34293"/>
    <row r="34294"/>
    <row r="34295"/>
    <row r="34296"/>
    <row r="34297"/>
    <row r="34298"/>
    <row r="34299"/>
    <row r="34300"/>
    <row r="34301"/>
    <row r="34302"/>
    <row r="34303"/>
    <row r="34304"/>
    <row r="34305"/>
    <row r="34306"/>
    <row r="34307"/>
    <row r="34308"/>
    <row r="34309"/>
    <row r="34310"/>
    <row r="34311"/>
    <row r="34312"/>
    <row r="34313"/>
    <row r="34314"/>
    <row r="34315"/>
    <row r="34316"/>
    <row r="34317"/>
    <row r="34318"/>
    <row r="34319"/>
    <row r="34320"/>
    <row r="34321"/>
    <row r="34322"/>
    <row r="34323"/>
    <row r="34324"/>
    <row r="34325"/>
    <row r="34326"/>
    <row r="34327"/>
    <row r="34328"/>
    <row r="34329"/>
    <row r="34330"/>
    <row r="34331"/>
    <row r="34332"/>
    <row r="34333"/>
    <row r="34334"/>
    <row r="34335"/>
    <row r="34336"/>
    <row r="34337"/>
    <row r="34338"/>
    <row r="34339"/>
    <row r="34340"/>
    <row r="34341"/>
    <row r="34342"/>
    <row r="34343"/>
    <row r="34344"/>
    <row r="34345"/>
    <row r="34346"/>
    <row r="34347"/>
    <row r="34348"/>
    <row r="34349"/>
    <row r="34350"/>
    <row r="34351"/>
    <row r="34352"/>
    <row r="34353"/>
    <row r="34354"/>
    <row r="34355"/>
    <row r="34356"/>
    <row r="34357"/>
    <row r="34358"/>
    <row r="34359"/>
    <row r="34360"/>
    <row r="34361"/>
    <row r="34362"/>
    <row r="34363"/>
    <row r="34364"/>
    <row r="34365"/>
    <row r="34366"/>
    <row r="34367"/>
    <row r="34368"/>
    <row r="34369"/>
    <row r="34370"/>
    <row r="34371"/>
    <row r="34372"/>
    <row r="34373"/>
    <row r="34374"/>
    <row r="34375"/>
    <row r="34376"/>
    <row r="34377"/>
    <row r="34378"/>
    <row r="34379"/>
    <row r="34380"/>
    <row r="34381"/>
    <row r="34382"/>
    <row r="34383"/>
    <row r="34384"/>
    <row r="34385"/>
    <row r="34386"/>
    <row r="34387"/>
    <row r="34388"/>
    <row r="34389"/>
    <row r="34390"/>
    <row r="34391"/>
    <row r="34392"/>
    <row r="34393"/>
    <row r="34394"/>
    <row r="34395"/>
    <row r="34396"/>
    <row r="34397"/>
    <row r="34398"/>
    <row r="34399"/>
    <row r="34400"/>
    <row r="34401"/>
    <row r="34402"/>
    <row r="34403"/>
    <row r="34404"/>
    <row r="34405"/>
    <row r="34406"/>
    <row r="34407"/>
    <row r="34408"/>
    <row r="34409"/>
    <row r="34410"/>
    <row r="34411"/>
    <row r="34412"/>
    <row r="34413"/>
    <row r="34414"/>
    <row r="34415"/>
    <row r="34416"/>
    <row r="34417"/>
    <row r="34418"/>
    <row r="34419"/>
    <row r="34420"/>
    <row r="34421"/>
    <row r="34422"/>
    <row r="34423"/>
    <row r="34424"/>
    <row r="34425"/>
    <row r="34426"/>
    <row r="34427"/>
    <row r="34428"/>
    <row r="34429"/>
    <row r="34430"/>
    <row r="34431"/>
    <row r="34432"/>
    <row r="34433"/>
    <row r="34434"/>
    <row r="34435"/>
    <row r="34436"/>
    <row r="34437"/>
    <row r="34438"/>
    <row r="34439"/>
    <row r="34440"/>
    <row r="34441"/>
    <row r="34442"/>
    <row r="34443"/>
    <row r="34444"/>
    <row r="34445"/>
    <row r="34446"/>
    <row r="34447"/>
    <row r="34448"/>
    <row r="34449"/>
    <row r="34450"/>
    <row r="34451"/>
    <row r="34452"/>
    <row r="34453"/>
    <row r="34454"/>
    <row r="34455"/>
    <row r="34456"/>
    <row r="34457"/>
    <row r="34458"/>
    <row r="34459"/>
    <row r="34460"/>
    <row r="34461"/>
    <row r="34462"/>
    <row r="34463"/>
    <row r="34464"/>
    <row r="34465"/>
    <row r="34466"/>
    <row r="34467"/>
    <row r="34468"/>
    <row r="34469"/>
    <row r="34470"/>
    <row r="34471"/>
    <row r="34472"/>
    <row r="34473"/>
    <row r="34474"/>
    <row r="34475"/>
    <row r="34476"/>
    <row r="34477"/>
    <row r="34478"/>
    <row r="34479"/>
    <row r="34480"/>
    <row r="34481"/>
    <row r="34482"/>
    <row r="34483"/>
    <row r="34484"/>
    <row r="34485"/>
    <row r="34486"/>
    <row r="34487"/>
    <row r="34488"/>
    <row r="34489"/>
    <row r="34490"/>
    <row r="34491"/>
    <row r="34492"/>
    <row r="34493"/>
    <row r="34494"/>
    <row r="34495"/>
    <row r="34496"/>
    <row r="34497"/>
    <row r="34498"/>
    <row r="34499"/>
    <row r="34500"/>
    <row r="34501"/>
    <row r="34502"/>
    <row r="34503"/>
    <row r="34504"/>
    <row r="34505"/>
    <row r="34506"/>
    <row r="34507"/>
    <row r="34508"/>
    <row r="34509"/>
    <row r="34510"/>
    <row r="34511"/>
    <row r="34512"/>
    <row r="34513"/>
    <row r="34514"/>
    <row r="34515"/>
    <row r="34516"/>
    <row r="34517"/>
    <row r="34518"/>
    <row r="34519"/>
    <row r="34520"/>
    <row r="34521"/>
    <row r="34522"/>
    <row r="34523"/>
    <row r="34524"/>
    <row r="34525"/>
    <row r="34526"/>
    <row r="34527"/>
    <row r="34528"/>
    <row r="34529"/>
    <row r="34530"/>
    <row r="34531"/>
    <row r="34532"/>
    <row r="34533"/>
    <row r="34534"/>
    <row r="34535"/>
    <row r="34536"/>
    <row r="34537"/>
    <row r="34538"/>
    <row r="34539"/>
    <row r="34540"/>
    <row r="34541"/>
    <row r="34542"/>
    <row r="34543"/>
    <row r="34544"/>
    <row r="34545"/>
    <row r="34546"/>
    <row r="34547"/>
    <row r="34548"/>
    <row r="34549"/>
    <row r="34550"/>
    <row r="34551"/>
    <row r="34552"/>
    <row r="34553"/>
    <row r="34554"/>
    <row r="34555"/>
    <row r="34556"/>
    <row r="34557"/>
    <row r="34558"/>
    <row r="34559"/>
    <row r="34560"/>
    <row r="34561"/>
    <row r="34562"/>
    <row r="34563"/>
    <row r="34564"/>
    <row r="34565"/>
    <row r="34566"/>
    <row r="34567"/>
    <row r="34568"/>
    <row r="34569"/>
    <row r="34570"/>
    <row r="34571"/>
    <row r="34572"/>
    <row r="34573"/>
    <row r="34574"/>
    <row r="34575"/>
    <row r="34576"/>
    <row r="34577"/>
    <row r="34578"/>
    <row r="34579"/>
    <row r="34580"/>
    <row r="34581"/>
    <row r="34582"/>
    <row r="34583"/>
    <row r="34584"/>
    <row r="34585"/>
    <row r="34586"/>
    <row r="34587"/>
    <row r="34588"/>
    <row r="34589"/>
    <row r="34590"/>
    <row r="34591"/>
    <row r="34592"/>
    <row r="34593"/>
    <row r="34594"/>
    <row r="34595"/>
    <row r="34596"/>
    <row r="34597"/>
    <row r="34598"/>
    <row r="34599"/>
    <row r="34600"/>
    <row r="34601"/>
    <row r="34602"/>
    <row r="34603"/>
    <row r="34604"/>
    <row r="34605"/>
    <row r="34606"/>
    <row r="34607"/>
    <row r="34608"/>
    <row r="34609"/>
    <row r="34610"/>
    <row r="34611"/>
    <row r="34612"/>
    <row r="34613"/>
    <row r="34614"/>
    <row r="34615"/>
    <row r="34616"/>
    <row r="34617"/>
    <row r="34618"/>
    <row r="34619"/>
    <row r="34620"/>
    <row r="34621"/>
    <row r="34622"/>
    <row r="34623"/>
    <row r="34624"/>
    <row r="34625"/>
    <row r="34626"/>
    <row r="34627"/>
    <row r="34628"/>
    <row r="34629"/>
    <row r="34630"/>
    <row r="34631"/>
    <row r="34632"/>
    <row r="34633"/>
    <row r="34634"/>
    <row r="34635"/>
    <row r="34636"/>
    <row r="34637"/>
    <row r="34638"/>
    <row r="34639"/>
    <row r="34640"/>
    <row r="34641"/>
    <row r="34642"/>
    <row r="34643"/>
    <row r="34644"/>
    <row r="34645"/>
    <row r="34646"/>
    <row r="34647"/>
    <row r="34648"/>
    <row r="34649"/>
    <row r="34650"/>
    <row r="34651"/>
    <row r="34652"/>
    <row r="34653"/>
    <row r="34654"/>
    <row r="34655"/>
    <row r="34656"/>
    <row r="34657"/>
    <row r="34658"/>
    <row r="34659"/>
    <row r="34660"/>
    <row r="34661"/>
    <row r="34662"/>
    <row r="34663"/>
    <row r="34664"/>
    <row r="34665"/>
    <row r="34666"/>
    <row r="34667"/>
    <row r="34668"/>
    <row r="34669"/>
    <row r="34670"/>
    <row r="34671"/>
    <row r="34672"/>
    <row r="34673"/>
    <row r="34674"/>
    <row r="34675"/>
    <row r="34676"/>
    <row r="34677"/>
    <row r="34678"/>
    <row r="34679"/>
    <row r="34680"/>
    <row r="34681"/>
    <row r="34682"/>
    <row r="34683"/>
    <row r="34684"/>
    <row r="34685"/>
    <row r="34686"/>
    <row r="34687"/>
    <row r="34688"/>
    <row r="34689"/>
    <row r="34690"/>
    <row r="34691"/>
    <row r="34692"/>
    <row r="34693"/>
    <row r="34694"/>
    <row r="34695"/>
    <row r="34696"/>
    <row r="34697"/>
    <row r="34698"/>
    <row r="34699"/>
    <row r="34700"/>
    <row r="34701"/>
    <row r="34702"/>
    <row r="34703"/>
    <row r="34704"/>
    <row r="34705"/>
    <row r="34706"/>
    <row r="34707"/>
    <row r="34708"/>
    <row r="34709"/>
    <row r="34710"/>
    <row r="34711"/>
    <row r="34712"/>
    <row r="34713"/>
    <row r="34714"/>
    <row r="34715"/>
    <row r="34716"/>
    <row r="34717"/>
    <row r="34718"/>
    <row r="34719"/>
    <row r="34720"/>
    <row r="34721"/>
    <row r="34722"/>
    <row r="34723"/>
    <row r="34724"/>
    <row r="34725"/>
    <row r="34726"/>
    <row r="34727"/>
    <row r="34728"/>
    <row r="34729"/>
    <row r="34730"/>
    <row r="34731"/>
    <row r="34732"/>
    <row r="34733"/>
    <row r="34734"/>
    <row r="34735"/>
    <row r="34736"/>
    <row r="34737"/>
    <row r="34738"/>
    <row r="34739"/>
    <row r="34740"/>
    <row r="34741"/>
    <row r="34742"/>
    <row r="34743"/>
    <row r="34744"/>
    <row r="34745"/>
    <row r="34746"/>
    <row r="34747"/>
    <row r="34748"/>
    <row r="34749"/>
    <row r="34750"/>
    <row r="34751"/>
    <row r="34752"/>
    <row r="34753"/>
    <row r="34754"/>
    <row r="34755"/>
    <row r="34756"/>
    <row r="34757"/>
    <row r="34758"/>
    <row r="34759"/>
    <row r="34760"/>
    <row r="34761"/>
    <row r="34762"/>
    <row r="34763"/>
    <row r="34764"/>
    <row r="34765"/>
    <row r="34766"/>
    <row r="34767"/>
    <row r="34768"/>
    <row r="34769"/>
    <row r="34770"/>
    <row r="34771"/>
    <row r="34772"/>
    <row r="34773"/>
    <row r="34774"/>
    <row r="34775"/>
    <row r="34776"/>
    <row r="34777"/>
    <row r="34778"/>
    <row r="34779"/>
    <row r="34780"/>
    <row r="34781"/>
    <row r="34782"/>
    <row r="34783"/>
    <row r="34784"/>
    <row r="34785"/>
    <row r="34786"/>
    <row r="34787"/>
    <row r="34788"/>
    <row r="34789"/>
    <row r="34790"/>
    <row r="34791"/>
    <row r="34792"/>
    <row r="34793"/>
    <row r="34794"/>
    <row r="34795"/>
    <row r="34796"/>
    <row r="34797"/>
    <row r="34798"/>
    <row r="34799"/>
    <row r="34800"/>
    <row r="34801"/>
    <row r="34802"/>
    <row r="34803"/>
    <row r="34804"/>
    <row r="34805"/>
    <row r="34806"/>
    <row r="34807"/>
    <row r="34808"/>
    <row r="34809"/>
    <row r="34810"/>
    <row r="34811"/>
    <row r="34812"/>
    <row r="34813"/>
    <row r="34814"/>
    <row r="34815"/>
    <row r="34816"/>
    <row r="34817"/>
    <row r="34818"/>
    <row r="34819"/>
    <row r="34820"/>
    <row r="34821"/>
    <row r="34822"/>
    <row r="34823"/>
    <row r="34824"/>
    <row r="34825"/>
    <row r="34826"/>
    <row r="34827"/>
    <row r="34828"/>
    <row r="34829"/>
    <row r="34830"/>
    <row r="34831"/>
    <row r="34832"/>
    <row r="34833"/>
    <row r="34834"/>
    <row r="34835"/>
    <row r="34836"/>
    <row r="34837"/>
    <row r="34838"/>
    <row r="34839"/>
    <row r="34840"/>
    <row r="34841"/>
    <row r="34842"/>
    <row r="34843"/>
    <row r="34844"/>
    <row r="34845"/>
    <row r="34846"/>
    <row r="34847"/>
    <row r="34848"/>
    <row r="34849"/>
    <row r="34850"/>
    <row r="34851"/>
    <row r="34852"/>
    <row r="34853"/>
    <row r="34854"/>
    <row r="34855"/>
    <row r="34856"/>
    <row r="34857"/>
    <row r="34858"/>
    <row r="34859"/>
    <row r="34860"/>
    <row r="34861"/>
    <row r="34862"/>
    <row r="34863"/>
    <row r="34864"/>
    <row r="34865"/>
    <row r="34866"/>
    <row r="34867"/>
    <row r="34868"/>
    <row r="34869"/>
    <row r="34870"/>
    <row r="34871"/>
    <row r="34872"/>
    <row r="34873"/>
    <row r="34874"/>
    <row r="34875"/>
    <row r="34876"/>
    <row r="34877"/>
    <row r="34878"/>
    <row r="34879"/>
    <row r="34880"/>
    <row r="34881"/>
    <row r="34882"/>
    <row r="34883"/>
    <row r="34884"/>
    <row r="34885"/>
    <row r="34886"/>
    <row r="34887"/>
    <row r="34888"/>
    <row r="34889"/>
    <row r="34890"/>
    <row r="34891"/>
    <row r="34892"/>
    <row r="34893"/>
    <row r="34894"/>
    <row r="34895"/>
    <row r="34896"/>
    <row r="34897"/>
    <row r="34898"/>
    <row r="34899"/>
    <row r="34900"/>
    <row r="34901"/>
    <row r="34902"/>
    <row r="34903"/>
    <row r="34904"/>
    <row r="34905"/>
    <row r="34906"/>
    <row r="34907"/>
    <row r="34908"/>
    <row r="34909"/>
    <row r="34910"/>
    <row r="34911"/>
    <row r="34912"/>
    <row r="34913"/>
    <row r="34914"/>
    <row r="34915"/>
    <row r="34916"/>
    <row r="34917"/>
    <row r="34918"/>
    <row r="34919"/>
    <row r="34920"/>
    <row r="34921"/>
    <row r="34922"/>
    <row r="34923"/>
    <row r="34924"/>
    <row r="34925"/>
    <row r="34926"/>
    <row r="34927"/>
    <row r="34928"/>
    <row r="34929"/>
    <row r="34930"/>
    <row r="34931"/>
    <row r="34932"/>
    <row r="34933"/>
    <row r="34934"/>
    <row r="34935"/>
    <row r="34936"/>
    <row r="34937"/>
    <row r="34938"/>
    <row r="34939"/>
    <row r="34940"/>
    <row r="34941"/>
    <row r="34942"/>
    <row r="34943"/>
    <row r="34944"/>
    <row r="34945"/>
    <row r="34946"/>
    <row r="34947"/>
    <row r="34948"/>
    <row r="34949"/>
    <row r="34950"/>
    <row r="34951"/>
    <row r="34952"/>
    <row r="34953"/>
    <row r="34954"/>
    <row r="34955"/>
    <row r="34956"/>
    <row r="34957"/>
    <row r="34958"/>
    <row r="34959"/>
    <row r="34960"/>
    <row r="34961"/>
    <row r="34962"/>
    <row r="34963"/>
    <row r="34964"/>
    <row r="34965"/>
    <row r="34966"/>
    <row r="34967"/>
    <row r="34968"/>
    <row r="34969"/>
    <row r="34970"/>
    <row r="34971"/>
    <row r="34972"/>
    <row r="34973"/>
    <row r="34974"/>
    <row r="34975"/>
    <row r="34976"/>
    <row r="34977"/>
    <row r="34978"/>
    <row r="34979"/>
    <row r="34980"/>
    <row r="34981"/>
    <row r="34982"/>
    <row r="34983"/>
    <row r="34984"/>
    <row r="34985"/>
    <row r="34986"/>
    <row r="34987"/>
    <row r="34988"/>
    <row r="34989"/>
    <row r="34990"/>
    <row r="34991"/>
    <row r="34992"/>
    <row r="34993"/>
    <row r="34994"/>
    <row r="34995"/>
    <row r="34996"/>
    <row r="34997"/>
    <row r="34998"/>
    <row r="34999"/>
    <row r="35000"/>
    <row r="35001"/>
    <row r="35002"/>
    <row r="35003"/>
    <row r="35004"/>
    <row r="35005"/>
    <row r="35006"/>
    <row r="35007"/>
    <row r="35008"/>
    <row r="35009"/>
    <row r="35010"/>
    <row r="35011"/>
    <row r="35012"/>
    <row r="35013"/>
    <row r="35014"/>
    <row r="35015"/>
    <row r="35016"/>
    <row r="35017"/>
    <row r="35018"/>
    <row r="35019"/>
    <row r="35020"/>
    <row r="35021"/>
    <row r="35022"/>
    <row r="35023"/>
    <row r="35024"/>
    <row r="35025"/>
    <row r="35026"/>
    <row r="35027"/>
    <row r="35028"/>
    <row r="35029"/>
    <row r="35030"/>
    <row r="35031"/>
    <row r="35032"/>
    <row r="35033"/>
    <row r="35034"/>
    <row r="35035"/>
    <row r="35036"/>
    <row r="35037"/>
    <row r="35038"/>
    <row r="35039"/>
    <row r="35040"/>
    <row r="35041"/>
    <row r="35042"/>
    <row r="35043"/>
    <row r="35044"/>
    <row r="35045"/>
    <row r="35046"/>
    <row r="35047"/>
    <row r="35048"/>
    <row r="35049"/>
    <row r="35050"/>
    <row r="35051"/>
    <row r="35052"/>
    <row r="35053"/>
    <row r="35054"/>
    <row r="35055"/>
    <row r="35056"/>
    <row r="35057"/>
    <row r="35058"/>
    <row r="35059"/>
    <row r="35060"/>
    <row r="35061"/>
    <row r="35062"/>
    <row r="35063"/>
    <row r="35064"/>
    <row r="35065"/>
    <row r="35066"/>
    <row r="35067"/>
    <row r="35068"/>
    <row r="35069"/>
    <row r="35070"/>
    <row r="35071"/>
    <row r="35072"/>
    <row r="35073"/>
    <row r="35074"/>
    <row r="35075"/>
    <row r="35076"/>
    <row r="35077"/>
    <row r="35078"/>
    <row r="35079"/>
    <row r="35080"/>
    <row r="35081"/>
    <row r="35082"/>
    <row r="35083"/>
    <row r="35084"/>
    <row r="35085"/>
    <row r="35086"/>
    <row r="35087"/>
    <row r="35088"/>
    <row r="35089"/>
    <row r="35090"/>
    <row r="35091"/>
    <row r="35092"/>
    <row r="35093"/>
    <row r="35094"/>
    <row r="35095"/>
    <row r="35096"/>
    <row r="35097"/>
    <row r="35098"/>
    <row r="35099"/>
    <row r="35100"/>
    <row r="35101"/>
    <row r="35102"/>
    <row r="35103"/>
    <row r="35104"/>
    <row r="35105"/>
    <row r="35106"/>
    <row r="35107"/>
    <row r="35108"/>
    <row r="35109"/>
    <row r="35110"/>
    <row r="35111"/>
    <row r="35112"/>
    <row r="35113"/>
    <row r="35114"/>
    <row r="35115"/>
    <row r="35116"/>
    <row r="35117"/>
    <row r="35118"/>
    <row r="35119"/>
    <row r="35120"/>
    <row r="35121"/>
    <row r="35122"/>
    <row r="35123"/>
    <row r="35124"/>
    <row r="35125"/>
    <row r="35126"/>
    <row r="35127"/>
    <row r="35128"/>
    <row r="35129"/>
    <row r="35130"/>
    <row r="35131"/>
    <row r="35132"/>
    <row r="35133"/>
    <row r="35134"/>
    <row r="35135"/>
    <row r="35136"/>
    <row r="35137"/>
    <row r="35138"/>
    <row r="35139"/>
    <row r="35140"/>
    <row r="35141"/>
    <row r="35142"/>
    <row r="35143"/>
    <row r="35144"/>
    <row r="35145"/>
    <row r="35146"/>
    <row r="35147"/>
    <row r="35148"/>
    <row r="35149"/>
    <row r="35150"/>
    <row r="35151"/>
    <row r="35152"/>
    <row r="35153"/>
    <row r="35154"/>
    <row r="35155"/>
    <row r="35156"/>
    <row r="35157"/>
    <row r="35158"/>
    <row r="35159"/>
    <row r="35160"/>
    <row r="35161"/>
    <row r="35162"/>
    <row r="35163"/>
    <row r="35164"/>
    <row r="35165"/>
    <row r="35166"/>
    <row r="35167"/>
    <row r="35168"/>
    <row r="35169"/>
    <row r="35170"/>
    <row r="35171"/>
    <row r="35172"/>
    <row r="35173"/>
    <row r="35174"/>
    <row r="35175"/>
    <row r="35176"/>
    <row r="35177"/>
    <row r="35178"/>
    <row r="35179"/>
    <row r="35180"/>
    <row r="35181"/>
    <row r="35182"/>
    <row r="35183"/>
    <row r="35184"/>
    <row r="35185"/>
    <row r="35186"/>
    <row r="35187"/>
    <row r="35188"/>
    <row r="35189"/>
    <row r="35190"/>
    <row r="35191"/>
    <row r="35192"/>
    <row r="35193"/>
    <row r="35194"/>
    <row r="35195"/>
    <row r="35196"/>
    <row r="35197"/>
    <row r="35198"/>
    <row r="35199"/>
    <row r="35200"/>
    <row r="35201"/>
    <row r="35202"/>
    <row r="35203"/>
    <row r="35204"/>
    <row r="35205"/>
    <row r="35206"/>
    <row r="35207"/>
    <row r="35208"/>
    <row r="35209"/>
    <row r="35210"/>
    <row r="35211"/>
    <row r="35212"/>
    <row r="35213"/>
    <row r="35214"/>
    <row r="35215"/>
    <row r="35216"/>
    <row r="35217"/>
    <row r="35218"/>
    <row r="35219"/>
    <row r="35220"/>
    <row r="35221"/>
    <row r="35222"/>
    <row r="35223"/>
    <row r="35224"/>
    <row r="35225"/>
    <row r="35226"/>
    <row r="35227"/>
    <row r="35228"/>
    <row r="35229"/>
    <row r="35230"/>
    <row r="35231"/>
    <row r="35232"/>
    <row r="35233"/>
    <row r="35234"/>
    <row r="35235"/>
    <row r="35236"/>
    <row r="35237"/>
    <row r="35238"/>
    <row r="35239"/>
    <row r="35240"/>
    <row r="35241"/>
    <row r="35242"/>
    <row r="35243"/>
    <row r="35244"/>
    <row r="35245"/>
    <row r="35246"/>
    <row r="35247"/>
    <row r="35248"/>
    <row r="35249"/>
    <row r="35250"/>
    <row r="35251"/>
    <row r="35252"/>
    <row r="35253"/>
    <row r="35254"/>
    <row r="35255"/>
    <row r="35256"/>
    <row r="35257"/>
    <row r="35258"/>
    <row r="35259"/>
    <row r="35260"/>
    <row r="35261"/>
    <row r="35262"/>
    <row r="35263"/>
    <row r="35264"/>
    <row r="35265"/>
    <row r="35266"/>
    <row r="35267"/>
    <row r="35268"/>
    <row r="35269"/>
    <row r="35270"/>
    <row r="35271"/>
    <row r="35272"/>
    <row r="35273"/>
    <row r="35274"/>
    <row r="35275"/>
    <row r="35276"/>
    <row r="35277"/>
    <row r="35278"/>
    <row r="35279"/>
    <row r="35280"/>
    <row r="35281"/>
    <row r="35282"/>
    <row r="35283"/>
    <row r="35284"/>
    <row r="35285"/>
    <row r="35286"/>
    <row r="35287"/>
    <row r="35288"/>
    <row r="35289"/>
    <row r="35290"/>
    <row r="35291"/>
    <row r="35292"/>
    <row r="35293"/>
    <row r="35294"/>
    <row r="35295"/>
    <row r="35296"/>
    <row r="35297"/>
    <row r="35298"/>
    <row r="35299"/>
    <row r="35300"/>
    <row r="35301"/>
    <row r="35302"/>
    <row r="35303"/>
    <row r="35304"/>
    <row r="35305"/>
    <row r="35306"/>
    <row r="35307"/>
    <row r="35308"/>
    <row r="35309"/>
    <row r="35310"/>
    <row r="35311"/>
    <row r="35312"/>
    <row r="35313"/>
    <row r="35314"/>
    <row r="35315"/>
    <row r="35316"/>
    <row r="35317"/>
    <row r="35318"/>
    <row r="35319"/>
    <row r="35320"/>
    <row r="35321"/>
    <row r="35322"/>
    <row r="35323"/>
    <row r="35324"/>
    <row r="35325"/>
    <row r="35326"/>
    <row r="35327"/>
    <row r="35328"/>
    <row r="35329"/>
    <row r="35330"/>
    <row r="35331"/>
    <row r="35332"/>
    <row r="35333"/>
    <row r="35334"/>
    <row r="35335"/>
    <row r="35336"/>
    <row r="35337"/>
    <row r="35338"/>
    <row r="35339"/>
    <row r="35340"/>
    <row r="35341"/>
    <row r="35342"/>
    <row r="35343"/>
    <row r="35344"/>
    <row r="35345"/>
    <row r="35346"/>
    <row r="35347"/>
    <row r="35348"/>
    <row r="35349"/>
    <row r="35350"/>
    <row r="35351"/>
    <row r="35352"/>
    <row r="35353"/>
    <row r="35354"/>
    <row r="35355"/>
    <row r="35356"/>
    <row r="35357"/>
    <row r="35358"/>
    <row r="35359"/>
    <row r="35360"/>
    <row r="35361"/>
    <row r="35362"/>
    <row r="35363"/>
    <row r="35364"/>
    <row r="35365"/>
    <row r="35366"/>
    <row r="35367"/>
    <row r="35368"/>
    <row r="35369"/>
    <row r="35370"/>
    <row r="35371"/>
    <row r="35372"/>
    <row r="35373"/>
    <row r="35374"/>
    <row r="35375"/>
    <row r="35376"/>
    <row r="35377"/>
    <row r="35378"/>
    <row r="35379"/>
    <row r="35380"/>
    <row r="35381"/>
    <row r="35382"/>
    <row r="35383"/>
    <row r="35384"/>
    <row r="35385"/>
    <row r="35386"/>
    <row r="35387"/>
    <row r="35388"/>
    <row r="35389"/>
    <row r="35390"/>
    <row r="35391"/>
    <row r="35392"/>
    <row r="35393"/>
    <row r="35394"/>
    <row r="35395"/>
    <row r="35396"/>
    <row r="35397"/>
    <row r="35398"/>
    <row r="35399"/>
    <row r="35400"/>
    <row r="35401"/>
    <row r="35402"/>
    <row r="35403"/>
    <row r="35404"/>
    <row r="35405"/>
    <row r="35406"/>
    <row r="35407"/>
    <row r="35408"/>
    <row r="35409"/>
    <row r="35410"/>
    <row r="35411"/>
    <row r="35412"/>
    <row r="35413"/>
    <row r="35414"/>
    <row r="35415"/>
    <row r="35416"/>
    <row r="35417"/>
    <row r="35418"/>
    <row r="35419"/>
    <row r="35420"/>
    <row r="35421"/>
    <row r="35422"/>
    <row r="35423"/>
    <row r="35424"/>
    <row r="35425"/>
    <row r="35426"/>
    <row r="35427"/>
    <row r="35428"/>
    <row r="35429"/>
    <row r="35430"/>
    <row r="35431"/>
    <row r="35432"/>
    <row r="35433"/>
    <row r="35434"/>
    <row r="35435"/>
    <row r="35436"/>
    <row r="35437"/>
    <row r="35438"/>
    <row r="35439"/>
    <row r="35440"/>
    <row r="35441"/>
    <row r="35442"/>
    <row r="35443"/>
    <row r="35444"/>
    <row r="35445"/>
    <row r="35446"/>
    <row r="35447"/>
    <row r="35448"/>
    <row r="35449"/>
    <row r="35450"/>
    <row r="35451"/>
    <row r="35452"/>
    <row r="35453"/>
    <row r="35454"/>
    <row r="35455"/>
    <row r="35456"/>
    <row r="35457"/>
    <row r="35458"/>
    <row r="35459"/>
    <row r="35460"/>
    <row r="35461"/>
    <row r="35462"/>
    <row r="35463"/>
    <row r="35464"/>
    <row r="35465"/>
    <row r="35466"/>
    <row r="35467"/>
    <row r="35468"/>
    <row r="35469"/>
    <row r="35470"/>
    <row r="35471"/>
    <row r="35472"/>
    <row r="35473"/>
    <row r="35474"/>
    <row r="35475"/>
    <row r="35476"/>
    <row r="35477"/>
    <row r="35478"/>
    <row r="35479"/>
    <row r="35480"/>
    <row r="35481"/>
    <row r="35482"/>
    <row r="35483"/>
    <row r="35484"/>
    <row r="35485"/>
    <row r="35486"/>
    <row r="35487"/>
    <row r="35488"/>
    <row r="35489"/>
    <row r="35490"/>
    <row r="35491"/>
    <row r="35492"/>
    <row r="35493"/>
    <row r="35494"/>
    <row r="35495"/>
    <row r="35496"/>
    <row r="35497"/>
    <row r="35498"/>
    <row r="35499"/>
    <row r="35500"/>
    <row r="35501"/>
    <row r="35502"/>
    <row r="35503"/>
    <row r="35504"/>
    <row r="35505"/>
    <row r="35506"/>
    <row r="35507"/>
    <row r="35508"/>
    <row r="35509"/>
    <row r="35510"/>
    <row r="35511"/>
    <row r="35512"/>
    <row r="35513"/>
    <row r="35514"/>
    <row r="35515"/>
    <row r="35516"/>
    <row r="35517"/>
    <row r="35518"/>
    <row r="35519"/>
    <row r="35520"/>
    <row r="35521"/>
    <row r="35522"/>
    <row r="35523"/>
    <row r="35524"/>
    <row r="35525"/>
    <row r="35526"/>
    <row r="35527"/>
    <row r="35528"/>
    <row r="35529"/>
    <row r="35530"/>
    <row r="35531"/>
    <row r="35532"/>
    <row r="35533"/>
    <row r="35534"/>
    <row r="35535"/>
    <row r="35536"/>
    <row r="35537"/>
    <row r="35538"/>
    <row r="35539"/>
    <row r="35540"/>
    <row r="35541"/>
    <row r="35542"/>
    <row r="35543"/>
    <row r="35544"/>
    <row r="35545"/>
    <row r="35546"/>
    <row r="35547"/>
    <row r="35548"/>
    <row r="35549"/>
    <row r="35550"/>
    <row r="35551"/>
    <row r="35552"/>
    <row r="35553"/>
    <row r="35554"/>
    <row r="35555"/>
    <row r="35556"/>
    <row r="35557"/>
    <row r="35558"/>
    <row r="35559"/>
    <row r="35560"/>
    <row r="35561"/>
    <row r="35562"/>
    <row r="35563"/>
    <row r="35564"/>
    <row r="35565"/>
    <row r="35566"/>
    <row r="35567"/>
    <row r="35568"/>
    <row r="35569"/>
    <row r="35570"/>
    <row r="35571"/>
    <row r="35572"/>
    <row r="35573"/>
    <row r="35574"/>
    <row r="35575"/>
    <row r="35576"/>
    <row r="35577"/>
    <row r="35578"/>
    <row r="35579"/>
    <row r="35580"/>
    <row r="35581"/>
    <row r="35582"/>
    <row r="35583"/>
    <row r="35584"/>
    <row r="35585"/>
    <row r="35586"/>
    <row r="35587"/>
    <row r="35588"/>
    <row r="35589"/>
    <row r="35590"/>
    <row r="35591"/>
    <row r="35592"/>
    <row r="35593"/>
    <row r="35594"/>
    <row r="35595"/>
    <row r="35596"/>
    <row r="35597"/>
    <row r="35598"/>
    <row r="35599"/>
    <row r="35600"/>
    <row r="35601"/>
    <row r="35602"/>
    <row r="35603"/>
    <row r="35604"/>
    <row r="35605"/>
    <row r="35606"/>
    <row r="35607"/>
    <row r="35608"/>
    <row r="35609"/>
    <row r="35610"/>
    <row r="35611"/>
    <row r="35612"/>
    <row r="35613"/>
    <row r="35614"/>
    <row r="35615"/>
    <row r="35616"/>
    <row r="35617"/>
    <row r="35618"/>
    <row r="35619"/>
    <row r="35620"/>
    <row r="35621"/>
    <row r="35622"/>
    <row r="35623"/>
    <row r="35624"/>
    <row r="35625"/>
    <row r="35626"/>
    <row r="35627"/>
    <row r="35628"/>
    <row r="35629"/>
    <row r="35630"/>
    <row r="35631"/>
    <row r="35632"/>
    <row r="35633"/>
    <row r="35634"/>
    <row r="35635"/>
    <row r="35636"/>
    <row r="35637"/>
    <row r="35638"/>
    <row r="35639"/>
    <row r="35640"/>
    <row r="35641"/>
    <row r="35642"/>
    <row r="35643"/>
    <row r="35644"/>
    <row r="35645"/>
    <row r="35646"/>
    <row r="35647"/>
    <row r="35648"/>
    <row r="35649"/>
    <row r="35650"/>
    <row r="35651"/>
    <row r="35652"/>
    <row r="35653"/>
    <row r="35654"/>
    <row r="35655"/>
    <row r="35656"/>
    <row r="35657"/>
    <row r="35658"/>
    <row r="35659"/>
    <row r="35660"/>
    <row r="35661"/>
    <row r="35662"/>
    <row r="35663"/>
    <row r="35664"/>
    <row r="35665"/>
    <row r="35666"/>
    <row r="35667"/>
    <row r="35668"/>
    <row r="35669"/>
    <row r="35670"/>
    <row r="35671"/>
    <row r="35672"/>
    <row r="35673"/>
    <row r="35674"/>
    <row r="35675"/>
    <row r="35676"/>
    <row r="35677"/>
    <row r="35678"/>
    <row r="35679"/>
    <row r="35680"/>
    <row r="35681"/>
    <row r="35682"/>
    <row r="35683"/>
    <row r="35684"/>
    <row r="35685"/>
    <row r="35686"/>
    <row r="35687"/>
    <row r="35688"/>
    <row r="35689"/>
    <row r="35690"/>
    <row r="35691"/>
    <row r="35692"/>
    <row r="35693"/>
    <row r="35694"/>
    <row r="35695"/>
    <row r="35696"/>
    <row r="35697"/>
    <row r="35698"/>
    <row r="35699"/>
    <row r="35700"/>
    <row r="35701"/>
    <row r="35702"/>
    <row r="35703"/>
    <row r="35704"/>
    <row r="35705"/>
    <row r="35706"/>
    <row r="35707"/>
    <row r="35708"/>
    <row r="35709"/>
    <row r="35710"/>
    <row r="35711"/>
    <row r="35712"/>
    <row r="35713"/>
    <row r="35714"/>
    <row r="35715"/>
    <row r="35716"/>
    <row r="35717"/>
    <row r="35718"/>
    <row r="35719"/>
    <row r="35720"/>
    <row r="35721"/>
    <row r="35722"/>
    <row r="35723"/>
    <row r="35724"/>
    <row r="35725"/>
    <row r="35726"/>
    <row r="35727"/>
    <row r="35728"/>
    <row r="35729"/>
    <row r="35730"/>
    <row r="35731"/>
    <row r="35732"/>
    <row r="35733"/>
    <row r="35734"/>
    <row r="35735"/>
    <row r="35736"/>
    <row r="35737"/>
    <row r="35738"/>
    <row r="35739"/>
    <row r="35740"/>
    <row r="35741"/>
    <row r="35742"/>
    <row r="35743"/>
    <row r="35744"/>
    <row r="35745"/>
    <row r="35746"/>
    <row r="35747"/>
    <row r="35748"/>
    <row r="35749"/>
    <row r="35750"/>
    <row r="35751"/>
    <row r="35752"/>
    <row r="35753"/>
    <row r="35754"/>
    <row r="35755"/>
    <row r="35756"/>
    <row r="35757"/>
    <row r="35758"/>
    <row r="35759"/>
    <row r="35760"/>
    <row r="35761"/>
    <row r="35762"/>
    <row r="35763"/>
    <row r="35764"/>
    <row r="35765"/>
    <row r="35766"/>
    <row r="35767"/>
    <row r="35768"/>
    <row r="35769"/>
    <row r="35770"/>
    <row r="35771"/>
    <row r="35772"/>
    <row r="35773"/>
    <row r="35774"/>
    <row r="35775"/>
    <row r="35776"/>
    <row r="35777"/>
    <row r="35778"/>
    <row r="35779"/>
    <row r="35780"/>
    <row r="35781"/>
    <row r="35782"/>
    <row r="35783"/>
    <row r="35784"/>
    <row r="35785"/>
    <row r="35786"/>
    <row r="35787"/>
    <row r="35788"/>
    <row r="35789"/>
    <row r="35790"/>
    <row r="35791"/>
    <row r="35792"/>
    <row r="35793"/>
    <row r="35794"/>
    <row r="35795"/>
    <row r="35796"/>
    <row r="35797"/>
    <row r="35798"/>
    <row r="35799"/>
    <row r="35800"/>
    <row r="35801"/>
    <row r="35802"/>
    <row r="35803"/>
    <row r="35804"/>
    <row r="35805"/>
    <row r="35806"/>
    <row r="35807"/>
    <row r="35808"/>
    <row r="35809"/>
    <row r="35810"/>
    <row r="35811"/>
    <row r="35812"/>
    <row r="35813"/>
    <row r="35814"/>
    <row r="35815"/>
    <row r="35816"/>
    <row r="35817"/>
    <row r="35818"/>
    <row r="35819"/>
    <row r="35820"/>
    <row r="35821"/>
    <row r="35822"/>
    <row r="35823"/>
    <row r="35824"/>
    <row r="35825"/>
    <row r="35826"/>
    <row r="35827"/>
    <row r="35828"/>
    <row r="35829"/>
    <row r="35830"/>
    <row r="35831"/>
    <row r="35832"/>
    <row r="35833"/>
    <row r="35834"/>
    <row r="35835"/>
    <row r="35836"/>
    <row r="35837"/>
    <row r="35838"/>
    <row r="35839"/>
    <row r="35840"/>
    <row r="35841"/>
    <row r="35842"/>
    <row r="35843"/>
    <row r="35844"/>
    <row r="35845"/>
    <row r="35846"/>
    <row r="35847"/>
    <row r="35848"/>
    <row r="35849"/>
    <row r="35850"/>
    <row r="35851"/>
    <row r="35852"/>
    <row r="35853"/>
    <row r="35854"/>
    <row r="35855"/>
    <row r="35856"/>
    <row r="35857"/>
    <row r="35858"/>
    <row r="35859"/>
    <row r="35860"/>
    <row r="35861"/>
    <row r="35862"/>
    <row r="35863"/>
    <row r="35864"/>
    <row r="35865"/>
    <row r="35866"/>
    <row r="35867"/>
    <row r="35868"/>
    <row r="35869"/>
    <row r="35870"/>
    <row r="35871"/>
    <row r="35872"/>
    <row r="35873"/>
    <row r="35874"/>
    <row r="35875"/>
    <row r="35876"/>
    <row r="35877"/>
    <row r="35878"/>
    <row r="35879"/>
    <row r="35880"/>
    <row r="35881"/>
    <row r="35882"/>
    <row r="35883"/>
    <row r="35884"/>
    <row r="35885"/>
    <row r="35886"/>
    <row r="35887"/>
    <row r="35888"/>
    <row r="35889"/>
    <row r="35890"/>
    <row r="35891"/>
    <row r="35892"/>
    <row r="35893"/>
    <row r="35894"/>
    <row r="35895"/>
    <row r="35896"/>
    <row r="35897"/>
    <row r="35898"/>
    <row r="35899"/>
    <row r="35900"/>
    <row r="35901"/>
    <row r="35902"/>
    <row r="35903"/>
    <row r="35904"/>
    <row r="35905"/>
    <row r="35906"/>
    <row r="35907"/>
    <row r="35908"/>
    <row r="35909"/>
    <row r="35910"/>
    <row r="35911"/>
    <row r="35912"/>
    <row r="35913"/>
    <row r="35914"/>
    <row r="35915"/>
    <row r="35916"/>
    <row r="35917"/>
    <row r="35918"/>
    <row r="35919"/>
    <row r="35920"/>
    <row r="35921"/>
    <row r="35922"/>
    <row r="35923"/>
    <row r="35924"/>
    <row r="35925"/>
    <row r="35926"/>
    <row r="35927"/>
    <row r="35928"/>
    <row r="35929"/>
    <row r="35930"/>
    <row r="35931"/>
    <row r="35932"/>
    <row r="35933"/>
    <row r="35934"/>
    <row r="35935"/>
    <row r="35936"/>
    <row r="35937"/>
    <row r="35938"/>
    <row r="35939"/>
    <row r="35940"/>
    <row r="35941"/>
    <row r="35942"/>
    <row r="35943"/>
    <row r="35944"/>
    <row r="35945"/>
    <row r="35946"/>
    <row r="35947"/>
    <row r="35948"/>
    <row r="35949"/>
    <row r="35950"/>
    <row r="35951"/>
    <row r="35952"/>
    <row r="35953"/>
    <row r="35954"/>
    <row r="35955"/>
    <row r="35956"/>
    <row r="35957"/>
    <row r="35958"/>
    <row r="35959"/>
    <row r="35960"/>
    <row r="35961"/>
    <row r="35962"/>
    <row r="35963"/>
    <row r="35964"/>
    <row r="35965"/>
    <row r="35966"/>
    <row r="35967"/>
    <row r="35968"/>
    <row r="35969"/>
    <row r="35970"/>
    <row r="35971"/>
    <row r="35972"/>
    <row r="35973"/>
    <row r="35974"/>
    <row r="35975"/>
    <row r="35976"/>
    <row r="35977"/>
    <row r="35978"/>
    <row r="35979"/>
    <row r="35980"/>
    <row r="35981"/>
    <row r="35982"/>
    <row r="35983"/>
    <row r="35984"/>
    <row r="35985"/>
    <row r="35986"/>
    <row r="35987"/>
    <row r="35988"/>
    <row r="35989"/>
    <row r="35990"/>
    <row r="35991"/>
    <row r="35992"/>
    <row r="35993"/>
    <row r="35994"/>
    <row r="35995"/>
    <row r="35996"/>
    <row r="35997"/>
    <row r="35998"/>
    <row r="35999"/>
    <row r="36000"/>
    <row r="36001"/>
    <row r="36002"/>
    <row r="36003"/>
    <row r="36004"/>
    <row r="36005"/>
    <row r="36006"/>
    <row r="36007"/>
    <row r="36008"/>
    <row r="36009"/>
    <row r="36010"/>
    <row r="36011"/>
    <row r="36012"/>
    <row r="36013"/>
    <row r="36014"/>
    <row r="36015"/>
    <row r="36016"/>
    <row r="36017"/>
    <row r="36018"/>
    <row r="36019"/>
    <row r="36020"/>
    <row r="36021"/>
    <row r="36022"/>
    <row r="36023"/>
    <row r="36024"/>
    <row r="36025"/>
    <row r="36026"/>
    <row r="36027"/>
    <row r="36028"/>
    <row r="36029"/>
    <row r="36030"/>
    <row r="36031"/>
    <row r="36032"/>
    <row r="36033"/>
    <row r="36034"/>
    <row r="36035"/>
    <row r="36036"/>
    <row r="36037"/>
    <row r="36038"/>
    <row r="36039"/>
    <row r="36040"/>
    <row r="36041"/>
    <row r="36042"/>
    <row r="36043"/>
    <row r="36044"/>
    <row r="36045"/>
    <row r="36046"/>
    <row r="36047"/>
    <row r="36048"/>
    <row r="36049"/>
    <row r="36050"/>
    <row r="36051"/>
    <row r="36052"/>
    <row r="36053"/>
    <row r="36054"/>
    <row r="36055"/>
    <row r="36056"/>
    <row r="36057"/>
    <row r="36058"/>
    <row r="36059"/>
    <row r="36060"/>
    <row r="36061"/>
    <row r="36062"/>
    <row r="36063"/>
    <row r="36064"/>
    <row r="36065"/>
    <row r="36066"/>
    <row r="36067"/>
    <row r="36068"/>
    <row r="36069"/>
    <row r="36070"/>
    <row r="36071"/>
    <row r="36072"/>
    <row r="36073"/>
    <row r="36074"/>
    <row r="36075"/>
    <row r="36076"/>
    <row r="36077"/>
    <row r="36078"/>
    <row r="36079"/>
    <row r="36080"/>
    <row r="36081"/>
    <row r="36082"/>
    <row r="36083"/>
    <row r="36084"/>
    <row r="36085"/>
    <row r="36086"/>
    <row r="36087"/>
    <row r="36088"/>
    <row r="36089"/>
    <row r="36090"/>
    <row r="36091"/>
    <row r="36092"/>
    <row r="36093"/>
    <row r="36094"/>
    <row r="36095"/>
    <row r="36096"/>
    <row r="36097"/>
    <row r="36098"/>
    <row r="36099"/>
    <row r="36100"/>
    <row r="36101"/>
    <row r="36102"/>
    <row r="36103"/>
    <row r="36104"/>
    <row r="36105"/>
    <row r="36106"/>
    <row r="36107"/>
    <row r="36108"/>
    <row r="36109"/>
    <row r="36110"/>
    <row r="36111"/>
    <row r="36112"/>
    <row r="36113"/>
    <row r="36114"/>
    <row r="36115"/>
    <row r="36116"/>
    <row r="36117"/>
    <row r="36118"/>
    <row r="36119"/>
    <row r="36120"/>
    <row r="36121"/>
    <row r="36122"/>
    <row r="36123"/>
    <row r="36124"/>
    <row r="36125"/>
    <row r="36126"/>
    <row r="36127"/>
    <row r="36128"/>
    <row r="36129"/>
    <row r="36130"/>
    <row r="36131"/>
    <row r="36132"/>
    <row r="36133"/>
    <row r="36134"/>
    <row r="36135"/>
    <row r="36136"/>
    <row r="36137"/>
    <row r="36138"/>
    <row r="36139"/>
    <row r="36140"/>
    <row r="36141"/>
    <row r="36142"/>
    <row r="36143"/>
    <row r="36144"/>
    <row r="36145"/>
    <row r="36146"/>
    <row r="36147"/>
    <row r="36148"/>
    <row r="36149"/>
    <row r="36150"/>
    <row r="36151"/>
    <row r="36152"/>
    <row r="36153"/>
    <row r="36154"/>
    <row r="36155"/>
    <row r="36156"/>
    <row r="36157"/>
    <row r="36158"/>
    <row r="36159"/>
    <row r="36160"/>
    <row r="36161"/>
    <row r="36162"/>
    <row r="36163"/>
    <row r="36164"/>
    <row r="36165"/>
    <row r="36166"/>
    <row r="36167"/>
    <row r="36168"/>
    <row r="36169"/>
    <row r="36170"/>
    <row r="36171"/>
    <row r="36172"/>
    <row r="36173"/>
    <row r="36174"/>
    <row r="36175"/>
    <row r="36176"/>
    <row r="36177"/>
    <row r="36178"/>
    <row r="36179"/>
    <row r="36180"/>
    <row r="36181"/>
    <row r="36182"/>
    <row r="36183"/>
    <row r="36184"/>
    <row r="36185"/>
    <row r="36186"/>
    <row r="36187"/>
    <row r="36188"/>
    <row r="36189"/>
    <row r="36190"/>
    <row r="36191"/>
    <row r="36192"/>
    <row r="36193"/>
    <row r="36194"/>
    <row r="36195"/>
    <row r="36196"/>
    <row r="36197"/>
    <row r="36198"/>
    <row r="36199"/>
    <row r="36200"/>
    <row r="36201"/>
    <row r="36202"/>
    <row r="36203"/>
    <row r="36204"/>
    <row r="36205"/>
    <row r="36206"/>
    <row r="36207"/>
    <row r="36208"/>
    <row r="36209"/>
    <row r="36210"/>
    <row r="36211"/>
    <row r="36212"/>
    <row r="36213"/>
    <row r="36214"/>
    <row r="36215"/>
    <row r="36216"/>
    <row r="36217"/>
    <row r="36218"/>
    <row r="36219"/>
    <row r="36220"/>
    <row r="36221"/>
    <row r="36222"/>
    <row r="36223"/>
    <row r="36224"/>
    <row r="36225"/>
    <row r="36226"/>
    <row r="36227"/>
    <row r="36228"/>
    <row r="36229"/>
    <row r="36230"/>
    <row r="36231"/>
    <row r="36232"/>
    <row r="36233"/>
    <row r="36234"/>
    <row r="36235"/>
    <row r="36236"/>
    <row r="36237"/>
    <row r="36238"/>
    <row r="36239"/>
    <row r="36240"/>
    <row r="36241"/>
    <row r="36242"/>
    <row r="36243"/>
    <row r="36244"/>
    <row r="36245"/>
    <row r="36246"/>
    <row r="36247"/>
    <row r="36248"/>
    <row r="36249"/>
    <row r="36250"/>
    <row r="36251"/>
    <row r="36252"/>
    <row r="36253"/>
    <row r="36254"/>
    <row r="36255"/>
    <row r="36256"/>
    <row r="36257"/>
    <row r="36258"/>
    <row r="36259"/>
    <row r="36260"/>
    <row r="36261"/>
    <row r="36262"/>
    <row r="36263"/>
    <row r="36264"/>
    <row r="36265"/>
    <row r="36266"/>
    <row r="36267"/>
    <row r="36268"/>
    <row r="36269"/>
    <row r="36270"/>
    <row r="36271"/>
    <row r="36272"/>
    <row r="36273"/>
    <row r="36274"/>
    <row r="36275"/>
    <row r="36276"/>
    <row r="36277"/>
    <row r="36278"/>
    <row r="36279"/>
    <row r="36280"/>
    <row r="36281"/>
    <row r="36282"/>
    <row r="36283"/>
    <row r="36284"/>
    <row r="36285"/>
    <row r="36286"/>
    <row r="36287"/>
    <row r="36288"/>
    <row r="36289"/>
    <row r="36290"/>
    <row r="36291"/>
    <row r="36292"/>
    <row r="36293"/>
    <row r="36294"/>
    <row r="36295"/>
    <row r="36296"/>
    <row r="36297"/>
    <row r="36298"/>
    <row r="36299"/>
    <row r="36300"/>
    <row r="36301"/>
    <row r="36302"/>
    <row r="36303"/>
    <row r="36304"/>
    <row r="36305"/>
    <row r="36306"/>
    <row r="36307"/>
    <row r="36308"/>
    <row r="36309"/>
    <row r="36310"/>
    <row r="36311"/>
    <row r="36312"/>
    <row r="36313"/>
    <row r="36314"/>
    <row r="36315"/>
    <row r="36316"/>
    <row r="36317"/>
    <row r="36318"/>
    <row r="36319"/>
    <row r="36320"/>
    <row r="36321"/>
    <row r="36322"/>
    <row r="36323"/>
    <row r="36324"/>
    <row r="36325"/>
    <row r="36326"/>
    <row r="36327"/>
    <row r="36328"/>
    <row r="36329"/>
    <row r="36330"/>
    <row r="36331"/>
    <row r="36332"/>
    <row r="36333"/>
    <row r="36334"/>
    <row r="36335"/>
    <row r="36336"/>
    <row r="36337"/>
    <row r="36338"/>
    <row r="36339"/>
    <row r="36340"/>
    <row r="36341"/>
    <row r="36342"/>
    <row r="36343"/>
    <row r="36344"/>
    <row r="36345"/>
    <row r="36346"/>
    <row r="36347"/>
    <row r="36348"/>
    <row r="36349"/>
    <row r="36350"/>
    <row r="36351"/>
    <row r="36352"/>
    <row r="36353"/>
    <row r="36354"/>
    <row r="36355"/>
    <row r="36356"/>
    <row r="36357"/>
    <row r="36358"/>
    <row r="36359"/>
    <row r="36360"/>
    <row r="36361"/>
    <row r="36362"/>
    <row r="36363"/>
    <row r="36364"/>
    <row r="36365"/>
    <row r="36366"/>
    <row r="36367"/>
    <row r="36368"/>
    <row r="36369"/>
    <row r="36370"/>
    <row r="36371"/>
    <row r="36372"/>
    <row r="36373"/>
    <row r="36374"/>
    <row r="36375"/>
    <row r="36376"/>
    <row r="36377"/>
    <row r="36378"/>
    <row r="36379"/>
    <row r="36380"/>
    <row r="36381"/>
    <row r="36382"/>
    <row r="36383"/>
    <row r="36384"/>
    <row r="36385"/>
    <row r="36386"/>
    <row r="36387"/>
    <row r="36388"/>
    <row r="36389"/>
    <row r="36390"/>
    <row r="36391"/>
    <row r="36392"/>
    <row r="36393"/>
    <row r="36394"/>
    <row r="36395"/>
    <row r="36396"/>
    <row r="36397"/>
    <row r="36398"/>
    <row r="36399"/>
    <row r="36400"/>
    <row r="36401"/>
    <row r="36402"/>
    <row r="36403"/>
    <row r="36404"/>
    <row r="36405"/>
    <row r="36406"/>
    <row r="36407"/>
    <row r="36408"/>
    <row r="36409"/>
    <row r="36410"/>
    <row r="36411"/>
    <row r="36412"/>
    <row r="36413"/>
    <row r="36414"/>
    <row r="36415"/>
    <row r="36416"/>
    <row r="36417"/>
    <row r="36418"/>
    <row r="36419"/>
    <row r="36420"/>
    <row r="36421"/>
    <row r="36422"/>
    <row r="36423"/>
    <row r="36424"/>
    <row r="36425"/>
    <row r="36426"/>
    <row r="36427"/>
    <row r="36428"/>
    <row r="36429"/>
    <row r="36430"/>
    <row r="36431"/>
    <row r="36432"/>
    <row r="36433"/>
    <row r="36434"/>
    <row r="36435"/>
    <row r="36436"/>
    <row r="36437"/>
    <row r="36438"/>
    <row r="36439"/>
    <row r="36440"/>
    <row r="36441"/>
    <row r="36442"/>
    <row r="36443"/>
    <row r="36444"/>
    <row r="36445"/>
    <row r="36446"/>
    <row r="36447"/>
    <row r="36448"/>
    <row r="36449"/>
    <row r="36450"/>
    <row r="36451"/>
    <row r="36452"/>
    <row r="36453"/>
    <row r="36454"/>
    <row r="36455"/>
    <row r="36456"/>
    <row r="36457"/>
    <row r="36458"/>
    <row r="36459"/>
    <row r="36460"/>
    <row r="36461"/>
    <row r="36462"/>
    <row r="36463"/>
    <row r="36464"/>
    <row r="36465"/>
    <row r="36466"/>
    <row r="36467"/>
    <row r="36468"/>
    <row r="36469"/>
    <row r="36470"/>
    <row r="36471"/>
    <row r="36472"/>
    <row r="36473"/>
    <row r="36474"/>
    <row r="36475"/>
    <row r="36476"/>
    <row r="36477"/>
    <row r="36478"/>
    <row r="36479"/>
    <row r="36480"/>
    <row r="36481"/>
    <row r="36482"/>
    <row r="36483"/>
    <row r="36484"/>
    <row r="36485"/>
    <row r="36486"/>
    <row r="36487"/>
    <row r="36488"/>
    <row r="36489"/>
    <row r="36490"/>
    <row r="36491"/>
    <row r="36492"/>
    <row r="36493"/>
    <row r="36494"/>
    <row r="36495"/>
    <row r="36496"/>
    <row r="36497"/>
    <row r="36498"/>
    <row r="36499"/>
    <row r="36500"/>
    <row r="36501"/>
    <row r="36502"/>
    <row r="36503"/>
    <row r="36504"/>
    <row r="36505"/>
    <row r="36506"/>
    <row r="36507"/>
    <row r="36508"/>
    <row r="36509"/>
    <row r="36510"/>
    <row r="36511"/>
    <row r="36512"/>
    <row r="36513"/>
    <row r="36514"/>
    <row r="36515"/>
    <row r="36516"/>
    <row r="36517"/>
    <row r="36518"/>
    <row r="36519"/>
    <row r="36520"/>
    <row r="36521"/>
    <row r="36522"/>
    <row r="36523"/>
    <row r="36524"/>
    <row r="36525"/>
    <row r="36526"/>
    <row r="36527"/>
    <row r="36528"/>
    <row r="36529"/>
    <row r="36530"/>
    <row r="36531"/>
    <row r="36532"/>
    <row r="36533"/>
    <row r="36534"/>
    <row r="36535"/>
    <row r="36536"/>
    <row r="36537"/>
    <row r="36538"/>
    <row r="36539"/>
    <row r="36540"/>
    <row r="36541"/>
    <row r="36542"/>
    <row r="36543"/>
    <row r="36544"/>
    <row r="36545"/>
    <row r="36546"/>
    <row r="36547"/>
    <row r="36548"/>
    <row r="36549"/>
    <row r="36550"/>
    <row r="36551"/>
    <row r="36552"/>
    <row r="36553"/>
    <row r="36554"/>
    <row r="36555"/>
    <row r="36556"/>
    <row r="36557"/>
    <row r="36558"/>
    <row r="36559"/>
    <row r="36560"/>
    <row r="36561"/>
    <row r="36562"/>
    <row r="36563"/>
    <row r="36564"/>
    <row r="36565"/>
    <row r="36566"/>
    <row r="36567"/>
    <row r="36568"/>
    <row r="36569"/>
    <row r="36570"/>
    <row r="36571"/>
    <row r="36572"/>
    <row r="36573"/>
    <row r="36574"/>
    <row r="36575"/>
    <row r="36576"/>
    <row r="36577"/>
    <row r="36578"/>
    <row r="36579"/>
    <row r="36580"/>
    <row r="36581"/>
    <row r="36582"/>
    <row r="36583"/>
    <row r="36584"/>
    <row r="36585"/>
    <row r="36586"/>
    <row r="36587"/>
    <row r="36588"/>
    <row r="36589"/>
    <row r="36590"/>
    <row r="36591"/>
    <row r="36592"/>
    <row r="36593"/>
    <row r="36594"/>
    <row r="36595"/>
    <row r="36596"/>
    <row r="36597"/>
    <row r="36598"/>
    <row r="36599"/>
    <row r="36600"/>
    <row r="36601"/>
    <row r="36602"/>
    <row r="36603"/>
    <row r="36604"/>
    <row r="36605"/>
    <row r="36606"/>
    <row r="36607"/>
    <row r="36608"/>
    <row r="36609"/>
    <row r="36610"/>
    <row r="36611"/>
    <row r="36612"/>
    <row r="36613"/>
    <row r="36614"/>
    <row r="36615"/>
    <row r="36616"/>
    <row r="36617"/>
    <row r="36618"/>
    <row r="36619"/>
    <row r="36620"/>
    <row r="36621"/>
    <row r="36622"/>
    <row r="36623"/>
    <row r="36624"/>
    <row r="36625"/>
    <row r="36626"/>
    <row r="36627"/>
    <row r="36628"/>
    <row r="36629"/>
    <row r="36630"/>
    <row r="36631"/>
    <row r="36632"/>
    <row r="36633"/>
    <row r="36634"/>
    <row r="36635"/>
    <row r="36636"/>
    <row r="36637"/>
    <row r="36638"/>
    <row r="36639"/>
    <row r="36640"/>
    <row r="36641"/>
    <row r="36642"/>
    <row r="36643"/>
    <row r="36644"/>
    <row r="36645"/>
    <row r="36646"/>
    <row r="36647"/>
    <row r="36648"/>
    <row r="36649"/>
    <row r="36650"/>
    <row r="36651"/>
    <row r="36652"/>
    <row r="36653"/>
    <row r="36654"/>
    <row r="36655"/>
    <row r="36656"/>
    <row r="36657"/>
    <row r="36658"/>
    <row r="36659"/>
    <row r="36660"/>
    <row r="36661"/>
    <row r="36662"/>
    <row r="36663"/>
    <row r="36664"/>
    <row r="36665"/>
    <row r="36666"/>
    <row r="36667"/>
    <row r="36668"/>
    <row r="36669"/>
    <row r="36670"/>
    <row r="36671"/>
    <row r="36672"/>
    <row r="36673"/>
    <row r="36674"/>
    <row r="36675"/>
    <row r="36676"/>
    <row r="36677"/>
    <row r="36678"/>
    <row r="36679"/>
    <row r="36680"/>
    <row r="36681"/>
    <row r="36682"/>
    <row r="36683"/>
    <row r="36684"/>
    <row r="36685"/>
    <row r="36686"/>
    <row r="36687"/>
    <row r="36688"/>
    <row r="36689"/>
    <row r="36690"/>
    <row r="36691"/>
    <row r="36692"/>
    <row r="36693"/>
    <row r="36694"/>
    <row r="36695"/>
    <row r="36696"/>
    <row r="36697"/>
    <row r="36698"/>
    <row r="36699"/>
    <row r="36700"/>
    <row r="36701"/>
    <row r="36702"/>
    <row r="36703"/>
    <row r="36704"/>
    <row r="36705"/>
    <row r="36706"/>
    <row r="36707"/>
    <row r="36708"/>
    <row r="36709"/>
    <row r="36710"/>
    <row r="36711"/>
    <row r="36712"/>
    <row r="36713"/>
    <row r="36714"/>
    <row r="36715"/>
    <row r="36716"/>
    <row r="36717"/>
    <row r="36718"/>
    <row r="36719"/>
    <row r="36720"/>
    <row r="36721"/>
    <row r="36722"/>
    <row r="36723"/>
    <row r="36724"/>
    <row r="36725"/>
    <row r="36726"/>
    <row r="36727"/>
    <row r="36728"/>
    <row r="36729"/>
    <row r="36730"/>
    <row r="36731"/>
    <row r="36732"/>
    <row r="36733"/>
    <row r="36734"/>
    <row r="36735"/>
    <row r="36736"/>
    <row r="36737"/>
    <row r="36738"/>
    <row r="36739"/>
    <row r="36740"/>
    <row r="36741"/>
    <row r="36742"/>
    <row r="36743"/>
    <row r="36744"/>
    <row r="36745"/>
    <row r="36746"/>
    <row r="36747"/>
    <row r="36748"/>
    <row r="36749"/>
    <row r="36750"/>
    <row r="36751"/>
    <row r="36752"/>
    <row r="36753"/>
    <row r="36754"/>
    <row r="36755"/>
    <row r="36756"/>
    <row r="36757"/>
    <row r="36758"/>
    <row r="36759"/>
    <row r="36760"/>
    <row r="36761"/>
    <row r="36762"/>
    <row r="36763"/>
    <row r="36764"/>
    <row r="36765"/>
    <row r="36766"/>
    <row r="36767"/>
    <row r="36768"/>
    <row r="36769"/>
    <row r="36770"/>
    <row r="36771"/>
    <row r="36772"/>
    <row r="36773"/>
    <row r="36774"/>
    <row r="36775"/>
    <row r="36776"/>
    <row r="36777"/>
    <row r="36778"/>
    <row r="36779"/>
    <row r="36780"/>
    <row r="36781"/>
    <row r="36782"/>
    <row r="36783"/>
    <row r="36784"/>
    <row r="36785"/>
    <row r="36786"/>
    <row r="36787"/>
    <row r="36788"/>
    <row r="36789"/>
    <row r="36790"/>
    <row r="36791"/>
    <row r="36792"/>
    <row r="36793"/>
    <row r="36794"/>
    <row r="36795"/>
    <row r="36796"/>
    <row r="36797"/>
    <row r="36798"/>
    <row r="36799"/>
    <row r="36800"/>
    <row r="36801"/>
    <row r="36802"/>
    <row r="36803"/>
    <row r="36804"/>
    <row r="36805"/>
    <row r="36806"/>
    <row r="36807"/>
    <row r="36808"/>
    <row r="36809"/>
    <row r="36810"/>
    <row r="36811"/>
    <row r="36812"/>
    <row r="36813"/>
    <row r="36814"/>
    <row r="36815"/>
    <row r="36816"/>
    <row r="36817"/>
    <row r="36818"/>
    <row r="36819"/>
    <row r="36820"/>
    <row r="36821"/>
    <row r="36822"/>
    <row r="36823"/>
    <row r="36824"/>
    <row r="36825"/>
    <row r="36826"/>
    <row r="36827"/>
    <row r="36828"/>
    <row r="36829"/>
    <row r="36830"/>
    <row r="36831"/>
    <row r="36832"/>
    <row r="36833"/>
    <row r="36834"/>
    <row r="36835"/>
    <row r="36836"/>
    <row r="36837"/>
    <row r="36838"/>
    <row r="36839"/>
    <row r="36840"/>
    <row r="36841"/>
    <row r="36842"/>
    <row r="36843"/>
    <row r="36844"/>
    <row r="36845"/>
    <row r="36846"/>
    <row r="36847"/>
    <row r="36848"/>
    <row r="36849"/>
    <row r="36850"/>
    <row r="36851"/>
    <row r="36852"/>
    <row r="36853"/>
    <row r="36854"/>
    <row r="36855"/>
    <row r="36856"/>
    <row r="36857"/>
    <row r="36858"/>
    <row r="36859"/>
    <row r="36860"/>
    <row r="36861"/>
    <row r="36862"/>
    <row r="36863"/>
    <row r="36864"/>
    <row r="36865"/>
    <row r="36866"/>
    <row r="36867"/>
    <row r="36868"/>
    <row r="36869"/>
    <row r="36870"/>
    <row r="36871"/>
    <row r="36872"/>
    <row r="36873"/>
    <row r="36874"/>
    <row r="36875"/>
    <row r="36876"/>
    <row r="36877"/>
    <row r="36878"/>
    <row r="36879"/>
    <row r="36880"/>
    <row r="36881"/>
    <row r="36882"/>
    <row r="36883"/>
    <row r="36884"/>
    <row r="36885"/>
    <row r="36886"/>
    <row r="36887"/>
    <row r="36888"/>
    <row r="36889"/>
    <row r="36890"/>
    <row r="36891"/>
    <row r="36892"/>
    <row r="36893"/>
    <row r="36894"/>
    <row r="36895"/>
    <row r="36896"/>
    <row r="36897"/>
    <row r="36898"/>
    <row r="36899"/>
    <row r="36900"/>
    <row r="36901"/>
    <row r="36902"/>
    <row r="36903"/>
    <row r="36904"/>
    <row r="36905"/>
    <row r="36906"/>
    <row r="36907"/>
    <row r="36908"/>
    <row r="36909"/>
    <row r="36910"/>
    <row r="36911"/>
    <row r="36912"/>
    <row r="36913"/>
    <row r="36914"/>
    <row r="36915"/>
    <row r="36916"/>
    <row r="36917"/>
    <row r="36918"/>
    <row r="36919"/>
    <row r="36920"/>
    <row r="36921"/>
    <row r="36922"/>
    <row r="36923"/>
    <row r="36924"/>
    <row r="36925"/>
    <row r="36926"/>
    <row r="36927"/>
    <row r="36928"/>
    <row r="36929"/>
    <row r="36930"/>
    <row r="36931"/>
    <row r="36932"/>
    <row r="36933"/>
    <row r="36934"/>
    <row r="36935"/>
    <row r="36936"/>
    <row r="36937"/>
    <row r="36938"/>
    <row r="36939"/>
    <row r="36940"/>
    <row r="36941"/>
    <row r="36942"/>
    <row r="36943"/>
    <row r="36944"/>
    <row r="36945"/>
    <row r="36946"/>
    <row r="36947"/>
    <row r="36948"/>
    <row r="36949"/>
    <row r="36950"/>
    <row r="36951"/>
    <row r="36952"/>
    <row r="36953"/>
    <row r="36954"/>
    <row r="36955"/>
    <row r="36956"/>
    <row r="36957"/>
    <row r="36958"/>
    <row r="36959"/>
    <row r="36960"/>
    <row r="36961"/>
    <row r="36962"/>
    <row r="36963"/>
    <row r="36964"/>
    <row r="36965"/>
    <row r="36966"/>
    <row r="36967"/>
    <row r="36968"/>
    <row r="36969"/>
    <row r="36970"/>
    <row r="36971"/>
    <row r="36972"/>
    <row r="36973"/>
    <row r="36974"/>
    <row r="36975"/>
    <row r="36976"/>
    <row r="36977"/>
    <row r="36978"/>
    <row r="36979"/>
    <row r="36980"/>
    <row r="36981"/>
    <row r="36982"/>
    <row r="36983"/>
    <row r="36984"/>
    <row r="36985"/>
    <row r="36986"/>
    <row r="36987"/>
    <row r="36988"/>
    <row r="36989"/>
    <row r="36990"/>
    <row r="36991"/>
    <row r="36992"/>
    <row r="36993"/>
    <row r="36994"/>
    <row r="36995"/>
    <row r="36996"/>
    <row r="36997"/>
    <row r="36998"/>
    <row r="36999"/>
    <row r="37000"/>
    <row r="37001"/>
    <row r="37002"/>
    <row r="37003"/>
    <row r="37004"/>
    <row r="37005"/>
    <row r="37006"/>
    <row r="37007"/>
    <row r="37008"/>
    <row r="37009"/>
    <row r="37010"/>
    <row r="37011"/>
    <row r="37012"/>
    <row r="37013"/>
    <row r="37014"/>
    <row r="37015"/>
    <row r="37016"/>
    <row r="37017"/>
    <row r="37018"/>
    <row r="37019"/>
    <row r="37020"/>
    <row r="37021"/>
    <row r="37022"/>
    <row r="37023"/>
    <row r="37024"/>
    <row r="37025"/>
    <row r="37026"/>
    <row r="37027"/>
    <row r="37028"/>
    <row r="37029"/>
    <row r="37030"/>
    <row r="37031"/>
    <row r="37032"/>
    <row r="37033"/>
    <row r="37034"/>
    <row r="37035"/>
    <row r="37036"/>
    <row r="37037"/>
    <row r="37038"/>
    <row r="37039"/>
    <row r="37040"/>
    <row r="37041"/>
    <row r="37042"/>
    <row r="37043"/>
    <row r="37044"/>
    <row r="37045"/>
    <row r="37046"/>
    <row r="37047"/>
    <row r="37048"/>
    <row r="37049"/>
    <row r="37050"/>
    <row r="37051"/>
    <row r="37052"/>
    <row r="37053"/>
    <row r="37054"/>
    <row r="37055"/>
    <row r="37056"/>
    <row r="37057"/>
    <row r="37058"/>
    <row r="37059"/>
    <row r="37060"/>
    <row r="37061"/>
    <row r="37062"/>
    <row r="37063"/>
    <row r="37064"/>
    <row r="37065"/>
    <row r="37066"/>
    <row r="37067"/>
    <row r="37068"/>
    <row r="37069"/>
    <row r="37070"/>
    <row r="37071"/>
    <row r="37072"/>
    <row r="37073"/>
    <row r="37074"/>
    <row r="37075"/>
    <row r="37076"/>
    <row r="37077"/>
    <row r="37078"/>
    <row r="37079"/>
    <row r="37080"/>
    <row r="37081"/>
    <row r="37082"/>
    <row r="37083"/>
    <row r="37084"/>
    <row r="37085"/>
    <row r="37086"/>
    <row r="37087"/>
    <row r="37088"/>
    <row r="37089"/>
    <row r="37090"/>
    <row r="37091"/>
    <row r="37092"/>
    <row r="37093"/>
    <row r="37094"/>
    <row r="37095"/>
    <row r="37096"/>
    <row r="37097"/>
    <row r="37098"/>
    <row r="37099"/>
    <row r="37100"/>
    <row r="37101"/>
    <row r="37102"/>
    <row r="37103"/>
    <row r="37104"/>
    <row r="37105"/>
    <row r="37106"/>
    <row r="37107"/>
    <row r="37108"/>
    <row r="37109"/>
    <row r="37110"/>
    <row r="37111"/>
    <row r="37112"/>
    <row r="37113"/>
    <row r="37114"/>
    <row r="37115"/>
    <row r="37116"/>
    <row r="37117"/>
    <row r="37118"/>
    <row r="37119"/>
    <row r="37120"/>
    <row r="37121"/>
    <row r="37122"/>
    <row r="37123"/>
    <row r="37124"/>
    <row r="37125"/>
    <row r="37126"/>
    <row r="37127"/>
    <row r="37128"/>
    <row r="37129"/>
    <row r="37130"/>
    <row r="37131"/>
    <row r="37132"/>
    <row r="37133"/>
    <row r="37134"/>
    <row r="37135"/>
    <row r="37136"/>
    <row r="37137"/>
    <row r="37138"/>
    <row r="37139"/>
    <row r="37140"/>
    <row r="37141"/>
    <row r="37142"/>
    <row r="37143"/>
    <row r="37144"/>
    <row r="37145"/>
    <row r="37146"/>
    <row r="37147"/>
    <row r="37148"/>
    <row r="37149"/>
    <row r="37150"/>
    <row r="37151"/>
    <row r="37152"/>
    <row r="37153"/>
    <row r="37154"/>
    <row r="37155"/>
    <row r="37156"/>
    <row r="37157"/>
    <row r="37158"/>
    <row r="37159"/>
    <row r="37160"/>
    <row r="37161"/>
    <row r="37162"/>
    <row r="37163"/>
    <row r="37164"/>
    <row r="37165"/>
    <row r="37166"/>
    <row r="37167"/>
    <row r="37168"/>
    <row r="37169"/>
    <row r="37170"/>
    <row r="37171"/>
    <row r="37172"/>
    <row r="37173"/>
    <row r="37174"/>
    <row r="37175"/>
    <row r="37176"/>
    <row r="37177"/>
    <row r="37178"/>
    <row r="37179"/>
    <row r="37180"/>
    <row r="37181"/>
    <row r="37182"/>
    <row r="37183"/>
    <row r="37184"/>
    <row r="37185"/>
    <row r="37186"/>
    <row r="37187"/>
    <row r="37188"/>
    <row r="37189"/>
    <row r="37190"/>
    <row r="37191"/>
    <row r="37192"/>
    <row r="37193"/>
    <row r="37194"/>
    <row r="37195"/>
    <row r="37196"/>
    <row r="37197"/>
    <row r="37198"/>
    <row r="37199"/>
    <row r="37200"/>
    <row r="37201"/>
    <row r="37202"/>
    <row r="37203"/>
    <row r="37204"/>
    <row r="37205"/>
    <row r="37206"/>
    <row r="37207"/>
    <row r="37208"/>
    <row r="37209"/>
    <row r="37210"/>
    <row r="37211"/>
    <row r="37212"/>
    <row r="37213"/>
    <row r="37214"/>
    <row r="37215"/>
    <row r="37216"/>
    <row r="37217"/>
    <row r="37218"/>
    <row r="37219"/>
    <row r="37220"/>
    <row r="37221"/>
    <row r="37222"/>
    <row r="37223"/>
    <row r="37224"/>
    <row r="37225"/>
    <row r="37226"/>
    <row r="37227"/>
    <row r="37228"/>
    <row r="37229"/>
    <row r="37230"/>
    <row r="37231"/>
    <row r="37232"/>
    <row r="37233"/>
    <row r="37234"/>
    <row r="37235"/>
    <row r="37236"/>
    <row r="37237"/>
    <row r="37238"/>
    <row r="37239"/>
    <row r="37240"/>
    <row r="37241"/>
    <row r="37242"/>
    <row r="37243"/>
    <row r="37244"/>
    <row r="37245"/>
    <row r="37246"/>
    <row r="37247"/>
    <row r="37248"/>
    <row r="37249"/>
    <row r="37250"/>
    <row r="37251"/>
    <row r="37252"/>
    <row r="37253"/>
    <row r="37254"/>
    <row r="37255"/>
    <row r="37256"/>
    <row r="37257"/>
    <row r="37258"/>
    <row r="37259"/>
    <row r="37260"/>
    <row r="37261"/>
    <row r="37262"/>
    <row r="37263"/>
    <row r="37264"/>
    <row r="37265"/>
    <row r="37266"/>
    <row r="37267"/>
    <row r="37268"/>
    <row r="37269"/>
    <row r="37270"/>
    <row r="37271"/>
    <row r="37272"/>
    <row r="37273"/>
    <row r="37274"/>
    <row r="37275"/>
    <row r="37276"/>
    <row r="37277"/>
    <row r="37278"/>
    <row r="37279"/>
    <row r="37280"/>
    <row r="37281"/>
    <row r="37282"/>
    <row r="37283"/>
    <row r="37284"/>
    <row r="37285"/>
    <row r="37286"/>
    <row r="37287"/>
    <row r="37288"/>
    <row r="37289"/>
    <row r="37290"/>
    <row r="37291"/>
    <row r="37292"/>
    <row r="37293"/>
    <row r="37294"/>
    <row r="37295"/>
    <row r="37296"/>
    <row r="37297"/>
    <row r="37298"/>
    <row r="37299"/>
    <row r="37300"/>
    <row r="37301"/>
    <row r="37302"/>
    <row r="37303"/>
    <row r="37304"/>
    <row r="37305"/>
    <row r="37306"/>
    <row r="37307"/>
    <row r="37308"/>
    <row r="37309"/>
    <row r="37310"/>
    <row r="37311"/>
    <row r="37312"/>
    <row r="37313"/>
    <row r="37314"/>
    <row r="37315"/>
    <row r="37316"/>
    <row r="37317"/>
    <row r="37318"/>
    <row r="37319"/>
    <row r="37320"/>
    <row r="37321"/>
    <row r="37322"/>
    <row r="37323"/>
    <row r="37324"/>
    <row r="37325"/>
    <row r="37326"/>
    <row r="37327"/>
    <row r="37328"/>
    <row r="37329"/>
    <row r="37330"/>
    <row r="37331"/>
    <row r="37332"/>
    <row r="37333"/>
    <row r="37334"/>
    <row r="37335"/>
    <row r="37336"/>
    <row r="37337"/>
    <row r="37338"/>
    <row r="37339"/>
    <row r="37340"/>
    <row r="37341"/>
    <row r="37342"/>
    <row r="37343"/>
    <row r="37344"/>
    <row r="37345"/>
    <row r="37346"/>
    <row r="37347"/>
    <row r="37348"/>
    <row r="37349"/>
    <row r="37350"/>
    <row r="37351"/>
    <row r="37352"/>
    <row r="37353"/>
    <row r="37354"/>
    <row r="37355"/>
    <row r="37356"/>
    <row r="37357"/>
    <row r="37358"/>
    <row r="37359"/>
    <row r="37360"/>
    <row r="37361"/>
    <row r="37362"/>
    <row r="37363"/>
    <row r="37364"/>
    <row r="37365"/>
    <row r="37366"/>
    <row r="37367"/>
    <row r="37368"/>
    <row r="37369"/>
    <row r="37370"/>
    <row r="37371"/>
    <row r="37372"/>
    <row r="37373"/>
    <row r="37374"/>
    <row r="37375"/>
    <row r="37376"/>
    <row r="37377"/>
    <row r="37378"/>
    <row r="37379"/>
    <row r="37380"/>
    <row r="37381"/>
    <row r="37382"/>
    <row r="37383"/>
    <row r="37384"/>
    <row r="37385"/>
    <row r="37386"/>
    <row r="37387"/>
    <row r="37388"/>
    <row r="37389"/>
    <row r="37390"/>
    <row r="37391"/>
    <row r="37392"/>
    <row r="37393"/>
    <row r="37394"/>
    <row r="37395"/>
    <row r="37396"/>
    <row r="37397"/>
    <row r="37398"/>
    <row r="37399"/>
    <row r="37400"/>
    <row r="37401"/>
    <row r="37402"/>
    <row r="37403"/>
    <row r="37404"/>
    <row r="37405"/>
    <row r="37406"/>
    <row r="37407"/>
    <row r="37408"/>
    <row r="37409"/>
    <row r="37410"/>
    <row r="37411"/>
    <row r="37412"/>
    <row r="37413"/>
    <row r="37414"/>
    <row r="37415"/>
    <row r="37416"/>
    <row r="37417"/>
    <row r="37418"/>
    <row r="37419"/>
    <row r="37420"/>
    <row r="37421"/>
    <row r="37422"/>
    <row r="37423"/>
    <row r="37424"/>
    <row r="37425"/>
    <row r="37426"/>
    <row r="37427"/>
    <row r="37428"/>
    <row r="37429"/>
    <row r="37430"/>
    <row r="37431"/>
    <row r="37432"/>
    <row r="37433"/>
    <row r="37434"/>
    <row r="37435"/>
    <row r="37436"/>
    <row r="37437"/>
    <row r="37438"/>
    <row r="37439"/>
    <row r="37440"/>
    <row r="37441"/>
    <row r="37442"/>
    <row r="37443"/>
    <row r="37444"/>
    <row r="37445"/>
    <row r="37446"/>
    <row r="37447"/>
    <row r="37448"/>
    <row r="37449"/>
    <row r="37450"/>
    <row r="37451"/>
    <row r="37452"/>
    <row r="37453"/>
    <row r="37454"/>
    <row r="37455"/>
    <row r="37456"/>
    <row r="37457"/>
    <row r="37458"/>
    <row r="37459"/>
    <row r="37460"/>
    <row r="37461"/>
    <row r="37462"/>
    <row r="37463"/>
    <row r="37464"/>
    <row r="37465"/>
    <row r="37466"/>
    <row r="37467"/>
    <row r="37468"/>
    <row r="37469"/>
    <row r="37470"/>
    <row r="37471"/>
    <row r="37472"/>
    <row r="37473"/>
    <row r="37474"/>
    <row r="37475"/>
    <row r="37476"/>
    <row r="37477"/>
    <row r="37478"/>
    <row r="37479"/>
    <row r="37480"/>
    <row r="37481"/>
    <row r="37482"/>
    <row r="37483"/>
    <row r="37484"/>
    <row r="37485"/>
    <row r="37486"/>
    <row r="37487"/>
    <row r="37488"/>
    <row r="37489"/>
    <row r="37490"/>
    <row r="37491"/>
    <row r="37492"/>
    <row r="37493"/>
    <row r="37494"/>
    <row r="37495"/>
    <row r="37496"/>
    <row r="37497"/>
    <row r="37498"/>
    <row r="37499"/>
    <row r="37500"/>
    <row r="37501"/>
    <row r="37502"/>
    <row r="37503"/>
    <row r="37504"/>
    <row r="37505"/>
    <row r="37506"/>
    <row r="37507"/>
    <row r="37508"/>
    <row r="37509"/>
    <row r="37510"/>
    <row r="37511"/>
    <row r="37512"/>
    <row r="37513"/>
    <row r="37514"/>
    <row r="37515"/>
    <row r="37516"/>
    <row r="37517"/>
    <row r="37518"/>
    <row r="37519"/>
    <row r="37520"/>
    <row r="37521"/>
    <row r="37522"/>
    <row r="37523"/>
    <row r="37524"/>
    <row r="37525"/>
    <row r="37526"/>
    <row r="37527"/>
    <row r="37528"/>
    <row r="37529"/>
    <row r="37530"/>
    <row r="37531"/>
    <row r="37532"/>
    <row r="37533"/>
    <row r="37534"/>
    <row r="37535"/>
    <row r="37536"/>
    <row r="37537"/>
    <row r="37538"/>
    <row r="37539"/>
    <row r="37540"/>
    <row r="37541"/>
    <row r="37542"/>
    <row r="37543"/>
    <row r="37544"/>
    <row r="37545"/>
    <row r="37546"/>
    <row r="37547"/>
    <row r="37548"/>
    <row r="37549"/>
    <row r="37550"/>
    <row r="37551"/>
    <row r="37552"/>
    <row r="37553"/>
    <row r="37554"/>
    <row r="37555"/>
    <row r="37556"/>
    <row r="37557"/>
    <row r="37558"/>
    <row r="37559"/>
    <row r="37560"/>
    <row r="37561"/>
    <row r="37562"/>
    <row r="37563"/>
    <row r="37564"/>
    <row r="37565"/>
    <row r="37566"/>
    <row r="37567"/>
    <row r="37568"/>
    <row r="37569"/>
    <row r="37570"/>
    <row r="37571"/>
    <row r="37572"/>
    <row r="37573"/>
    <row r="37574"/>
    <row r="37575"/>
    <row r="37576"/>
    <row r="37577"/>
    <row r="37578"/>
    <row r="37579"/>
    <row r="37580"/>
    <row r="37581"/>
    <row r="37582"/>
    <row r="37583"/>
    <row r="37584"/>
    <row r="37585"/>
    <row r="37586"/>
    <row r="37587"/>
    <row r="37588"/>
    <row r="37589"/>
    <row r="37590"/>
    <row r="37591"/>
    <row r="37592"/>
    <row r="37593"/>
    <row r="37594"/>
    <row r="37595"/>
    <row r="37596"/>
    <row r="37597"/>
    <row r="37598"/>
    <row r="37599"/>
    <row r="37600"/>
    <row r="37601"/>
    <row r="37602"/>
    <row r="37603"/>
    <row r="37604"/>
    <row r="37605"/>
    <row r="37606"/>
    <row r="37607"/>
    <row r="37608"/>
    <row r="37609"/>
    <row r="37610"/>
    <row r="37611"/>
    <row r="37612"/>
    <row r="37613"/>
    <row r="37614"/>
    <row r="37615"/>
    <row r="37616"/>
    <row r="37617"/>
    <row r="37618"/>
    <row r="37619"/>
    <row r="37620"/>
    <row r="37621"/>
    <row r="37622"/>
    <row r="37623"/>
    <row r="37624"/>
    <row r="37625"/>
    <row r="37626"/>
    <row r="37627"/>
    <row r="37628"/>
    <row r="37629"/>
    <row r="37630"/>
    <row r="37631"/>
    <row r="37632"/>
    <row r="37633"/>
    <row r="37634"/>
    <row r="37635"/>
    <row r="37636"/>
    <row r="37637"/>
    <row r="37638"/>
    <row r="37639"/>
    <row r="37640"/>
    <row r="37641"/>
    <row r="37642"/>
    <row r="37643"/>
    <row r="37644"/>
    <row r="37645"/>
    <row r="37646"/>
    <row r="37647"/>
    <row r="37648"/>
    <row r="37649"/>
    <row r="37650"/>
    <row r="37651"/>
    <row r="37652"/>
    <row r="37653"/>
    <row r="37654"/>
    <row r="37655"/>
    <row r="37656"/>
    <row r="37657"/>
    <row r="37658"/>
    <row r="37659"/>
    <row r="37660"/>
    <row r="37661"/>
    <row r="37662"/>
    <row r="37663"/>
    <row r="37664"/>
    <row r="37665"/>
    <row r="37666"/>
    <row r="37667"/>
    <row r="37668"/>
    <row r="37669"/>
    <row r="37670"/>
    <row r="37671"/>
    <row r="37672"/>
    <row r="37673"/>
    <row r="37674"/>
    <row r="37675"/>
    <row r="37676"/>
    <row r="37677"/>
    <row r="37678"/>
    <row r="37679"/>
    <row r="37680"/>
    <row r="37681"/>
    <row r="37682"/>
    <row r="37683"/>
    <row r="37684"/>
    <row r="37685"/>
    <row r="37686"/>
    <row r="37687"/>
    <row r="37688"/>
    <row r="37689"/>
    <row r="37690"/>
    <row r="37691"/>
    <row r="37692"/>
    <row r="37693"/>
    <row r="37694"/>
    <row r="37695"/>
    <row r="37696"/>
    <row r="37697"/>
    <row r="37698"/>
    <row r="37699"/>
    <row r="37700"/>
    <row r="37701"/>
    <row r="37702"/>
    <row r="37703"/>
    <row r="37704"/>
    <row r="37705"/>
    <row r="37706"/>
    <row r="37707"/>
    <row r="37708"/>
    <row r="37709"/>
    <row r="37710"/>
    <row r="37711"/>
    <row r="37712"/>
    <row r="37713"/>
    <row r="37714"/>
    <row r="37715"/>
    <row r="37716"/>
    <row r="37717"/>
    <row r="37718"/>
    <row r="37719"/>
    <row r="37720"/>
    <row r="37721"/>
    <row r="37722"/>
    <row r="37723"/>
    <row r="37724"/>
    <row r="37725"/>
    <row r="37726"/>
    <row r="37727"/>
    <row r="37728"/>
    <row r="37729"/>
    <row r="37730"/>
    <row r="37731"/>
    <row r="37732"/>
    <row r="37733"/>
    <row r="37734"/>
    <row r="37735"/>
    <row r="37736"/>
    <row r="37737"/>
    <row r="37738"/>
    <row r="37739"/>
    <row r="37740"/>
    <row r="37741"/>
    <row r="37742"/>
    <row r="37743"/>
    <row r="37744"/>
    <row r="37745"/>
    <row r="37746"/>
    <row r="37747"/>
    <row r="37748"/>
    <row r="37749"/>
    <row r="37750"/>
    <row r="37751"/>
    <row r="37752"/>
    <row r="37753"/>
    <row r="37754"/>
    <row r="37755"/>
    <row r="37756"/>
    <row r="37757"/>
    <row r="37758"/>
    <row r="37759"/>
    <row r="37760"/>
    <row r="37761"/>
    <row r="37762"/>
    <row r="37763"/>
    <row r="37764"/>
    <row r="37765"/>
    <row r="37766"/>
    <row r="37767"/>
    <row r="37768"/>
    <row r="37769"/>
    <row r="37770"/>
    <row r="37771"/>
    <row r="37772"/>
    <row r="37773"/>
    <row r="37774"/>
    <row r="37775"/>
    <row r="37776"/>
    <row r="37777"/>
    <row r="37778"/>
    <row r="37779"/>
    <row r="37780"/>
    <row r="37781"/>
    <row r="37782"/>
    <row r="37783"/>
    <row r="37784"/>
    <row r="37785"/>
    <row r="37786"/>
    <row r="37787"/>
    <row r="37788"/>
    <row r="37789"/>
    <row r="37790"/>
    <row r="37791"/>
    <row r="37792"/>
    <row r="37793"/>
    <row r="37794"/>
    <row r="37795"/>
    <row r="37796"/>
    <row r="37797"/>
    <row r="37798"/>
    <row r="37799"/>
    <row r="37800"/>
    <row r="37801"/>
    <row r="37802"/>
    <row r="37803"/>
    <row r="37804"/>
    <row r="37805"/>
    <row r="37806"/>
    <row r="37807"/>
    <row r="37808"/>
    <row r="37809"/>
    <row r="37810"/>
    <row r="37811"/>
    <row r="37812"/>
    <row r="37813"/>
    <row r="37814"/>
    <row r="37815"/>
    <row r="37816"/>
    <row r="37817"/>
    <row r="37818"/>
    <row r="37819"/>
    <row r="37820"/>
    <row r="37821"/>
    <row r="37822"/>
    <row r="37823"/>
    <row r="37824"/>
    <row r="37825"/>
    <row r="37826"/>
    <row r="37827"/>
    <row r="37828"/>
    <row r="37829"/>
    <row r="37830"/>
    <row r="37831"/>
    <row r="37832"/>
    <row r="37833"/>
    <row r="37834"/>
    <row r="37835"/>
    <row r="37836"/>
    <row r="37837"/>
    <row r="37838"/>
    <row r="37839"/>
    <row r="37840"/>
    <row r="37841"/>
    <row r="37842"/>
    <row r="37843"/>
    <row r="37844"/>
    <row r="37845"/>
    <row r="37846"/>
    <row r="37847"/>
    <row r="37848"/>
    <row r="37849"/>
    <row r="37850"/>
    <row r="37851"/>
    <row r="37852"/>
    <row r="37853"/>
    <row r="37854"/>
    <row r="37855"/>
    <row r="37856"/>
    <row r="37857"/>
    <row r="37858"/>
    <row r="37859"/>
    <row r="37860"/>
    <row r="37861"/>
    <row r="37862"/>
    <row r="37863"/>
    <row r="37864"/>
    <row r="37865"/>
    <row r="37866"/>
    <row r="37867"/>
    <row r="37868"/>
    <row r="37869"/>
    <row r="37870"/>
    <row r="37871"/>
    <row r="37872"/>
    <row r="37873"/>
    <row r="37874"/>
    <row r="37875"/>
    <row r="37876"/>
    <row r="37877"/>
    <row r="37878"/>
    <row r="37879"/>
    <row r="37880"/>
    <row r="37881"/>
    <row r="37882"/>
    <row r="37883"/>
    <row r="37884"/>
    <row r="37885"/>
    <row r="37886"/>
    <row r="37887"/>
    <row r="37888"/>
    <row r="37889"/>
    <row r="37890"/>
    <row r="37891"/>
    <row r="37892"/>
    <row r="37893"/>
    <row r="37894"/>
    <row r="37895"/>
    <row r="37896"/>
    <row r="37897"/>
    <row r="37898"/>
    <row r="37899"/>
    <row r="37900"/>
    <row r="37901"/>
    <row r="37902"/>
    <row r="37903"/>
    <row r="37904"/>
    <row r="37905"/>
    <row r="37906"/>
    <row r="37907"/>
    <row r="37908"/>
    <row r="37909"/>
    <row r="37910"/>
    <row r="37911"/>
    <row r="37912"/>
    <row r="37913"/>
    <row r="37914"/>
    <row r="37915"/>
    <row r="37916"/>
    <row r="37917"/>
    <row r="37918"/>
    <row r="37919"/>
    <row r="37920"/>
    <row r="37921"/>
    <row r="37922"/>
    <row r="37923"/>
    <row r="37924"/>
    <row r="37925"/>
    <row r="37926"/>
    <row r="37927"/>
    <row r="37928"/>
    <row r="37929"/>
    <row r="37930"/>
    <row r="37931"/>
    <row r="37932"/>
    <row r="37933"/>
    <row r="37934"/>
    <row r="37935"/>
    <row r="37936"/>
    <row r="37937"/>
    <row r="37938"/>
    <row r="37939"/>
    <row r="37940"/>
    <row r="37941"/>
    <row r="37942"/>
    <row r="37943"/>
    <row r="37944"/>
    <row r="37945"/>
    <row r="37946"/>
    <row r="37947"/>
    <row r="37948"/>
    <row r="37949"/>
    <row r="37950"/>
    <row r="37951"/>
    <row r="37952"/>
    <row r="37953"/>
    <row r="37954"/>
    <row r="37955"/>
    <row r="37956"/>
    <row r="37957"/>
    <row r="37958"/>
    <row r="37959"/>
    <row r="37960"/>
    <row r="37961"/>
    <row r="37962"/>
    <row r="37963"/>
    <row r="37964"/>
    <row r="37965"/>
    <row r="37966"/>
    <row r="37967"/>
    <row r="37968"/>
    <row r="37969"/>
    <row r="37970"/>
    <row r="37971"/>
    <row r="37972"/>
    <row r="37973"/>
    <row r="37974"/>
    <row r="37975"/>
    <row r="37976"/>
    <row r="37977"/>
    <row r="37978"/>
    <row r="37979"/>
    <row r="37980"/>
    <row r="37981"/>
    <row r="37982"/>
    <row r="37983"/>
    <row r="37984"/>
    <row r="37985"/>
    <row r="37986"/>
    <row r="37987"/>
    <row r="37988"/>
    <row r="37989"/>
    <row r="37990"/>
    <row r="37991"/>
    <row r="37992"/>
    <row r="37993"/>
    <row r="37994"/>
    <row r="37995"/>
    <row r="37996"/>
    <row r="37997"/>
    <row r="37998"/>
    <row r="37999"/>
    <row r="38000"/>
    <row r="38001"/>
    <row r="38002"/>
    <row r="38003"/>
    <row r="38004"/>
    <row r="38005"/>
    <row r="38006"/>
    <row r="38007"/>
    <row r="38008"/>
    <row r="38009"/>
    <row r="38010"/>
    <row r="38011"/>
    <row r="38012"/>
    <row r="38013"/>
    <row r="38014"/>
    <row r="38015"/>
    <row r="38016"/>
    <row r="38017"/>
    <row r="38018"/>
    <row r="38019"/>
    <row r="38020"/>
    <row r="38021"/>
    <row r="38022"/>
    <row r="38023"/>
    <row r="38024"/>
    <row r="38025"/>
    <row r="38026"/>
    <row r="38027"/>
    <row r="38028"/>
    <row r="38029"/>
    <row r="38030"/>
    <row r="38031"/>
    <row r="38032"/>
    <row r="38033"/>
    <row r="38034"/>
    <row r="38035"/>
    <row r="38036"/>
    <row r="38037"/>
    <row r="38038"/>
    <row r="38039"/>
    <row r="38040"/>
    <row r="38041"/>
    <row r="38042"/>
    <row r="38043"/>
    <row r="38044"/>
    <row r="38045"/>
    <row r="38046"/>
    <row r="38047"/>
    <row r="38048"/>
    <row r="38049"/>
    <row r="38050"/>
    <row r="38051"/>
    <row r="38052"/>
    <row r="38053"/>
    <row r="38054"/>
    <row r="38055"/>
    <row r="38056"/>
    <row r="38057"/>
    <row r="38058"/>
    <row r="38059"/>
    <row r="38060"/>
    <row r="38061"/>
    <row r="38062"/>
    <row r="38063"/>
    <row r="38064"/>
    <row r="38065"/>
    <row r="38066"/>
    <row r="38067"/>
    <row r="38068"/>
    <row r="38069"/>
    <row r="38070"/>
    <row r="38071"/>
    <row r="38072"/>
    <row r="38073"/>
    <row r="38074"/>
    <row r="38075"/>
    <row r="38076"/>
    <row r="38077"/>
    <row r="38078"/>
    <row r="38079"/>
    <row r="38080"/>
    <row r="38081"/>
    <row r="38082"/>
    <row r="38083"/>
    <row r="38084"/>
    <row r="38085"/>
    <row r="38086"/>
    <row r="38087"/>
    <row r="38088"/>
    <row r="38089"/>
    <row r="38090"/>
    <row r="38091"/>
    <row r="38092"/>
    <row r="38093"/>
    <row r="38094"/>
    <row r="38095"/>
    <row r="38096"/>
    <row r="38097"/>
    <row r="38098"/>
    <row r="38099"/>
    <row r="38100"/>
    <row r="38101"/>
    <row r="38102"/>
    <row r="38103"/>
    <row r="38104"/>
    <row r="38105"/>
    <row r="38106"/>
    <row r="38107"/>
    <row r="38108"/>
    <row r="38109"/>
    <row r="38110"/>
    <row r="38111"/>
    <row r="38112"/>
    <row r="38113"/>
    <row r="38114"/>
    <row r="38115"/>
    <row r="38116"/>
    <row r="38117"/>
    <row r="38118"/>
    <row r="38119"/>
    <row r="38120"/>
    <row r="38121"/>
    <row r="38122"/>
    <row r="38123"/>
    <row r="38124"/>
    <row r="38125"/>
    <row r="38126"/>
    <row r="38127"/>
    <row r="38128"/>
    <row r="38129"/>
    <row r="38130"/>
    <row r="38131"/>
    <row r="38132"/>
    <row r="38133"/>
    <row r="38134"/>
    <row r="38135"/>
    <row r="38136"/>
    <row r="38137"/>
    <row r="38138"/>
    <row r="38139"/>
    <row r="38140"/>
    <row r="38141"/>
    <row r="38142"/>
    <row r="38143"/>
    <row r="38144"/>
    <row r="38145"/>
    <row r="38146"/>
    <row r="38147"/>
    <row r="38148"/>
    <row r="38149"/>
    <row r="38150"/>
    <row r="38151"/>
    <row r="38152"/>
    <row r="38153"/>
    <row r="38154"/>
    <row r="38155"/>
    <row r="38156"/>
    <row r="38157"/>
    <row r="38158"/>
    <row r="38159"/>
    <row r="38160"/>
    <row r="38161"/>
    <row r="38162"/>
    <row r="38163"/>
    <row r="38164"/>
    <row r="38165"/>
    <row r="38166"/>
    <row r="38167"/>
    <row r="38168"/>
    <row r="38169"/>
    <row r="38170"/>
    <row r="38171"/>
    <row r="38172"/>
    <row r="38173"/>
    <row r="38174"/>
    <row r="38175"/>
    <row r="38176"/>
    <row r="38177"/>
    <row r="38178"/>
    <row r="38179"/>
    <row r="38180"/>
    <row r="38181"/>
    <row r="38182"/>
    <row r="38183"/>
    <row r="38184"/>
    <row r="38185"/>
    <row r="38186"/>
    <row r="38187"/>
    <row r="38188"/>
    <row r="38189"/>
    <row r="38190"/>
    <row r="38191"/>
    <row r="38192"/>
    <row r="38193"/>
    <row r="38194"/>
    <row r="38195"/>
    <row r="38196"/>
    <row r="38197"/>
    <row r="38198"/>
    <row r="38199"/>
    <row r="38200"/>
    <row r="38201"/>
    <row r="38202"/>
    <row r="38203"/>
    <row r="38204"/>
    <row r="38205"/>
    <row r="38206"/>
    <row r="38207"/>
    <row r="38208"/>
    <row r="38209"/>
    <row r="38210"/>
    <row r="38211"/>
    <row r="38212"/>
    <row r="38213"/>
    <row r="38214"/>
    <row r="38215"/>
    <row r="38216"/>
    <row r="38217"/>
    <row r="38218"/>
    <row r="38219"/>
    <row r="38220"/>
    <row r="38221"/>
    <row r="38222"/>
    <row r="38223"/>
    <row r="38224"/>
    <row r="38225"/>
    <row r="38226"/>
    <row r="38227"/>
    <row r="38228"/>
    <row r="38229"/>
    <row r="38230"/>
    <row r="38231"/>
    <row r="38232"/>
    <row r="38233"/>
    <row r="38234"/>
    <row r="38235"/>
    <row r="38236"/>
    <row r="38237"/>
    <row r="38238"/>
    <row r="38239"/>
    <row r="38240"/>
    <row r="38241"/>
    <row r="38242"/>
    <row r="38243"/>
    <row r="38244"/>
    <row r="38245"/>
    <row r="38246"/>
    <row r="38247"/>
    <row r="38248"/>
    <row r="38249"/>
    <row r="38250"/>
    <row r="38251"/>
    <row r="38252"/>
    <row r="38253"/>
    <row r="38254"/>
    <row r="38255"/>
    <row r="38256"/>
    <row r="38257"/>
    <row r="38258"/>
    <row r="38259"/>
    <row r="38260"/>
    <row r="38261"/>
    <row r="38262"/>
    <row r="38263"/>
    <row r="38264"/>
    <row r="38265"/>
    <row r="38266"/>
    <row r="38267"/>
    <row r="38268"/>
    <row r="38269"/>
    <row r="38270"/>
    <row r="38271"/>
    <row r="38272"/>
    <row r="38273"/>
    <row r="38274"/>
    <row r="38275"/>
    <row r="38276"/>
    <row r="38277"/>
    <row r="38278"/>
    <row r="38279"/>
    <row r="38280"/>
    <row r="38281"/>
    <row r="38282"/>
    <row r="38283"/>
    <row r="38284"/>
    <row r="38285"/>
    <row r="38286"/>
    <row r="38287"/>
    <row r="38288"/>
    <row r="38289"/>
    <row r="38290"/>
    <row r="38291"/>
    <row r="38292"/>
    <row r="38293"/>
    <row r="38294"/>
    <row r="38295"/>
    <row r="38296"/>
    <row r="38297"/>
    <row r="38298"/>
    <row r="38299"/>
    <row r="38300"/>
    <row r="38301"/>
    <row r="38302"/>
    <row r="38303"/>
    <row r="38304"/>
    <row r="38305"/>
    <row r="38306"/>
    <row r="38307"/>
    <row r="38308"/>
    <row r="38309"/>
    <row r="38310"/>
    <row r="38311"/>
    <row r="38312"/>
    <row r="38313"/>
    <row r="38314"/>
    <row r="38315"/>
    <row r="38316"/>
    <row r="38317"/>
    <row r="38318"/>
    <row r="38319"/>
    <row r="38320"/>
    <row r="38321"/>
    <row r="38322"/>
    <row r="38323"/>
    <row r="38324"/>
    <row r="38325"/>
    <row r="38326"/>
    <row r="38327"/>
    <row r="38328"/>
    <row r="38329"/>
    <row r="38330"/>
    <row r="38331"/>
    <row r="38332"/>
    <row r="38333"/>
    <row r="38334"/>
    <row r="38335"/>
    <row r="38336"/>
    <row r="38337"/>
    <row r="38338"/>
    <row r="38339"/>
    <row r="38340"/>
    <row r="38341"/>
    <row r="38342"/>
    <row r="38343"/>
    <row r="38344"/>
    <row r="38345"/>
    <row r="38346"/>
    <row r="38347"/>
    <row r="38348"/>
    <row r="38349"/>
    <row r="38350"/>
    <row r="38351"/>
    <row r="38352"/>
    <row r="38353"/>
    <row r="38354"/>
    <row r="38355"/>
    <row r="38356"/>
    <row r="38357"/>
    <row r="38358"/>
    <row r="38359"/>
    <row r="38360"/>
    <row r="38361"/>
    <row r="38362"/>
    <row r="38363"/>
    <row r="38364"/>
    <row r="38365"/>
    <row r="38366"/>
    <row r="38367"/>
    <row r="38368"/>
    <row r="38369"/>
    <row r="38370"/>
    <row r="38371"/>
    <row r="38372"/>
    <row r="38373"/>
    <row r="38374"/>
    <row r="38375"/>
    <row r="38376"/>
    <row r="38377"/>
    <row r="38378"/>
    <row r="38379"/>
    <row r="38380"/>
    <row r="38381"/>
    <row r="38382"/>
    <row r="38383"/>
    <row r="38384"/>
    <row r="38385"/>
    <row r="38386"/>
    <row r="38387"/>
    <row r="38388"/>
    <row r="38389"/>
    <row r="38390"/>
    <row r="38391"/>
    <row r="38392"/>
    <row r="38393"/>
    <row r="38394"/>
    <row r="38395"/>
    <row r="38396"/>
    <row r="38397"/>
    <row r="38398"/>
    <row r="38399"/>
    <row r="38400"/>
    <row r="38401"/>
    <row r="38402"/>
    <row r="38403"/>
    <row r="38404"/>
    <row r="38405"/>
    <row r="38406"/>
    <row r="38407"/>
    <row r="38408"/>
    <row r="38409"/>
    <row r="38410"/>
    <row r="38411"/>
    <row r="38412"/>
    <row r="38413"/>
    <row r="38414"/>
    <row r="38415"/>
    <row r="38416"/>
    <row r="38417"/>
    <row r="38418"/>
    <row r="38419"/>
    <row r="38420"/>
    <row r="38421"/>
    <row r="38422"/>
    <row r="38423"/>
    <row r="38424"/>
    <row r="38425"/>
    <row r="38426"/>
    <row r="38427"/>
    <row r="38428"/>
    <row r="38429"/>
    <row r="38430"/>
    <row r="38431"/>
    <row r="38432"/>
    <row r="38433"/>
    <row r="38434"/>
    <row r="38435"/>
    <row r="38436"/>
    <row r="38437"/>
    <row r="38438"/>
    <row r="38439"/>
    <row r="38440"/>
    <row r="38441"/>
    <row r="38442"/>
    <row r="38443"/>
    <row r="38444"/>
    <row r="38445"/>
    <row r="38446"/>
    <row r="38447"/>
    <row r="38448"/>
    <row r="38449"/>
    <row r="38450"/>
    <row r="38451"/>
    <row r="38452"/>
    <row r="38453"/>
    <row r="38454"/>
    <row r="38455"/>
    <row r="38456"/>
    <row r="38457"/>
    <row r="38458"/>
    <row r="38459"/>
    <row r="38460"/>
    <row r="38461"/>
    <row r="38462"/>
    <row r="38463"/>
    <row r="38464"/>
    <row r="38465"/>
    <row r="38466"/>
    <row r="38467"/>
    <row r="38468"/>
    <row r="38469"/>
    <row r="38470"/>
    <row r="38471"/>
    <row r="38472"/>
    <row r="38473"/>
    <row r="38474"/>
    <row r="38475"/>
    <row r="38476"/>
    <row r="38477"/>
    <row r="38478"/>
    <row r="38479"/>
    <row r="38480"/>
    <row r="38481"/>
    <row r="38482"/>
    <row r="38483"/>
    <row r="38484"/>
    <row r="38485"/>
    <row r="38486"/>
    <row r="38487"/>
    <row r="38488"/>
    <row r="38489"/>
    <row r="38490"/>
    <row r="38491"/>
    <row r="38492"/>
    <row r="38493"/>
    <row r="38494"/>
    <row r="38495"/>
    <row r="38496"/>
    <row r="38497"/>
    <row r="38498"/>
    <row r="38499"/>
    <row r="38500"/>
    <row r="38501"/>
    <row r="38502"/>
    <row r="38503"/>
    <row r="38504"/>
    <row r="38505"/>
    <row r="38506"/>
    <row r="38507"/>
    <row r="38508"/>
    <row r="38509"/>
    <row r="38510"/>
    <row r="38511"/>
    <row r="38512"/>
    <row r="38513"/>
    <row r="38514"/>
    <row r="38515"/>
    <row r="38516"/>
    <row r="38517"/>
    <row r="38518"/>
    <row r="38519"/>
    <row r="38520"/>
    <row r="38521"/>
    <row r="38522"/>
    <row r="38523"/>
    <row r="38524"/>
    <row r="38525"/>
    <row r="38526"/>
    <row r="38527"/>
    <row r="38528"/>
    <row r="38529"/>
    <row r="38530"/>
    <row r="38531"/>
    <row r="38532"/>
    <row r="38533"/>
    <row r="38534"/>
    <row r="38535"/>
    <row r="38536"/>
    <row r="38537"/>
    <row r="38538"/>
    <row r="38539"/>
    <row r="38540"/>
    <row r="38541"/>
    <row r="38542"/>
    <row r="38543"/>
    <row r="38544"/>
    <row r="38545"/>
    <row r="38546"/>
    <row r="38547"/>
    <row r="38548"/>
    <row r="38549"/>
    <row r="38550"/>
    <row r="38551"/>
    <row r="38552"/>
    <row r="38553"/>
    <row r="38554"/>
    <row r="38555"/>
    <row r="38556"/>
    <row r="38557"/>
    <row r="38558"/>
    <row r="38559"/>
    <row r="38560"/>
    <row r="38561"/>
    <row r="38562"/>
    <row r="38563"/>
    <row r="38564"/>
    <row r="38565"/>
    <row r="38566"/>
    <row r="38567"/>
    <row r="38568"/>
    <row r="38569"/>
    <row r="38570"/>
    <row r="38571"/>
    <row r="38572"/>
    <row r="38573"/>
    <row r="38574"/>
    <row r="38575"/>
    <row r="38576"/>
    <row r="38577"/>
    <row r="38578"/>
    <row r="38579"/>
    <row r="38580"/>
    <row r="38581"/>
    <row r="38582"/>
    <row r="38583"/>
    <row r="38584"/>
    <row r="38585"/>
    <row r="38586"/>
    <row r="38587"/>
    <row r="38588"/>
    <row r="38589"/>
    <row r="38590"/>
    <row r="38591"/>
    <row r="38592"/>
    <row r="38593"/>
    <row r="38594"/>
    <row r="38595"/>
    <row r="38596"/>
    <row r="38597"/>
    <row r="38598"/>
    <row r="38599"/>
    <row r="38600"/>
    <row r="38601"/>
    <row r="38602"/>
    <row r="38603"/>
    <row r="38604"/>
    <row r="38605"/>
    <row r="38606"/>
    <row r="38607"/>
    <row r="38608"/>
    <row r="38609"/>
    <row r="38610"/>
    <row r="38611"/>
    <row r="38612"/>
    <row r="38613"/>
    <row r="38614"/>
    <row r="38615"/>
    <row r="38616"/>
    <row r="38617"/>
    <row r="38618"/>
    <row r="38619"/>
    <row r="38620"/>
    <row r="38621"/>
    <row r="38622"/>
    <row r="38623"/>
    <row r="38624"/>
    <row r="38625"/>
    <row r="38626"/>
    <row r="38627"/>
    <row r="38628"/>
    <row r="38629"/>
    <row r="38630"/>
    <row r="38631"/>
    <row r="38632"/>
    <row r="38633"/>
    <row r="38634"/>
    <row r="38635"/>
    <row r="38636"/>
    <row r="38637"/>
    <row r="38638"/>
    <row r="38639"/>
    <row r="38640"/>
    <row r="38641"/>
    <row r="38642"/>
    <row r="38643"/>
    <row r="38644"/>
    <row r="38645"/>
    <row r="38646"/>
    <row r="38647"/>
    <row r="38648"/>
    <row r="38649"/>
    <row r="38650"/>
    <row r="38651"/>
    <row r="38652"/>
    <row r="38653"/>
    <row r="38654"/>
    <row r="38655"/>
    <row r="38656"/>
    <row r="38657"/>
    <row r="38658"/>
    <row r="38659"/>
    <row r="38660"/>
    <row r="38661"/>
    <row r="38662"/>
    <row r="38663"/>
    <row r="38664"/>
    <row r="38665"/>
    <row r="38666"/>
    <row r="38667"/>
    <row r="38668"/>
    <row r="38669"/>
    <row r="38670"/>
    <row r="38671"/>
    <row r="38672"/>
    <row r="38673"/>
    <row r="38674"/>
    <row r="38675"/>
    <row r="38676"/>
    <row r="38677"/>
    <row r="38678"/>
    <row r="38679"/>
    <row r="38680"/>
    <row r="38681"/>
    <row r="38682"/>
    <row r="38683"/>
    <row r="38684"/>
    <row r="38685"/>
    <row r="38686"/>
    <row r="38687"/>
    <row r="38688"/>
    <row r="38689"/>
    <row r="38690"/>
    <row r="38691"/>
    <row r="38692"/>
    <row r="38693"/>
    <row r="38694"/>
    <row r="38695"/>
    <row r="38696"/>
    <row r="38697"/>
    <row r="38698"/>
    <row r="38699"/>
    <row r="38700"/>
    <row r="38701"/>
    <row r="38702"/>
    <row r="38703"/>
    <row r="38704"/>
    <row r="38705"/>
    <row r="38706"/>
    <row r="38707"/>
    <row r="38708"/>
    <row r="38709"/>
    <row r="38710"/>
    <row r="38711"/>
    <row r="38712"/>
    <row r="38713"/>
    <row r="38714"/>
    <row r="38715"/>
    <row r="38716"/>
    <row r="38717"/>
    <row r="38718"/>
    <row r="38719"/>
    <row r="38720"/>
    <row r="38721"/>
    <row r="38722"/>
    <row r="38723"/>
    <row r="38724"/>
    <row r="38725"/>
    <row r="38726"/>
    <row r="38727"/>
    <row r="38728"/>
    <row r="38729"/>
    <row r="38730"/>
    <row r="38731"/>
    <row r="38732"/>
    <row r="38733"/>
    <row r="38734"/>
    <row r="38735"/>
    <row r="38736"/>
    <row r="38737"/>
    <row r="38738"/>
    <row r="38739"/>
    <row r="38740"/>
    <row r="38741"/>
    <row r="38742"/>
    <row r="38743"/>
    <row r="38744"/>
    <row r="38745"/>
    <row r="38746"/>
    <row r="38747"/>
    <row r="38748"/>
    <row r="38749"/>
    <row r="38750"/>
    <row r="38751"/>
    <row r="38752"/>
    <row r="38753"/>
    <row r="38754"/>
    <row r="38755"/>
    <row r="38756"/>
    <row r="38757"/>
    <row r="38758"/>
    <row r="38759"/>
    <row r="38760"/>
    <row r="38761"/>
    <row r="38762"/>
    <row r="38763"/>
    <row r="38764"/>
    <row r="38765"/>
    <row r="38766"/>
    <row r="38767"/>
    <row r="38768"/>
    <row r="38769"/>
    <row r="38770"/>
    <row r="38771"/>
    <row r="38772"/>
    <row r="38773"/>
    <row r="38774"/>
    <row r="38775"/>
    <row r="38776"/>
    <row r="38777"/>
    <row r="38778"/>
    <row r="38779"/>
    <row r="38780"/>
    <row r="38781"/>
    <row r="38782"/>
    <row r="38783"/>
    <row r="38784"/>
    <row r="38785"/>
    <row r="38786"/>
    <row r="38787"/>
    <row r="38788"/>
    <row r="38789"/>
    <row r="38790"/>
    <row r="38791"/>
    <row r="38792"/>
    <row r="38793"/>
    <row r="38794"/>
    <row r="38795"/>
    <row r="38796"/>
    <row r="38797"/>
    <row r="38798"/>
    <row r="38799"/>
    <row r="38800"/>
    <row r="38801"/>
    <row r="38802"/>
    <row r="38803"/>
    <row r="38804"/>
    <row r="38805"/>
    <row r="38806"/>
    <row r="38807"/>
    <row r="38808"/>
    <row r="38809"/>
    <row r="38810"/>
    <row r="38811"/>
    <row r="38812"/>
    <row r="38813"/>
    <row r="38814"/>
    <row r="38815"/>
    <row r="38816"/>
    <row r="38817"/>
    <row r="38818"/>
    <row r="38819"/>
    <row r="38820"/>
    <row r="38821"/>
    <row r="38822"/>
    <row r="38823"/>
    <row r="38824"/>
    <row r="38825"/>
    <row r="38826"/>
    <row r="38827"/>
    <row r="38828"/>
    <row r="38829"/>
    <row r="38830"/>
    <row r="38831"/>
    <row r="38832"/>
    <row r="38833"/>
    <row r="38834"/>
    <row r="38835"/>
    <row r="38836"/>
    <row r="38837"/>
    <row r="38838"/>
    <row r="38839"/>
    <row r="38840"/>
    <row r="38841"/>
    <row r="38842"/>
    <row r="38843"/>
    <row r="38844"/>
    <row r="38845"/>
    <row r="38846"/>
    <row r="38847"/>
    <row r="38848"/>
    <row r="38849"/>
    <row r="38850"/>
    <row r="38851"/>
    <row r="38852"/>
    <row r="38853"/>
    <row r="38854"/>
    <row r="38855"/>
    <row r="38856"/>
    <row r="38857"/>
    <row r="38858"/>
    <row r="38859"/>
    <row r="38860"/>
    <row r="38861"/>
    <row r="38862"/>
    <row r="38863"/>
    <row r="38864"/>
    <row r="38865"/>
    <row r="38866"/>
    <row r="38867"/>
    <row r="38868"/>
    <row r="38869"/>
    <row r="38870"/>
    <row r="38871"/>
    <row r="38872"/>
    <row r="38873"/>
    <row r="38874"/>
    <row r="38875"/>
    <row r="38876"/>
    <row r="38877"/>
    <row r="38878"/>
    <row r="38879"/>
    <row r="38880"/>
    <row r="38881"/>
    <row r="38882"/>
    <row r="38883"/>
    <row r="38884"/>
    <row r="38885"/>
    <row r="38886"/>
    <row r="38887"/>
    <row r="38888"/>
    <row r="38889"/>
    <row r="38890"/>
    <row r="38891"/>
    <row r="38892"/>
    <row r="38893"/>
    <row r="38894"/>
    <row r="38895"/>
    <row r="38896"/>
    <row r="38897"/>
    <row r="38898"/>
    <row r="38899"/>
    <row r="38900"/>
    <row r="38901"/>
    <row r="38902"/>
    <row r="38903"/>
    <row r="38904"/>
    <row r="38905"/>
    <row r="38906"/>
    <row r="38907"/>
    <row r="38908"/>
    <row r="38909"/>
    <row r="38910"/>
    <row r="38911"/>
    <row r="38912"/>
    <row r="38913"/>
    <row r="38914"/>
    <row r="38915"/>
    <row r="38916"/>
    <row r="38917"/>
    <row r="38918"/>
    <row r="38919"/>
    <row r="38920"/>
    <row r="38921"/>
    <row r="38922"/>
    <row r="38923"/>
    <row r="38924"/>
    <row r="38925"/>
    <row r="38926"/>
    <row r="38927"/>
    <row r="38928"/>
    <row r="38929"/>
    <row r="38930"/>
    <row r="38931"/>
    <row r="38932"/>
    <row r="38933"/>
    <row r="38934"/>
    <row r="38935"/>
    <row r="38936"/>
    <row r="38937"/>
    <row r="38938"/>
    <row r="38939"/>
    <row r="38940"/>
    <row r="38941"/>
    <row r="38942"/>
    <row r="38943"/>
    <row r="38944"/>
    <row r="38945"/>
    <row r="38946"/>
    <row r="38947"/>
    <row r="38948"/>
    <row r="38949"/>
    <row r="38950"/>
    <row r="38951"/>
    <row r="38952"/>
    <row r="38953"/>
    <row r="38954"/>
    <row r="38955"/>
    <row r="38956"/>
    <row r="38957"/>
    <row r="38958"/>
    <row r="38959"/>
    <row r="38960"/>
    <row r="38961"/>
    <row r="38962"/>
    <row r="38963"/>
    <row r="38964"/>
    <row r="38965"/>
    <row r="38966"/>
    <row r="38967"/>
    <row r="38968"/>
    <row r="38969"/>
    <row r="38970"/>
    <row r="38971"/>
    <row r="38972"/>
    <row r="38973"/>
    <row r="38974"/>
    <row r="38975"/>
    <row r="38976"/>
    <row r="38977"/>
    <row r="38978"/>
    <row r="38979"/>
    <row r="38980"/>
    <row r="38981"/>
    <row r="38982"/>
    <row r="38983"/>
    <row r="38984"/>
    <row r="38985"/>
    <row r="38986"/>
    <row r="38987"/>
    <row r="38988"/>
    <row r="38989"/>
    <row r="38990"/>
    <row r="38991"/>
    <row r="38992"/>
    <row r="38993"/>
    <row r="38994"/>
    <row r="38995"/>
    <row r="38996"/>
    <row r="38997"/>
    <row r="38998"/>
    <row r="38999"/>
    <row r="39000"/>
    <row r="39001"/>
    <row r="39002"/>
    <row r="39003"/>
    <row r="39004"/>
    <row r="39005"/>
    <row r="39006"/>
    <row r="39007"/>
    <row r="39008"/>
    <row r="39009"/>
    <row r="39010"/>
    <row r="39011"/>
    <row r="39012"/>
    <row r="39013"/>
    <row r="39014"/>
    <row r="39015"/>
    <row r="39016"/>
    <row r="39017"/>
    <row r="39018"/>
    <row r="39019"/>
    <row r="39020"/>
    <row r="39021"/>
    <row r="39022"/>
    <row r="39023"/>
    <row r="39024"/>
    <row r="39025"/>
    <row r="39026"/>
    <row r="39027"/>
    <row r="39028"/>
    <row r="39029"/>
    <row r="39030"/>
    <row r="39031"/>
    <row r="39032"/>
    <row r="39033"/>
    <row r="39034"/>
    <row r="39035"/>
    <row r="39036"/>
    <row r="39037"/>
    <row r="39038"/>
    <row r="39039"/>
    <row r="39040"/>
    <row r="39041"/>
    <row r="39042"/>
    <row r="39043"/>
    <row r="39044"/>
    <row r="39045"/>
    <row r="39046"/>
    <row r="39047"/>
    <row r="39048"/>
    <row r="39049"/>
    <row r="39050"/>
    <row r="39051"/>
    <row r="39052"/>
    <row r="39053"/>
    <row r="39054"/>
    <row r="39055"/>
    <row r="39056"/>
    <row r="39057"/>
    <row r="39058"/>
    <row r="39059"/>
    <row r="39060"/>
    <row r="39061"/>
    <row r="39062"/>
    <row r="39063"/>
    <row r="39064"/>
    <row r="39065"/>
    <row r="39066"/>
    <row r="39067"/>
    <row r="39068"/>
    <row r="39069"/>
    <row r="39070"/>
    <row r="39071"/>
    <row r="39072"/>
    <row r="39073"/>
    <row r="39074"/>
    <row r="39075"/>
    <row r="39076"/>
    <row r="39077"/>
    <row r="39078"/>
    <row r="39079"/>
    <row r="39080"/>
    <row r="39081"/>
    <row r="39082"/>
    <row r="39083"/>
    <row r="39084"/>
    <row r="39085"/>
    <row r="39086"/>
    <row r="39087"/>
    <row r="39088"/>
    <row r="39089"/>
    <row r="39090"/>
    <row r="39091"/>
    <row r="39092"/>
    <row r="39093"/>
    <row r="39094"/>
    <row r="39095"/>
    <row r="39096"/>
    <row r="39097"/>
    <row r="39098"/>
    <row r="39099"/>
    <row r="39100"/>
    <row r="39101"/>
    <row r="39102"/>
    <row r="39103"/>
    <row r="39104"/>
    <row r="39105"/>
    <row r="39106"/>
    <row r="39107"/>
    <row r="39108"/>
    <row r="39109"/>
    <row r="39110"/>
    <row r="39111"/>
    <row r="39112"/>
    <row r="39113"/>
    <row r="39114"/>
    <row r="39115"/>
    <row r="39116"/>
    <row r="39117"/>
    <row r="39118"/>
    <row r="39119"/>
    <row r="39120"/>
    <row r="39121"/>
    <row r="39122"/>
    <row r="39123"/>
    <row r="39124"/>
    <row r="39125"/>
    <row r="39126"/>
    <row r="39127"/>
    <row r="39128"/>
    <row r="39129"/>
    <row r="39130"/>
    <row r="39131"/>
    <row r="39132"/>
    <row r="39133"/>
    <row r="39134"/>
    <row r="39135"/>
    <row r="39136"/>
    <row r="39137"/>
    <row r="39138"/>
    <row r="39139"/>
    <row r="39140"/>
    <row r="39141"/>
    <row r="39142"/>
    <row r="39143"/>
    <row r="39144"/>
    <row r="39145"/>
    <row r="39146"/>
    <row r="39147"/>
    <row r="39148"/>
    <row r="39149"/>
    <row r="39150"/>
    <row r="39151"/>
    <row r="39152"/>
    <row r="39153"/>
    <row r="39154"/>
    <row r="39155"/>
    <row r="39156"/>
    <row r="39157"/>
    <row r="39158"/>
    <row r="39159"/>
    <row r="39160"/>
    <row r="39161"/>
    <row r="39162"/>
    <row r="39163"/>
    <row r="39164"/>
    <row r="39165"/>
    <row r="39166"/>
    <row r="39167"/>
    <row r="39168"/>
    <row r="39169"/>
    <row r="39170"/>
    <row r="39171"/>
    <row r="39172"/>
    <row r="39173"/>
    <row r="39174"/>
    <row r="39175"/>
    <row r="39176"/>
    <row r="39177"/>
    <row r="39178"/>
    <row r="39179"/>
    <row r="39180"/>
    <row r="39181"/>
    <row r="39182"/>
    <row r="39183"/>
    <row r="39184"/>
    <row r="39185"/>
    <row r="39186"/>
    <row r="39187"/>
    <row r="39188"/>
    <row r="39189"/>
    <row r="39190"/>
    <row r="39191"/>
    <row r="39192"/>
    <row r="39193"/>
    <row r="39194"/>
    <row r="39195"/>
    <row r="39196"/>
    <row r="39197"/>
    <row r="39198"/>
    <row r="39199"/>
    <row r="39200"/>
    <row r="39201"/>
    <row r="39202"/>
    <row r="39203"/>
    <row r="39204"/>
    <row r="39205"/>
    <row r="39206"/>
    <row r="39207"/>
    <row r="39208"/>
    <row r="39209"/>
    <row r="39210"/>
    <row r="39211"/>
    <row r="39212"/>
    <row r="39213"/>
    <row r="39214"/>
    <row r="39215"/>
    <row r="39216"/>
    <row r="39217"/>
    <row r="39218"/>
    <row r="39219"/>
    <row r="39220"/>
    <row r="39221"/>
    <row r="39222"/>
    <row r="39223"/>
    <row r="39224"/>
    <row r="39225"/>
    <row r="39226"/>
    <row r="39227"/>
    <row r="39228"/>
    <row r="39229"/>
    <row r="39230"/>
    <row r="39231"/>
    <row r="39232"/>
    <row r="39233"/>
    <row r="39234"/>
    <row r="39235"/>
    <row r="39236"/>
    <row r="39237"/>
    <row r="39238"/>
    <row r="39239"/>
    <row r="39240"/>
    <row r="39241"/>
    <row r="39242"/>
    <row r="39243"/>
    <row r="39244"/>
    <row r="39245"/>
    <row r="39246"/>
    <row r="39247"/>
    <row r="39248"/>
    <row r="39249"/>
    <row r="39250"/>
    <row r="39251"/>
    <row r="39252"/>
    <row r="39253"/>
    <row r="39254"/>
    <row r="39255"/>
    <row r="39256"/>
    <row r="39257"/>
    <row r="39258"/>
    <row r="39259"/>
    <row r="39260"/>
    <row r="39261"/>
    <row r="39262"/>
    <row r="39263"/>
    <row r="39264"/>
    <row r="39265"/>
    <row r="39266"/>
    <row r="39267"/>
    <row r="39268"/>
    <row r="39269"/>
    <row r="39270"/>
    <row r="39271"/>
    <row r="39272"/>
    <row r="39273"/>
    <row r="39274"/>
    <row r="39275"/>
    <row r="39276"/>
    <row r="39277"/>
    <row r="39278"/>
    <row r="39279"/>
    <row r="39280"/>
    <row r="39281"/>
    <row r="39282"/>
    <row r="39283"/>
    <row r="39284"/>
    <row r="39285"/>
    <row r="39286"/>
    <row r="39287"/>
    <row r="39288"/>
    <row r="39289"/>
    <row r="39290"/>
    <row r="39291"/>
    <row r="39292"/>
    <row r="39293"/>
    <row r="39294"/>
    <row r="39295"/>
    <row r="39296"/>
    <row r="39297"/>
    <row r="39298"/>
    <row r="39299"/>
    <row r="39300"/>
    <row r="39301"/>
    <row r="39302"/>
    <row r="39303"/>
    <row r="39304"/>
    <row r="39305"/>
    <row r="39306"/>
    <row r="39307"/>
    <row r="39308"/>
    <row r="39309"/>
    <row r="39310"/>
    <row r="39311"/>
    <row r="39312"/>
    <row r="39313"/>
    <row r="39314"/>
    <row r="39315"/>
    <row r="39316"/>
    <row r="39317"/>
    <row r="39318"/>
    <row r="39319"/>
    <row r="39320"/>
    <row r="39321"/>
    <row r="39322"/>
    <row r="39323"/>
    <row r="39324"/>
    <row r="39325"/>
    <row r="39326"/>
    <row r="39327"/>
    <row r="39328"/>
    <row r="39329"/>
    <row r="39330"/>
    <row r="39331"/>
    <row r="39332"/>
    <row r="39333"/>
    <row r="39334"/>
    <row r="39335"/>
    <row r="39336"/>
    <row r="39337"/>
    <row r="39338"/>
    <row r="39339"/>
    <row r="39340"/>
    <row r="39341"/>
    <row r="39342"/>
    <row r="39343"/>
    <row r="39344"/>
    <row r="39345"/>
    <row r="39346"/>
    <row r="39347"/>
    <row r="39348"/>
    <row r="39349"/>
    <row r="39350"/>
    <row r="39351"/>
    <row r="39352"/>
    <row r="39353"/>
    <row r="39354"/>
    <row r="39355"/>
    <row r="39356"/>
    <row r="39357"/>
    <row r="39358"/>
    <row r="39359"/>
    <row r="39360"/>
    <row r="39361"/>
    <row r="39362"/>
    <row r="39363"/>
    <row r="39364"/>
    <row r="39365"/>
    <row r="39366"/>
    <row r="39367"/>
    <row r="39368"/>
    <row r="39369"/>
    <row r="39370"/>
    <row r="39371"/>
    <row r="39372"/>
    <row r="39373"/>
    <row r="39374"/>
    <row r="39375"/>
    <row r="39376"/>
    <row r="39377"/>
    <row r="39378"/>
    <row r="39379"/>
    <row r="39380"/>
    <row r="39381"/>
    <row r="39382"/>
    <row r="39383"/>
    <row r="39384"/>
    <row r="39385"/>
    <row r="39386"/>
    <row r="39387"/>
    <row r="39388"/>
    <row r="39389"/>
    <row r="39390"/>
    <row r="39391"/>
    <row r="39392"/>
    <row r="39393"/>
    <row r="39394"/>
    <row r="39395"/>
    <row r="39396"/>
    <row r="39397"/>
    <row r="39398"/>
    <row r="39399"/>
    <row r="39400"/>
    <row r="39401"/>
    <row r="39402"/>
    <row r="39403"/>
    <row r="39404"/>
    <row r="39405"/>
    <row r="39406"/>
    <row r="39407"/>
    <row r="39408"/>
    <row r="39409"/>
    <row r="39410"/>
    <row r="39411"/>
    <row r="39412"/>
    <row r="39413"/>
    <row r="39414"/>
    <row r="39415"/>
    <row r="39416"/>
    <row r="39417"/>
    <row r="39418"/>
    <row r="39419"/>
    <row r="39420"/>
    <row r="39421"/>
    <row r="39422"/>
    <row r="39423"/>
    <row r="39424"/>
    <row r="39425"/>
    <row r="39426"/>
    <row r="39427"/>
    <row r="39428"/>
    <row r="39429"/>
    <row r="39430"/>
    <row r="39431"/>
    <row r="39432"/>
    <row r="39433"/>
    <row r="39434"/>
    <row r="39435"/>
    <row r="39436"/>
    <row r="39437"/>
    <row r="39438"/>
    <row r="39439"/>
    <row r="39440"/>
    <row r="39441"/>
    <row r="39442"/>
    <row r="39443"/>
    <row r="39444"/>
    <row r="39445"/>
    <row r="39446"/>
    <row r="39447"/>
    <row r="39448"/>
    <row r="39449"/>
    <row r="39450"/>
    <row r="39451"/>
    <row r="39452"/>
    <row r="39453"/>
    <row r="39454"/>
    <row r="39455"/>
    <row r="39456"/>
    <row r="39457"/>
    <row r="39458"/>
    <row r="39459"/>
    <row r="39460"/>
    <row r="39461"/>
    <row r="39462"/>
    <row r="39463"/>
    <row r="39464"/>
    <row r="39465"/>
    <row r="39466"/>
    <row r="39467"/>
    <row r="39468"/>
    <row r="39469"/>
    <row r="39470"/>
    <row r="39471"/>
    <row r="39472"/>
    <row r="39473"/>
    <row r="39474"/>
    <row r="39475"/>
    <row r="39476"/>
    <row r="39477"/>
    <row r="39478"/>
    <row r="39479"/>
    <row r="39480"/>
    <row r="39481"/>
    <row r="39482"/>
    <row r="39483"/>
    <row r="39484"/>
    <row r="39485"/>
    <row r="39486"/>
    <row r="39487"/>
    <row r="39488"/>
    <row r="39489"/>
    <row r="39490"/>
    <row r="39491"/>
    <row r="39492"/>
    <row r="39493"/>
    <row r="39494"/>
    <row r="39495"/>
    <row r="39496"/>
    <row r="39497"/>
    <row r="39498"/>
    <row r="39499"/>
    <row r="39500"/>
    <row r="39501"/>
    <row r="39502"/>
    <row r="39503"/>
    <row r="39504"/>
    <row r="39505"/>
    <row r="39506"/>
    <row r="39507"/>
    <row r="39508"/>
    <row r="39509"/>
    <row r="39510"/>
    <row r="39511"/>
    <row r="39512"/>
    <row r="39513"/>
    <row r="39514"/>
    <row r="39515"/>
    <row r="39516"/>
    <row r="39517"/>
    <row r="39518"/>
    <row r="39519"/>
    <row r="39520"/>
    <row r="39521"/>
    <row r="39522"/>
    <row r="39523"/>
    <row r="39524"/>
    <row r="39525"/>
    <row r="39526"/>
    <row r="39527"/>
    <row r="39528"/>
    <row r="39529"/>
    <row r="39530"/>
    <row r="39531"/>
    <row r="39532"/>
    <row r="39533"/>
    <row r="39534"/>
    <row r="39535"/>
    <row r="39536"/>
    <row r="39537"/>
    <row r="39538"/>
    <row r="39539"/>
    <row r="39540"/>
    <row r="39541"/>
    <row r="39542"/>
    <row r="39543"/>
    <row r="39544"/>
    <row r="39545"/>
    <row r="39546"/>
    <row r="39547"/>
    <row r="39548"/>
    <row r="39549"/>
    <row r="39550"/>
    <row r="39551"/>
    <row r="39552"/>
    <row r="39553"/>
    <row r="39554"/>
    <row r="39555"/>
    <row r="39556"/>
    <row r="39557"/>
    <row r="39558"/>
    <row r="39559"/>
    <row r="39560"/>
    <row r="39561"/>
    <row r="39562"/>
    <row r="39563"/>
    <row r="39564"/>
    <row r="39565"/>
    <row r="39566"/>
    <row r="39567"/>
    <row r="39568"/>
    <row r="39569"/>
    <row r="39570"/>
    <row r="39571"/>
    <row r="39572"/>
    <row r="39573"/>
    <row r="39574"/>
    <row r="39575"/>
    <row r="39576"/>
    <row r="39577"/>
    <row r="39578"/>
    <row r="39579"/>
    <row r="39580"/>
    <row r="39581"/>
    <row r="39582"/>
    <row r="39583"/>
    <row r="39584"/>
    <row r="39585"/>
    <row r="39586"/>
    <row r="39587"/>
    <row r="39588"/>
    <row r="39589"/>
    <row r="39590"/>
    <row r="39591"/>
    <row r="39592"/>
    <row r="39593"/>
    <row r="39594"/>
    <row r="39595"/>
    <row r="39596"/>
    <row r="39597"/>
    <row r="39598"/>
    <row r="39599"/>
    <row r="39600"/>
    <row r="39601"/>
    <row r="39602"/>
    <row r="39603"/>
    <row r="39604"/>
    <row r="39605"/>
    <row r="39606"/>
    <row r="39607"/>
    <row r="39608"/>
    <row r="39609"/>
    <row r="39610"/>
    <row r="39611"/>
    <row r="39612"/>
    <row r="39613"/>
    <row r="39614"/>
    <row r="39615"/>
    <row r="39616"/>
    <row r="39617"/>
    <row r="39618"/>
    <row r="39619"/>
    <row r="39620"/>
    <row r="39621"/>
    <row r="39622"/>
    <row r="39623"/>
    <row r="39624"/>
    <row r="39625"/>
    <row r="39626"/>
    <row r="39627"/>
    <row r="39628"/>
    <row r="39629"/>
    <row r="39630"/>
    <row r="39631"/>
    <row r="39632"/>
    <row r="39633"/>
    <row r="39634"/>
    <row r="39635"/>
    <row r="39636"/>
    <row r="39637"/>
    <row r="39638"/>
    <row r="39639"/>
    <row r="39640"/>
    <row r="39641"/>
    <row r="39642"/>
    <row r="39643"/>
    <row r="39644"/>
    <row r="39645"/>
    <row r="39646"/>
    <row r="39647"/>
    <row r="39648"/>
    <row r="39649"/>
    <row r="39650"/>
    <row r="39651"/>
    <row r="39652"/>
    <row r="39653"/>
    <row r="39654"/>
    <row r="39655"/>
    <row r="39656"/>
    <row r="39657"/>
    <row r="39658"/>
    <row r="39659"/>
    <row r="39660"/>
    <row r="39661"/>
    <row r="39662"/>
    <row r="39663"/>
    <row r="39664"/>
    <row r="39665"/>
    <row r="39666"/>
    <row r="39667"/>
    <row r="39668"/>
    <row r="39669"/>
    <row r="39670"/>
    <row r="39671"/>
    <row r="39672"/>
    <row r="39673"/>
    <row r="39674"/>
    <row r="39675"/>
    <row r="39676"/>
    <row r="39677"/>
    <row r="39678"/>
    <row r="39679"/>
    <row r="39680"/>
    <row r="39681"/>
    <row r="39682"/>
    <row r="39683"/>
    <row r="39684"/>
    <row r="39685"/>
    <row r="39686"/>
    <row r="39687"/>
    <row r="39688"/>
    <row r="39689"/>
    <row r="39690"/>
    <row r="39691"/>
    <row r="39692"/>
    <row r="39693"/>
    <row r="39694"/>
    <row r="39695"/>
    <row r="39696"/>
    <row r="39697"/>
    <row r="39698"/>
    <row r="39699"/>
    <row r="39700"/>
    <row r="39701"/>
    <row r="39702"/>
    <row r="39703"/>
    <row r="39704"/>
    <row r="39705"/>
    <row r="39706"/>
    <row r="39707"/>
    <row r="39708"/>
    <row r="39709"/>
    <row r="39710"/>
    <row r="39711"/>
    <row r="39712"/>
    <row r="39713"/>
    <row r="39714"/>
    <row r="39715"/>
    <row r="39716"/>
    <row r="39717"/>
    <row r="39718"/>
    <row r="39719"/>
    <row r="39720"/>
    <row r="39721"/>
    <row r="39722"/>
    <row r="39723"/>
    <row r="39724"/>
    <row r="39725"/>
    <row r="39726"/>
    <row r="39727"/>
    <row r="39728"/>
    <row r="39729"/>
    <row r="39730"/>
    <row r="39731"/>
    <row r="39732"/>
    <row r="39733"/>
    <row r="39734"/>
    <row r="39735"/>
    <row r="39736"/>
    <row r="39737"/>
    <row r="39738"/>
    <row r="39739"/>
    <row r="39740"/>
    <row r="39741"/>
    <row r="39742"/>
    <row r="39743"/>
    <row r="39744"/>
    <row r="39745"/>
    <row r="39746"/>
    <row r="39747"/>
    <row r="39748"/>
    <row r="39749"/>
    <row r="39750"/>
    <row r="39751"/>
    <row r="39752"/>
    <row r="39753"/>
    <row r="39754"/>
    <row r="39755"/>
    <row r="39756"/>
    <row r="39757"/>
    <row r="39758"/>
    <row r="39759"/>
    <row r="39760"/>
    <row r="39761"/>
    <row r="39762"/>
    <row r="39763"/>
    <row r="39764"/>
    <row r="39765"/>
    <row r="39766"/>
    <row r="39767"/>
    <row r="39768"/>
    <row r="39769"/>
    <row r="39770"/>
    <row r="39771"/>
    <row r="39772"/>
    <row r="39773"/>
    <row r="39774"/>
    <row r="39775"/>
    <row r="39776"/>
    <row r="39777"/>
    <row r="39778"/>
    <row r="39779"/>
    <row r="39780"/>
    <row r="39781"/>
    <row r="39782"/>
    <row r="39783"/>
    <row r="39784"/>
    <row r="39785"/>
    <row r="39786"/>
    <row r="39787"/>
    <row r="39788"/>
    <row r="39789"/>
    <row r="39790"/>
    <row r="39791"/>
    <row r="39792"/>
    <row r="39793"/>
    <row r="39794"/>
    <row r="39795"/>
    <row r="39796"/>
    <row r="39797"/>
    <row r="39798"/>
    <row r="39799"/>
    <row r="39800"/>
    <row r="39801"/>
    <row r="39802"/>
    <row r="39803"/>
    <row r="39804"/>
    <row r="39805"/>
    <row r="39806"/>
    <row r="39807"/>
    <row r="39808"/>
    <row r="39809"/>
    <row r="39810"/>
    <row r="39811"/>
    <row r="39812"/>
    <row r="39813"/>
    <row r="39814"/>
    <row r="39815"/>
    <row r="39816"/>
    <row r="39817"/>
    <row r="39818"/>
    <row r="39819"/>
    <row r="39820"/>
    <row r="39821"/>
    <row r="39822"/>
    <row r="39823"/>
    <row r="39824"/>
    <row r="39825"/>
    <row r="39826"/>
    <row r="39827"/>
    <row r="39828"/>
    <row r="39829"/>
    <row r="39830"/>
    <row r="39831"/>
    <row r="39832"/>
    <row r="39833"/>
    <row r="39834"/>
    <row r="39835"/>
    <row r="39836"/>
    <row r="39837"/>
    <row r="39838"/>
    <row r="39839"/>
    <row r="39840"/>
    <row r="39841"/>
    <row r="39842"/>
    <row r="39843"/>
    <row r="39844"/>
    <row r="39845"/>
    <row r="39846"/>
    <row r="39847"/>
    <row r="39848"/>
    <row r="39849"/>
    <row r="39850"/>
    <row r="39851"/>
    <row r="39852"/>
    <row r="39853"/>
    <row r="39854"/>
    <row r="39855"/>
    <row r="39856"/>
    <row r="39857"/>
    <row r="39858"/>
    <row r="39859"/>
    <row r="39860"/>
    <row r="39861"/>
    <row r="39862"/>
    <row r="39863"/>
    <row r="39864"/>
    <row r="39865"/>
    <row r="39866"/>
    <row r="39867"/>
    <row r="39868"/>
    <row r="39869"/>
    <row r="39870"/>
    <row r="39871"/>
    <row r="39872"/>
    <row r="39873"/>
    <row r="39874"/>
    <row r="39875"/>
    <row r="39876"/>
    <row r="39877"/>
    <row r="39878"/>
    <row r="39879"/>
    <row r="39880"/>
    <row r="39881"/>
    <row r="39882"/>
    <row r="39883"/>
    <row r="39884"/>
    <row r="39885"/>
    <row r="39886"/>
    <row r="39887"/>
    <row r="39888"/>
    <row r="39889"/>
    <row r="39890"/>
    <row r="39891"/>
    <row r="39892"/>
    <row r="39893"/>
    <row r="39894"/>
    <row r="39895"/>
    <row r="39896"/>
    <row r="39897"/>
    <row r="39898"/>
    <row r="39899"/>
    <row r="39900"/>
    <row r="39901"/>
    <row r="39902"/>
    <row r="39903"/>
    <row r="39904"/>
    <row r="39905"/>
    <row r="39906"/>
    <row r="39907"/>
    <row r="39908"/>
    <row r="39909"/>
    <row r="39910"/>
    <row r="39911"/>
    <row r="39912"/>
    <row r="39913"/>
    <row r="39914"/>
    <row r="39915"/>
    <row r="39916"/>
    <row r="39917"/>
    <row r="39918"/>
    <row r="39919"/>
    <row r="39920"/>
    <row r="39921"/>
    <row r="39922"/>
    <row r="39923"/>
    <row r="39924"/>
    <row r="39925"/>
    <row r="39926"/>
    <row r="39927"/>
    <row r="39928"/>
    <row r="39929"/>
    <row r="39930"/>
    <row r="39931"/>
    <row r="39932"/>
    <row r="39933"/>
    <row r="39934"/>
    <row r="39935"/>
    <row r="39936"/>
    <row r="39937"/>
    <row r="39938"/>
    <row r="39939"/>
    <row r="39940"/>
    <row r="39941"/>
    <row r="39942"/>
    <row r="39943"/>
    <row r="39944"/>
    <row r="39945"/>
    <row r="39946"/>
    <row r="39947"/>
    <row r="39948"/>
    <row r="39949"/>
    <row r="39950"/>
    <row r="39951"/>
    <row r="39952"/>
    <row r="39953"/>
    <row r="39954"/>
    <row r="39955"/>
    <row r="39956"/>
    <row r="39957"/>
    <row r="39958"/>
    <row r="39959"/>
    <row r="39960"/>
    <row r="39961"/>
    <row r="39962"/>
    <row r="39963"/>
    <row r="39964"/>
    <row r="39965"/>
    <row r="39966"/>
    <row r="39967"/>
    <row r="39968"/>
    <row r="39969"/>
    <row r="39970"/>
    <row r="39971"/>
    <row r="39972"/>
    <row r="39973"/>
    <row r="39974"/>
    <row r="39975"/>
    <row r="39976"/>
    <row r="39977"/>
    <row r="39978"/>
    <row r="39979"/>
    <row r="39980"/>
    <row r="39981"/>
    <row r="39982"/>
    <row r="39983"/>
    <row r="39984"/>
    <row r="39985"/>
    <row r="39986"/>
    <row r="39987"/>
    <row r="39988"/>
    <row r="39989"/>
    <row r="39990"/>
    <row r="39991"/>
    <row r="39992"/>
    <row r="39993"/>
    <row r="39994"/>
    <row r="39995"/>
    <row r="39996"/>
    <row r="39997"/>
    <row r="39998"/>
    <row r="39999"/>
    <row r="40000"/>
    <row r="40001"/>
    <row r="40002"/>
    <row r="40003"/>
    <row r="40004"/>
    <row r="40005"/>
    <row r="40006"/>
    <row r="40007"/>
    <row r="40008"/>
    <row r="40009"/>
    <row r="40010"/>
    <row r="40011"/>
    <row r="40012"/>
    <row r="40013"/>
    <row r="40014"/>
    <row r="40015"/>
    <row r="40016"/>
    <row r="40017"/>
    <row r="40018"/>
    <row r="40019"/>
    <row r="40020"/>
    <row r="40021"/>
    <row r="40022"/>
    <row r="40023"/>
    <row r="40024"/>
    <row r="40025"/>
    <row r="40026"/>
    <row r="40027"/>
    <row r="40028"/>
    <row r="40029"/>
    <row r="40030"/>
    <row r="40031"/>
    <row r="40032"/>
    <row r="40033"/>
    <row r="40034"/>
    <row r="40035"/>
    <row r="40036"/>
    <row r="40037"/>
    <row r="40038"/>
    <row r="40039"/>
    <row r="40040"/>
    <row r="40041"/>
    <row r="40042"/>
    <row r="40043"/>
    <row r="40044"/>
    <row r="40045"/>
    <row r="40046"/>
    <row r="40047"/>
    <row r="40048"/>
    <row r="40049"/>
    <row r="40050"/>
    <row r="40051"/>
    <row r="40052"/>
    <row r="40053"/>
    <row r="40054"/>
    <row r="40055"/>
    <row r="40056"/>
    <row r="40057"/>
    <row r="40058"/>
    <row r="40059"/>
    <row r="40060"/>
    <row r="40061"/>
    <row r="40062"/>
    <row r="40063"/>
    <row r="40064"/>
    <row r="40065"/>
    <row r="40066"/>
    <row r="40067"/>
    <row r="40068"/>
    <row r="40069"/>
    <row r="40070"/>
    <row r="40071"/>
    <row r="40072"/>
    <row r="40073"/>
    <row r="40074"/>
    <row r="40075"/>
    <row r="40076"/>
    <row r="40077"/>
    <row r="40078"/>
    <row r="40079"/>
    <row r="40080"/>
    <row r="40081"/>
    <row r="40082"/>
    <row r="40083"/>
    <row r="40084"/>
    <row r="40085"/>
    <row r="40086"/>
    <row r="40087"/>
    <row r="40088"/>
    <row r="40089"/>
    <row r="40090"/>
    <row r="40091"/>
    <row r="40092"/>
    <row r="40093"/>
    <row r="40094"/>
    <row r="40095"/>
    <row r="40096"/>
    <row r="40097"/>
    <row r="40098"/>
    <row r="40099"/>
    <row r="40100"/>
    <row r="40101"/>
    <row r="40102"/>
    <row r="40103"/>
    <row r="40104"/>
    <row r="40105"/>
    <row r="40106"/>
    <row r="40107"/>
    <row r="40108"/>
    <row r="40109"/>
    <row r="40110"/>
    <row r="40111"/>
    <row r="40112"/>
    <row r="40113"/>
    <row r="40114"/>
    <row r="40115"/>
    <row r="40116"/>
    <row r="40117"/>
    <row r="40118"/>
    <row r="40119"/>
    <row r="40120"/>
    <row r="40121"/>
    <row r="40122"/>
    <row r="40123"/>
    <row r="40124"/>
    <row r="40125"/>
    <row r="40126"/>
    <row r="40127"/>
    <row r="40128"/>
    <row r="40129"/>
    <row r="40130"/>
    <row r="40131"/>
    <row r="40132"/>
    <row r="40133"/>
    <row r="40134"/>
    <row r="40135"/>
    <row r="40136"/>
    <row r="40137"/>
    <row r="40138"/>
    <row r="40139"/>
    <row r="40140"/>
    <row r="40141"/>
    <row r="40142"/>
    <row r="40143"/>
    <row r="40144"/>
    <row r="40145"/>
    <row r="40146"/>
    <row r="40147"/>
    <row r="40148"/>
    <row r="40149"/>
    <row r="40150"/>
    <row r="40151"/>
    <row r="40152"/>
    <row r="40153"/>
    <row r="40154"/>
    <row r="40155"/>
    <row r="40156"/>
    <row r="40157"/>
    <row r="40158"/>
    <row r="40159"/>
    <row r="40160"/>
    <row r="40161"/>
    <row r="40162"/>
    <row r="40163"/>
    <row r="40164"/>
    <row r="40165"/>
    <row r="40166"/>
    <row r="40167"/>
    <row r="40168"/>
    <row r="40169"/>
    <row r="40170"/>
    <row r="40171"/>
    <row r="40172"/>
    <row r="40173"/>
    <row r="40174"/>
    <row r="40175"/>
    <row r="40176"/>
    <row r="40177"/>
    <row r="40178"/>
    <row r="40179"/>
    <row r="40180"/>
    <row r="40181"/>
    <row r="40182"/>
    <row r="40183"/>
    <row r="40184"/>
    <row r="40185"/>
    <row r="40186"/>
    <row r="40187"/>
    <row r="40188"/>
    <row r="40189"/>
    <row r="40190"/>
    <row r="40191"/>
    <row r="40192"/>
    <row r="40193"/>
    <row r="40194"/>
    <row r="40195"/>
    <row r="40196"/>
    <row r="40197"/>
    <row r="40198"/>
    <row r="40199"/>
    <row r="40200"/>
    <row r="40201"/>
    <row r="40202"/>
    <row r="40203"/>
    <row r="40204"/>
    <row r="40205"/>
    <row r="40206"/>
    <row r="40207"/>
    <row r="40208"/>
    <row r="40209"/>
    <row r="40210"/>
    <row r="40211"/>
    <row r="40212"/>
    <row r="40213"/>
    <row r="40214"/>
    <row r="40215"/>
    <row r="40216"/>
    <row r="40217"/>
    <row r="40218"/>
    <row r="40219"/>
    <row r="40220"/>
    <row r="40221"/>
    <row r="40222"/>
    <row r="40223"/>
    <row r="40224"/>
    <row r="40225"/>
    <row r="40226"/>
    <row r="40227"/>
    <row r="40228"/>
    <row r="40229"/>
    <row r="40230"/>
    <row r="40231"/>
    <row r="40232"/>
    <row r="40233"/>
    <row r="40234"/>
    <row r="40235"/>
    <row r="40236"/>
    <row r="40237"/>
    <row r="40238"/>
    <row r="40239"/>
    <row r="40240"/>
    <row r="40241"/>
    <row r="40242"/>
    <row r="40243"/>
    <row r="40244"/>
    <row r="40245"/>
    <row r="40246"/>
    <row r="40247"/>
    <row r="40248"/>
    <row r="40249"/>
    <row r="40250"/>
    <row r="40251"/>
    <row r="40252"/>
    <row r="40253"/>
    <row r="40254"/>
    <row r="40255"/>
    <row r="40256"/>
    <row r="40257"/>
    <row r="40258"/>
    <row r="40259"/>
    <row r="40260"/>
    <row r="40261"/>
    <row r="40262"/>
    <row r="40263"/>
    <row r="40264"/>
    <row r="40265"/>
    <row r="40266"/>
    <row r="40267"/>
    <row r="40268"/>
    <row r="40269"/>
    <row r="40270"/>
    <row r="40271"/>
    <row r="40272"/>
    <row r="40273"/>
    <row r="40274"/>
    <row r="40275"/>
    <row r="40276"/>
    <row r="40277"/>
    <row r="40278"/>
    <row r="40279"/>
    <row r="40280"/>
    <row r="40281"/>
    <row r="40282"/>
    <row r="40283"/>
    <row r="40284"/>
    <row r="40285"/>
    <row r="40286"/>
    <row r="40287"/>
    <row r="40288"/>
    <row r="40289"/>
    <row r="40290"/>
    <row r="40291"/>
    <row r="40292"/>
    <row r="40293"/>
    <row r="40294"/>
    <row r="40295"/>
    <row r="40296"/>
    <row r="40297"/>
    <row r="40298"/>
    <row r="40299"/>
    <row r="40300"/>
    <row r="40301"/>
    <row r="40302"/>
    <row r="40303"/>
    <row r="40304"/>
    <row r="40305"/>
    <row r="40306"/>
    <row r="40307"/>
    <row r="40308"/>
    <row r="40309"/>
    <row r="40310"/>
    <row r="40311"/>
    <row r="40312"/>
    <row r="40313"/>
    <row r="40314"/>
    <row r="40315"/>
    <row r="40316"/>
    <row r="40317"/>
    <row r="40318"/>
    <row r="40319"/>
    <row r="40320"/>
    <row r="40321"/>
    <row r="40322"/>
    <row r="40323"/>
    <row r="40324"/>
    <row r="40325"/>
    <row r="40326"/>
    <row r="40327"/>
    <row r="40328"/>
    <row r="40329"/>
    <row r="40330"/>
    <row r="40331"/>
    <row r="40332"/>
    <row r="40333"/>
    <row r="40334"/>
    <row r="40335"/>
    <row r="40336"/>
    <row r="40337"/>
    <row r="40338"/>
    <row r="40339"/>
    <row r="40340"/>
    <row r="40341"/>
    <row r="40342"/>
    <row r="40343"/>
    <row r="40344"/>
    <row r="40345"/>
    <row r="40346"/>
    <row r="40347"/>
    <row r="40348"/>
    <row r="40349"/>
    <row r="40350"/>
    <row r="40351"/>
    <row r="40352"/>
    <row r="40353"/>
    <row r="40354"/>
    <row r="40355"/>
    <row r="40356"/>
    <row r="40357"/>
    <row r="40358"/>
    <row r="40359"/>
    <row r="40360"/>
    <row r="40361"/>
    <row r="40362"/>
    <row r="40363"/>
    <row r="40364"/>
    <row r="40365"/>
    <row r="40366"/>
    <row r="40367"/>
    <row r="40368"/>
    <row r="40369"/>
    <row r="40370"/>
    <row r="40371"/>
    <row r="40372"/>
    <row r="40373"/>
    <row r="40374"/>
    <row r="40375"/>
    <row r="40376"/>
    <row r="40377"/>
    <row r="40378"/>
    <row r="40379"/>
    <row r="40380"/>
    <row r="40381"/>
    <row r="40382"/>
    <row r="40383"/>
    <row r="40384"/>
    <row r="40385"/>
    <row r="40386"/>
    <row r="40387"/>
    <row r="40388"/>
    <row r="40389"/>
    <row r="40390"/>
    <row r="40391"/>
    <row r="40392"/>
    <row r="40393"/>
    <row r="40394"/>
    <row r="40395"/>
    <row r="40396"/>
    <row r="40397"/>
    <row r="40398"/>
    <row r="40399"/>
    <row r="40400"/>
    <row r="40401"/>
    <row r="40402"/>
    <row r="40403"/>
    <row r="40404"/>
    <row r="40405"/>
    <row r="40406"/>
    <row r="40407"/>
    <row r="40408"/>
    <row r="40409"/>
    <row r="40410"/>
    <row r="40411"/>
    <row r="40412"/>
    <row r="40413"/>
    <row r="40414"/>
    <row r="40415"/>
    <row r="40416"/>
    <row r="40417"/>
    <row r="40418"/>
    <row r="40419"/>
    <row r="40420"/>
    <row r="40421"/>
    <row r="40422"/>
    <row r="40423"/>
    <row r="40424"/>
    <row r="40425"/>
    <row r="40426"/>
    <row r="40427"/>
    <row r="40428"/>
    <row r="40429"/>
    <row r="40430"/>
    <row r="40431"/>
    <row r="40432"/>
    <row r="40433"/>
    <row r="40434"/>
    <row r="40435"/>
    <row r="40436"/>
    <row r="40437"/>
    <row r="40438"/>
    <row r="40439"/>
    <row r="40440"/>
    <row r="40441"/>
    <row r="40442"/>
    <row r="40443"/>
    <row r="40444"/>
    <row r="40445"/>
    <row r="40446"/>
    <row r="40447"/>
    <row r="40448"/>
    <row r="40449"/>
    <row r="40450"/>
    <row r="40451"/>
    <row r="40452"/>
    <row r="40453"/>
    <row r="40454"/>
    <row r="40455"/>
    <row r="40456"/>
    <row r="40457"/>
    <row r="40458"/>
    <row r="40459"/>
    <row r="40460"/>
    <row r="40461"/>
    <row r="40462"/>
    <row r="40463"/>
    <row r="40464"/>
    <row r="40465"/>
    <row r="40466"/>
    <row r="40467"/>
    <row r="40468"/>
    <row r="40469"/>
    <row r="40470"/>
    <row r="40471"/>
    <row r="40472"/>
    <row r="40473"/>
    <row r="40474"/>
    <row r="40475"/>
    <row r="40476"/>
    <row r="40477"/>
    <row r="40478"/>
    <row r="40479"/>
    <row r="40480"/>
    <row r="40481"/>
    <row r="40482"/>
    <row r="40483"/>
    <row r="40484"/>
    <row r="40485"/>
    <row r="40486"/>
    <row r="40487"/>
    <row r="40488"/>
    <row r="40489"/>
    <row r="40490"/>
    <row r="40491"/>
    <row r="40492"/>
    <row r="40493"/>
    <row r="40494"/>
    <row r="40495"/>
    <row r="40496"/>
    <row r="40497"/>
    <row r="40498"/>
    <row r="40499"/>
    <row r="40500"/>
    <row r="40501"/>
    <row r="40502"/>
    <row r="40503"/>
    <row r="40504"/>
    <row r="40505"/>
    <row r="40506"/>
    <row r="40507"/>
    <row r="40508"/>
    <row r="40509"/>
    <row r="40510"/>
    <row r="40511"/>
    <row r="40512"/>
    <row r="40513"/>
    <row r="40514"/>
    <row r="40515"/>
    <row r="40516"/>
    <row r="40517"/>
    <row r="40518"/>
    <row r="40519"/>
    <row r="40520"/>
    <row r="40521"/>
    <row r="40522"/>
    <row r="40523"/>
    <row r="40524"/>
    <row r="40525"/>
    <row r="40526"/>
    <row r="40527"/>
    <row r="40528"/>
    <row r="40529"/>
    <row r="40530"/>
    <row r="40531"/>
    <row r="40532"/>
    <row r="40533"/>
    <row r="40534"/>
    <row r="40535"/>
    <row r="40536"/>
    <row r="40537"/>
    <row r="40538"/>
    <row r="40539"/>
    <row r="40540"/>
    <row r="40541"/>
    <row r="40542"/>
    <row r="40543"/>
    <row r="40544"/>
    <row r="40545"/>
    <row r="40546"/>
    <row r="40547"/>
    <row r="40548"/>
    <row r="40549"/>
    <row r="40550"/>
    <row r="40551"/>
    <row r="40552"/>
    <row r="40553"/>
    <row r="40554"/>
    <row r="40555"/>
    <row r="40556"/>
    <row r="40557"/>
    <row r="40558"/>
    <row r="40559"/>
    <row r="40560"/>
    <row r="40561"/>
    <row r="40562"/>
    <row r="40563"/>
    <row r="40564"/>
    <row r="40565"/>
    <row r="40566"/>
    <row r="40567"/>
    <row r="40568"/>
    <row r="40569"/>
    <row r="40570"/>
    <row r="40571"/>
    <row r="40572"/>
    <row r="40573"/>
    <row r="40574"/>
    <row r="40575"/>
    <row r="40576"/>
    <row r="40577"/>
    <row r="40578"/>
    <row r="40579"/>
    <row r="40580"/>
    <row r="40581"/>
    <row r="40582"/>
    <row r="40583"/>
    <row r="40584"/>
    <row r="40585"/>
    <row r="40586"/>
    <row r="40587"/>
    <row r="40588"/>
    <row r="40589"/>
    <row r="40590"/>
    <row r="40591"/>
    <row r="40592"/>
    <row r="40593"/>
    <row r="40594"/>
    <row r="40595"/>
    <row r="40596"/>
    <row r="40597"/>
    <row r="40598"/>
    <row r="40599"/>
    <row r="40600"/>
    <row r="40601"/>
    <row r="40602"/>
    <row r="40603"/>
    <row r="40604"/>
    <row r="40605"/>
    <row r="40606"/>
    <row r="40607"/>
    <row r="40608"/>
    <row r="40609"/>
    <row r="40610"/>
    <row r="40611"/>
    <row r="40612"/>
    <row r="40613"/>
    <row r="40614"/>
    <row r="40615"/>
    <row r="40616"/>
    <row r="40617"/>
    <row r="40618"/>
    <row r="40619"/>
    <row r="40620"/>
    <row r="40621"/>
    <row r="40622"/>
    <row r="40623"/>
    <row r="40624"/>
    <row r="40625"/>
    <row r="40626"/>
    <row r="40627"/>
    <row r="40628"/>
    <row r="40629"/>
    <row r="40630"/>
    <row r="40631"/>
    <row r="40632"/>
    <row r="40633"/>
    <row r="40634"/>
    <row r="40635"/>
    <row r="40636"/>
    <row r="40637"/>
    <row r="40638"/>
    <row r="40639"/>
    <row r="40640"/>
    <row r="40641"/>
    <row r="40642"/>
    <row r="40643"/>
    <row r="40644"/>
    <row r="40645"/>
    <row r="40646"/>
    <row r="40647"/>
    <row r="40648"/>
    <row r="40649"/>
    <row r="40650"/>
    <row r="40651"/>
    <row r="40652"/>
    <row r="40653"/>
    <row r="40654"/>
    <row r="40655"/>
    <row r="40656"/>
    <row r="40657"/>
    <row r="40658"/>
    <row r="40659"/>
    <row r="40660"/>
    <row r="40661"/>
    <row r="40662"/>
    <row r="40663"/>
    <row r="40664"/>
    <row r="40665"/>
    <row r="40666"/>
    <row r="40667"/>
    <row r="40668"/>
    <row r="40669"/>
    <row r="40670"/>
    <row r="40671"/>
    <row r="40672"/>
    <row r="40673"/>
    <row r="40674"/>
    <row r="40675"/>
    <row r="40676"/>
    <row r="40677"/>
    <row r="40678"/>
    <row r="40679"/>
    <row r="40680"/>
    <row r="40681"/>
    <row r="40682"/>
    <row r="40683"/>
    <row r="40684"/>
    <row r="40685"/>
    <row r="40686"/>
    <row r="40687"/>
    <row r="40688"/>
    <row r="40689"/>
    <row r="40690"/>
    <row r="40691"/>
    <row r="40692"/>
    <row r="40693"/>
    <row r="40694"/>
    <row r="40695"/>
    <row r="40696"/>
    <row r="40697"/>
    <row r="40698"/>
    <row r="40699"/>
    <row r="40700"/>
    <row r="40701"/>
    <row r="40702"/>
    <row r="40703"/>
    <row r="40704"/>
    <row r="40705"/>
    <row r="40706"/>
    <row r="40707"/>
    <row r="40708"/>
    <row r="40709"/>
    <row r="40710"/>
    <row r="40711"/>
    <row r="40712"/>
    <row r="40713"/>
    <row r="40714"/>
    <row r="40715"/>
    <row r="40716"/>
    <row r="40717"/>
    <row r="40718"/>
    <row r="40719"/>
    <row r="40720"/>
    <row r="40721"/>
    <row r="40722"/>
    <row r="40723"/>
    <row r="40724"/>
    <row r="40725"/>
    <row r="40726"/>
    <row r="40727"/>
    <row r="40728"/>
    <row r="40729"/>
    <row r="40730"/>
    <row r="40731"/>
    <row r="40732"/>
    <row r="40733"/>
    <row r="40734"/>
    <row r="40735"/>
    <row r="40736"/>
    <row r="40737"/>
    <row r="40738"/>
    <row r="40739"/>
    <row r="40740"/>
    <row r="40741"/>
    <row r="40742"/>
    <row r="40743"/>
    <row r="40744"/>
    <row r="40745"/>
    <row r="40746"/>
    <row r="40747"/>
    <row r="40748"/>
    <row r="40749"/>
    <row r="40750"/>
    <row r="40751"/>
    <row r="40752"/>
    <row r="40753"/>
    <row r="40754"/>
    <row r="40755"/>
    <row r="40756"/>
    <row r="40757"/>
    <row r="40758"/>
    <row r="40759"/>
    <row r="40760"/>
    <row r="40761"/>
    <row r="40762"/>
    <row r="40763"/>
    <row r="40764"/>
    <row r="40765"/>
    <row r="40766"/>
    <row r="40767"/>
    <row r="40768"/>
    <row r="40769"/>
    <row r="40770"/>
    <row r="40771"/>
    <row r="40772"/>
    <row r="40773"/>
    <row r="40774"/>
    <row r="40775"/>
    <row r="40776"/>
    <row r="40777"/>
    <row r="40778"/>
    <row r="40779"/>
    <row r="40780"/>
    <row r="40781"/>
    <row r="40782"/>
    <row r="40783"/>
    <row r="40784"/>
    <row r="40785"/>
    <row r="40786"/>
    <row r="40787"/>
    <row r="40788"/>
    <row r="40789"/>
    <row r="40790"/>
    <row r="40791"/>
    <row r="40792"/>
    <row r="40793"/>
    <row r="40794"/>
    <row r="40795"/>
    <row r="40796"/>
    <row r="40797"/>
    <row r="40798"/>
    <row r="40799"/>
    <row r="40800"/>
    <row r="40801"/>
    <row r="40802"/>
    <row r="40803"/>
    <row r="40804"/>
    <row r="40805"/>
    <row r="40806"/>
    <row r="40807"/>
    <row r="40808"/>
    <row r="40809"/>
    <row r="40810"/>
    <row r="40811"/>
    <row r="40812"/>
    <row r="40813"/>
    <row r="40814"/>
    <row r="40815"/>
    <row r="40816"/>
    <row r="40817"/>
    <row r="40818"/>
    <row r="40819"/>
    <row r="40820"/>
    <row r="40821"/>
    <row r="40822"/>
    <row r="40823"/>
    <row r="40824"/>
    <row r="40825"/>
    <row r="40826"/>
    <row r="40827"/>
    <row r="40828"/>
    <row r="40829"/>
    <row r="40830"/>
    <row r="40831"/>
    <row r="40832"/>
    <row r="40833"/>
    <row r="40834"/>
    <row r="40835"/>
    <row r="40836"/>
    <row r="40837"/>
    <row r="40838"/>
    <row r="40839"/>
    <row r="40840"/>
    <row r="40841"/>
    <row r="40842"/>
    <row r="40843"/>
    <row r="40844"/>
    <row r="40845"/>
    <row r="40846"/>
    <row r="40847"/>
    <row r="40848"/>
    <row r="40849"/>
    <row r="40850"/>
    <row r="40851"/>
    <row r="40852"/>
    <row r="40853"/>
    <row r="40854"/>
    <row r="40855"/>
    <row r="40856"/>
    <row r="40857"/>
    <row r="40858"/>
    <row r="40859"/>
    <row r="40860"/>
    <row r="40861"/>
    <row r="40862"/>
    <row r="40863"/>
    <row r="40864"/>
    <row r="40865"/>
    <row r="40866"/>
    <row r="40867"/>
    <row r="40868"/>
    <row r="40869"/>
    <row r="40870"/>
    <row r="40871"/>
    <row r="40872"/>
    <row r="40873"/>
    <row r="40874"/>
    <row r="40875"/>
    <row r="40876"/>
    <row r="40877"/>
    <row r="40878"/>
    <row r="40879"/>
    <row r="40880"/>
    <row r="40881"/>
    <row r="40882"/>
    <row r="40883"/>
    <row r="40884"/>
    <row r="40885"/>
    <row r="40886"/>
    <row r="40887"/>
    <row r="40888"/>
    <row r="40889"/>
    <row r="40890"/>
    <row r="40891"/>
    <row r="40892"/>
    <row r="40893"/>
    <row r="40894"/>
    <row r="40895"/>
    <row r="40896"/>
    <row r="40897"/>
    <row r="40898"/>
    <row r="40899"/>
    <row r="40900"/>
    <row r="40901"/>
    <row r="40902"/>
    <row r="40903"/>
    <row r="40904"/>
    <row r="40905"/>
    <row r="40906"/>
    <row r="40907"/>
    <row r="40908"/>
    <row r="40909"/>
    <row r="40910"/>
    <row r="40911"/>
    <row r="40912"/>
    <row r="40913"/>
    <row r="40914"/>
    <row r="40915"/>
    <row r="40916"/>
    <row r="40917"/>
    <row r="40918"/>
    <row r="40919"/>
    <row r="40920"/>
    <row r="40921"/>
    <row r="40922"/>
    <row r="40923"/>
    <row r="40924"/>
    <row r="40925"/>
    <row r="40926"/>
    <row r="40927"/>
    <row r="40928"/>
    <row r="40929"/>
    <row r="40930"/>
    <row r="40931"/>
    <row r="40932"/>
    <row r="40933"/>
    <row r="40934"/>
    <row r="40935"/>
    <row r="40936"/>
    <row r="40937"/>
    <row r="40938"/>
    <row r="40939"/>
    <row r="40940"/>
    <row r="40941"/>
    <row r="40942"/>
    <row r="40943"/>
    <row r="40944"/>
    <row r="40945"/>
    <row r="40946"/>
    <row r="40947"/>
    <row r="40948"/>
    <row r="40949"/>
    <row r="40950"/>
    <row r="40951"/>
    <row r="40952"/>
    <row r="40953"/>
    <row r="40954"/>
    <row r="40955"/>
    <row r="40956"/>
    <row r="40957"/>
    <row r="40958"/>
    <row r="40959"/>
    <row r="40960"/>
    <row r="40961"/>
    <row r="40962"/>
    <row r="40963"/>
    <row r="40964"/>
    <row r="40965"/>
    <row r="40966"/>
    <row r="40967"/>
    <row r="40968"/>
    <row r="40969"/>
    <row r="40970"/>
    <row r="40971"/>
    <row r="40972"/>
    <row r="40973"/>
    <row r="40974"/>
    <row r="40975"/>
    <row r="40976"/>
    <row r="40977"/>
    <row r="40978"/>
    <row r="40979"/>
    <row r="40980"/>
    <row r="40981"/>
    <row r="40982"/>
    <row r="40983"/>
    <row r="40984"/>
    <row r="40985"/>
    <row r="40986"/>
    <row r="40987"/>
    <row r="40988"/>
    <row r="40989"/>
    <row r="40990"/>
    <row r="40991"/>
    <row r="40992"/>
    <row r="40993"/>
    <row r="40994"/>
    <row r="40995"/>
    <row r="40996"/>
    <row r="40997"/>
    <row r="40998"/>
    <row r="40999"/>
    <row r="41000"/>
    <row r="41001"/>
    <row r="41002"/>
    <row r="41003"/>
    <row r="41004"/>
    <row r="41005"/>
    <row r="41006"/>
    <row r="41007"/>
    <row r="41008"/>
    <row r="41009"/>
    <row r="41010"/>
    <row r="41011"/>
    <row r="41012"/>
    <row r="41013"/>
    <row r="41014"/>
    <row r="41015"/>
    <row r="41016"/>
    <row r="41017"/>
    <row r="41018"/>
    <row r="41019"/>
    <row r="41020"/>
    <row r="41021"/>
    <row r="41022"/>
    <row r="41023"/>
    <row r="41024"/>
    <row r="41025"/>
    <row r="41026"/>
    <row r="41027"/>
    <row r="41028"/>
    <row r="41029"/>
    <row r="41030"/>
    <row r="41031"/>
    <row r="41032"/>
    <row r="41033"/>
    <row r="41034"/>
    <row r="41035"/>
    <row r="41036"/>
    <row r="41037"/>
    <row r="41038"/>
    <row r="41039"/>
    <row r="41040"/>
    <row r="41041"/>
    <row r="41042"/>
    <row r="41043"/>
    <row r="41044"/>
    <row r="41045"/>
    <row r="41046"/>
    <row r="41047"/>
    <row r="41048"/>
    <row r="41049"/>
    <row r="41050"/>
    <row r="41051"/>
    <row r="41052"/>
    <row r="41053"/>
    <row r="41054"/>
    <row r="41055"/>
    <row r="41056"/>
    <row r="41057"/>
    <row r="41058"/>
    <row r="41059"/>
    <row r="41060"/>
    <row r="41061"/>
    <row r="41062"/>
    <row r="41063"/>
    <row r="41064"/>
    <row r="41065"/>
    <row r="41066"/>
    <row r="41067"/>
    <row r="41068"/>
    <row r="41069"/>
    <row r="41070"/>
    <row r="41071"/>
    <row r="41072"/>
    <row r="41073"/>
    <row r="41074"/>
    <row r="41075"/>
    <row r="41076"/>
    <row r="41077"/>
    <row r="41078"/>
    <row r="41079"/>
    <row r="41080"/>
    <row r="41081"/>
    <row r="41082"/>
    <row r="41083"/>
    <row r="41084"/>
    <row r="41085"/>
    <row r="41086"/>
    <row r="41087"/>
    <row r="41088"/>
    <row r="41089"/>
    <row r="41090"/>
    <row r="41091"/>
    <row r="41092"/>
    <row r="41093"/>
    <row r="41094"/>
    <row r="41095"/>
    <row r="41096"/>
    <row r="41097"/>
    <row r="41098"/>
    <row r="41099"/>
    <row r="41100"/>
    <row r="41101"/>
    <row r="41102"/>
    <row r="41103"/>
    <row r="41104"/>
    <row r="41105"/>
    <row r="41106"/>
    <row r="41107"/>
    <row r="41108"/>
    <row r="41109"/>
    <row r="41110"/>
    <row r="41111"/>
    <row r="41112"/>
    <row r="41113"/>
    <row r="41114"/>
    <row r="41115"/>
    <row r="41116"/>
    <row r="41117"/>
    <row r="41118"/>
    <row r="41119"/>
    <row r="41120"/>
    <row r="41121"/>
    <row r="41122"/>
    <row r="41123"/>
    <row r="41124"/>
    <row r="41125"/>
    <row r="41126"/>
    <row r="41127"/>
    <row r="41128"/>
    <row r="41129"/>
    <row r="41130"/>
    <row r="41131"/>
    <row r="41132"/>
    <row r="41133"/>
    <row r="41134"/>
    <row r="41135"/>
    <row r="41136"/>
    <row r="41137"/>
    <row r="41138"/>
    <row r="41139"/>
    <row r="41140"/>
    <row r="41141"/>
    <row r="41142"/>
    <row r="41143"/>
    <row r="41144"/>
    <row r="41145"/>
    <row r="41146"/>
    <row r="41147"/>
    <row r="41148"/>
    <row r="41149"/>
    <row r="41150"/>
    <row r="41151"/>
    <row r="41152"/>
    <row r="41153"/>
    <row r="41154"/>
    <row r="41155"/>
    <row r="41156"/>
    <row r="41157"/>
    <row r="41158"/>
    <row r="41159"/>
    <row r="41160"/>
    <row r="41161"/>
    <row r="41162"/>
    <row r="41163"/>
    <row r="41164"/>
    <row r="41165"/>
    <row r="41166"/>
    <row r="41167"/>
    <row r="41168"/>
    <row r="41169"/>
    <row r="41170"/>
    <row r="41171"/>
    <row r="41172"/>
    <row r="41173"/>
    <row r="41174"/>
    <row r="41175"/>
    <row r="41176"/>
    <row r="41177"/>
    <row r="41178"/>
    <row r="41179"/>
    <row r="41180"/>
    <row r="41181"/>
    <row r="41182"/>
    <row r="41183"/>
    <row r="41184"/>
    <row r="41185"/>
    <row r="41186"/>
    <row r="41187"/>
    <row r="41188"/>
    <row r="41189"/>
    <row r="41190"/>
    <row r="41191"/>
    <row r="41192"/>
    <row r="41193"/>
    <row r="41194"/>
    <row r="41195"/>
    <row r="41196"/>
    <row r="41197"/>
    <row r="41198"/>
    <row r="41199"/>
    <row r="41200"/>
    <row r="41201"/>
    <row r="41202"/>
    <row r="41203"/>
    <row r="41204"/>
    <row r="41205"/>
    <row r="41206"/>
    <row r="41207"/>
    <row r="41208"/>
    <row r="41209"/>
    <row r="41210"/>
    <row r="41211"/>
    <row r="41212"/>
    <row r="41213"/>
    <row r="41214"/>
    <row r="41215"/>
    <row r="41216"/>
    <row r="41217"/>
    <row r="41218"/>
    <row r="41219"/>
    <row r="41220"/>
    <row r="41221"/>
    <row r="41222"/>
    <row r="41223"/>
    <row r="41224"/>
    <row r="41225"/>
    <row r="41226"/>
    <row r="41227"/>
    <row r="41228"/>
    <row r="41229"/>
    <row r="41230"/>
    <row r="41231"/>
    <row r="41232"/>
    <row r="41233"/>
    <row r="41234"/>
    <row r="41235"/>
    <row r="41236"/>
    <row r="41237"/>
    <row r="41238"/>
    <row r="41239"/>
    <row r="41240"/>
    <row r="41241"/>
    <row r="41242"/>
    <row r="41243"/>
    <row r="41244"/>
    <row r="41245"/>
    <row r="41246"/>
    <row r="41247"/>
    <row r="41248"/>
    <row r="41249"/>
    <row r="41250"/>
    <row r="41251"/>
    <row r="41252"/>
    <row r="41253"/>
    <row r="41254"/>
    <row r="41255"/>
    <row r="41256"/>
    <row r="41257"/>
    <row r="41258"/>
    <row r="41259"/>
    <row r="41260"/>
    <row r="41261"/>
    <row r="41262"/>
    <row r="41263"/>
    <row r="41264"/>
    <row r="41265"/>
    <row r="41266"/>
    <row r="41267"/>
    <row r="41268"/>
    <row r="41269"/>
    <row r="41270"/>
    <row r="41271"/>
    <row r="41272"/>
    <row r="41273"/>
    <row r="41274"/>
    <row r="41275"/>
    <row r="41276"/>
    <row r="41277"/>
    <row r="41278"/>
    <row r="41279"/>
    <row r="41280"/>
    <row r="41281"/>
    <row r="41282"/>
    <row r="41283"/>
    <row r="41284"/>
    <row r="41285"/>
    <row r="41286"/>
    <row r="41287"/>
    <row r="41288"/>
    <row r="41289"/>
    <row r="41290"/>
    <row r="41291"/>
    <row r="41292"/>
    <row r="41293"/>
    <row r="41294"/>
    <row r="41295"/>
    <row r="41296"/>
    <row r="41297"/>
    <row r="41298"/>
    <row r="41299"/>
    <row r="41300"/>
    <row r="41301"/>
    <row r="41302"/>
    <row r="41303"/>
    <row r="41304"/>
    <row r="41305"/>
    <row r="41306"/>
    <row r="41307"/>
    <row r="41308"/>
    <row r="41309"/>
    <row r="41310"/>
    <row r="41311"/>
    <row r="41312"/>
    <row r="41313"/>
    <row r="41314"/>
    <row r="41315"/>
    <row r="41316"/>
    <row r="41317"/>
    <row r="41318"/>
    <row r="41319"/>
    <row r="41320"/>
    <row r="41321"/>
    <row r="41322"/>
    <row r="41323"/>
    <row r="41324"/>
    <row r="41325"/>
    <row r="41326"/>
    <row r="41327"/>
    <row r="41328"/>
    <row r="41329"/>
    <row r="41330"/>
    <row r="41331"/>
    <row r="41332"/>
    <row r="41333"/>
    <row r="41334"/>
    <row r="41335"/>
    <row r="41336"/>
    <row r="41337"/>
    <row r="41338"/>
    <row r="41339"/>
    <row r="41340"/>
    <row r="41341"/>
    <row r="41342"/>
    <row r="41343"/>
    <row r="41344"/>
    <row r="41345"/>
    <row r="41346"/>
    <row r="41347"/>
    <row r="41348"/>
    <row r="41349"/>
    <row r="41350"/>
    <row r="41351"/>
    <row r="41352"/>
    <row r="41353"/>
    <row r="41354"/>
    <row r="41355"/>
    <row r="41356"/>
    <row r="41357"/>
    <row r="41358"/>
    <row r="41359"/>
    <row r="41360"/>
    <row r="41361"/>
    <row r="41362"/>
    <row r="41363"/>
    <row r="41364"/>
    <row r="41365"/>
    <row r="41366"/>
    <row r="41367"/>
    <row r="41368"/>
    <row r="41369"/>
    <row r="41370"/>
    <row r="41371"/>
    <row r="41372"/>
    <row r="41373"/>
    <row r="41374"/>
    <row r="41375"/>
    <row r="41376"/>
    <row r="41377"/>
    <row r="41378"/>
    <row r="41379"/>
    <row r="41380"/>
    <row r="41381"/>
    <row r="41382"/>
    <row r="41383"/>
    <row r="41384"/>
    <row r="41385"/>
    <row r="41386"/>
    <row r="41387"/>
    <row r="41388"/>
    <row r="41389"/>
    <row r="41390"/>
    <row r="41391"/>
    <row r="41392"/>
    <row r="41393"/>
    <row r="41394"/>
    <row r="41395"/>
    <row r="41396"/>
    <row r="41397"/>
    <row r="41398"/>
    <row r="41399"/>
    <row r="41400"/>
    <row r="41401"/>
    <row r="41402"/>
    <row r="41403"/>
    <row r="41404"/>
    <row r="41405"/>
    <row r="41406"/>
    <row r="41407"/>
    <row r="41408"/>
    <row r="41409"/>
    <row r="41410"/>
    <row r="41411"/>
    <row r="41412"/>
    <row r="41413"/>
    <row r="41414"/>
    <row r="41415"/>
    <row r="41416"/>
    <row r="41417"/>
    <row r="41418"/>
    <row r="41419"/>
    <row r="41420"/>
    <row r="41421"/>
    <row r="41422"/>
    <row r="41423"/>
    <row r="41424"/>
    <row r="41425"/>
    <row r="41426"/>
    <row r="41427"/>
    <row r="41428"/>
    <row r="41429"/>
    <row r="41430"/>
    <row r="41431"/>
    <row r="41432"/>
    <row r="41433"/>
    <row r="41434"/>
    <row r="41435"/>
    <row r="41436"/>
    <row r="41437"/>
    <row r="41438"/>
    <row r="41439"/>
    <row r="41440"/>
    <row r="41441"/>
    <row r="41442"/>
    <row r="41443"/>
    <row r="41444"/>
    <row r="41445"/>
    <row r="41446"/>
    <row r="41447"/>
    <row r="41448"/>
    <row r="41449"/>
    <row r="41450"/>
    <row r="41451"/>
    <row r="41452"/>
    <row r="41453"/>
    <row r="41454"/>
    <row r="41455"/>
    <row r="41456"/>
    <row r="41457"/>
    <row r="41458"/>
    <row r="41459"/>
    <row r="41460"/>
    <row r="41461"/>
    <row r="41462"/>
    <row r="41463"/>
    <row r="41464"/>
    <row r="41465"/>
    <row r="41466"/>
    <row r="41467"/>
    <row r="41468"/>
    <row r="41469"/>
    <row r="41470"/>
    <row r="41471"/>
    <row r="41472"/>
    <row r="41473"/>
    <row r="41474"/>
    <row r="41475"/>
    <row r="41476"/>
    <row r="41477"/>
    <row r="41478"/>
    <row r="41479"/>
    <row r="41480"/>
    <row r="41481"/>
    <row r="41482"/>
    <row r="41483"/>
    <row r="41484"/>
    <row r="41485"/>
    <row r="41486"/>
    <row r="41487"/>
    <row r="41488"/>
    <row r="41489"/>
    <row r="41490"/>
    <row r="41491"/>
    <row r="41492"/>
    <row r="41493"/>
    <row r="41494"/>
    <row r="41495"/>
    <row r="41496"/>
    <row r="41497"/>
    <row r="41498"/>
    <row r="41499"/>
    <row r="41500"/>
    <row r="41501"/>
    <row r="41502"/>
    <row r="41503"/>
    <row r="41504"/>
    <row r="41505"/>
    <row r="41506"/>
    <row r="41507"/>
    <row r="41508"/>
    <row r="41509"/>
    <row r="41510"/>
    <row r="41511"/>
    <row r="41512"/>
    <row r="41513"/>
    <row r="41514"/>
    <row r="41515"/>
    <row r="41516"/>
    <row r="41517"/>
    <row r="41518"/>
    <row r="41519"/>
    <row r="41520"/>
    <row r="41521"/>
    <row r="41522"/>
    <row r="41523"/>
    <row r="41524"/>
    <row r="41525"/>
    <row r="41526"/>
    <row r="41527"/>
    <row r="41528"/>
    <row r="41529"/>
    <row r="41530"/>
    <row r="41531"/>
    <row r="41532"/>
    <row r="41533"/>
    <row r="41534"/>
    <row r="41535"/>
    <row r="41536"/>
    <row r="41537"/>
    <row r="41538"/>
    <row r="41539"/>
    <row r="41540"/>
    <row r="41541"/>
    <row r="41542"/>
    <row r="41543"/>
    <row r="41544"/>
    <row r="41545"/>
    <row r="41546"/>
    <row r="41547"/>
    <row r="41548"/>
    <row r="41549"/>
    <row r="41550"/>
    <row r="41551"/>
    <row r="41552"/>
    <row r="41553"/>
    <row r="41554"/>
    <row r="41555"/>
    <row r="41556"/>
    <row r="41557"/>
    <row r="41558"/>
    <row r="41559"/>
    <row r="41560"/>
    <row r="41561"/>
    <row r="41562"/>
    <row r="41563"/>
    <row r="41564"/>
    <row r="41565"/>
    <row r="41566"/>
    <row r="41567"/>
    <row r="41568"/>
    <row r="41569"/>
    <row r="41570"/>
    <row r="41571"/>
    <row r="41572"/>
    <row r="41573"/>
    <row r="41574"/>
    <row r="41575"/>
    <row r="41576"/>
    <row r="41577"/>
    <row r="41578"/>
    <row r="41579"/>
    <row r="41580"/>
    <row r="41581"/>
    <row r="41582"/>
    <row r="41583"/>
    <row r="41584"/>
    <row r="41585"/>
    <row r="41586"/>
    <row r="41587"/>
    <row r="41588"/>
    <row r="41589"/>
    <row r="41590"/>
    <row r="41591"/>
    <row r="41592"/>
    <row r="41593"/>
    <row r="41594"/>
    <row r="41595"/>
    <row r="41596"/>
    <row r="41597"/>
    <row r="41598"/>
    <row r="41599"/>
    <row r="41600"/>
    <row r="41601"/>
    <row r="41602"/>
    <row r="41603"/>
    <row r="41604"/>
    <row r="41605"/>
    <row r="41606"/>
    <row r="41607"/>
    <row r="41608"/>
    <row r="41609"/>
    <row r="41610"/>
    <row r="41611"/>
    <row r="41612"/>
    <row r="41613"/>
    <row r="41614"/>
    <row r="41615"/>
    <row r="41616"/>
    <row r="41617"/>
    <row r="41618"/>
    <row r="41619"/>
    <row r="41620"/>
    <row r="41621"/>
    <row r="41622"/>
    <row r="41623"/>
    <row r="41624"/>
    <row r="41625"/>
    <row r="41626"/>
    <row r="41627"/>
    <row r="41628"/>
    <row r="41629"/>
    <row r="41630"/>
    <row r="41631"/>
    <row r="41632"/>
    <row r="41633"/>
    <row r="41634"/>
    <row r="41635"/>
    <row r="41636"/>
    <row r="41637"/>
    <row r="41638"/>
    <row r="41639"/>
    <row r="41640"/>
    <row r="41641"/>
    <row r="41642"/>
    <row r="41643"/>
    <row r="41644"/>
    <row r="41645"/>
    <row r="41646"/>
    <row r="41647"/>
    <row r="41648"/>
    <row r="41649"/>
    <row r="41650"/>
    <row r="41651"/>
    <row r="41652"/>
    <row r="41653"/>
    <row r="41654"/>
    <row r="41655"/>
    <row r="41656"/>
    <row r="41657"/>
    <row r="41658"/>
    <row r="41659"/>
    <row r="41660"/>
    <row r="41661"/>
    <row r="41662"/>
    <row r="41663"/>
    <row r="41664"/>
    <row r="41665"/>
    <row r="41666"/>
    <row r="41667"/>
    <row r="41668"/>
    <row r="41669"/>
    <row r="41670"/>
    <row r="41671"/>
    <row r="41672"/>
    <row r="41673"/>
    <row r="41674"/>
    <row r="41675"/>
    <row r="41676"/>
    <row r="41677"/>
    <row r="41678"/>
    <row r="41679"/>
    <row r="41680"/>
    <row r="41681"/>
    <row r="41682"/>
    <row r="41683"/>
    <row r="41684"/>
    <row r="41685"/>
    <row r="41686"/>
    <row r="41687"/>
    <row r="41688"/>
    <row r="41689"/>
    <row r="41690"/>
    <row r="41691"/>
    <row r="41692"/>
    <row r="41693"/>
    <row r="41694"/>
    <row r="41695"/>
    <row r="41696"/>
    <row r="41697"/>
    <row r="41698"/>
    <row r="41699"/>
    <row r="41700"/>
    <row r="41701"/>
    <row r="41702"/>
    <row r="41703"/>
    <row r="41704"/>
    <row r="41705"/>
    <row r="41706"/>
    <row r="41707"/>
    <row r="41708"/>
    <row r="41709"/>
    <row r="41710"/>
    <row r="41711"/>
    <row r="41712"/>
    <row r="41713"/>
    <row r="41714"/>
    <row r="41715"/>
    <row r="41716"/>
    <row r="41717"/>
    <row r="41718"/>
    <row r="41719"/>
    <row r="41720"/>
    <row r="41721"/>
    <row r="41722"/>
    <row r="41723"/>
    <row r="41724"/>
    <row r="41725"/>
    <row r="41726"/>
    <row r="41727"/>
    <row r="41728"/>
    <row r="41729"/>
    <row r="41730"/>
    <row r="41731"/>
    <row r="41732"/>
    <row r="41733"/>
    <row r="41734"/>
    <row r="41735"/>
    <row r="41736"/>
    <row r="41737"/>
    <row r="41738"/>
    <row r="41739"/>
    <row r="41740"/>
    <row r="41741"/>
    <row r="41742"/>
    <row r="41743"/>
    <row r="41744"/>
    <row r="41745"/>
    <row r="41746"/>
    <row r="41747"/>
    <row r="41748"/>
    <row r="41749"/>
    <row r="41750"/>
    <row r="41751"/>
    <row r="41752"/>
    <row r="41753"/>
    <row r="41754"/>
    <row r="41755"/>
    <row r="41756"/>
    <row r="41757"/>
    <row r="41758"/>
    <row r="41759"/>
    <row r="41760"/>
    <row r="41761"/>
    <row r="41762"/>
    <row r="41763"/>
    <row r="41764"/>
    <row r="41765"/>
    <row r="41766"/>
    <row r="41767"/>
    <row r="41768"/>
    <row r="41769"/>
    <row r="41770"/>
    <row r="41771"/>
    <row r="41772"/>
    <row r="41773"/>
    <row r="41774"/>
    <row r="41775"/>
    <row r="41776"/>
    <row r="41777"/>
    <row r="41778"/>
    <row r="41779"/>
    <row r="41780"/>
    <row r="41781"/>
    <row r="41782"/>
    <row r="41783"/>
    <row r="41784"/>
    <row r="41785"/>
    <row r="41786"/>
    <row r="41787"/>
    <row r="41788"/>
    <row r="41789"/>
    <row r="41790"/>
    <row r="41791"/>
    <row r="41792"/>
    <row r="41793"/>
    <row r="41794"/>
    <row r="41795"/>
    <row r="41796"/>
    <row r="41797"/>
    <row r="41798"/>
    <row r="41799"/>
    <row r="41800"/>
    <row r="41801"/>
    <row r="41802"/>
    <row r="41803"/>
    <row r="41804"/>
    <row r="41805"/>
    <row r="41806"/>
    <row r="41807"/>
    <row r="41808"/>
    <row r="41809"/>
    <row r="41810"/>
    <row r="41811"/>
    <row r="41812"/>
    <row r="41813"/>
    <row r="41814"/>
    <row r="41815"/>
    <row r="41816"/>
    <row r="41817"/>
    <row r="41818"/>
    <row r="41819"/>
    <row r="41820"/>
    <row r="41821"/>
    <row r="41822"/>
    <row r="41823"/>
    <row r="41824"/>
    <row r="41825"/>
    <row r="41826"/>
    <row r="41827"/>
    <row r="41828"/>
    <row r="41829"/>
    <row r="41830"/>
    <row r="41831"/>
    <row r="41832"/>
    <row r="41833"/>
    <row r="41834"/>
    <row r="41835"/>
    <row r="41836"/>
    <row r="41837"/>
    <row r="41838"/>
    <row r="41839"/>
    <row r="41840"/>
    <row r="41841"/>
    <row r="41842"/>
    <row r="41843"/>
    <row r="41844"/>
    <row r="41845"/>
    <row r="41846"/>
    <row r="41847"/>
    <row r="41848"/>
    <row r="41849"/>
    <row r="41850"/>
    <row r="41851"/>
    <row r="41852"/>
    <row r="41853"/>
    <row r="41854"/>
    <row r="41855"/>
    <row r="41856"/>
    <row r="41857"/>
    <row r="41858"/>
    <row r="41859"/>
    <row r="41860"/>
    <row r="41861"/>
    <row r="41862"/>
    <row r="41863"/>
    <row r="41864"/>
    <row r="41865"/>
    <row r="41866"/>
    <row r="41867"/>
    <row r="41868"/>
    <row r="41869"/>
    <row r="41870"/>
    <row r="41871"/>
    <row r="41872"/>
    <row r="41873"/>
    <row r="41874"/>
    <row r="41875"/>
    <row r="41876"/>
    <row r="41877"/>
    <row r="41878"/>
    <row r="41879"/>
    <row r="41880"/>
    <row r="41881"/>
    <row r="41882"/>
    <row r="41883"/>
    <row r="41884"/>
    <row r="41885"/>
    <row r="41886"/>
    <row r="41887"/>
    <row r="41888"/>
    <row r="41889"/>
    <row r="41890"/>
    <row r="41891"/>
    <row r="41892"/>
    <row r="41893"/>
    <row r="41894"/>
    <row r="41895"/>
    <row r="41896"/>
    <row r="41897"/>
    <row r="41898"/>
    <row r="41899"/>
    <row r="41900"/>
    <row r="41901"/>
    <row r="41902"/>
    <row r="41903"/>
    <row r="41904"/>
    <row r="41905"/>
    <row r="41906"/>
    <row r="41907"/>
    <row r="41908"/>
    <row r="41909"/>
    <row r="41910"/>
    <row r="41911"/>
    <row r="41912"/>
    <row r="41913"/>
    <row r="41914"/>
    <row r="41915"/>
    <row r="41916"/>
    <row r="41917"/>
    <row r="41918"/>
    <row r="41919"/>
    <row r="41920"/>
    <row r="41921"/>
    <row r="41922"/>
    <row r="41923"/>
    <row r="41924"/>
    <row r="41925"/>
    <row r="41926"/>
    <row r="41927"/>
    <row r="41928"/>
    <row r="41929"/>
    <row r="41930"/>
    <row r="41931"/>
    <row r="41932"/>
    <row r="41933"/>
    <row r="41934"/>
    <row r="41935"/>
    <row r="41936"/>
    <row r="41937"/>
    <row r="41938"/>
    <row r="41939"/>
    <row r="41940"/>
    <row r="41941"/>
    <row r="41942"/>
    <row r="41943"/>
    <row r="41944"/>
    <row r="41945"/>
    <row r="41946"/>
    <row r="41947"/>
    <row r="41948"/>
    <row r="41949"/>
    <row r="41950"/>
    <row r="41951"/>
    <row r="41952"/>
    <row r="41953"/>
    <row r="41954"/>
    <row r="41955"/>
    <row r="41956"/>
    <row r="41957"/>
    <row r="41958"/>
    <row r="41959"/>
    <row r="41960"/>
    <row r="41961"/>
    <row r="41962"/>
    <row r="41963"/>
    <row r="41964"/>
    <row r="41965"/>
    <row r="41966"/>
    <row r="41967"/>
    <row r="41968"/>
    <row r="41969"/>
    <row r="41970"/>
    <row r="41971"/>
    <row r="41972"/>
    <row r="41973"/>
    <row r="41974"/>
    <row r="41975"/>
    <row r="41976"/>
    <row r="41977"/>
    <row r="41978"/>
    <row r="41979"/>
    <row r="41980"/>
    <row r="41981"/>
    <row r="41982"/>
    <row r="41983"/>
    <row r="41984"/>
    <row r="41985"/>
    <row r="41986"/>
    <row r="41987"/>
    <row r="41988"/>
    <row r="41989"/>
    <row r="41990"/>
    <row r="41991"/>
    <row r="41992"/>
    <row r="41993"/>
    <row r="41994"/>
    <row r="41995"/>
    <row r="41996"/>
    <row r="41997"/>
    <row r="41998"/>
    <row r="41999"/>
    <row r="42000"/>
    <row r="42001"/>
    <row r="42002"/>
    <row r="42003"/>
    <row r="42004"/>
    <row r="42005"/>
    <row r="42006"/>
    <row r="42007"/>
    <row r="42008"/>
    <row r="42009"/>
    <row r="42010"/>
    <row r="42011"/>
    <row r="42012"/>
    <row r="42013"/>
    <row r="42014"/>
    <row r="42015"/>
    <row r="42016"/>
    <row r="42017"/>
    <row r="42018"/>
    <row r="42019"/>
    <row r="42020"/>
    <row r="42021"/>
    <row r="42022"/>
    <row r="42023"/>
    <row r="42024"/>
    <row r="42025"/>
    <row r="42026"/>
    <row r="42027"/>
    <row r="42028"/>
    <row r="42029"/>
    <row r="42030"/>
    <row r="42031"/>
    <row r="42032"/>
    <row r="42033"/>
    <row r="42034"/>
    <row r="42035"/>
    <row r="42036"/>
    <row r="42037"/>
    <row r="42038"/>
    <row r="42039"/>
    <row r="42040"/>
    <row r="42041"/>
    <row r="42042"/>
    <row r="42043"/>
    <row r="42044"/>
    <row r="42045"/>
    <row r="42046"/>
    <row r="42047"/>
    <row r="42048"/>
    <row r="42049"/>
    <row r="42050"/>
    <row r="42051"/>
    <row r="42052"/>
    <row r="42053"/>
    <row r="42054"/>
    <row r="42055"/>
    <row r="42056"/>
    <row r="42057"/>
    <row r="42058"/>
    <row r="42059"/>
    <row r="42060"/>
    <row r="42061"/>
    <row r="42062"/>
    <row r="42063"/>
    <row r="42064"/>
    <row r="42065"/>
    <row r="42066"/>
    <row r="42067"/>
    <row r="42068"/>
    <row r="42069"/>
    <row r="42070"/>
    <row r="42071"/>
    <row r="42072"/>
    <row r="42073"/>
    <row r="42074"/>
    <row r="42075"/>
    <row r="42076"/>
    <row r="42077"/>
    <row r="42078"/>
    <row r="42079"/>
    <row r="42080"/>
    <row r="42081"/>
    <row r="42082"/>
    <row r="42083"/>
    <row r="42084"/>
    <row r="42085"/>
    <row r="42086"/>
    <row r="42087"/>
    <row r="42088"/>
    <row r="42089"/>
    <row r="42090"/>
    <row r="42091"/>
    <row r="42092"/>
    <row r="42093"/>
    <row r="42094"/>
    <row r="42095"/>
    <row r="42096"/>
    <row r="42097"/>
    <row r="42098"/>
    <row r="42099"/>
    <row r="42100"/>
    <row r="42101"/>
    <row r="42102"/>
    <row r="42103"/>
    <row r="42104"/>
    <row r="42105"/>
    <row r="42106"/>
    <row r="42107"/>
    <row r="42108"/>
    <row r="42109"/>
    <row r="42110"/>
    <row r="42111"/>
    <row r="42112"/>
    <row r="42113"/>
    <row r="42114"/>
    <row r="42115"/>
    <row r="42116"/>
    <row r="42117"/>
    <row r="42118"/>
    <row r="42119"/>
    <row r="42120"/>
    <row r="42121"/>
    <row r="42122"/>
    <row r="42123"/>
    <row r="42124"/>
    <row r="42125"/>
    <row r="42126"/>
    <row r="42127"/>
    <row r="42128"/>
    <row r="42129"/>
    <row r="42130"/>
    <row r="42131"/>
    <row r="42132"/>
    <row r="42133"/>
    <row r="42134"/>
    <row r="42135"/>
    <row r="42136"/>
    <row r="42137"/>
    <row r="42138"/>
    <row r="42139"/>
    <row r="42140"/>
    <row r="42141"/>
    <row r="42142"/>
    <row r="42143"/>
    <row r="42144"/>
    <row r="42145"/>
    <row r="42146"/>
    <row r="42147"/>
    <row r="42148"/>
    <row r="42149"/>
    <row r="42150"/>
    <row r="42151"/>
    <row r="42152"/>
    <row r="42153"/>
    <row r="42154"/>
    <row r="42155"/>
    <row r="42156"/>
    <row r="42157"/>
    <row r="42158"/>
    <row r="42159"/>
    <row r="42160"/>
    <row r="42161"/>
    <row r="42162"/>
    <row r="42163"/>
    <row r="42164"/>
    <row r="42165"/>
    <row r="42166"/>
    <row r="42167"/>
    <row r="42168"/>
    <row r="42169"/>
    <row r="42170"/>
    <row r="42171"/>
    <row r="42172"/>
    <row r="42173"/>
    <row r="42174"/>
    <row r="42175"/>
    <row r="42176"/>
    <row r="42177"/>
    <row r="42178"/>
    <row r="42179"/>
    <row r="42180"/>
    <row r="42181"/>
    <row r="42182"/>
    <row r="42183"/>
    <row r="42184"/>
    <row r="42185"/>
    <row r="42186"/>
    <row r="42187"/>
    <row r="42188"/>
    <row r="42189"/>
    <row r="42190"/>
    <row r="42191"/>
    <row r="42192"/>
    <row r="42193"/>
    <row r="42194"/>
    <row r="42195"/>
    <row r="42196"/>
    <row r="42197"/>
    <row r="42198"/>
    <row r="42199"/>
    <row r="42200"/>
    <row r="42201"/>
    <row r="42202"/>
    <row r="42203"/>
    <row r="42204"/>
    <row r="42205"/>
    <row r="42206"/>
    <row r="42207"/>
    <row r="42208"/>
    <row r="42209"/>
    <row r="42210"/>
    <row r="42211"/>
    <row r="42212"/>
    <row r="42213"/>
    <row r="42214"/>
    <row r="42215"/>
    <row r="42216"/>
    <row r="42217"/>
    <row r="42218"/>
    <row r="42219"/>
    <row r="42220"/>
    <row r="42221"/>
    <row r="42222"/>
    <row r="42223"/>
    <row r="42224"/>
    <row r="42225"/>
    <row r="42226"/>
    <row r="42227"/>
    <row r="42228"/>
    <row r="42229"/>
    <row r="42230"/>
    <row r="42231"/>
    <row r="42232"/>
    <row r="42233"/>
    <row r="42234"/>
    <row r="42235"/>
    <row r="42236"/>
    <row r="42237"/>
    <row r="42238"/>
    <row r="42239"/>
    <row r="42240"/>
    <row r="42241"/>
    <row r="42242"/>
    <row r="42243"/>
    <row r="42244"/>
    <row r="42245"/>
    <row r="42246"/>
    <row r="42247"/>
    <row r="42248"/>
    <row r="42249"/>
    <row r="42250"/>
    <row r="42251"/>
    <row r="42252"/>
    <row r="42253"/>
    <row r="42254"/>
    <row r="42255"/>
    <row r="42256"/>
    <row r="42257"/>
    <row r="42258"/>
    <row r="42259"/>
    <row r="42260"/>
    <row r="42261"/>
    <row r="42262"/>
    <row r="42263"/>
    <row r="42264"/>
    <row r="42265"/>
    <row r="42266"/>
    <row r="42267"/>
    <row r="42268"/>
    <row r="42269"/>
    <row r="42270"/>
    <row r="42271"/>
    <row r="42272"/>
    <row r="42273"/>
    <row r="42274"/>
    <row r="42275"/>
    <row r="42276"/>
    <row r="42277"/>
    <row r="42278"/>
    <row r="42279"/>
    <row r="42280"/>
    <row r="42281"/>
    <row r="42282"/>
    <row r="42283"/>
    <row r="42284"/>
    <row r="42285"/>
    <row r="42286"/>
    <row r="42287"/>
    <row r="42288"/>
    <row r="42289"/>
    <row r="42290"/>
    <row r="42291"/>
    <row r="42292"/>
    <row r="42293"/>
    <row r="42294"/>
    <row r="42295"/>
    <row r="42296"/>
    <row r="42297"/>
    <row r="42298"/>
    <row r="42299"/>
    <row r="42300"/>
    <row r="42301"/>
    <row r="42302"/>
    <row r="42303"/>
    <row r="42304"/>
    <row r="42305"/>
    <row r="42306"/>
    <row r="42307"/>
    <row r="42308"/>
    <row r="42309"/>
    <row r="42310"/>
    <row r="42311"/>
    <row r="42312"/>
    <row r="42313"/>
    <row r="42314"/>
    <row r="42315"/>
    <row r="42316"/>
    <row r="42317"/>
    <row r="42318"/>
    <row r="42319"/>
    <row r="42320"/>
    <row r="42321"/>
    <row r="42322"/>
    <row r="42323"/>
    <row r="42324"/>
    <row r="42325"/>
    <row r="42326"/>
    <row r="42327"/>
    <row r="42328"/>
    <row r="42329"/>
    <row r="42330"/>
    <row r="42331"/>
    <row r="42332"/>
    <row r="42333"/>
    <row r="42334"/>
    <row r="42335"/>
    <row r="42336"/>
    <row r="42337"/>
    <row r="42338"/>
    <row r="42339"/>
    <row r="42340"/>
    <row r="42341"/>
    <row r="42342"/>
    <row r="42343"/>
    <row r="42344"/>
    <row r="42345"/>
    <row r="42346"/>
    <row r="42347"/>
    <row r="42348"/>
    <row r="42349"/>
    <row r="42350"/>
    <row r="42351"/>
    <row r="42352"/>
    <row r="42353"/>
    <row r="42354"/>
    <row r="42355"/>
    <row r="42356"/>
    <row r="42357"/>
    <row r="42358"/>
    <row r="42359"/>
    <row r="42360"/>
    <row r="42361"/>
    <row r="42362"/>
    <row r="42363"/>
    <row r="42364"/>
    <row r="42365"/>
    <row r="42366"/>
    <row r="42367"/>
    <row r="42368"/>
    <row r="42369"/>
    <row r="42370"/>
    <row r="42371"/>
    <row r="42372"/>
    <row r="42373"/>
    <row r="42374"/>
    <row r="42375"/>
    <row r="42376"/>
    <row r="42377"/>
    <row r="42378"/>
    <row r="42379"/>
    <row r="42380"/>
    <row r="42381"/>
    <row r="42382"/>
    <row r="42383"/>
    <row r="42384"/>
    <row r="42385"/>
    <row r="42386"/>
    <row r="42387"/>
    <row r="42388"/>
    <row r="42389"/>
    <row r="42390"/>
    <row r="42391"/>
    <row r="42392"/>
    <row r="42393"/>
    <row r="42394"/>
    <row r="42395"/>
    <row r="42396"/>
    <row r="42397"/>
    <row r="42398"/>
    <row r="42399"/>
    <row r="42400"/>
    <row r="42401"/>
    <row r="42402"/>
    <row r="42403"/>
    <row r="42404"/>
    <row r="42405"/>
    <row r="42406"/>
    <row r="42407"/>
    <row r="42408"/>
    <row r="42409"/>
    <row r="42410"/>
    <row r="42411"/>
    <row r="42412"/>
    <row r="42413"/>
    <row r="42414"/>
    <row r="42415"/>
    <row r="42416"/>
    <row r="42417"/>
    <row r="42418"/>
    <row r="42419"/>
    <row r="42420"/>
    <row r="42421"/>
    <row r="42422"/>
    <row r="42423"/>
    <row r="42424"/>
    <row r="42425"/>
    <row r="42426"/>
    <row r="42427"/>
    <row r="42428"/>
    <row r="42429"/>
    <row r="42430"/>
    <row r="42431"/>
    <row r="42432"/>
    <row r="42433"/>
    <row r="42434"/>
    <row r="42435"/>
    <row r="42436"/>
    <row r="42437"/>
    <row r="42438"/>
    <row r="42439"/>
    <row r="42440"/>
    <row r="42441"/>
    <row r="42442"/>
    <row r="42443"/>
    <row r="42444"/>
    <row r="42445"/>
    <row r="42446"/>
    <row r="42447"/>
    <row r="42448"/>
    <row r="42449"/>
    <row r="42450"/>
    <row r="42451"/>
    <row r="42452"/>
    <row r="42453"/>
    <row r="42454"/>
    <row r="42455"/>
    <row r="42456"/>
    <row r="42457"/>
    <row r="42458"/>
    <row r="42459"/>
    <row r="42460"/>
    <row r="42461"/>
    <row r="42462"/>
    <row r="42463"/>
    <row r="42464"/>
    <row r="42465"/>
    <row r="42466"/>
    <row r="42467"/>
    <row r="42468"/>
    <row r="42469"/>
    <row r="42470"/>
    <row r="42471"/>
    <row r="42472"/>
    <row r="42473"/>
    <row r="42474"/>
    <row r="42475"/>
    <row r="42476"/>
    <row r="42477"/>
    <row r="42478"/>
    <row r="42479"/>
    <row r="42480"/>
    <row r="42481"/>
    <row r="42482"/>
    <row r="42483"/>
    <row r="42484"/>
    <row r="42485"/>
    <row r="42486"/>
    <row r="42487"/>
    <row r="42488"/>
    <row r="42489"/>
    <row r="42490"/>
    <row r="42491"/>
    <row r="42492"/>
    <row r="42493"/>
    <row r="42494"/>
    <row r="42495"/>
    <row r="42496"/>
    <row r="42497"/>
    <row r="42498"/>
    <row r="42499"/>
    <row r="42500"/>
    <row r="42501"/>
    <row r="42502"/>
    <row r="42503"/>
    <row r="42504"/>
    <row r="42505"/>
    <row r="42506"/>
    <row r="42507"/>
    <row r="42508"/>
    <row r="42509"/>
    <row r="42510"/>
    <row r="42511"/>
    <row r="42512"/>
    <row r="42513"/>
    <row r="42514"/>
    <row r="42515"/>
    <row r="42516"/>
    <row r="42517"/>
    <row r="42518"/>
    <row r="42519"/>
    <row r="42520"/>
    <row r="42521"/>
    <row r="42522"/>
    <row r="42523"/>
    <row r="42524"/>
    <row r="42525"/>
    <row r="42526"/>
    <row r="42527"/>
    <row r="42528"/>
    <row r="42529"/>
    <row r="42530"/>
    <row r="42531"/>
    <row r="42532"/>
    <row r="42533"/>
    <row r="42534"/>
    <row r="42535"/>
    <row r="42536"/>
    <row r="42537"/>
    <row r="42538"/>
    <row r="42539"/>
    <row r="42540"/>
    <row r="42541"/>
    <row r="42542"/>
    <row r="42543"/>
    <row r="42544"/>
    <row r="42545"/>
    <row r="42546"/>
    <row r="42547"/>
    <row r="42548"/>
    <row r="42549"/>
    <row r="42550"/>
    <row r="42551"/>
    <row r="42552"/>
    <row r="42553"/>
    <row r="42554"/>
    <row r="42555"/>
    <row r="42556"/>
    <row r="42557"/>
    <row r="42558"/>
    <row r="42559"/>
    <row r="42560"/>
    <row r="42561"/>
    <row r="42562"/>
    <row r="42563"/>
    <row r="42564"/>
    <row r="42565"/>
    <row r="42566"/>
    <row r="42567"/>
    <row r="42568"/>
    <row r="42569"/>
    <row r="42570"/>
    <row r="42571"/>
    <row r="42572"/>
    <row r="42573"/>
    <row r="42574"/>
    <row r="42575"/>
    <row r="42576"/>
    <row r="42577"/>
    <row r="42578"/>
    <row r="42579"/>
    <row r="42580"/>
    <row r="42581"/>
    <row r="42582"/>
    <row r="42583"/>
    <row r="42584"/>
    <row r="42585"/>
    <row r="42586"/>
    <row r="42587"/>
    <row r="42588"/>
    <row r="42589"/>
    <row r="42590"/>
    <row r="42591"/>
    <row r="42592"/>
    <row r="42593"/>
    <row r="42594"/>
    <row r="42595"/>
    <row r="42596"/>
    <row r="42597"/>
    <row r="42598"/>
    <row r="42599"/>
    <row r="42600"/>
    <row r="42601"/>
    <row r="42602"/>
    <row r="42603"/>
    <row r="42604"/>
    <row r="42605"/>
    <row r="42606"/>
    <row r="42607"/>
    <row r="42608"/>
    <row r="42609"/>
    <row r="42610"/>
    <row r="42611"/>
    <row r="42612"/>
    <row r="42613"/>
    <row r="42614"/>
    <row r="42615"/>
    <row r="42616"/>
    <row r="42617"/>
    <row r="42618"/>
    <row r="42619"/>
    <row r="42620"/>
    <row r="42621"/>
    <row r="42622"/>
    <row r="42623"/>
    <row r="42624"/>
    <row r="42625"/>
    <row r="42626"/>
    <row r="42627"/>
    <row r="42628"/>
    <row r="42629"/>
    <row r="42630"/>
    <row r="42631"/>
    <row r="42632"/>
    <row r="42633"/>
    <row r="42634"/>
    <row r="42635"/>
    <row r="42636"/>
    <row r="42637"/>
    <row r="42638"/>
    <row r="42639"/>
    <row r="42640"/>
    <row r="42641"/>
    <row r="42642"/>
    <row r="42643"/>
    <row r="42644"/>
    <row r="42645"/>
    <row r="42646"/>
    <row r="42647"/>
    <row r="42648"/>
    <row r="42649"/>
    <row r="42650"/>
    <row r="42651"/>
    <row r="42652"/>
    <row r="42653"/>
    <row r="42654"/>
    <row r="42655"/>
    <row r="42656"/>
    <row r="42657"/>
    <row r="42658"/>
    <row r="42659"/>
    <row r="42660"/>
    <row r="42661"/>
    <row r="42662"/>
    <row r="42663"/>
    <row r="42664"/>
    <row r="42665"/>
    <row r="42666"/>
    <row r="42667"/>
    <row r="42668"/>
    <row r="42669"/>
    <row r="42670"/>
    <row r="42671"/>
    <row r="42672"/>
    <row r="42673"/>
    <row r="42674"/>
    <row r="42675"/>
    <row r="42676"/>
    <row r="42677"/>
    <row r="42678"/>
    <row r="42679"/>
    <row r="42680"/>
    <row r="42681"/>
    <row r="42682"/>
    <row r="42683"/>
    <row r="42684"/>
    <row r="42685"/>
    <row r="42686"/>
    <row r="42687"/>
    <row r="42688"/>
    <row r="42689"/>
    <row r="42690"/>
    <row r="42691"/>
    <row r="42692"/>
    <row r="42693"/>
    <row r="42694"/>
    <row r="42695"/>
    <row r="42696"/>
    <row r="42697"/>
    <row r="42698"/>
    <row r="42699"/>
    <row r="42700"/>
    <row r="42701"/>
    <row r="42702"/>
    <row r="42703"/>
    <row r="42704"/>
    <row r="42705"/>
    <row r="42706"/>
    <row r="42707"/>
    <row r="42708"/>
    <row r="42709"/>
    <row r="42710"/>
    <row r="42711"/>
    <row r="42712"/>
    <row r="42713"/>
    <row r="42714"/>
    <row r="42715"/>
    <row r="42716"/>
    <row r="42717"/>
    <row r="42718"/>
    <row r="42719"/>
    <row r="42720"/>
    <row r="42721"/>
    <row r="42722"/>
    <row r="42723"/>
    <row r="42724"/>
    <row r="42725"/>
    <row r="42726"/>
    <row r="42727"/>
    <row r="42728"/>
    <row r="42729"/>
    <row r="42730"/>
    <row r="42731"/>
    <row r="42732"/>
    <row r="42733"/>
    <row r="42734"/>
    <row r="42735"/>
    <row r="42736"/>
    <row r="42737"/>
    <row r="42738"/>
    <row r="42739"/>
    <row r="42740"/>
    <row r="42741"/>
    <row r="42742"/>
    <row r="42743"/>
    <row r="42744"/>
    <row r="42745"/>
    <row r="42746"/>
    <row r="42747"/>
    <row r="42748"/>
    <row r="42749"/>
    <row r="42750"/>
    <row r="42751"/>
    <row r="42752"/>
    <row r="42753"/>
    <row r="42754"/>
    <row r="42755"/>
    <row r="42756"/>
    <row r="42757"/>
    <row r="42758"/>
    <row r="42759"/>
    <row r="42760"/>
    <row r="42761"/>
    <row r="42762"/>
    <row r="42763"/>
    <row r="42764"/>
    <row r="42765"/>
    <row r="42766"/>
    <row r="42767"/>
    <row r="42768"/>
    <row r="42769"/>
    <row r="42770"/>
    <row r="42771"/>
    <row r="42772"/>
    <row r="42773"/>
    <row r="42774"/>
    <row r="42775"/>
    <row r="42776"/>
    <row r="42777"/>
    <row r="42778"/>
    <row r="42779"/>
    <row r="42780"/>
    <row r="42781"/>
    <row r="42782"/>
    <row r="42783"/>
    <row r="42784"/>
    <row r="42785"/>
    <row r="42786"/>
    <row r="42787"/>
    <row r="42788"/>
    <row r="42789"/>
    <row r="42790"/>
    <row r="42791"/>
    <row r="42792"/>
    <row r="42793"/>
    <row r="42794"/>
    <row r="42795"/>
    <row r="42796"/>
    <row r="42797"/>
    <row r="42798"/>
    <row r="42799"/>
    <row r="42800"/>
    <row r="42801"/>
    <row r="42802"/>
    <row r="42803"/>
    <row r="42804"/>
    <row r="42805"/>
    <row r="42806"/>
    <row r="42807"/>
    <row r="42808"/>
    <row r="42809"/>
    <row r="42810"/>
    <row r="42811"/>
    <row r="42812"/>
    <row r="42813"/>
    <row r="42814"/>
    <row r="42815"/>
    <row r="42816"/>
    <row r="42817"/>
    <row r="42818"/>
    <row r="42819"/>
    <row r="42820"/>
    <row r="42821"/>
    <row r="42822"/>
    <row r="42823"/>
    <row r="42824"/>
    <row r="42825"/>
    <row r="42826"/>
    <row r="42827"/>
    <row r="42828"/>
    <row r="42829"/>
    <row r="42830"/>
    <row r="42831"/>
    <row r="42832"/>
    <row r="42833"/>
    <row r="42834"/>
    <row r="42835"/>
    <row r="42836"/>
    <row r="42837"/>
    <row r="42838"/>
    <row r="42839"/>
    <row r="42840"/>
    <row r="42841"/>
    <row r="42842"/>
    <row r="42843"/>
    <row r="42844"/>
    <row r="42845"/>
    <row r="42846"/>
    <row r="42847"/>
    <row r="42848"/>
    <row r="42849"/>
    <row r="42850"/>
    <row r="42851"/>
    <row r="42852"/>
    <row r="42853"/>
    <row r="42854"/>
    <row r="42855"/>
    <row r="42856"/>
    <row r="42857"/>
    <row r="42858"/>
    <row r="42859"/>
    <row r="42860"/>
    <row r="42861"/>
    <row r="42862"/>
    <row r="42863"/>
    <row r="42864"/>
    <row r="42865"/>
    <row r="42866"/>
    <row r="42867"/>
    <row r="42868"/>
    <row r="42869"/>
    <row r="42870"/>
    <row r="42871"/>
    <row r="42872"/>
    <row r="42873"/>
    <row r="42874"/>
    <row r="42875"/>
    <row r="42876"/>
    <row r="42877"/>
    <row r="42878"/>
    <row r="42879"/>
    <row r="42880"/>
    <row r="42881"/>
    <row r="42882"/>
    <row r="42883"/>
    <row r="42884"/>
    <row r="42885"/>
    <row r="42886"/>
    <row r="42887"/>
    <row r="42888"/>
    <row r="42889"/>
    <row r="42890"/>
    <row r="42891"/>
    <row r="42892"/>
    <row r="42893"/>
    <row r="42894"/>
    <row r="42895"/>
    <row r="42896"/>
    <row r="42897"/>
    <row r="42898"/>
    <row r="42899"/>
    <row r="42900"/>
    <row r="42901"/>
    <row r="42902"/>
    <row r="42903"/>
    <row r="42904"/>
    <row r="42905"/>
    <row r="42906"/>
    <row r="42907"/>
    <row r="42908"/>
    <row r="42909"/>
    <row r="42910"/>
    <row r="42911"/>
    <row r="42912"/>
    <row r="42913"/>
    <row r="42914"/>
    <row r="42915"/>
    <row r="42916"/>
    <row r="42917"/>
    <row r="42918"/>
    <row r="42919"/>
    <row r="42920"/>
    <row r="42921"/>
    <row r="42922"/>
    <row r="42923"/>
    <row r="42924"/>
    <row r="42925"/>
    <row r="42926"/>
    <row r="42927"/>
    <row r="42928"/>
    <row r="42929"/>
    <row r="42930"/>
    <row r="42931"/>
    <row r="42932"/>
    <row r="42933"/>
    <row r="42934"/>
    <row r="42935"/>
    <row r="42936"/>
    <row r="42937"/>
    <row r="42938"/>
    <row r="42939"/>
    <row r="42940"/>
    <row r="42941"/>
    <row r="42942"/>
    <row r="42943"/>
    <row r="42944"/>
    <row r="42945"/>
    <row r="42946"/>
    <row r="42947"/>
    <row r="42948"/>
    <row r="42949"/>
    <row r="42950"/>
    <row r="42951"/>
    <row r="42952"/>
    <row r="42953"/>
    <row r="42954"/>
    <row r="42955"/>
    <row r="42956"/>
    <row r="42957"/>
    <row r="42958"/>
    <row r="42959"/>
    <row r="42960"/>
    <row r="42961"/>
    <row r="42962"/>
    <row r="42963"/>
    <row r="42964"/>
    <row r="42965"/>
    <row r="42966"/>
    <row r="42967"/>
    <row r="42968"/>
    <row r="42969"/>
    <row r="42970"/>
    <row r="42971"/>
    <row r="42972"/>
    <row r="42973"/>
    <row r="42974"/>
    <row r="42975"/>
    <row r="42976"/>
    <row r="42977"/>
    <row r="42978"/>
    <row r="42979"/>
    <row r="42980"/>
    <row r="42981"/>
    <row r="42982"/>
    <row r="42983"/>
    <row r="42984"/>
    <row r="42985"/>
    <row r="42986"/>
    <row r="42987"/>
    <row r="42988"/>
    <row r="42989"/>
    <row r="42990"/>
    <row r="42991"/>
    <row r="42992"/>
    <row r="42993"/>
    <row r="42994"/>
    <row r="42995"/>
    <row r="42996"/>
    <row r="42997"/>
    <row r="42998"/>
    <row r="42999"/>
    <row r="43000"/>
    <row r="43001"/>
    <row r="43002"/>
    <row r="43003"/>
    <row r="43004"/>
    <row r="43005"/>
    <row r="43006"/>
    <row r="43007"/>
    <row r="43008"/>
    <row r="43009"/>
    <row r="43010"/>
    <row r="43011"/>
    <row r="43012"/>
    <row r="43013"/>
    <row r="43014"/>
    <row r="43015"/>
    <row r="43016"/>
    <row r="43017"/>
    <row r="43018"/>
    <row r="43019"/>
    <row r="43020"/>
    <row r="43021"/>
    <row r="43022"/>
    <row r="43023"/>
    <row r="43024"/>
    <row r="43025"/>
    <row r="43026"/>
    <row r="43027"/>
    <row r="43028"/>
    <row r="43029"/>
    <row r="43030"/>
    <row r="43031"/>
    <row r="43032"/>
    <row r="43033"/>
    <row r="43034"/>
    <row r="43035"/>
    <row r="43036"/>
    <row r="43037"/>
    <row r="43038"/>
    <row r="43039"/>
    <row r="43040"/>
    <row r="43041"/>
    <row r="43042"/>
    <row r="43043"/>
    <row r="43044"/>
    <row r="43045"/>
    <row r="43046"/>
    <row r="43047"/>
    <row r="43048"/>
    <row r="43049"/>
    <row r="43050"/>
    <row r="43051"/>
    <row r="43052"/>
    <row r="43053"/>
    <row r="43054"/>
    <row r="43055"/>
    <row r="43056"/>
    <row r="43057"/>
    <row r="43058"/>
    <row r="43059"/>
    <row r="43060"/>
    <row r="43061"/>
    <row r="43062"/>
    <row r="43063"/>
    <row r="43064"/>
    <row r="43065"/>
    <row r="43066"/>
    <row r="43067"/>
    <row r="43068"/>
    <row r="43069"/>
    <row r="43070"/>
    <row r="43071"/>
    <row r="43072"/>
    <row r="43073"/>
    <row r="43074"/>
    <row r="43075"/>
    <row r="43076"/>
    <row r="43077"/>
    <row r="43078"/>
    <row r="43079"/>
    <row r="43080"/>
    <row r="43081"/>
    <row r="43082"/>
    <row r="43083"/>
    <row r="43084"/>
    <row r="43085"/>
    <row r="43086"/>
    <row r="43087"/>
    <row r="43088"/>
    <row r="43089"/>
    <row r="43090"/>
    <row r="43091"/>
    <row r="43092"/>
    <row r="43093"/>
    <row r="43094"/>
    <row r="43095"/>
    <row r="43096"/>
    <row r="43097"/>
    <row r="43098"/>
    <row r="43099"/>
    <row r="43100"/>
    <row r="43101"/>
    <row r="43102"/>
    <row r="43103"/>
    <row r="43104"/>
    <row r="43105"/>
    <row r="43106"/>
    <row r="43107"/>
    <row r="43108"/>
    <row r="43109"/>
    <row r="43110"/>
    <row r="43111"/>
    <row r="43112"/>
    <row r="43113"/>
    <row r="43114"/>
    <row r="43115"/>
    <row r="43116"/>
    <row r="43117"/>
    <row r="43118"/>
    <row r="43119"/>
    <row r="43120"/>
    <row r="43121"/>
    <row r="43122"/>
    <row r="43123"/>
    <row r="43124"/>
    <row r="43125"/>
    <row r="43126"/>
    <row r="43127"/>
    <row r="43128"/>
    <row r="43129"/>
    <row r="43130"/>
    <row r="43131"/>
    <row r="43132"/>
    <row r="43133"/>
    <row r="43134"/>
    <row r="43135"/>
    <row r="43136"/>
    <row r="43137"/>
    <row r="43138"/>
    <row r="43139"/>
    <row r="43140"/>
    <row r="43141"/>
    <row r="43142"/>
    <row r="43143"/>
    <row r="43144"/>
    <row r="43145"/>
    <row r="43146"/>
    <row r="43147"/>
    <row r="43148"/>
    <row r="43149"/>
    <row r="43150"/>
    <row r="43151"/>
    <row r="43152"/>
    <row r="43153"/>
    <row r="43154"/>
    <row r="43155"/>
    <row r="43156"/>
    <row r="43157"/>
    <row r="43158"/>
    <row r="43159"/>
    <row r="43160"/>
    <row r="43161"/>
    <row r="43162"/>
    <row r="43163"/>
    <row r="43164"/>
    <row r="43165"/>
    <row r="43166"/>
    <row r="43167"/>
    <row r="43168"/>
    <row r="43169"/>
    <row r="43170"/>
    <row r="43171"/>
    <row r="43172"/>
    <row r="43173"/>
    <row r="43174"/>
    <row r="43175"/>
    <row r="43176"/>
    <row r="43177"/>
    <row r="43178"/>
    <row r="43179"/>
    <row r="43180"/>
    <row r="43181"/>
    <row r="43182"/>
    <row r="43183"/>
    <row r="43184"/>
    <row r="43185"/>
    <row r="43186"/>
    <row r="43187"/>
    <row r="43188"/>
    <row r="43189"/>
    <row r="43190"/>
    <row r="43191"/>
    <row r="43192"/>
    <row r="43193"/>
    <row r="43194"/>
    <row r="43195"/>
    <row r="43196"/>
    <row r="43197"/>
    <row r="43198"/>
    <row r="43199"/>
    <row r="43200"/>
    <row r="43201"/>
    <row r="43202"/>
    <row r="43203"/>
    <row r="43204"/>
    <row r="43205"/>
    <row r="43206"/>
    <row r="43207"/>
    <row r="43208"/>
    <row r="43209"/>
    <row r="43210"/>
    <row r="43211"/>
    <row r="43212"/>
    <row r="43213"/>
    <row r="43214"/>
    <row r="43215"/>
    <row r="43216"/>
    <row r="43217"/>
    <row r="43218"/>
    <row r="43219"/>
    <row r="43220"/>
    <row r="43221"/>
    <row r="43222"/>
    <row r="43223"/>
    <row r="43224"/>
    <row r="43225"/>
    <row r="43226"/>
    <row r="43227"/>
    <row r="43228"/>
    <row r="43229"/>
    <row r="43230"/>
    <row r="43231"/>
    <row r="43232"/>
    <row r="43233"/>
    <row r="43234"/>
    <row r="43235"/>
    <row r="43236"/>
    <row r="43237"/>
    <row r="43238"/>
    <row r="43239"/>
    <row r="43240"/>
    <row r="43241"/>
    <row r="43242"/>
    <row r="43243"/>
    <row r="43244"/>
    <row r="43245"/>
    <row r="43246"/>
    <row r="43247"/>
    <row r="43248"/>
    <row r="43249"/>
    <row r="43250"/>
    <row r="43251"/>
    <row r="43252"/>
    <row r="43253"/>
    <row r="43254"/>
    <row r="43255"/>
    <row r="43256"/>
    <row r="43257"/>
    <row r="43258"/>
    <row r="43259"/>
    <row r="43260"/>
    <row r="43261"/>
    <row r="43262"/>
    <row r="43263"/>
    <row r="43264"/>
    <row r="43265"/>
    <row r="43266"/>
    <row r="43267"/>
    <row r="43268"/>
    <row r="43269"/>
    <row r="43270"/>
    <row r="43271"/>
    <row r="43272"/>
    <row r="43273"/>
    <row r="43274"/>
    <row r="43275"/>
    <row r="43276"/>
    <row r="43277"/>
    <row r="43278"/>
    <row r="43279"/>
    <row r="43280"/>
    <row r="43281"/>
    <row r="43282"/>
    <row r="43283"/>
    <row r="43284"/>
    <row r="43285"/>
    <row r="43286"/>
    <row r="43287"/>
    <row r="43288"/>
    <row r="43289"/>
    <row r="43290"/>
    <row r="43291"/>
    <row r="43292"/>
    <row r="43293"/>
    <row r="43294"/>
    <row r="43295"/>
    <row r="43296"/>
    <row r="43297"/>
    <row r="43298"/>
    <row r="43299"/>
    <row r="43300"/>
    <row r="43301"/>
    <row r="43302"/>
    <row r="43303"/>
    <row r="43304"/>
    <row r="43305"/>
    <row r="43306"/>
    <row r="43307"/>
    <row r="43308"/>
    <row r="43309"/>
    <row r="43310"/>
    <row r="43311"/>
    <row r="43312"/>
    <row r="43313"/>
    <row r="43314"/>
    <row r="43315"/>
    <row r="43316"/>
    <row r="43317"/>
    <row r="43318"/>
    <row r="43319"/>
    <row r="43320"/>
    <row r="43321"/>
    <row r="43322"/>
    <row r="43323"/>
    <row r="43324"/>
    <row r="43325"/>
    <row r="43326"/>
    <row r="43327"/>
    <row r="43328"/>
    <row r="43329"/>
    <row r="43330"/>
    <row r="43331"/>
    <row r="43332"/>
    <row r="43333"/>
    <row r="43334"/>
    <row r="43335"/>
    <row r="43336"/>
    <row r="43337"/>
    <row r="43338"/>
    <row r="43339"/>
    <row r="43340"/>
    <row r="43341"/>
    <row r="43342"/>
    <row r="43343"/>
    <row r="43344"/>
    <row r="43345"/>
    <row r="43346"/>
    <row r="43347"/>
    <row r="43348"/>
    <row r="43349"/>
    <row r="43350"/>
    <row r="43351"/>
    <row r="43352"/>
    <row r="43353"/>
    <row r="43354"/>
    <row r="43355"/>
    <row r="43356"/>
    <row r="43357"/>
    <row r="43358"/>
    <row r="43359"/>
    <row r="43360"/>
    <row r="43361"/>
    <row r="43362"/>
    <row r="43363"/>
    <row r="43364"/>
    <row r="43365"/>
    <row r="43366"/>
    <row r="43367"/>
    <row r="43368"/>
    <row r="43369"/>
    <row r="43370"/>
    <row r="43371"/>
    <row r="43372"/>
    <row r="43373"/>
    <row r="43374"/>
    <row r="43375"/>
    <row r="43376"/>
    <row r="43377"/>
    <row r="43378"/>
    <row r="43379"/>
    <row r="43380"/>
    <row r="43381"/>
    <row r="43382"/>
    <row r="43383"/>
    <row r="43384"/>
    <row r="43385"/>
    <row r="43386"/>
    <row r="43387"/>
    <row r="43388"/>
    <row r="43389"/>
    <row r="43390"/>
    <row r="43391"/>
    <row r="43392"/>
    <row r="43393"/>
    <row r="43394"/>
    <row r="43395"/>
    <row r="43396"/>
    <row r="43397"/>
    <row r="43398"/>
    <row r="43399"/>
    <row r="43400"/>
    <row r="43401"/>
    <row r="43402"/>
    <row r="43403"/>
    <row r="43404"/>
    <row r="43405"/>
    <row r="43406"/>
    <row r="43407"/>
    <row r="43408"/>
    <row r="43409"/>
    <row r="43410"/>
    <row r="43411"/>
    <row r="43412"/>
    <row r="43413"/>
    <row r="43414"/>
    <row r="43415"/>
    <row r="43416"/>
    <row r="43417"/>
    <row r="43418"/>
    <row r="43419"/>
    <row r="43420"/>
    <row r="43421"/>
    <row r="43422"/>
    <row r="43423"/>
    <row r="43424"/>
    <row r="43425"/>
    <row r="43426"/>
    <row r="43427"/>
    <row r="43428"/>
    <row r="43429"/>
    <row r="43430"/>
    <row r="43431"/>
    <row r="43432"/>
    <row r="43433"/>
    <row r="43434"/>
    <row r="43435"/>
    <row r="43436"/>
    <row r="43437"/>
    <row r="43438"/>
    <row r="43439"/>
    <row r="43440"/>
    <row r="43441"/>
    <row r="43442"/>
    <row r="43443"/>
    <row r="43444"/>
    <row r="43445"/>
    <row r="43446"/>
    <row r="43447"/>
    <row r="43448"/>
    <row r="43449"/>
    <row r="43450"/>
    <row r="43451"/>
    <row r="43452"/>
    <row r="43453"/>
    <row r="43454"/>
    <row r="43455"/>
    <row r="43456"/>
    <row r="43457"/>
    <row r="43458"/>
    <row r="43459"/>
    <row r="43460"/>
    <row r="43461"/>
    <row r="43462"/>
    <row r="43463"/>
    <row r="43464"/>
    <row r="43465"/>
    <row r="43466"/>
    <row r="43467"/>
    <row r="43468"/>
    <row r="43469"/>
    <row r="43470"/>
    <row r="43471"/>
    <row r="43472"/>
    <row r="43473"/>
    <row r="43474"/>
    <row r="43475"/>
    <row r="43476"/>
    <row r="43477"/>
    <row r="43478"/>
    <row r="43479"/>
    <row r="43480"/>
    <row r="43481"/>
    <row r="43482"/>
    <row r="43483"/>
    <row r="43484"/>
    <row r="43485"/>
    <row r="43486"/>
    <row r="43487"/>
    <row r="43488"/>
    <row r="43489"/>
    <row r="43490"/>
    <row r="43491"/>
    <row r="43492"/>
    <row r="43493"/>
    <row r="43494"/>
    <row r="43495"/>
    <row r="43496"/>
    <row r="43497"/>
    <row r="43498"/>
    <row r="43499"/>
    <row r="43500"/>
    <row r="43501"/>
    <row r="43502"/>
    <row r="43503"/>
    <row r="43504"/>
    <row r="43505"/>
    <row r="43506"/>
    <row r="43507"/>
    <row r="43508"/>
    <row r="43509"/>
    <row r="43510"/>
    <row r="43511"/>
    <row r="43512"/>
    <row r="43513"/>
    <row r="43514"/>
    <row r="43515"/>
    <row r="43516"/>
    <row r="43517"/>
    <row r="43518"/>
    <row r="43519"/>
    <row r="43520"/>
    <row r="43521"/>
    <row r="43522"/>
    <row r="43523"/>
    <row r="43524"/>
    <row r="43525"/>
    <row r="43526"/>
    <row r="43527"/>
    <row r="43528"/>
    <row r="43529"/>
    <row r="43530"/>
    <row r="43531"/>
    <row r="43532"/>
    <row r="43533"/>
    <row r="43534"/>
    <row r="43535"/>
    <row r="43536"/>
    <row r="43537"/>
    <row r="43538"/>
    <row r="43539"/>
    <row r="43540"/>
    <row r="43541"/>
    <row r="43542"/>
    <row r="43543"/>
    <row r="43544"/>
    <row r="43545"/>
    <row r="43546"/>
    <row r="43547"/>
    <row r="43548"/>
    <row r="43549"/>
    <row r="43550"/>
    <row r="43551"/>
    <row r="43552"/>
    <row r="43553"/>
    <row r="43554"/>
    <row r="43555"/>
    <row r="43556"/>
    <row r="43557"/>
    <row r="43558"/>
    <row r="43559"/>
    <row r="43560"/>
    <row r="43561"/>
    <row r="43562"/>
    <row r="43563"/>
    <row r="43564"/>
    <row r="43565"/>
    <row r="43566"/>
    <row r="43567"/>
    <row r="43568"/>
    <row r="43569"/>
    <row r="43570"/>
    <row r="43571"/>
    <row r="43572"/>
    <row r="43573"/>
    <row r="43574"/>
    <row r="43575"/>
    <row r="43576"/>
    <row r="43577"/>
    <row r="43578"/>
    <row r="43579"/>
    <row r="43580"/>
    <row r="43581"/>
    <row r="43582"/>
    <row r="43583"/>
    <row r="43584"/>
    <row r="43585"/>
    <row r="43586"/>
    <row r="43587"/>
    <row r="43588"/>
    <row r="43589"/>
    <row r="43590"/>
    <row r="43591"/>
    <row r="43592"/>
    <row r="43593"/>
    <row r="43594"/>
    <row r="43595"/>
    <row r="43596"/>
    <row r="43597"/>
    <row r="43598"/>
    <row r="43599"/>
    <row r="43600"/>
    <row r="43601"/>
    <row r="43602"/>
    <row r="43603"/>
    <row r="43604"/>
    <row r="43605"/>
    <row r="43606"/>
    <row r="43607"/>
    <row r="43608"/>
    <row r="43609"/>
    <row r="43610"/>
    <row r="43611"/>
    <row r="43612"/>
    <row r="43613"/>
    <row r="43614"/>
    <row r="43615"/>
    <row r="43616"/>
    <row r="43617"/>
    <row r="43618"/>
    <row r="43619"/>
    <row r="43620"/>
    <row r="43621"/>
    <row r="43622"/>
    <row r="43623"/>
    <row r="43624"/>
    <row r="43625"/>
    <row r="43626"/>
    <row r="43627"/>
    <row r="43628"/>
    <row r="43629"/>
    <row r="43630"/>
    <row r="43631"/>
    <row r="43632"/>
    <row r="43633"/>
    <row r="43634"/>
    <row r="43635"/>
    <row r="43636"/>
    <row r="43637"/>
    <row r="43638"/>
    <row r="43639"/>
    <row r="43640"/>
    <row r="43641"/>
    <row r="43642"/>
    <row r="43643"/>
    <row r="43644"/>
    <row r="43645"/>
    <row r="43646"/>
    <row r="43647"/>
    <row r="43648"/>
    <row r="43649"/>
    <row r="43650"/>
    <row r="43651"/>
    <row r="43652"/>
    <row r="43653"/>
    <row r="43654"/>
    <row r="43655"/>
    <row r="43656"/>
    <row r="43657"/>
    <row r="43658"/>
    <row r="43659"/>
    <row r="43660"/>
    <row r="43661"/>
    <row r="43662"/>
    <row r="43663"/>
    <row r="43664"/>
    <row r="43665"/>
    <row r="43666"/>
    <row r="43667"/>
    <row r="43668"/>
    <row r="43669"/>
    <row r="43670"/>
    <row r="43671"/>
    <row r="43672"/>
    <row r="43673"/>
    <row r="43674"/>
    <row r="43675"/>
    <row r="43676"/>
    <row r="43677"/>
    <row r="43678"/>
    <row r="43679"/>
    <row r="43680"/>
    <row r="43681"/>
    <row r="43682"/>
    <row r="43683"/>
    <row r="43684"/>
    <row r="43685"/>
    <row r="43686"/>
    <row r="43687"/>
    <row r="43688"/>
    <row r="43689"/>
    <row r="43690"/>
    <row r="43691"/>
    <row r="43692"/>
    <row r="43693"/>
    <row r="43694"/>
    <row r="43695"/>
    <row r="43696"/>
    <row r="43697"/>
    <row r="43698"/>
    <row r="43699"/>
    <row r="43700"/>
    <row r="43701"/>
    <row r="43702"/>
    <row r="43703"/>
    <row r="43704"/>
    <row r="43705"/>
    <row r="43706"/>
    <row r="43707"/>
    <row r="43708"/>
    <row r="43709"/>
    <row r="43710"/>
    <row r="43711"/>
    <row r="43712"/>
    <row r="43713"/>
    <row r="43714"/>
    <row r="43715"/>
    <row r="43716"/>
    <row r="43717"/>
    <row r="43718"/>
    <row r="43719"/>
    <row r="43720"/>
    <row r="43721"/>
    <row r="43722"/>
    <row r="43723"/>
    <row r="43724"/>
    <row r="43725"/>
    <row r="43726"/>
    <row r="43727"/>
    <row r="43728"/>
    <row r="43729"/>
    <row r="43730"/>
    <row r="43731"/>
    <row r="43732"/>
    <row r="43733"/>
    <row r="43734"/>
    <row r="43735"/>
    <row r="43736"/>
    <row r="43737"/>
    <row r="43738"/>
    <row r="43739"/>
    <row r="43740"/>
    <row r="43741"/>
    <row r="43742"/>
    <row r="43743"/>
    <row r="43744"/>
    <row r="43745"/>
    <row r="43746"/>
    <row r="43747"/>
    <row r="43748"/>
    <row r="43749"/>
    <row r="43750"/>
    <row r="43751"/>
    <row r="43752"/>
    <row r="43753"/>
    <row r="43754"/>
    <row r="43755"/>
    <row r="43756"/>
    <row r="43757"/>
    <row r="43758"/>
    <row r="43759"/>
    <row r="43760"/>
    <row r="43761"/>
    <row r="43762"/>
    <row r="43763"/>
    <row r="43764"/>
    <row r="43765"/>
    <row r="43766"/>
    <row r="43767"/>
    <row r="43768"/>
    <row r="43769"/>
    <row r="43770"/>
    <row r="43771"/>
    <row r="43772"/>
    <row r="43773"/>
    <row r="43774"/>
    <row r="43775"/>
    <row r="43776"/>
    <row r="43777"/>
    <row r="43778"/>
    <row r="43779"/>
    <row r="43780"/>
    <row r="43781"/>
    <row r="43782"/>
    <row r="43783"/>
    <row r="43784"/>
    <row r="43785"/>
    <row r="43786"/>
    <row r="43787"/>
    <row r="43788"/>
    <row r="43789"/>
    <row r="43790"/>
    <row r="43791"/>
    <row r="43792"/>
    <row r="43793"/>
    <row r="43794"/>
    <row r="43795"/>
    <row r="43796"/>
    <row r="43797"/>
    <row r="43798"/>
    <row r="43799"/>
    <row r="43800"/>
    <row r="43801"/>
    <row r="43802"/>
    <row r="43803"/>
    <row r="43804"/>
    <row r="43805"/>
    <row r="43806"/>
    <row r="43807"/>
    <row r="43808"/>
    <row r="43809"/>
    <row r="43810"/>
    <row r="43811"/>
    <row r="43812"/>
    <row r="43813"/>
    <row r="43814"/>
    <row r="43815"/>
    <row r="43816"/>
    <row r="43817"/>
    <row r="43818"/>
    <row r="43819"/>
    <row r="43820"/>
    <row r="43821"/>
    <row r="43822"/>
    <row r="43823"/>
    <row r="43824"/>
    <row r="43825"/>
    <row r="43826"/>
    <row r="43827"/>
    <row r="43828"/>
    <row r="43829"/>
    <row r="43830"/>
    <row r="43831"/>
    <row r="43832"/>
    <row r="43833"/>
    <row r="43834"/>
    <row r="43835"/>
    <row r="43836"/>
    <row r="43837"/>
    <row r="43838"/>
    <row r="43839"/>
    <row r="43840"/>
    <row r="43841"/>
    <row r="43842"/>
    <row r="43843"/>
    <row r="43844"/>
    <row r="43845"/>
    <row r="43846"/>
    <row r="43847"/>
    <row r="43848"/>
    <row r="43849"/>
    <row r="43850"/>
    <row r="43851"/>
    <row r="43852"/>
    <row r="43853"/>
    <row r="43854"/>
    <row r="43855"/>
    <row r="43856"/>
    <row r="43857"/>
    <row r="43858"/>
    <row r="43859"/>
    <row r="43860"/>
    <row r="43861"/>
    <row r="43862"/>
    <row r="43863"/>
    <row r="43864"/>
    <row r="43865"/>
    <row r="43866"/>
    <row r="43867"/>
    <row r="43868"/>
    <row r="43869"/>
    <row r="43870"/>
    <row r="43871"/>
    <row r="43872"/>
    <row r="43873"/>
    <row r="43874"/>
    <row r="43875"/>
    <row r="43876"/>
    <row r="43877"/>
    <row r="43878"/>
    <row r="43879"/>
    <row r="43880"/>
    <row r="43881"/>
    <row r="43882"/>
    <row r="43883"/>
    <row r="43884"/>
    <row r="43885"/>
    <row r="43886"/>
    <row r="43887"/>
    <row r="43888"/>
    <row r="43889"/>
    <row r="43890"/>
    <row r="43891"/>
    <row r="43892"/>
    <row r="43893"/>
    <row r="43894"/>
    <row r="43895"/>
    <row r="43896"/>
    <row r="43897"/>
    <row r="43898"/>
    <row r="43899"/>
    <row r="43900"/>
    <row r="43901"/>
    <row r="43902"/>
    <row r="43903"/>
    <row r="43904"/>
    <row r="43905"/>
    <row r="43906"/>
    <row r="43907"/>
    <row r="43908"/>
    <row r="43909"/>
    <row r="43910"/>
    <row r="43911"/>
    <row r="43912"/>
    <row r="43913"/>
    <row r="43914"/>
    <row r="43915"/>
    <row r="43916"/>
    <row r="43917"/>
    <row r="43918"/>
    <row r="43919"/>
    <row r="43920"/>
    <row r="43921"/>
    <row r="43922"/>
    <row r="43923"/>
    <row r="43924"/>
    <row r="43925"/>
    <row r="43926"/>
    <row r="43927"/>
    <row r="43928"/>
    <row r="43929"/>
    <row r="43930"/>
    <row r="43931"/>
    <row r="43932"/>
    <row r="43933"/>
    <row r="43934"/>
    <row r="43935"/>
    <row r="43936"/>
    <row r="43937"/>
    <row r="43938"/>
    <row r="43939"/>
    <row r="43940"/>
    <row r="43941"/>
    <row r="43942"/>
    <row r="43943"/>
    <row r="43944"/>
    <row r="43945"/>
    <row r="43946"/>
    <row r="43947"/>
    <row r="43948"/>
    <row r="43949"/>
    <row r="43950"/>
    <row r="43951"/>
    <row r="43952"/>
    <row r="43953"/>
    <row r="43954"/>
    <row r="43955"/>
    <row r="43956"/>
    <row r="43957"/>
    <row r="43958"/>
    <row r="43959"/>
    <row r="43960"/>
    <row r="43961"/>
    <row r="43962"/>
    <row r="43963"/>
    <row r="43964"/>
    <row r="43965"/>
    <row r="43966"/>
    <row r="43967"/>
    <row r="43968"/>
    <row r="43969"/>
    <row r="43970"/>
    <row r="43971"/>
    <row r="43972"/>
    <row r="43973"/>
    <row r="43974"/>
    <row r="43975"/>
    <row r="43976"/>
    <row r="43977"/>
    <row r="43978"/>
    <row r="43979"/>
    <row r="43980"/>
    <row r="43981"/>
    <row r="43982"/>
    <row r="43983"/>
    <row r="43984"/>
    <row r="43985"/>
    <row r="43986"/>
    <row r="43987"/>
    <row r="43988"/>
    <row r="43989"/>
    <row r="43990"/>
    <row r="43991"/>
    <row r="43992"/>
    <row r="43993"/>
    <row r="43994"/>
    <row r="43995"/>
    <row r="43996"/>
    <row r="43997"/>
    <row r="43998"/>
    <row r="43999"/>
    <row r="44000"/>
    <row r="44001"/>
    <row r="44002"/>
    <row r="44003"/>
    <row r="44004"/>
    <row r="44005"/>
    <row r="44006"/>
    <row r="44007"/>
    <row r="44008"/>
    <row r="44009"/>
    <row r="44010"/>
    <row r="44011"/>
    <row r="44012"/>
    <row r="44013"/>
    <row r="44014"/>
    <row r="44015"/>
    <row r="44016"/>
    <row r="44017"/>
    <row r="44018"/>
    <row r="44019"/>
    <row r="44020"/>
    <row r="44021"/>
    <row r="44022"/>
    <row r="44023"/>
    <row r="44024"/>
    <row r="44025"/>
    <row r="44026"/>
    <row r="44027"/>
    <row r="44028"/>
    <row r="44029"/>
    <row r="44030"/>
    <row r="44031"/>
    <row r="44032"/>
    <row r="44033"/>
    <row r="44034"/>
    <row r="44035"/>
    <row r="44036"/>
    <row r="44037"/>
    <row r="44038"/>
    <row r="44039"/>
    <row r="44040"/>
    <row r="44041"/>
    <row r="44042"/>
    <row r="44043"/>
    <row r="44044"/>
    <row r="44045"/>
    <row r="44046"/>
    <row r="44047"/>
    <row r="44048"/>
    <row r="44049"/>
    <row r="44050"/>
    <row r="44051"/>
    <row r="44052"/>
    <row r="44053"/>
    <row r="44054"/>
    <row r="44055"/>
    <row r="44056"/>
    <row r="44057"/>
    <row r="44058"/>
    <row r="44059"/>
    <row r="44060"/>
    <row r="44061"/>
    <row r="44062"/>
    <row r="44063"/>
    <row r="44064"/>
    <row r="44065"/>
    <row r="44066"/>
    <row r="44067"/>
    <row r="44068"/>
    <row r="44069"/>
    <row r="44070"/>
    <row r="44071"/>
    <row r="44072"/>
    <row r="44073"/>
    <row r="44074"/>
    <row r="44075"/>
    <row r="44076"/>
    <row r="44077"/>
    <row r="44078"/>
    <row r="44079"/>
    <row r="44080"/>
    <row r="44081"/>
    <row r="44082"/>
    <row r="44083"/>
    <row r="44084"/>
    <row r="44085"/>
    <row r="44086"/>
    <row r="44087"/>
    <row r="44088"/>
    <row r="44089"/>
    <row r="44090"/>
    <row r="44091"/>
    <row r="44092"/>
    <row r="44093"/>
    <row r="44094"/>
    <row r="44095"/>
    <row r="44096"/>
    <row r="44097"/>
    <row r="44098"/>
    <row r="44099"/>
    <row r="44100"/>
    <row r="44101"/>
    <row r="44102"/>
    <row r="44103"/>
    <row r="44104"/>
    <row r="44105"/>
    <row r="44106"/>
    <row r="44107"/>
    <row r="44108"/>
    <row r="44109"/>
    <row r="44110"/>
    <row r="44111"/>
    <row r="44112"/>
    <row r="44113"/>
    <row r="44114"/>
    <row r="44115"/>
    <row r="44116"/>
    <row r="44117"/>
    <row r="44118"/>
    <row r="44119"/>
    <row r="44120"/>
    <row r="44121"/>
    <row r="44122"/>
    <row r="44123"/>
    <row r="44124"/>
    <row r="44125"/>
    <row r="44126"/>
    <row r="44127"/>
    <row r="44128"/>
    <row r="44129"/>
    <row r="44130"/>
    <row r="44131"/>
    <row r="44132"/>
    <row r="44133"/>
    <row r="44134"/>
    <row r="44135"/>
    <row r="44136"/>
    <row r="44137"/>
    <row r="44138"/>
    <row r="44139"/>
    <row r="44140"/>
    <row r="44141"/>
    <row r="44142"/>
    <row r="44143"/>
    <row r="44144"/>
    <row r="44145"/>
    <row r="44146"/>
    <row r="44147"/>
    <row r="44148"/>
    <row r="44149"/>
    <row r="44150"/>
    <row r="44151"/>
    <row r="44152"/>
    <row r="44153"/>
    <row r="44154"/>
    <row r="44155"/>
    <row r="44156"/>
    <row r="44157"/>
    <row r="44158"/>
    <row r="44159"/>
    <row r="44160"/>
    <row r="44161"/>
    <row r="44162"/>
    <row r="44163"/>
    <row r="44164"/>
    <row r="44165"/>
    <row r="44166"/>
    <row r="44167"/>
    <row r="44168"/>
    <row r="44169"/>
    <row r="44170"/>
    <row r="44171"/>
    <row r="44172"/>
    <row r="44173"/>
    <row r="44174"/>
    <row r="44175"/>
    <row r="44176"/>
    <row r="44177"/>
    <row r="44178"/>
    <row r="44179"/>
    <row r="44180"/>
    <row r="44181"/>
    <row r="44182"/>
    <row r="44183"/>
    <row r="44184"/>
    <row r="44185"/>
    <row r="44186"/>
    <row r="44187"/>
    <row r="44188"/>
    <row r="44189"/>
    <row r="44190"/>
    <row r="44191"/>
    <row r="44192"/>
    <row r="44193"/>
    <row r="44194"/>
    <row r="44195"/>
    <row r="44196"/>
    <row r="44197"/>
    <row r="44198"/>
    <row r="44199"/>
    <row r="44200"/>
    <row r="44201"/>
    <row r="44202"/>
    <row r="44203"/>
    <row r="44204"/>
    <row r="44205"/>
    <row r="44206"/>
    <row r="44207"/>
    <row r="44208"/>
    <row r="44209"/>
    <row r="44210"/>
    <row r="44211"/>
    <row r="44212"/>
    <row r="44213"/>
    <row r="44214"/>
    <row r="44215"/>
    <row r="44216"/>
    <row r="44217"/>
    <row r="44218"/>
    <row r="44219"/>
    <row r="44220"/>
    <row r="44221"/>
    <row r="44222"/>
    <row r="44223"/>
    <row r="44224"/>
    <row r="44225"/>
    <row r="44226"/>
    <row r="44227"/>
    <row r="44228"/>
    <row r="44229"/>
    <row r="44230"/>
    <row r="44231"/>
    <row r="44232"/>
    <row r="44233"/>
    <row r="44234"/>
    <row r="44235"/>
    <row r="44236"/>
    <row r="44237"/>
    <row r="44238"/>
    <row r="44239"/>
    <row r="44240"/>
    <row r="44241"/>
    <row r="44242"/>
    <row r="44243"/>
    <row r="44244"/>
    <row r="44245"/>
    <row r="44246"/>
    <row r="44247"/>
    <row r="44248"/>
    <row r="44249"/>
    <row r="44250"/>
    <row r="44251"/>
    <row r="44252"/>
    <row r="44253"/>
    <row r="44254"/>
    <row r="44255"/>
    <row r="44256"/>
    <row r="44257"/>
    <row r="44258"/>
    <row r="44259"/>
    <row r="44260"/>
    <row r="44261"/>
    <row r="44262"/>
    <row r="44263"/>
    <row r="44264"/>
    <row r="44265"/>
    <row r="44266"/>
    <row r="44267"/>
    <row r="44268"/>
    <row r="44269"/>
    <row r="44270"/>
    <row r="44271"/>
    <row r="44272"/>
    <row r="44273"/>
    <row r="44274"/>
    <row r="44275"/>
    <row r="44276"/>
    <row r="44277"/>
    <row r="44278"/>
    <row r="44279"/>
    <row r="44280"/>
    <row r="44281"/>
    <row r="44282"/>
    <row r="44283"/>
    <row r="44284"/>
    <row r="44285"/>
    <row r="44286"/>
    <row r="44287"/>
    <row r="44288"/>
    <row r="44289"/>
    <row r="44290"/>
    <row r="44291"/>
    <row r="44292"/>
    <row r="44293"/>
    <row r="44294"/>
    <row r="44295"/>
    <row r="44296"/>
    <row r="44297"/>
    <row r="44298"/>
    <row r="44299"/>
    <row r="44300"/>
    <row r="44301"/>
    <row r="44302"/>
    <row r="44303"/>
    <row r="44304"/>
    <row r="44305"/>
    <row r="44306"/>
    <row r="44307"/>
    <row r="44308"/>
    <row r="44309"/>
    <row r="44310"/>
    <row r="44311"/>
    <row r="44312"/>
    <row r="44313"/>
    <row r="44314"/>
    <row r="44315"/>
    <row r="44316"/>
    <row r="44317"/>
    <row r="44318"/>
    <row r="44319"/>
    <row r="44320"/>
    <row r="44321"/>
    <row r="44322"/>
    <row r="44323"/>
    <row r="44324"/>
    <row r="44325"/>
    <row r="44326"/>
    <row r="44327"/>
    <row r="44328"/>
    <row r="44329"/>
    <row r="44330"/>
    <row r="44331"/>
    <row r="44332"/>
    <row r="44333"/>
    <row r="44334"/>
    <row r="44335"/>
    <row r="44336"/>
    <row r="44337"/>
    <row r="44338"/>
    <row r="44339"/>
    <row r="44340"/>
    <row r="44341"/>
    <row r="44342"/>
    <row r="44343"/>
    <row r="44344"/>
    <row r="44345"/>
    <row r="44346"/>
    <row r="44347"/>
    <row r="44348"/>
    <row r="44349"/>
    <row r="44350"/>
    <row r="44351"/>
    <row r="44352"/>
    <row r="44353"/>
    <row r="44354"/>
    <row r="44355"/>
    <row r="44356"/>
    <row r="44357"/>
    <row r="44358"/>
    <row r="44359"/>
    <row r="44360"/>
    <row r="44361"/>
    <row r="44362"/>
    <row r="44363"/>
    <row r="44364"/>
    <row r="44365"/>
    <row r="44366"/>
    <row r="44367"/>
    <row r="44368"/>
    <row r="44369"/>
    <row r="44370"/>
    <row r="44371"/>
    <row r="44372"/>
    <row r="44373"/>
    <row r="44374"/>
    <row r="44375"/>
    <row r="44376"/>
    <row r="44377"/>
    <row r="44378"/>
    <row r="44379"/>
    <row r="44380"/>
    <row r="44381"/>
    <row r="44382"/>
    <row r="44383"/>
    <row r="44384"/>
    <row r="44385"/>
    <row r="44386"/>
    <row r="44387"/>
    <row r="44388"/>
    <row r="44389"/>
    <row r="44390"/>
    <row r="44391"/>
    <row r="44392"/>
    <row r="44393"/>
    <row r="44394"/>
    <row r="44395"/>
    <row r="44396"/>
    <row r="44397"/>
    <row r="44398"/>
    <row r="44399"/>
    <row r="44400"/>
    <row r="44401"/>
    <row r="44402"/>
    <row r="44403"/>
    <row r="44404"/>
    <row r="44405"/>
    <row r="44406"/>
    <row r="44407"/>
    <row r="44408"/>
    <row r="44409"/>
    <row r="44410"/>
    <row r="44411"/>
    <row r="44412"/>
    <row r="44413"/>
    <row r="44414"/>
    <row r="44415"/>
    <row r="44416"/>
    <row r="44417"/>
    <row r="44418"/>
    <row r="44419"/>
    <row r="44420"/>
    <row r="44421"/>
    <row r="44422"/>
    <row r="44423"/>
    <row r="44424"/>
    <row r="44425"/>
    <row r="44426"/>
    <row r="44427"/>
    <row r="44428"/>
    <row r="44429"/>
    <row r="44430"/>
    <row r="44431"/>
    <row r="44432"/>
    <row r="44433"/>
    <row r="44434"/>
    <row r="44435"/>
    <row r="44436"/>
    <row r="44437"/>
    <row r="44438"/>
    <row r="44439"/>
    <row r="44440"/>
    <row r="44441"/>
    <row r="44442"/>
    <row r="44443"/>
    <row r="44444"/>
    <row r="44445"/>
    <row r="44446"/>
    <row r="44447"/>
    <row r="44448"/>
    <row r="44449"/>
    <row r="44450"/>
    <row r="44451"/>
    <row r="44452"/>
    <row r="44453"/>
    <row r="44454"/>
    <row r="44455"/>
    <row r="44456"/>
    <row r="44457"/>
    <row r="44458"/>
    <row r="44459"/>
    <row r="44460"/>
    <row r="44461"/>
    <row r="44462"/>
    <row r="44463"/>
    <row r="44464"/>
    <row r="44465"/>
    <row r="44466"/>
    <row r="44467"/>
    <row r="44468"/>
    <row r="44469"/>
    <row r="44470"/>
    <row r="44471"/>
    <row r="44472"/>
    <row r="44473"/>
    <row r="44474"/>
    <row r="44475"/>
    <row r="44476"/>
    <row r="44477"/>
    <row r="44478"/>
    <row r="44479"/>
    <row r="44480"/>
    <row r="44481"/>
    <row r="44482"/>
    <row r="44483"/>
    <row r="44484"/>
    <row r="44485"/>
    <row r="44486"/>
    <row r="44487"/>
    <row r="44488"/>
    <row r="44489"/>
    <row r="44490"/>
    <row r="44491"/>
    <row r="44492"/>
    <row r="44493"/>
    <row r="44494"/>
    <row r="44495"/>
    <row r="44496"/>
    <row r="44497"/>
    <row r="44498"/>
    <row r="44499"/>
    <row r="44500"/>
    <row r="44501"/>
    <row r="44502"/>
    <row r="44503"/>
    <row r="44504"/>
    <row r="44505"/>
    <row r="44506"/>
    <row r="44507"/>
    <row r="44508"/>
    <row r="44509"/>
    <row r="44510"/>
    <row r="44511"/>
    <row r="44512"/>
    <row r="44513"/>
    <row r="44514"/>
    <row r="44515"/>
    <row r="44516"/>
    <row r="44517"/>
    <row r="44518"/>
    <row r="44519"/>
    <row r="44520"/>
    <row r="44521"/>
    <row r="44522"/>
    <row r="44523"/>
    <row r="44524"/>
    <row r="44525"/>
    <row r="44526"/>
    <row r="44527"/>
    <row r="44528"/>
    <row r="44529"/>
    <row r="44530"/>
    <row r="44531"/>
    <row r="44532"/>
    <row r="44533"/>
    <row r="44534"/>
    <row r="44535"/>
    <row r="44536"/>
    <row r="44537"/>
    <row r="44538"/>
    <row r="44539"/>
    <row r="44540"/>
    <row r="44541"/>
    <row r="44542"/>
    <row r="44543"/>
    <row r="44544"/>
    <row r="44545"/>
    <row r="44546"/>
    <row r="44547"/>
    <row r="44548"/>
    <row r="44549"/>
    <row r="44550"/>
    <row r="44551"/>
    <row r="44552"/>
    <row r="44553"/>
    <row r="44554"/>
    <row r="44555"/>
    <row r="44556"/>
    <row r="44557"/>
    <row r="44558"/>
    <row r="44559"/>
    <row r="44560"/>
    <row r="44561"/>
    <row r="44562"/>
    <row r="44563"/>
    <row r="44564"/>
    <row r="44565"/>
    <row r="44566"/>
    <row r="44567"/>
    <row r="44568"/>
    <row r="44569"/>
    <row r="44570"/>
    <row r="44571"/>
    <row r="44572"/>
    <row r="44573"/>
    <row r="44574"/>
    <row r="44575"/>
    <row r="44576"/>
    <row r="44577"/>
    <row r="44578"/>
    <row r="44579"/>
    <row r="44580"/>
    <row r="44581"/>
    <row r="44582"/>
    <row r="44583"/>
    <row r="44584"/>
    <row r="44585"/>
    <row r="44586"/>
    <row r="44587"/>
    <row r="44588"/>
    <row r="44589"/>
    <row r="44590"/>
    <row r="44591"/>
    <row r="44592"/>
    <row r="44593"/>
    <row r="44594"/>
    <row r="44595"/>
    <row r="44596"/>
    <row r="44597"/>
    <row r="44598"/>
    <row r="44599"/>
    <row r="44600"/>
    <row r="44601"/>
    <row r="44602"/>
    <row r="44603"/>
    <row r="44604"/>
    <row r="44605"/>
    <row r="44606"/>
    <row r="44607"/>
    <row r="44608"/>
    <row r="44609"/>
    <row r="44610"/>
    <row r="44611"/>
    <row r="44612"/>
    <row r="44613"/>
    <row r="44614"/>
    <row r="44615"/>
    <row r="44616"/>
    <row r="44617"/>
    <row r="44618"/>
    <row r="44619"/>
    <row r="44620"/>
    <row r="44621"/>
    <row r="44622"/>
    <row r="44623"/>
    <row r="44624"/>
    <row r="44625"/>
    <row r="44626"/>
    <row r="44627"/>
    <row r="44628"/>
    <row r="44629"/>
    <row r="44630"/>
    <row r="44631"/>
    <row r="44632"/>
    <row r="44633"/>
    <row r="44634"/>
    <row r="44635"/>
    <row r="44636"/>
    <row r="44637"/>
    <row r="44638"/>
    <row r="44639"/>
    <row r="44640"/>
    <row r="44641"/>
    <row r="44642"/>
    <row r="44643"/>
    <row r="44644"/>
    <row r="44645"/>
    <row r="44646"/>
    <row r="44647"/>
    <row r="44648"/>
    <row r="44649"/>
    <row r="44650"/>
    <row r="44651"/>
    <row r="44652"/>
    <row r="44653"/>
    <row r="44654"/>
    <row r="44655"/>
    <row r="44656"/>
    <row r="44657"/>
    <row r="44658"/>
    <row r="44659"/>
    <row r="44660"/>
    <row r="44661"/>
    <row r="44662"/>
    <row r="44663"/>
    <row r="44664"/>
    <row r="44665"/>
    <row r="44666"/>
    <row r="44667"/>
    <row r="44668"/>
    <row r="44669"/>
    <row r="44670"/>
    <row r="44671"/>
    <row r="44672"/>
    <row r="44673"/>
    <row r="44674"/>
    <row r="44675"/>
    <row r="44676"/>
    <row r="44677"/>
    <row r="44678"/>
    <row r="44679"/>
    <row r="44680"/>
    <row r="44681"/>
    <row r="44682"/>
    <row r="44683"/>
    <row r="44684"/>
    <row r="44685"/>
    <row r="44686"/>
    <row r="44687"/>
    <row r="44688"/>
    <row r="44689"/>
    <row r="44690"/>
    <row r="44691"/>
    <row r="44692"/>
    <row r="44693"/>
    <row r="44694"/>
    <row r="44695"/>
    <row r="44696"/>
    <row r="44697"/>
    <row r="44698"/>
    <row r="44699"/>
    <row r="44700"/>
    <row r="44701"/>
    <row r="44702"/>
    <row r="44703"/>
    <row r="44704"/>
    <row r="44705"/>
    <row r="44706"/>
    <row r="44707"/>
    <row r="44708"/>
    <row r="44709"/>
    <row r="44710"/>
    <row r="44711"/>
    <row r="44712"/>
    <row r="44713"/>
    <row r="44714"/>
    <row r="44715"/>
    <row r="44716"/>
    <row r="44717"/>
    <row r="44718"/>
    <row r="44719"/>
    <row r="44720"/>
    <row r="44721"/>
    <row r="44722"/>
    <row r="44723"/>
    <row r="44724"/>
    <row r="44725"/>
    <row r="44726"/>
    <row r="44727"/>
    <row r="44728"/>
    <row r="44729"/>
    <row r="44730"/>
    <row r="44731"/>
    <row r="44732"/>
    <row r="44733"/>
    <row r="44734"/>
    <row r="44735"/>
    <row r="44736"/>
    <row r="44737"/>
    <row r="44738"/>
    <row r="44739"/>
    <row r="44740"/>
    <row r="44741"/>
    <row r="44742"/>
    <row r="44743"/>
    <row r="44744"/>
    <row r="44745"/>
    <row r="44746"/>
    <row r="44747"/>
    <row r="44748"/>
    <row r="44749"/>
    <row r="44750"/>
    <row r="44751"/>
    <row r="44752"/>
    <row r="44753"/>
    <row r="44754"/>
    <row r="44755"/>
    <row r="44756"/>
    <row r="44757"/>
    <row r="44758"/>
    <row r="44759"/>
    <row r="44760"/>
    <row r="44761"/>
    <row r="44762"/>
    <row r="44763"/>
    <row r="44764"/>
    <row r="44765"/>
    <row r="44766"/>
    <row r="44767"/>
    <row r="44768"/>
    <row r="44769"/>
    <row r="44770"/>
    <row r="44771"/>
    <row r="44772"/>
    <row r="44773"/>
    <row r="44774"/>
    <row r="44775"/>
    <row r="44776"/>
    <row r="44777"/>
    <row r="44778"/>
    <row r="44779"/>
    <row r="44780"/>
    <row r="44781"/>
    <row r="44782"/>
    <row r="44783"/>
    <row r="44784"/>
    <row r="44785"/>
    <row r="44786"/>
    <row r="44787"/>
    <row r="44788"/>
    <row r="44789"/>
    <row r="44790"/>
    <row r="44791"/>
    <row r="44792"/>
    <row r="44793"/>
    <row r="44794"/>
    <row r="44795"/>
    <row r="44796"/>
    <row r="44797"/>
    <row r="44798"/>
    <row r="44799"/>
    <row r="44800"/>
    <row r="44801"/>
    <row r="44802"/>
    <row r="44803"/>
    <row r="44804"/>
    <row r="44805"/>
    <row r="44806"/>
    <row r="44807"/>
    <row r="44808"/>
    <row r="44809"/>
    <row r="44810"/>
    <row r="44811"/>
    <row r="44812"/>
    <row r="44813"/>
    <row r="44814"/>
    <row r="44815"/>
    <row r="44816"/>
    <row r="44817"/>
    <row r="44818"/>
    <row r="44819"/>
    <row r="44820"/>
    <row r="44821"/>
    <row r="44822"/>
    <row r="44823"/>
    <row r="44824"/>
    <row r="44825"/>
    <row r="44826"/>
    <row r="44827"/>
    <row r="44828"/>
    <row r="44829"/>
    <row r="44830"/>
    <row r="44831"/>
    <row r="44832"/>
    <row r="44833"/>
    <row r="44834"/>
    <row r="44835"/>
    <row r="44836"/>
    <row r="44837"/>
    <row r="44838"/>
    <row r="44839"/>
    <row r="44840"/>
    <row r="44841"/>
    <row r="44842"/>
    <row r="44843"/>
    <row r="44844"/>
    <row r="44845"/>
    <row r="44846"/>
    <row r="44847"/>
    <row r="44848"/>
    <row r="44849"/>
    <row r="44850"/>
    <row r="44851"/>
    <row r="44852"/>
    <row r="44853"/>
    <row r="44854"/>
    <row r="44855"/>
    <row r="44856"/>
    <row r="44857"/>
    <row r="44858"/>
    <row r="44859"/>
    <row r="44860"/>
    <row r="44861"/>
    <row r="44862"/>
    <row r="44863"/>
    <row r="44864"/>
    <row r="44865"/>
    <row r="44866"/>
    <row r="44867"/>
    <row r="44868"/>
    <row r="44869"/>
    <row r="44870"/>
    <row r="44871"/>
    <row r="44872"/>
    <row r="44873"/>
    <row r="44874"/>
    <row r="44875"/>
    <row r="44876"/>
    <row r="44877"/>
    <row r="44878"/>
    <row r="44879"/>
    <row r="44880"/>
    <row r="44881"/>
    <row r="44882"/>
    <row r="44883"/>
    <row r="44884"/>
    <row r="44885"/>
    <row r="44886"/>
    <row r="44887"/>
    <row r="44888"/>
    <row r="44889"/>
    <row r="44890"/>
    <row r="44891"/>
    <row r="44892"/>
    <row r="44893"/>
    <row r="44894"/>
    <row r="44895"/>
    <row r="44896"/>
    <row r="44897"/>
    <row r="44898"/>
    <row r="44899"/>
    <row r="44900"/>
    <row r="44901"/>
    <row r="44902"/>
    <row r="44903"/>
    <row r="44904"/>
    <row r="44905"/>
    <row r="44906"/>
    <row r="44907"/>
    <row r="44908"/>
    <row r="44909"/>
    <row r="44910"/>
    <row r="44911"/>
    <row r="44912"/>
    <row r="44913"/>
    <row r="44914"/>
    <row r="44915"/>
    <row r="44916"/>
    <row r="44917"/>
    <row r="44918"/>
    <row r="44919"/>
    <row r="44920"/>
    <row r="44921"/>
    <row r="44922"/>
    <row r="44923"/>
    <row r="44924"/>
    <row r="44925"/>
    <row r="44926"/>
    <row r="44927"/>
    <row r="44928"/>
    <row r="44929"/>
    <row r="44930"/>
    <row r="44931"/>
    <row r="44932"/>
    <row r="44933"/>
    <row r="44934"/>
    <row r="44935"/>
    <row r="44936"/>
    <row r="44937"/>
    <row r="44938"/>
    <row r="44939"/>
    <row r="44940"/>
    <row r="44941"/>
    <row r="44942"/>
    <row r="44943"/>
    <row r="44944"/>
    <row r="44945"/>
    <row r="44946"/>
    <row r="44947"/>
    <row r="44948"/>
    <row r="44949"/>
    <row r="44950"/>
    <row r="44951"/>
    <row r="44952"/>
    <row r="44953"/>
    <row r="44954"/>
    <row r="44955"/>
    <row r="44956"/>
    <row r="44957"/>
    <row r="44958"/>
    <row r="44959"/>
    <row r="44960"/>
    <row r="44961"/>
    <row r="44962"/>
    <row r="44963"/>
    <row r="44964"/>
    <row r="44965"/>
    <row r="44966"/>
    <row r="44967"/>
    <row r="44968"/>
    <row r="44969"/>
    <row r="44970"/>
    <row r="44971"/>
    <row r="44972"/>
    <row r="44973"/>
    <row r="44974"/>
    <row r="44975"/>
    <row r="44976"/>
    <row r="44977"/>
    <row r="44978"/>
    <row r="44979"/>
    <row r="44980"/>
    <row r="44981"/>
    <row r="44982"/>
    <row r="44983"/>
    <row r="44984"/>
    <row r="44985"/>
    <row r="44986"/>
    <row r="44987"/>
    <row r="44988"/>
    <row r="44989"/>
    <row r="44990"/>
    <row r="44991"/>
    <row r="44992"/>
    <row r="44993"/>
    <row r="44994"/>
    <row r="44995"/>
    <row r="44996"/>
    <row r="44997"/>
    <row r="44998"/>
    <row r="44999"/>
    <row r="45000"/>
    <row r="45001"/>
    <row r="45002"/>
    <row r="45003"/>
    <row r="45004"/>
    <row r="45005"/>
    <row r="45006"/>
    <row r="45007"/>
    <row r="45008"/>
    <row r="45009"/>
    <row r="45010"/>
    <row r="45011"/>
    <row r="45012"/>
    <row r="45013"/>
    <row r="45014"/>
    <row r="45015"/>
    <row r="45016"/>
    <row r="45017"/>
    <row r="45018"/>
    <row r="45019"/>
    <row r="45020"/>
    <row r="45021"/>
    <row r="45022"/>
    <row r="45023"/>
    <row r="45024"/>
    <row r="45025"/>
    <row r="45026"/>
    <row r="45027"/>
    <row r="45028"/>
    <row r="45029"/>
    <row r="45030"/>
    <row r="45031"/>
    <row r="45032"/>
    <row r="45033"/>
    <row r="45034"/>
    <row r="45035"/>
    <row r="45036"/>
    <row r="45037"/>
    <row r="45038"/>
    <row r="45039"/>
    <row r="45040"/>
    <row r="45041"/>
    <row r="45042"/>
    <row r="45043"/>
    <row r="45044"/>
    <row r="45045"/>
    <row r="45046"/>
    <row r="45047"/>
    <row r="45048"/>
    <row r="45049"/>
    <row r="45050"/>
    <row r="45051"/>
    <row r="45052"/>
    <row r="45053"/>
    <row r="45054"/>
    <row r="45055"/>
    <row r="45056"/>
    <row r="45057"/>
    <row r="45058"/>
    <row r="45059"/>
    <row r="45060"/>
    <row r="45061"/>
    <row r="45062"/>
    <row r="45063"/>
    <row r="45064"/>
    <row r="45065"/>
    <row r="45066"/>
    <row r="45067"/>
    <row r="45068"/>
    <row r="45069"/>
    <row r="45070"/>
    <row r="45071"/>
    <row r="45072"/>
    <row r="45073"/>
    <row r="45074"/>
    <row r="45075"/>
    <row r="45076"/>
    <row r="45077"/>
    <row r="45078"/>
    <row r="45079"/>
    <row r="45080"/>
    <row r="45081"/>
    <row r="45082"/>
    <row r="45083"/>
    <row r="45084"/>
    <row r="45085"/>
    <row r="45086"/>
    <row r="45087"/>
    <row r="45088"/>
    <row r="45089"/>
    <row r="45090"/>
    <row r="45091"/>
    <row r="45092"/>
    <row r="45093"/>
    <row r="45094"/>
    <row r="45095"/>
    <row r="45096"/>
    <row r="45097"/>
    <row r="45098"/>
    <row r="45099"/>
    <row r="45100"/>
    <row r="45101"/>
    <row r="45102"/>
    <row r="45103"/>
    <row r="45104"/>
    <row r="45105"/>
    <row r="45106"/>
    <row r="45107"/>
    <row r="45108"/>
    <row r="45109"/>
    <row r="45110"/>
    <row r="45111"/>
    <row r="45112"/>
    <row r="45113"/>
    <row r="45114"/>
    <row r="45115"/>
    <row r="45116"/>
    <row r="45117"/>
    <row r="45118"/>
    <row r="45119"/>
    <row r="45120"/>
    <row r="45121"/>
    <row r="45122"/>
    <row r="45123"/>
    <row r="45124"/>
    <row r="45125"/>
    <row r="45126"/>
    <row r="45127"/>
    <row r="45128"/>
    <row r="45129"/>
    <row r="45130"/>
    <row r="45131"/>
    <row r="45132"/>
    <row r="45133"/>
    <row r="45134"/>
    <row r="45135"/>
    <row r="45136"/>
    <row r="45137"/>
    <row r="45138"/>
    <row r="45139"/>
    <row r="45140"/>
    <row r="45141"/>
    <row r="45142"/>
    <row r="45143"/>
    <row r="45144"/>
    <row r="45145"/>
    <row r="45146"/>
    <row r="45147"/>
    <row r="45148"/>
    <row r="45149"/>
    <row r="45150"/>
    <row r="45151"/>
    <row r="45152"/>
    <row r="45153"/>
    <row r="45154"/>
    <row r="45155"/>
    <row r="45156"/>
    <row r="45157"/>
    <row r="45158"/>
    <row r="45159"/>
    <row r="45160"/>
    <row r="45161"/>
    <row r="45162"/>
    <row r="45163"/>
    <row r="45164"/>
    <row r="45165"/>
    <row r="45166"/>
    <row r="45167"/>
    <row r="45168"/>
    <row r="45169"/>
    <row r="45170"/>
    <row r="45171"/>
    <row r="45172"/>
    <row r="45173"/>
    <row r="45174"/>
    <row r="45175"/>
    <row r="45176"/>
    <row r="45177"/>
    <row r="45178"/>
    <row r="45179"/>
    <row r="45180"/>
    <row r="45181"/>
    <row r="45182"/>
    <row r="45183"/>
    <row r="45184"/>
    <row r="45185"/>
    <row r="45186"/>
    <row r="45187"/>
    <row r="45188"/>
    <row r="45189"/>
    <row r="45190"/>
    <row r="45191"/>
    <row r="45192"/>
    <row r="45193"/>
    <row r="45194"/>
    <row r="45195"/>
    <row r="45196"/>
    <row r="45197"/>
    <row r="45198"/>
    <row r="45199"/>
    <row r="45200"/>
    <row r="45201"/>
    <row r="45202"/>
    <row r="45203"/>
    <row r="45204"/>
    <row r="45205"/>
    <row r="45206"/>
    <row r="45207"/>
    <row r="45208"/>
    <row r="45209"/>
    <row r="45210"/>
    <row r="45211"/>
    <row r="45212"/>
    <row r="45213"/>
    <row r="45214"/>
    <row r="45215"/>
    <row r="45216"/>
    <row r="45217"/>
    <row r="45218"/>
    <row r="45219"/>
    <row r="45220"/>
    <row r="45221"/>
    <row r="45222"/>
    <row r="45223"/>
    <row r="45224"/>
    <row r="45225"/>
    <row r="45226"/>
    <row r="45227"/>
    <row r="45228"/>
    <row r="45229"/>
    <row r="45230"/>
    <row r="45231"/>
    <row r="45232"/>
    <row r="45233"/>
    <row r="45234"/>
    <row r="45235"/>
    <row r="45236"/>
    <row r="45237"/>
    <row r="45238"/>
    <row r="45239"/>
    <row r="45240"/>
    <row r="45241"/>
    <row r="45242"/>
    <row r="45243"/>
    <row r="45244"/>
    <row r="45245"/>
    <row r="45246"/>
    <row r="45247"/>
    <row r="45248"/>
    <row r="45249"/>
    <row r="45250"/>
    <row r="45251"/>
    <row r="45252"/>
    <row r="45253"/>
    <row r="45254"/>
    <row r="45255"/>
    <row r="45256"/>
    <row r="45257"/>
    <row r="45258"/>
    <row r="45259"/>
    <row r="45260"/>
    <row r="45261"/>
    <row r="45262"/>
    <row r="45263"/>
    <row r="45264"/>
    <row r="45265"/>
    <row r="45266"/>
    <row r="45267"/>
    <row r="45268"/>
    <row r="45269"/>
    <row r="45270"/>
    <row r="45271"/>
    <row r="45272"/>
    <row r="45273"/>
    <row r="45274"/>
    <row r="45275"/>
    <row r="45276"/>
    <row r="45277"/>
    <row r="45278"/>
    <row r="45279"/>
    <row r="45280"/>
    <row r="45281"/>
    <row r="45282"/>
    <row r="45283"/>
    <row r="45284"/>
    <row r="45285"/>
    <row r="45286"/>
    <row r="45287"/>
    <row r="45288"/>
    <row r="45289"/>
    <row r="45290"/>
    <row r="45291"/>
    <row r="45292"/>
    <row r="45293"/>
    <row r="45294"/>
    <row r="45295"/>
    <row r="45296"/>
    <row r="45297"/>
    <row r="45298"/>
    <row r="45299"/>
    <row r="45300"/>
    <row r="45301"/>
    <row r="45302"/>
    <row r="45303"/>
    <row r="45304"/>
    <row r="45305"/>
    <row r="45306"/>
    <row r="45307"/>
    <row r="45308"/>
    <row r="45309"/>
    <row r="45310"/>
    <row r="45311"/>
    <row r="45312"/>
    <row r="45313"/>
    <row r="45314"/>
    <row r="45315"/>
    <row r="45316"/>
    <row r="45317"/>
    <row r="45318"/>
    <row r="45319"/>
    <row r="45320"/>
    <row r="45321"/>
    <row r="45322"/>
    <row r="45323"/>
    <row r="45324"/>
    <row r="45325"/>
    <row r="45326"/>
    <row r="45327"/>
    <row r="45328"/>
    <row r="45329"/>
    <row r="45330"/>
    <row r="45331"/>
    <row r="45332"/>
    <row r="45333"/>
    <row r="45334"/>
    <row r="45335"/>
    <row r="45336"/>
    <row r="45337"/>
    <row r="45338"/>
    <row r="45339"/>
    <row r="45340"/>
    <row r="45341"/>
    <row r="45342"/>
    <row r="45343"/>
    <row r="45344"/>
    <row r="45345"/>
    <row r="45346"/>
    <row r="45347"/>
    <row r="45348"/>
    <row r="45349"/>
    <row r="45350"/>
    <row r="45351"/>
    <row r="45352"/>
    <row r="45353"/>
    <row r="45354"/>
    <row r="45355"/>
    <row r="45356"/>
    <row r="45357"/>
    <row r="45358"/>
    <row r="45359"/>
    <row r="45360"/>
    <row r="45361"/>
    <row r="45362"/>
    <row r="45363"/>
    <row r="45364"/>
    <row r="45365"/>
    <row r="45366"/>
    <row r="45367"/>
    <row r="45368"/>
    <row r="45369"/>
    <row r="45370"/>
    <row r="45371"/>
    <row r="45372"/>
    <row r="45373"/>
    <row r="45374"/>
    <row r="45375"/>
    <row r="45376"/>
    <row r="45377"/>
    <row r="45378"/>
    <row r="45379"/>
    <row r="45380"/>
    <row r="45381"/>
    <row r="45382"/>
    <row r="45383"/>
    <row r="45384"/>
    <row r="45385"/>
    <row r="45386"/>
    <row r="45387"/>
    <row r="45388"/>
    <row r="45389"/>
    <row r="45390"/>
    <row r="45391"/>
    <row r="45392"/>
    <row r="45393"/>
    <row r="45394"/>
    <row r="45395"/>
    <row r="45396"/>
    <row r="45397"/>
    <row r="45398"/>
    <row r="45399"/>
    <row r="45400"/>
    <row r="45401"/>
    <row r="45402"/>
    <row r="45403"/>
    <row r="45404"/>
    <row r="45405"/>
    <row r="45406"/>
    <row r="45407"/>
    <row r="45408"/>
    <row r="45409"/>
    <row r="45410"/>
    <row r="45411"/>
    <row r="45412"/>
    <row r="45413"/>
    <row r="45414"/>
    <row r="45415"/>
    <row r="45416"/>
    <row r="45417"/>
    <row r="45418"/>
    <row r="45419"/>
    <row r="45420"/>
    <row r="45421"/>
    <row r="45422"/>
    <row r="45423"/>
    <row r="45424"/>
    <row r="45425"/>
    <row r="45426"/>
    <row r="45427"/>
    <row r="45428"/>
    <row r="45429"/>
    <row r="45430"/>
    <row r="45431"/>
    <row r="45432"/>
    <row r="45433"/>
    <row r="45434"/>
    <row r="45435"/>
    <row r="45436"/>
    <row r="45437"/>
    <row r="45438"/>
    <row r="45439"/>
    <row r="45440"/>
    <row r="45441"/>
    <row r="45442"/>
    <row r="45443"/>
    <row r="45444"/>
    <row r="45445"/>
    <row r="45446"/>
    <row r="45447"/>
    <row r="45448"/>
    <row r="45449"/>
    <row r="45450"/>
    <row r="45451"/>
    <row r="45452"/>
    <row r="45453"/>
    <row r="45454"/>
    <row r="45455"/>
    <row r="45456"/>
    <row r="45457"/>
    <row r="45458"/>
    <row r="45459"/>
    <row r="45460"/>
    <row r="45461"/>
    <row r="45462"/>
    <row r="45463"/>
    <row r="45464"/>
    <row r="45465"/>
    <row r="45466"/>
    <row r="45467"/>
    <row r="45468"/>
    <row r="45469"/>
    <row r="45470"/>
    <row r="45471"/>
    <row r="45472"/>
    <row r="45473"/>
    <row r="45474"/>
    <row r="45475"/>
    <row r="45476"/>
    <row r="45477"/>
    <row r="45478"/>
    <row r="45479"/>
    <row r="45480"/>
    <row r="45481"/>
    <row r="45482"/>
    <row r="45483"/>
    <row r="45484"/>
    <row r="45485"/>
    <row r="45486"/>
    <row r="45487"/>
    <row r="45488"/>
    <row r="45489"/>
    <row r="45490"/>
    <row r="45491"/>
    <row r="45492"/>
    <row r="45493"/>
    <row r="45494"/>
    <row r="45495"/>
    <row r="45496"/>
    <row r="45497"/>
    <row r="45498"/>
    <row r="45499"/>
    <row r="45500"/>
    <row r="45501"/>
    <row r="45502"/>
    <row r="45503"/>
    <row r="45504"/>
    <row r="45505"/>
    <row r="45506"/>
    <row r="45507"/>
    <row r="45508"/>
    <row r="45509"/>
    <row r="45510"/>
    <row r="45511"/>
    <row r="45512"/>
    <row r="45513"/>
    <row r="45514"/>
    <row r="45515"/>
    <row r="45516"/>
    <row r="45517"/>
    <row r="45518"/>
    <row r="45519"/>
    <row r="45520"/>
    <row r="45521"/>
    <row r="45522"/>
    <row r="45523"/>
    <row r="45524"/>
    <row r="45525"/>
    <row r="45526"/>
    <row r="45527"/>
    <row r="45528"/>
    <row r="45529"/>
    <row r="45530"/>
    <row r="45531"/>
    <row r="45532"/>
    <row r="45533"/>
    <row r="45534"/>
    <row r="45535"/>
    <row r="45536"/>
    <row r="45537"/>
    <row r="45538"/>
    <row r="45539"/>
    <row r="45540"/>
    <row r="45541"/>
    <row r="45542"/>
    <row r="45543"/>
    <row r="45544"/>
    <row r="45545"/>
    <row r="45546"/>
    <row r="45547"/>
    <row r="45548"/>
    <row r="45549"/>
    <row r="45550"/>
    <row r="45551"/>
    <row r="45552"/>
    <row r="45553"/>
    <row r="45554"/>
    <row r="45555"/>
    <row r="45556"/>
    <row r="45557"/>
    <row r="45558"/>
    <row r="45559"/>
    <row r="45560"/>
    <row r="45561"/>
    <row r="45562"/>
    <row r="45563"/>
    <row r="45564"/>
    <row r="45565"/>
    <row r="45566"/>
    <row r="45567"/>
    <row r="45568"/>
    <row r="45569"/>
    <row r="45570"/>
    <row r="45571"/>
    <row r="45572"/>
    <row r="45573"/>
    <row r="45574"/>
    <row r="45575"/>
    <row r="45576"/>
    <row r="45577"/>
    <row r="45578"/>
    <row r="45579"/>
    <row r="45580"/>
    <row r="45581"/>
    <row r="45582"/>
    <row r="45583"/>
    <row r="45584"/>
    <row r="45585"/>
    <row r="45586"/>
    <row r="45587"/>
    <row r="45588"/>
    <row r="45589"/>
    <row r="45590"/>
    <row r="45591"/>
    <row r="45592"/>
    <row r="45593"/>
    <row r="45594"/>
    <row r="45595"/>
    <row r="45596"/>
    <row r="45597"/>
    <row r="45598"/>
    <row r="45599"/>
    <row r="45600"/>
    <row r="45601"/>
    <row r="45602"/>
    <row r="45603"/>
    <row r="45604"/>
    <row r="45605"/>
    <row r="45606"/>
    <row r="45607"/>
    <row r="45608"/>
    <row r="45609"/>
    <row r="45610"/>
    <row r="45611"/>
    <row r="45612"/>
    <row r="45613"/>
    <row r="45614"/>
    <row r="45615"/>
    <row r="45616"/>
    <row r="45617"/>
    <row r="45618"/>
    <row r="45619"/>
    <row r="45620"/>
    <row r="45621"/>
    <row r="45622"/>
    <row r="45623"/>
    <row r="45624"/>
    <row r="45625"/>
    <row r="45626"/>
    <row r="45627"/>
    <row r="45628"/>
    <row r="45629"/>
    <row r="45630"/>
    <row r="45631"/>
    <row r="45632"/>
    <row r="45633"/>
    <row r="45634"/>
    <row r="45635"/>
    <row r="45636"/>
    <row r="45637"/>
    <row r="45638"/>
    <row r="45639"/>
    <row r="45640"/>
    <row r="45641"/>
    <row r="45642"/>
    <row r="45643"/>
    <row r="45644"/>
    <row r="45645"/>
    <row r="45646"/>
    <row r="45647"/>
    <row r="45648"/>
    <row r="45649"/>
    <row r="45650"/>
    <row r="45651"/>
    <row r="45652"/>
    <row r="45653"/>
    <row r="45654"/>
    <row r="45655"/>
    <row r="45656"/>
    <row r="45657"/>
    <row r="45658"/>
    <row r="45659"/>
    <row r="45660"/>
    <row r="45661"/>
    <row r="45662"/>
    <row r="45663"/>
    <row r="45664"/>
    <row r="45665"/>
    <row r="45666"/>
    <row r="45667"/>
    <row r="45668"/>
    <row r="45669"/>
    <row r="45670"/>
    <row r="45671"/>
    <row r="45672"/>
    <row r="45673"/>
    <row r="45674"/>
    <row r="45675"/>
    <row r="45676"/>
    <row r="45677"/>
    <row r="45678"/>
    <row r="45679"/>
    <row r="45680"/>
    <row r="45681"/>
    <row r="45682"/>
    <row r="45683"/>
    <row r="45684"/>
    <row r="45685"/>
    <row r="45686"/>
    <row r="45687"/>
    <row r="45688"/>
    <row r="45689"/>
    <row r="45690"/>
    <row r="45691"/>
    <row r="45692"/>
    <row r="45693"/>
    <row r="45694"/>
    <row r="45695"/>
    <row r="45696"/>
    <row r="45697"/>
    <row r="45698"/>
    <row r="45699"/>
    <row r="45700"/>
    <row r="45701"/>
    <row r="45702"/>
    <row r="45703"/>
    <row r="45704"/>
    <row r="45705"/>
    <row r="45706"/>
    <row r="45707"/>
    <row r="45708"/>
    <row r="45709"/>
    <row r="45710"/>
    <row r="45711"/>
    <row r="45712"/>
    <row r="45713"/>
    <row r="45714"/>
    <row r="45715"/>
    <row r="45716"/>
    <row r="45717"/>
    <row r="45718"/>
    <row r="45719"/>
    <row r="45720"/>
    <row r="45721"/>
    <row r="45722"/>
    <row r="45723"/>
    <row r="45724"/>
    <row r="45725"/>
    <row r="45726"/>
    <row r="45727"/>
    <row r="45728"/>
    <row r="45729"/>
    <row r="45730"/>
    <row r="45731"/>
    <row r="45732"/>
    <row r="45733"/>
    <row r="45734"/>
    <row r="45735"/>
    <row r="45736"/>
    <row r="45737"/>
    <row r="45738"/>
    <row r="45739"/>
    <row r="45740"/>
    <row r="45741"/>
    <row r="45742"/>
    <row r="45743"/>
    <row r="45744"/>
    <row r="45745"/>
    <row r="45746"/>
    <row r="45747"/>
    <row r="45748"/>
    <row r="45749"/>
    <row r="45750"/>
    <row r="45751"/>
    <row r="45752"/>
    <row r="45753"/>
    <row r="45754"/>
    <row r="45755"/>
    <row r="45756"/>
    <row r="45757"/>
    <row r="45758"/>
    <row r="45759"/>
    <row r="45760"/>
    <row r="45761"/>
    <row r="45762"/>
    <row r="45763"/>
    <row r="45764"/>
    <row r="45765"/>
    <row r="45766"/>
    <row r="45767"/>
    <row r="45768"/>
    <row r="45769"/>
    <row r="45770"/>
    <row r="45771"/>
    <row r="45772"/>
    <row r="45773"/>
    <row r="45774"/>
    <row r="45775"/>
    <row r="45776"/>
    <row r="45777"/>
    <row r="45778"/>
    <row r="45779"/>
    <row r="45780"/>
    <row r="45781"/>
    <row r="45782"/>
    <row r="45783"/>
    <row r="45784"/>
    <row r="45785"/>
    <row r="45786"/>
    <row r="45787"/>
    <row r="45788"/>
    <row r="45789"/>
    <row r="45790"/>
    <row r="45791"/>
    <row r="45792"/>
    <row r="45793"/>
    <row r="45794"/>
    <row r="45795"/>
    <row r="45796"/>
    <row r="45797"/>
    <row r="45798"/>
    <row r="45799"/>
    <row r="45800"/>
    <row r="45801"/>
    <row r="45802"/>
    <row r="45803"/>
    <row r="45804"/>
    <row r="45805"/>
    <row r="45806"/>
    <row r="45807"/>
    <row r="45808"/>
    <row r="45809"/>
    <row r="45810"/>
    <row r="45811"/>
    <row r="45812"/>
    <row r="45813"/>
    <row r="45814"/>
    <row r="45815"/>
    <row r="45816"/>
    <row r="45817"/>
    <row r="45818"/>
    <row r="45819"/>
    <row r="45820"/>
    <row r="45821"/>
    <row r="45822"/>
    <row r="45823"/>
    <row r="45824"/>
    <row r="45825"/>
    <row r="45826"/>
    <row r="45827"/>
    <row r="45828"/>
    <row r="45829"/>
    <row r="45830"/>
    <row r="45831"/>
    <row r="45832"/>
    <row r="45833"/>
    <row r="45834"/>
    <row r="45835"/>
    <row r="45836"/>
    <row r="45837"/>
    <row r="45838"/>
    <row r="45839"/>
    <row r="45840"/>
    <row r="45841"/>
    <row r="45842"/>
    <row r="45843"/>
    <row r="45844"/>
    <row r="45845"/>
    <row r="45846"/>
    <row r="45847"/>
    <row r="45848"/>
    <row r="45849"/>
    <row r="45850"/>
    <row r="45851"/>
    <row r="45852"/>
    <row r="45853"/>
    <row r="45854"/>
    <row r="45855"/>
    <row r="45856"/>
    <row r="45857"/>
    <row r="45858"/>
    <row r="45859"/>
    <row r="45860"/>
    <row r="45861"/>
    <row r="45862"/>
    <row r="45863"/>
    <row r="45864"/>
    <row r="45865"/>
    <row r="45866"/>
    <row r="45867"/>
    <row r="45868"/>
    <row r="45869"/>
    <row r="45870"/>
    <row r="45871"/>
    <row r="45872"/>
    <row r="45873"/>
    <row r="45874"/>
    <row r="45875"/>
    <row r="45876"/>
    <row r="45877"/>
    <row r="45878"/>
    <row r="45879"/>
    <row r="45880"/>
    <row r="45881"/>
    <row r="45882"/>
    <row r="45883"/>
    <row r="45884"/>
    <row r="45885"/>
    <row r="45886"/>
    <row r="45887"/>
    <row r="45888"/>
    <row r="45889"/>
    <row r="45890"/>
    <row r="45891"/>
    <row r="45892"/>
    <row r="45893"/>
    <row r="45894"/>
    <row r="45895"/>
    <row r="45896"/>
    <row r="45897"/>
    <row r="45898"/>
    <row r="45899"/>
    <row r="45900"/>
    <row r="45901"/>
    <row r="45902"/>
    <row r="45903"/>
    <row r="45904"/>
    <row r="45905"/>
    <row r="45906"/>
    <row r="45907"/>
    <row r="45908"/>
    <row r="45909"/>
    <row r="45910"/>
    <row r="45911"/>
    <row r="45912"/>
    <row r="45913"/>
    <row r="45914"/>
    <row r="45915"/>
    <row r="45916"/>
    <row r="45917"/>
    <row r="45918"/>
    <row r="45919"/>
    <row r="45920"/>
    <row r="45921"/>
    <row r="45922"/>
    <row r="45923"/>
    <row r="45924"/>
    <row r="45925"/>
    <row r="45926"/>
    <row r="45927"/>
    <row r="45928"/>
    <row r="45929"/>
    <row r="45930"/>
    <row r="45931"/>
    <row r="45932"/>
    <row r="45933"/>
    <row r="45934"/>
    <row r="45935"/>
    <row r="45936"/>
    <row r="45937"/>
    <row r="45938"/>
    <row r="45939"/>
    <row r="45940"/>
    <row r="45941"/>
    <row r="45942"/>
    <row r="45943"/>
    <row r="45944"/>
    <row r="45945"/>
    <row r="45946"/>
    <row r="45947"/>
    <row r="45948"/>
    <row r="45949"/>
    <row r="45950"/>
    <row r="45951"/>
    <row r="45952"/>
    <row r="45953"/>
    <row r="45954"/>
    <row r="45955"/>
    <row r="45956"/>
    <row r="45957"/>
    <row r="45958"/>
    <row r="45959"/>
    <row r="45960"/>
    <row r="45961"/>
    <row r="45962"/>
    <row r="45963"/>
    <row r="45964"/>
    <row r="45965"/>
    <row r="45966"/>
    <row r="45967"/>
    <row r="45968"/>
    <row r="45969"/>
    <row r="45970"/>
    <row r="45971"/>
    <row r="45972"/>
    <row r="45973"/>
    <row r="45974"/>
    <row r="45975"/>
    <row r="45976"/>
    <row r="45977"/>
    <row r="45978"/>
    <row r="45979"/>
    <row r="45980"/>
    <row r="45981"/>
    <row r="45982"/>
    <row r="45983"/>
    <row r="45984"/>
    <row r="45985"/>
    <row r="45986"/>
    <row r="45987"/>
    <row r="45988"/>
    <row r="45989"/>
    <row r="45990"/>
    <row r="45991"/>
    <row r="45992"/>
    <row r="45993"/>
    <row r="45994"/>
    <row r="45995"/>
    <row r="45996"/>
    <row r="45997"/>
    <row r="45998"/>
    <row r="45999"/>
    <row r="46000"/>
    <row r="46001"/>
    <row r="46002"/>
    <row r="46003"/>
    <row r="46004"/>
    <row r="46005"/>
    <row r="46006"/>
    <row r="46007"/>
    <row r="46008"/>
    <row r="46009"/>
    <row r="46010"/>
    <row r="46011"/>
    <row r="46012"/>
    <row r="46013"/>
    <row r="46014"/>
    <row r="46015"/>
    <row r="46016"/>
    <row r="46017"/>
    <row r="46018"/>
    <row r="46019"/>
    <row r="46020"/>
    <row r="46021"/>
    <row r="46022"/>
    <row r="46023"/>
    <row r="46024"/>
    <row r="46025"/>
    <row r="46026"/>
    <row r="46027"/>
    <row r="46028"/>
    <row r="46029"/>
    <row r="46030"/>
    <row r="46031"/>
    <row r="46032"/>
    <row r="46033"/>
    <row r="46034"/>
    <row r="46035"/>
    <row r="46036"/>
    <row r="46037"/>
    <row r="46038"/>
    <row r="46039"/>
    <row r="46040"/>
    <row r="46041"/>
    <row r="46042"/>
    <row r="46043"/>
    <row r="46044"/>
    <row r="46045"/>
    <row r="46046"/>
    <row r="46047"/>
    <row r="46048"/>
    <row r="46049"/>
    <row r="46050"/>
    <row r="46051"/>
    <row r="46052"/>
    <row r="46053"/>
    <row r="46054"/>
    <row r="46055"/>
    <row r="46056"/>
    <row r="46057"/>
    <row r="46058"/>
    <row r="46059"/>
    <row r="46060"/>
    <row r="46061"/>
    <row r="46062"/>
    <row r="46063"/>
    <row r="46064"/>
    <row r="46065"/>
    <row r="46066"/>
    <row r="46067"/>
    <row r="46068"/>
    <row r="46069"/>
    <row r="46070"/>
    <row r="46071"/>
    <row r="46072"/>
    <row r="46073"/>
    <row r="46074"/>
    <row r="46075"/>
    <row r="46076"/>
    <row r="46077"/>
    <row r="46078"/>
    <row r="46079"/>
    <row r="46080"/>
    <row r="46081"/>
    <row r="46082"/>
    <row r="46083"/>
    <row r="46084"/>
    <row r="46085"/>
    <row r="46086"/>
    <row r="46087"/>
    <row r="46088"/>
    <row r="46089"/>
    <row r="46090"/>
    <row r="46091"/>
    <row r="46092"/>
    <row r="46093"/>
    <row r="46094"/>
    <row r="46095"/>
    <row r="46096"/>
    <row r="46097"/>
    <row r="46098"/>
    <row r="46099"/>
    <row r="46100"/>
    <row r="46101"/>
    <row r="46102"/>
    <row r="46103"/>
    <row r="46104"/>
    <row r="46105"/>
    <row r="46106"/>
    <row r="46107"/>
    <row r="46108"/>
    <row r="46109"/>
    <row r="46110"/>
    <row r="46111"/>
    <row r="46112"/>
    <row r="46113"/>
    <row r="46114"/>
    <row r="46115"/>
    <row r="46116"/>
    <row r="46117"/>
    <row r="46118"/>
    <row r="46119"/>
    <row r="46120"/>
    <row r="46121"/>
    <row r="46122"/>
    <row r="46123"/>
    <row r="46124"/>
    <row r="46125"/>
    <row r="46126"/>
    <row r="46127"/>
    <row r="46128"/>
    <row r="46129"/>
    <row r="46130"/>
    <row r="46131"/>
    <row r="46132"/>
    <row r="46133"/>
    <row r="46134"/>
    <row r="46135"/>
    <row r="46136"/>
    <row r="46137"/>
    <row r="46138"/>
    <row r="46139"/>
    <row r="46140"/>
    <row r="46141"/>
    <row r="46142"/>
    <row r="46143"/>
    <row r="46144"/>
    <row r="46145"/>
    <row r="46146"/>
    <row r="46147"/>
    <row r="46148"/>
    <row r="46149"/>
    <row r="46150"/>
    <row r="46151"/>
    <row r="46152"/>
    <row r="46153"/>
    <row r="46154"/>
    <row r="46155"/>
    <row r="46156"/>
    <row r="46157"/>
    <row r="46158"/>
    <row r="46159"/>
    <row r="46160"/>
    <row r="46161"/>
    <row r="46162"/>
    <row r="46163"/>
    <row r="46164"/>
    <row r="46165"/>
    <row r="46166"/>
    <row r="46167"/>
    <row r="46168"/>
    <row r="46169"/>
    <row r="46170"/>
    <row r="46171"/>
    <row r="46172"/>
    <row r="46173"/>
    <row r="46174"/>
    <row r="46175"/>
    <row r="46176"/>
    <row r="46177"/>
    <row r="46178"/>
    <row r="46179"/>
    <row r="46180"/>
    <row r="46181"/>
    <row r="46182"/>
    <row r="46183"/>
    <row r="46184"/>
    <row r="46185"/>
    <row r="46186"/>
    <row r="46187"/>
    <row r="46188"/>
    <row r="46189"/>
    <row r="46190"/>
    <row r="46191"/>
    <row r="46192"/>
    <row r="46193"/>
    <row r="46194"/>
    <row r="46195"/>
    <row r="46196"/>
    <row r="46197"/>
    <row r="46198"/>
    <row r="46199"/>
    <row r="46200"/>
    <row r="46201"/>
    <row r="46202"/>
    <row r="46203"/>
    <row r="46204"/>
    <row r="46205"/>
    <row r="46206"/>
    <row r="46207"/>
    <row r="46208"/>
    <row r="46209"/>
    <row r="46210"/>
    <row r="46211"/>
    <row r="46212"/>
    <row r="46213"/>
    <row r="46214"/>
    <row r="46215"/>
    <row r="46216"/>
    <row r="46217"/>
    <row r="46218"/>
    <row r="46219"/>
    <row r="46220"/>
    <row r="46221"/>
    <row r="46222"/>
    <row r="46223"/>
    <row r="46224"/>
    <row r="46225"/>
    <row r="46226"/>
    <row r="46227"/>
    <row r="46228"/>
    <row r="46229"/>
    <row r="46230"/>
    <row r="46231"/>
    <row r="46232"/>
    <row r="46233"/>
    <row r="46234"/>
    <row r="46235"/>
    <row r="46236"/>
    <row r="46237"/>
    <row r="46238"/>
    <row r="46239"/>
    <row r="46240"/>
    <row r="46241"/>
    <row r="46242"/>
    <row r="46243"/>
    <row r="46244"/>
    <row r="46245"/>
    <row r="46246"/>
    <row r="46247"/>
    <row r="46248"/>
    <row r="46249"/>
    <row r="46250"/>
    <row r="46251"/>
    <row r="46252"/>
    <row r="46253"/>
    <row r="46254"/>
    <row r="46255"/>
    <row r="46256"/>
    <row r="46257"/>
    <row r="46258"/>
    <row r="46259"/>
    <row r="46260"/>
    <row r="46261"/>
    <row r="46262"/>
    <row r="46263"/>
    <row r="46264"/>
    <row r="46265"/>
    <row r="46266"/>
    <row r="46267"/>
    <row r="46268"/>
    <row r="46269"/>
    <row r="46270"/>
    <row r="46271"/>
    <row r="46272"/>
    <row r="46273"/>
    <row r="46274"/>
    <row r="46275"/>
    <row r="46276"/>
    <row r="46277"/>
    <row r="46278"/>
    <row r="46279"/>
    <row r="46280"/>
    <row r="46281"/>
    <row r="46282"/>
    <row r="46283"/>
    <row r="46284"/>
    <row r="46285"/>
    <row r="46286"/>
    <row r="46287"/>
    <row r="46288"/>
    <row r="46289"/>
    <row r="46290"/>
    <row r="46291"/>
    <row r="46292"/>
    <row r="46293"/>
    <row r="46294"/>
    <row r="46295"/>
    <row r="46296"/>
    <row r="46297"/>
    <row r="46298"/>
    <row r="46299"/>
    <row r="46300"/>
    <row r="46301"/>
    <row r="46302"/>
    <row r="46303"/>
    <row r="46304"/>
    <row r="46305"/>
    <row r="46306"/>
    <row r="46307"/>
    <row r="46308"/>
    <row r="46309"/>
    <row r="46310"/>
    <row r="46311"/>
    <row r="46312"/>
    <row r="46313"/>
    <row r="46314"/>
    <row r="46315"/>
    <row r="46316"/>
    <row r="46317"/>
    <row r="46318"/>
    <row r="46319"/>
    <row r="46320"/>
    <row r="46321"/>
    <row r="46322"/>
    <row r="46323"/>
    <row r="46324"/>
    <row r="46325"/>
    <row r="46326"/>
    <row r="46327"/>
    <row r="46328"/>
    <row r="46329"/>
    <row r="46330"/>
    <row r="46331"/>
    <row r="46332"/>
    <row r="46333"/>
    <row r="46334"/>
    <row r="46335"/>
    <row r="46336"/>
    <row r="46337"/>
    <row r="46338"/>
    <row r="46339"/>
    <row r="46340"/>
    <row r="46341"/>
    <row r="46342"/>
    <row r="46343"/>
    <row r="46344"/>
    <row r="46345"/>
    <row r="46346"/>
    <row r="46347"/>
    <row r="46348"/>
    <row r="46349"/>
    <row r="46350"/>
    <row r="46351"/>
    <row r="46352"/>
    <row r="46353"/>
    <row r="46354"/>
    <row r="46355"/>
    <row r="46356"/>
    <row r="46357"/>
    <row r="46358"/>
    <row r="46359"/>
    <row r="46360"/>
    <row r="46361"/>
    <row r="46362"/>
    <row r="46363"/>
    <row r="46364"/>
    <row r="46365"/>
    <row r="46366"/>
    <row r="46367"/>
    <row r="46368"/>
    <row r="46369"/>
    <row r="46370"/>
    <row r="46371"/>
    <row r="46372"/>
    <row r="46373"/>
    <row r="46374"/>
    <row r="46375"/>
    <row r="46376"/>
    <row r="46377"/>
    <row r="46378"/>
    <row r="46379"/>
    <row r="46380"/>
    <row r="46381"/>
    <row r="46382"/>
    <row r="46383"/>
    <row r="46384"/>
    <row r="46385"/>
    <row r="46386"/>
    <row r="46387"/>
    <row r="46388"/>
    <row r="46389"/>
    <row r="46390"/>
    <row r="46391"/>
    <row r="46392"/>
    <row r="46393"/>
    <row r="46394"/>
    <row r="46395"/>
    <row r="46396"/>
    <row r="46397"/>
    <row r="46398"/>
    <row r="46399"/>
    <row r="46400"/>
    <row r="46401"/>
    <row r="46402"/>
    <row r="46403"/>
    <row r="46404"/>
    <row r="46405"/>
    <row r="46406"/>
    <row r="46407"/>
    <row r="46408"/>
    <row r="46409"/>
    <row r="46410"/>
    <row r="46411"/>
    <row r="46412"/>
    <row r="46413"/>
    <row r="46414"/>
    <row r="46415"/>
    <row r="46416"/>
    <row r="46417"/>
    <row r="46418"/>
    <row r="46419"/>
    <row r="46420"/>
    <row r="46421"/>
    <row r="46422"/>
    <row r="46423"/>
    <row r="46424"/>
    <row r="46425"/>
    <row r="46426"/>
    <row r="46427"/>
    <row r="46428"/>
    <row r="46429"/>
    <row r="46430"/>
    <row r="46431"/>
    <row r="46432"/>
    <row r="46433"/>
    <row r="46434"/>
    <row r="46435"/>
    <row r="46436"/>
    <row r="46437"/>
    <row r="46438"/>
    <row r="46439"/>
    <row r="46440"/>
    <row r="46441"/>
    <row r="46442"/>
    <row r="46443"/>
    <row r="46444"/>
    <row r="46445"/>
    <row r="46446"/>
    <row r="46447"/>
    <row r="46448"/>
    <row r="46449"/>
    <row r="46450"/>
    <row r="46451"/>
    <row r="46452"/>
    <row r="46453"/>
    <row r="46454"/>
    <row r="46455"/>
    <row r="46456"/>
    <row r="46457"/>
    <row r="46458"/>
    <row r="46459"/>
    <row r="46460"/>
    <row r="46461"/>
    <row r="46462"/>
    <row r="46463"/>
    <row r="46464"/>
    <row r="46465"/>
    <row r="46466"/>
    <row r="46467"/>
    <row r="46468"/>
    <row r="46469"/>
    <row r="46470"/>
    <row r="46471"/>
    <row r="46472"/>
    <row r="46473"/>
    <row r="46474"/>
    <row r="46475"/>
    <row r="46476"/>
    <row r="46477"/>
    <row r="46478"/>
    <row r="46479"/>
    <row r="46480"/>
    <row r="46481"/>
    <row r="46482"/>
    <row r="46483"/>
    <row r="46484"/>
    <row r="46485"/>
    <row r="46486"/>
    <row r="46487"/>
    <row r="46488"/>
    <row r="46489"/>
    <row r="46490"/>
    <row r="46491"/>
    <row r="46492"/>
    <row r="46493"/>
    <row r="46494"/>
    <row r="46495"/>
    <row r="46496"/>
    <row r="46497"/>
    <row r="46498"/>
    <row r="46499"/>
    <row r="46500"/>
    <row r="46501"/>
    <row r="46502"/>
    <row r="46503"/>
    <row r="46504"/>
    <row r="46505"/>
    <row r="46506"/>
    <row r="46507"/>
    <row r="46508"/>
    <row r="46509"/>
    <row r="46510"/>
    <row r="46511"/>
    <row r="46512"/>
    <row r="46513"/>
    <row r="46514"/>
    <row r="46515"/>
    <row r="46516"/>
    <row r="46517"/>
    <row r="46518"/>
    <row r="46519"/>
    <row r="46520"/>
    <row r="46521"/>
    <row r="46522"/>
    <row r="46523"/>
    <row r="46524"/>
    <row r="46525"/>
    <row r="46526"/>
    <row r="46527"/>
    <row r="46528"/>
    <row r="46529"/>
    <row r="46530"/>
    <row r="46531"/>
    <row r="46532"/>
    <row r="46533"/>
    <row r="46534"/>
    <row r="46535"/>
    <row r="46536"/>
    <row r="46537"/>
    <row r="46538"/>
    <row r="46539"/>
    <row r="46540"/>
    <row r="46541"/>
    <row r="46542"/>
    <row r="46543"/>
    <row r="46544"/>
    <row r="46545"/>
    <row r="46546"/>
    <row r="46547"/>
    <row r="46548"/>
    <row r="46549"/>
    <row r="46550"/>
    <row r="46551"/>
    <row r="46552"/>
    <row r="46553"/>
    <row r="46554"/>
    <row r="46555"/>
    <row r="46556"/>
    <row r="46557"/>
    <row r="46558"/>
    <row r="46559"/>
    <row r="46560"/>
    <row r="46561"/>
    <row r="46562"/>
    <row r="46563"/>
    <row r="46564"/>
    <row r="46565"/>
    <row r="46566"/>
    <row r="46567"/>
    <row r="46568"/>
    <row r="46569"/>
    <row r="46570"/>
    <row r="46571"/>
    <row r="46572"/>
    <row r="46573"/>
    <row r="46574"/>
    <row r="46575"/>
    <row r="46576"/>
    <row r="46577"/>
    <row r="46578"/>
    <row r="46579"/>
    <row r="46580"/>
    <row r="46581"/>
    <row r="46582"/>
    <row r="46583"/>
    <row r="46584"/>
    <row r="46585"/>
    <row r="46586"/>
    <row r="46587"/>
    <row r="46588"/>
    <row r="46589"/>
    <row r="46590"/>
    <row r="46591"/>
    <row r="46592"/>
    <row r="46593"/>
    <row r="46594"/>
    <row r="46595"/>
    <row r="46596"/>
    <row r="46597"/>
    <row r="46598"/>
    <row r="46599"/>
    <row r="46600"/>
    <row r="46601"/>
    <row r="46602"/>
    <row r="46603"/>
    <row r="46604"/>
    <row r="46605"/>
    <row r="46606"/>
    <row r="46607"/>
    <row r="46608"/>
    <row r="46609"/>
    <row r="46610"/>
    <row r="46611"/>
    <row r="46612"/>
    <row r="46613"/>
    <row r="46614"/>
    <row r="46615"/>
    <row r="46616"/>
    <row r="46617"/>
    <row r="46618"/>
    <row r="46619"/>
    <row r="46620"/>
    <row r="46621"/>
    <row r="46622"/>
    <row r="46623"/>
    <row r="46624"/>
    <row r="46625"/>
    <row r="46626"/>
    <row r="46627"/>
    <row r="46628"/>
    <row r="46629"/>
    <row r="46630"/>
    <row r="46631"/>
    <row r="46632"/>
    <row r="46633"/>
    <row r="46634"/>
    <row r="46635"/>
    <row r="46636"/>
    <row r="46637"/>
    <row r="46638"/>
    <row r="46639"/>
    <row r="46640"/>
    <row r="46641"/>
    <row r="46642"/>
    <row r="46643"/>
    <row r="46644"/>
    <row r="46645"/>
    <row r="46646"/>
    <row r="46647"/>
    <row r="46648"/>
    <row r="46649"/>
    <row r="46650"/>
    <row r="46651"/>
    <row r="46652"/>
    <row r="46653"/>
    <row r="46654"/>
    <row r="46655"/>
    <row r="46656"/>
    <row r="46657"/>
    <row r="46658"/>
    <row r="46659"/>
    <row r="46660"/>
    <row r="46661"/>
    <row r="46662"/>
    <row r="46663"/>
    <row r="46664"/>
    <row r="46665"/>
    <row r="46666"/>
    <row r="46667"/>
    <row r="46668"/>
    <row r="46669"/>
    <row r="46670"/>
    <row r="46671"/>
    <row r="46672"/>
    <row r="46673"/>
    <row r="46674"/>
    <row r="46675"/>
    <row r="46676"/>
    <row r="46677"/>
    <row r="46678"/>
    <row r="46679"/>
    <row r="46680"/>
    <row r="46681"/>
    <row r="46682"/>
    <row r="46683"/>
    <row r="46684"/>
    <row r="46685"/>
    <row r="46686"/>
    <row r="46687"/>
    <row r="46688"/>
    <row r="46689"/>
    <row r="46690"/>
    <row r="46691"/>
    <row r="46692"/>
    <row r="46693"/>
    <row r="46694"/>
    <row r="46695"/>
    <row r="46696"/>
    <row r="46697"/>
    <row r="46698"/>
    <row r="46699"/>
    <row r="46700"/>
    <row r="46701"/>
    <row r="46702"/>
    <row r="46703"/>
    <row r="46704"/>
    <row r="46705"/>
    <row r="46706"/>
    <row r="46707"/>
    <row r="46708"/>
    <row r="46709"/>
    <row r="46710"/>
    <row r="46711"/>
    <row r="46712"/>
    <row r="46713"/>
    <row r="46714"/>
    <row r="46715"/>
    <row r="46716"/>
    <row r="46717"/>
    <row r="46718"/>
    <row r="46719"/>
    <row r="46720"/>
    <row r="46721"/>
    <row r="46722"/>
    <row r="46723"/>
    <row r="46724"/>
    <row r="46725"/>
    <row r="46726"/>
    <row r="46727"/>
    <row r="46728"/>
    <row r="46729"/>
    <row r="46730"/>
    <row r="46731"/>
    <row r="46732"/>
    <row r="46733"/>
    <row r="46734"/>
    <row r="46735"/>
    <row r="46736"/>
    <row r="46737"/>
    <row r="46738"/>
    <row r="46739"/>
    <row r="46740"/>
    <row r="46741"/>
    <row r="46742"/>
    <row r="46743"/>
    <row r="46744"/>
    <row r="46745"/>
    <row r="46746"/>
    <row r="46747"/>
    <row r="46748"/>
    <row r="46749"/>
    <row r="46750"/>
    <row r="46751"/>
    <row r="46752"/>
    <row r="46753"/>
    <row r="46754"/>
    <row r="46755"/>
    <row r="46756"/>
    <row r="46757"/>
    <row r="46758"/>
    <row r="46759"/>
    <row r="46760"/>
    <row r="46761"/>
    <row r="46762"/>
    <row r="46763"/>
    <row r="46764"/>
    <row r="46765"/>
    <row r="46766"/>
    <row r="46767"/>
    <row r="46768"/>
    <row r="46769"/>
    <row r="46770"/>
    <row r="46771"/>
    <row r="46772"/>
    <row r="46773"/>
    <row r="46774"/>
    <row r="46775"/>
    <row r="46776"/>
    <row r="46777"/>
    <row r="46778"/>
    <row r="46779"/>
    <row r="46780"/>
    <row r="46781"/>
    <row r="46782"/>
    <row r="46783"/>
    <row r="46784"/>
    <row r="46785"/>
    <row r="46786"/>
    <row r="46787"/>
    <row r="46788"/>
    <row r="46789"/>
    <row r="46790"/>
    <row r="46791"/>
    <row r="46792"/>
    <row r="46793"/>
    <row r="46794"/>
    <row r="46795"/>
    <row r="46796"/>
    <row r="46797"/>
    <row r="46798"/>
    <row r="46799"/>
    <row r="46800"/>
    <row r="46801"/>
    <row r="46802"/>
    <row r="46803"/>
    <row r="46804"/>
    <row r="46805"/>
    <row r="46806"/>
    <row r="46807"/>
    <row r="46808"/>
    <row r="46809"/>
    <row r="46810"/>
    <row r="46811"/>
    <row r="46812"/>
    <row r="46813"/>
    <row r="46814"/>
    <row r="46815"/>
    <row r="46816"/>
    <row r="46817"/>
    <row r="46818"/>
    <row r="46819"/>
    <row r="46820"/>
    <row r="46821"/>
    <row r="46822"/>
    <row r="46823"/>
    <row r="46824"/>
    <row r="46825"/>
    <row r="46826"/>
    <row r="46827"/>
    <row r="46828"/>
    <row r="46829"/>
    <row r="46830"/>
    <row r="46831"/>
    <row r="46832"/>
    <row r="46833"/>
    <row r="46834"/>
    <row r="46835"/>
    <row r="46836"/>
    <row r="46837"/>
    <row r="46838"/>
    <row r="46839"/>
    <row r="46840"/>
    <row r="46841"/>
    <row r="46842"/>
    <row r="46843"/>
    <row r="46844"/>
    <row r="46845"/>
    <row r="46846"/>
    <row r="46847"/>
    <row r="46848"/>
    <row r="46849"/>
    <row r="46850"/>
    <row r="46851"/>
    <row r="46852"/>
    <row r="46853"/>
    <row r="46854"/>
    <row r="46855"/>
    <row r="46856"/>
    <row r="46857"/>
    <row r="46858"/>
    <row r="46859"/>
    <row r="46860"/>
    <row r="46861"/>
    <row r="46862"/>
    <row r="46863"/>
    <row r="46864"/>
    <row r="46865"/>
    <row r="46866"/>
    <row r="46867"/>
    <row r="46868"/>
    <row r="46869"/>
    <row r="46870"/>
    <row r="46871"/>
    <row r="46872"/>
    <row r="46873"/>
    <row r="46874"/>
    <row r="46875"/>
    <row r="46876"/>
    <row r="46877"/>
    <row r="46878"/>
    <row r="46879"/>
    <row r="46880"/>
    <row r="46881"/>
    <row r="46882"/>
    <row r="46883"/>
    <row r="46884"/>
    <row r="46885"/>
    <row r="46886"/>
    <row r="46887"/>
    <row r="46888"/>
    <row r="46889"/>
    <row r="46890"/>
    <row r="46891"/>
    <row r="46892"/>
    <row r="46893"/>
    <row r="46894"/>
    <row r="46895"/>
    <row r="46896"/>
    <row r="46897"/>
    <row r="46898"/>
    <row r="46899"/>
    <row r="46900"/>
    <row r="46901"/>
    <row r="46902"/>
    <row r="46903"/>
    <row r="46904"/>
    <row r="46905"/>
    <row r="46906"/>
    <row r="46907"/>
    <row r="46908"/>
    <row r="46909"/>
    <row r="46910"/>
    <row r="46911"/>
    <row r="46912"/>
    <row r="46913"/>
    <row r="46914"/>
    <row r="46915"/>
    <row r="46916"/>
    <row r="46917"/>
    <row r="46918"/>
    <row r="46919"/>
    <row r="46920"/>
    <row r="46921"/>
    <row r="46922"/>
    <row r="46923"/>
    <row r="46924"/>
    <row r="46925"/>
    <row r="46926"/>
    <row r="46927"/>
    <row r="46928"/>
    <row r="46929"/>
    <row r="46930"/>
    <row r="46931"/>
    <row r="46932"/>
    <row r="46933"/>
    <row r="46934"/>
    <row r="46935"/>
    <row r="46936"/>
    <row r="46937"/>
    <row r="46938"/>
    <row r="46939"/>
    <row r="46940"/>
    <row r="46941"/>
    <row r="46942"/>
    <row r="46943"/>
    <row r="46944"/>
    <row r="46945"/>
    <row r="46946"/>
    <row r="46947"/>
    <row r="46948"/>
    <row r="46949"/>
    <row r="46950"/>
    <row r="46951"/>
    <row r="46952"/>
    <row r="46953"/>
    <row r="46954"/>
    <row r="46955"/>
    <row r="46956"/>
    <row r="46957"/>
    <row r="46958"/>
    <row r="46959"/>
    <row r="46960"/>
    <row r="46961"/>
    <row r="46962"/>
    <row r="46963"/>
    <row r="46964"/>
    <row r="46965"/>
    <row r="46966"/>
    <row r="46967"/>
    <row r="46968"/>
    <row r="46969"/>
    <row r="46970"/>
    <row r="46971"/>
    <row r="46972"/>
    <row r="46973"/>
    <row r="46974"/>
    <row r="46975"/>
    <row r="46976"/>
    <row r="46977"/>
    <row r="46978"/>
    <row r="46979"/>
    <row r="46980"/>
    <row r="46981"/>
    <row r="46982"/>
    <row r="46983"/>
    <row r="46984"/>
    <row r="46985"/>
    <row r="46986"/>
    <row r="46987"/>
    <row r="46988"/>
    <row r="46989"/>
    <row r="46990"/>
    <row r="46991"/>
    <row r="46992"/>
    <row r="46993"/>
    <row r="46994"/>
    <row r="46995"/>
    <row r="46996"/>
    <row r="46997"/>
    <row r="46998"/>
    <row r="46999"/>
    <row r="47000"/>
    <row r="47001"/>
    <row r="47002"/>
    <row r="47003"/>
    <row r="47004"/>
    <row r="47005"/>
    <row r="47006"/>
    <row r="47007"/>
    <row r="47008"/>
    <row r="47009"/>
    <row r="47010"/>
    <row r="47011"/>
    <row r="47012"/>
    <row r="47013"/>
    <row r="47014"/>
    <row r="47015"/>
    <row r="47016"/>
    <row r="47017"/>
    <row r="47018"/>
    <row r="47019"/>
    <row r="47020"/>
    <row r="47021"/>
    <row r="47022"/>
    <row r="47023"/>
    <row r="47024"/>
    <row r="47025"/>
    <row r="47026"/>
    <row r="47027"/>
    <row r="47028"/>
    <row r="47029"/>
    <row r="47030"/>
    <row r="47031"/>
    <row r="47032"/>
    <row r="47033"/>
    <row r="47034"/>
    <row r="47035"/>
    <row r="47036"/>
    <row r="47037"/>
    <row r="47038"/>
    <row r="47039"/>
    <row r="47040"/>
    <row r="47041"/>
    <row r="47042"/>
    <row r="47043"/>
    <row r="47044"/>
    <row r="47045"/>
    <row r="47046"/>
    <row r="47047"/>
    <row r="47048"/>
    <row r="47049"/>
    <row r="47050"/>
    <row r="47051"/>
    <row r="47052"/>
    <row r="47053"/>
    <row r="47054"/>
    <row r="47055"/>
    <row r="47056"/>
    <row r="47057"/>
    <row r="47058"/>
    <row r="47059"/>
    <row r="47060"/>
    <row r="47061"/>
    <row r="47062"/>
    <row r="47063"/>
    <row r="47064"/>
    <row r="47065"/>
    <row r="47066"/>
    <row r="47067"/>
    <row r="47068"/>
    <row r="47069"/>
    <row r="47070"/>
    <row r="47071"/>
    <row r="47072"/>
    <row r="47073"/>
    <row r="47074"/>
    <row r="47075"/>
    <row r="47076"/>
    <row r="47077"/>
    <row r="47078"/>
    <row r="47079"/>
    <row r="47080"/>
    <row r="47081"/>
    <row r="47082"/>
    <row r="47083"/>
    <row r="47084"/>
    <row r="47085"/>
    <row r="47086"/>
    <row r="47087"/>
    <row r="47088"/>
    <row r="47089"/>
    <row r="47090"/>
    <row r="47091"/>
    <row r="47092"/>
    <row r="47093"/>
    <row r="47094"/>
    <row r="47095"/>
    <row r="47096"/>
    <row r="47097"/>
    <row r="47098"/>
    <row r="47099"/>
    <row r="47100"/>
    <row r="47101"/>
    <row r="47102"/>
    <row r="47103"/>
    <row r="47104"/>
    <row r="47105"/>
    <row r="47106"/>
    <row r="47107"/>
    <row r="47108"/>
    <row r="47109"/>
    <row r="47110"/>
    <row r="47111"/>
    <row r="47112"/>
    <row r="47113"/>
    <row r="47114"/>
    <row r="47115"/>
    <row r="47116"/>
    <row r="47117"/>
    <row r="47118"/>
    <row r="47119"/>
    <row r="47120"/>
    <row r="47121"/>
    <row r="47122"/>
    <row r="47123"/>
    <row r="47124"/>
    <row r="47125"/>
    <row r="47126"/>
    <row r="47127"/>
    <row r="47128"/>
    <row r="47129"/>
    <row r="47130"/>
    <row r="47131"/>
    <row r="47132"/>
    <row r="47133"/>
    <row r="47134"/>
    <row r="47135"/>
    <row r="47136"/>
    <row r="47137"/>
    <row r="47138"/>
    <row r="47139"/>
    <row r="47140"/>
    <row r="47141"/>
    <row r="47142"/>
    <row r="47143"/>
    <row r="47144"/>
    <row r="47145"/>
    <row r="47146"/>
    <row r="47147"/>
    <row r="47148"/>
    <row r="47149"/>
    <row r="47150"/>
    <row r="47151"/>
    <row r="47152"/>
    <row r="47153"/>
    <row r="47154"/>
    <row r="47155"/>
    <row r="47156"/>
    <row r="47157"/>
    <row r="47158"/>
    <row r="47159"/>
    <row r="47160"/>
    <row r="47161"/>
    <row r="47162"/>
    <row r="47163"/>
    <row r="47164"/>
    <row r="47165"/>
    <row r="47166"/>
    <row r="47167"/>
    <row r="47168"/>
    <row r="47169"/>
    <row r="47170"/>
    <row r="47171"/>
    <row r="47172"/>
    <row r="47173"/>
    <row r="47174"/>
    <row r="47175"/>
    <row r="47176"/>
    <row r="47177"/>
    <row r="47178"/>
    <row r="47179"/>
    <row r="47180"/>
    <row r="47181"/>
    <row r="47182"/>
    <row r="47183"/>
    <row r="47184"/>
    <row r="47185"/>
    <row r="47186"/>
    <row r="47187"/>
    <row r="47188"/>
    <row r="47189"/>
    <row r="47190"/>
    <row r="47191"/>
    <row r="47192"/>
    <row r="47193"/>
    <row r="47194"/>
    <row r="47195"/>
    <row r="47196"/>
    <row r="47197"/>
    <row r="47198"/>
    <row r="47199"/>
    <row r="47200"/>
    <row r="47201"/>
    <row r="47202"/>
    <row r="47203"/>
    <row r="47204"/>
    <row r="47205"/>
    <row r="47206"/>
    <row r="47207"/>
    <row r="47208"/>
    <row r="47209"/>
    <row r="47210"/>
    <row r="47211"/>
    <row r="47212"/>
    <row r="47213"/>
    <row r="47214"/>
    <row r="47215"/>
    <row r="47216"/>
    <row r="47217"/>
    <row r="47218"/>
    <row r="47219"/>
    <row r="47220"/>
    <row r="47221"/>
    <row r="47222"/>
    <row r="47223"/>
    <row r="47224"/>
    <row r="47225"/>
    <row r="47226"/>
    <row r="47227"/>
    <row r="47228"/>
    <row r="47229"/>
    <row r="47230"/>
    <row r="47231"/>
    <row r="47232"/>
    <row r="47233"/>
    <row r="47234"/>
    <row r="47235"/>
    <row r="47236"/>
    <row r="47237"/>
    <row r="47238"/>
    <row r="47239"/>
    <row r="47240"/>
    <row r="47241"/>
    <row r="47242"/>
    <row r="47243"/>
    <row r="47244"/>
    <row r="47245"/>
    <row r="47246"/>
    <row r="47247"/>
    <row r="47248"/>
    <row r="47249"/>
    <row r="47250"/>
    <row r="47251"/>
    <row r="47252"/>
    <row r="47253"/>
    <row r="47254"/>
    <row r="47255"/>
    <row r="47256"/>
    <row r="47257"/>
    <row r="47258"/>
    <row r="47259"/>
    <row r="47260"/>
    <row r="47261"/>
    <row r="47262"/>
    <row r="47263"/>
    <row r="47264"/>
    <row r="47265"/>
    <row r="47266"/>
    <row r="47267"/>
    <row r="47268"/>
    <row r="47269"/>
    <row r="47270"/>
    <row r="47271"/>
    <row r="47272"/>
    <row r="47273"/>
    <row r="47274"/>
    <row r="47275"/>
    <row r="47276"/>
    <row r="47277"/>
    <row r="47278"/>
    <row r="47279"/>
    <row r="47280"/>
    <row r="47281"/>
    <row r="47282"/>
    <row r="47283"/>
    <row r="47284"/>
    <row r="47285"/>
    <row r="47286"/>
    <row r="47287"/>
    <row r="47288"/>
    <row r="47289"/>
    <row r="47290"/>
    <row r="47291"/>
    <row r="47292"/>
    <row r="47293"/>
    <row r="47294"/>
    <row r="47295"/>
    <row r="47296"/>
    <row r="47297"/>
    <row r="47298"/>
    <row r="47299"/>
    <row r="47300"/>
    <row r="47301"/>
    <row r="47302"/>
    <row r="47303"/>
    <row r="47304"/>
    <row r="47305"/>
    <row r="47306"/>
    <row r="47307"/>
    <row r="47308"/>
    <row r="47309"/>
    <row r="47310"/>
    <row r="47311"/>
    <row r="47312"/>
    <row r="47313"/>
    <row r="47314"/>
    <row r="47315"/>
    <row r="47316"/>
    <row r="47317"/>
    <row r="47318"/>
    <row r="47319"/>
    <row r="47320"/>
    <row r="47321"/>
    <row r="47322"/>
    <row r="47323"/>
    <row r="47324"/>
    <row r="47325"/>
    <row r="47326"/>
    <row r="47327"/>
    <row r="47328"/>
    <row r="47329"/>
    <row r="47330"/>
    <row r="47331"/>
    <row r="47332"/>
    <row r="47333"/>
    <row r="47334"/>
    <row r="47335"/>
    <row r="47336"/>
    <row r="47337"/>
    <row r="47338"/>
    <row r="47339"/>
    <row r="47340"/>
    <row r="47341"/>
    <row r="47342"/>
    <row r="47343"/>
    <row r="47344"/>
    <row r="47345"/>
    <row r="47346"/>
    <row r="47347"/>
    <row r="47348"/>
    <row r="47349"/>
    <row r="47350"/>
    <row r="47351"/>
    <row r="47352"/>
    <row r="47353"/>
    <row r="47354"/>
    <row r="47355"/>
    <row r="47356"/>
    <row r="47357"/>
    <row r="47358"/>
    <row r="47359"/>
    <row r="47360"/>
    <row r="47361"/>
    <row r="47362"/>
    <row r="47363"/>
    <row r="47364"/>
    <row r="47365"/>
    <row r="47366"/>
    <row r="47367"/>
    <row r="47368"/>
    <row r="47369"/>
    <row r="47370"/>
    <row r="47371"/>
    <row r="47372"/>
    <row r="47373"/>
    <row r="47374"/>
    <row r="47375"/>
    <row r="47376"/>
    <row r="47377"/>
    <row r="47378"/>
    <row r="47379"/>
    <row r="47380"/>
    <row r="47381"/>
    <row r="47382"/>
    <row r="47383"/>
    <row r="47384"/>
    <row r="47385"/>
    <row r="47386"/>
    <row r="47387"/>
    <row r="47388"/>
    <row r="47389"/>
    <row r="47390"/>
    <row r="47391"/>
    <row r="47392"/>
    <row r="47393"/>
    <row r="47394"/>
    <row r="47395"/>
    <row r="47396"/>
    <row r="47397"/>
    <row r="47398"/>
    <row r="47399"/>
    <row r="47400"/>
    <row r="47401"/>
    <row r="47402"/>
    <row r="47403"/>
    <row r="47404"/>
    <row r="47405"/>
    <row r="47406"/>
    <row r="47407"/>
    <row r="47408"/>
    <row r="47409"/>
    <row r="47410"/>
    <row r="47411"/>
    <row r="47412"/>
    <row r="47413"/>
    <row r="47414"/>
    <row r="47415"/>
    <row r="47416"/>
    <row r="47417"/>
    <row r="47418"/>
    <row r="47419"/>
    <row r="47420"/>
    <row r="47421"/>
    <row r="47422"/>
    <row r="47423"/>
    <row r="47424"/>
    <row r="47425"/>
    <row r="47426"/>
    <row r="47427"/>
    <row r="47428"/>
    <row r="47429"/>
    <row r="47430"/>
    <row r="47431"/>
    <row r="47432"/>
    <row r="47433"/>
    <row r="47434"/>
    <row r="47435"/>
    <row r="47436"/>
    <row r="47437"/>
    <row r="47438"/>
    <row r="47439"/>
    <row r="47440"/>
    <row r="47441"/>
    <row r="47442"/>
    <row r="47443"/>
    <row r="47444"/>
    <row r="47445"/>
    <row r="47446"/>
    <row r="47447"/>
    <row r="47448"/>
    <row r="47449"/>
    <row r="47450"/>
    <row r="47451"/>
    <row r="47452"/>
    <row r="47453"/>
    <row r="47454"/>
    <row r="47455"/>
    <row r="47456"/>
    <row r="47457"/>
    <row r="47458"/>
    <row r="47459"/>
    <row r="47460"/>
    <row r="47461"/>
    <row r="47462"/>
    <row r="47463"/>
    <row r="47464"/>
    <row r="47465"/>
    <row r="47466"/>
    <row r="47467"/>
    <row r="47468"/>
    <row r="47469"/>
    <row r="47470"/>
    <row r="47471"/>
    <row r="47472"/>
    <row r="47473"/>
    <row r="47474"/>
    <row r="47475"/>
    <row r="47476"/>
    <row r="47477"/>
    <row r="47478"/>
    <row r="47479"/>
    <row r="47480"/>
    <row r="47481"/>
    <row r="47482"/>
    <row r="47483"/>
    <row r="47484"/>
    <row r="47485"/>
    <row r="47486"/>
    <row r="47487"/>
    <row r="47488"/>
    <row r="47489"/>
    <row r="47490"/>
    <row r="47491"/>
    <row r="47492"/>
    <row r="47493"/>
    <row r="47494"/>
    <row r="47495"/>
    <row r="47496"/>
    <row r="47497"/>
    <row r="47498"/>
    <row r="47499"/>
    <row r="47500"/>
    <row r="47501"/>
    <row r="47502"/>
    <row r="47503"/>
    <row r="47504"/>
    <row r="47505"/>
    <row r="47506"/>
    <row r="47507"/>
    <row r="47508"/>
    <row r="47509"/>
    <row r="47510"/>
    <row r="47511"/>
    <row r="47512"/>
    <row r="47513"/>
    <row r="47514"/>
    <row r="47515"/>
    <row r="47516"/>
    <row r="47517"/>
    <row r="47518"/>
    <row r="47519"/>
    <row r="47520"/>
    <row r="47521"/>
    <row r="47522"/>
    <row r="47523"/>
    <row r="47524"/>
    <row r="47525"/>
    <row r="47526"/>
    <row r="47527"/>
    <row r="47528"/>
    <row r="47529"/>
    <row r="47530"/>
    <row r="47531"/>
    <row r="47532"/>
    <row r="47533"/>
    <row r="47534"/>
    <row r="47535"/>
    <row r="47536"/>
    <row r="47537"/>
    <row r="47538"/>
    <row r="47539"/>
    <row r="47540"/>
    <row r="47541"/>
    <row r="47542"/>
    <row r="47543"/>
    <row r="47544"/>
    <row r="47545"/>
    <row r="47546"/>
    <row r="47547"/>
    <row r="47548"/>
    <row r="47549"/>
    <row r="47550"/>
    <row r="47551"/>
    <row r="47552"/>
    <row r="47553"/>
    <row r="47554"/>
    <row r="47555"/>
    <row r="47556"/>
    <row r="47557"/>
    <row r="47558"/>
    <row r="47559"/>
    <row r="47560"/>
    <row r="47561"/>
    <row r="47562"/>
    <row r="47563"/>
    <row r="47564"/>
    <row r="47565"/>
    <row r="47566"/>
    <row r="47567"/>
    <row r="47568"/>
    <row r="47569"/>
    <row r="47570"/>
    <row r="47571"/>
    <row r="47572"/>
    <row r="47573"/>
    <row r="47574"/>
    <row r="47575"/>
    <row r="47576"/>
    <row r="47577"/>
    <row r="47578"/>
    <row r="47579"/>
    <row r="47580"/>
    <row r="47581"/>
    <row r="47582"/>
    <row r="47583"/>
    <row r="47584"/>
    <row r="47585"/>
    <row r="47586"/>
    <row r="47587"/>
    <row r="47588"/>
    <row r="47589"/>
    <row r="47590"/>
    <row r="47591"/>
    <row r="47592"/>
    <row r="47593"/>
    <row r="47594"/>
    <row r="47595"/>
    <row r="47596"/>
    <row r="47597"/>
    <row r="47598"/>
    <row r="47599"/>
    <row r="47600"/>
    <row r="47601"/>
    <row r="47602"/>
    <row r="47603"/>
    <row r="47604"/>
    <row r="47605"/>
    <row r="47606"/>
    <row r="47607"/>
    <row r="47608"/>
    <row r="47609"/>
    <row r="47610"/>
    <row r="47611"/>
    <row r="47612"/>
    <row r="47613"/>
    <row r="47614"/>
    <row r="47615"/>
    <row r="47616"/>
    <row r="47617"/>
    <row r="47618"/>
    <row r="47619"/>
    <row r="47620"/>
    <row r="47621"/>
    <row r="47622"/>
    <row r="47623"/>
    <row r="47624"/>
    <row r="47625"/>
    <row r="47626"/>
    <row r="47627"/>
    <row r="47628"/>
    <row r="47629"/>
    <row r="47630"/>
    <row r="47631"/>
    <row r="47632"/>
    <row r="47633"/>
    <row r="47634"/>
    <row r="47635"/>
    <row r="47636"/>
    <row r="47637"/>
    <row r="47638"/>
    <row r="47639"/>
    <row r="47640"/>
    <row r="47641"/>
    <row r="47642"/>
    <row r="47643"/>
    <row r="47644"/>
    <row r="47645"/>
    <row r="47646"/>
    <row r="47647"/>
    <row r="47648"/>
    <row r="47649"/>
    <row r="47650"/>
    <row r="47651"/>
    <row r="47652"/>
    <row r="47653"/>
    <row r="47654"/>
    <row r="47655"/>
    <row r="47656"/>
    <row r="47657"/>
    <row r="47658"/>
    <row r="47659"/>
    <row r="47660"/>
    <row r="47661"/>
    <row r="47662"/>
    <row r="47663"/>
    <row r="47664"/>
    <row r="47665"/>
    <row r="47666"/>
    <row r="47667"/>
    <row r="47668"/>
    <row r="47669"/>
    <row r="47670"/>
    <row r="47671"/>
    <row r="47672"/>
    <row r="47673"/>
    <row r="47674"/>
    <row r="47675"/>
    <row r="47676"/>
    <row r="47677"/>
    <row r="47678"/>
    <row r="47679"/>
    <row r="47680"/>
    <row r="47681"/>
    <row r="47682"/>
    <row r="47683"/>
    <row r="47684"/>
    <row r="47685"/>
    <row r="47686"/>
    <row r="47687"/>
    <row r="47688"/>
    <row r="47689"/>
    <row r="47690"/>
    <row r="47691"/>
    <row r="47692"/>
    <row r="47693"/>
    <row r="47694"/>
    <row r="47695"/>
    <row r="47696"/>
    <row r="47697"/>
    <row r="47698"/>
    <row r="47699"/>
    <row r="47700"/>
    <row r="47701"/>
    <row r="47702"/>
    <row r="47703"/>
    <row r="47704"/>
    <row r="47705"/>
    <row r="47706"/>
    <row r="47707"/>
    <row r="47708"/>
    <row r="47709"/>
    <row r="47710"/>
    <row r="47711"/>
    <row r="47712"/>
    <row r="47713"/>
    <row r="47714"/>
    <row r="47715"/>
    <row r="47716"/>
    <row r="47717"/>
    <row r="47718"/>
    <row r="47719"/>
    <row r="47720"/>
    <row r="47721"/>
    <row r="47722"/>
    <row r="47723"/>
    <row r="47724"/>
    <row r="47725"/>
    <row r="47726"/>
    <row r="47727"/>
    <row r="47728"/>
    <row r="47729"/>
    <row r="47730"/>
    <row r="47731"/>
    <row r="47732"/>
    <row r="47733"/>
    <row r="47734"/>
    <row r="47735"/>
    <row r="47736"/>
    <row r="47737"/>
    <row r="47738"/>
    <row r="47739"/>
    <row r="47740"/>
    <row r="47741"/>
    <row r="47742"/>
    <row r="47743"/>
    <row r="47744"/>
    <row r="47745"/>
    <row r="47746"/>
    <row r="47747"/>
    <row r="47748"/>
    <row r="47749"/>
    <row r="47750"/>
    <row r="47751"/>
    <row r="47752"/>
    <row r="47753"/>
    <row r="47754"/>
    <row r="47755"/>
    <row r="47756"/>
    <row r="47757"/>
    <row r="47758"/>
    <row r="47759"/>
    <row r="47760"/>
    <row r="47761"/>
    <row r="47762"/>
    <row r="47763"/>
    <row r="47764"/>
    <row r="47765"/>
    <row r="47766"/>
    <row r="47767"/>
    <row r="47768"/>
    <row r="47769"/>
    <row r="47770"/>
    <row r="47771"/>
    <row r="47772"/>
    <row r="47773"/>
    <row r="47774"/>
    <row r="47775"/>
    <row r="47776"/>
    <row r="47777"/>
    <row r="47778"/>
    <row r="47779"/>
    <row r="47780"/>
    <row r="47781"/>
    <row r="47782"/>
    <row r="47783"/>
    <row r="47784"/>
    <row r="47785"/>
    <row r="47786"/>
    <row r="47787"/>
    <row r="47788"/>
    <row r="47789"/>
    <row r="47790"/>
    <row r="47791"/>
    <row r="47792"/>
    <row r="47793"/>
    <row r="47794"/>
    <row r="47795"/>
    <row r="47796"/>
    <row r="47797"/>
    <row r="47798"/>
    <row r="47799"/>
    <row r="47800"/>
    <row r="47801"/>
    <row r="47802"/>
    <row r="47803"/>
    <row r="47804"/>
    <row r="47805"/>
    <row r="47806"/>
    <row r="47807"/>
    <row r="47808"/>
    <row r="47809"/>
    <row r="47810"/>
    <row r="47811"/>
    <row r="47812"/>
    <row r="47813"/>
    <row r="47814"/>
    <row r="47815"/>
    <row r="47816"/>
    <row r="47817"/>
    <row r="47818"/>
    <row r="47819"/>
    <row r="47820"/>
    <row r="47821"/>
    <row r="47822"/>
    <row r="47823"/>
    <row r="47824"/>
    <row r="47825"/>
    <row r="47826"/>
    <row r="47827"/>
    <row r="47828"/>
    <row r="47829"/>
    <row r="47830"/>
    <row r="47831"/>
    <row r="47832"/>
    <row r="47833"/>
    <row r="47834"/>
    <row r="47835"/>
    <row r="47836"/>
    <row r="47837"/>
    <row r="47838"/>
    <row r="47839"/>
    <row r="47840"/>
    <row r="47841"/>
    <row r="47842"/>
    <row r="47843"/>
    <row r="47844"/>
    <row r="47845"/>
    <row r="47846"/>
    <row r="47847"/>
    <row r="47848"/>
    <row r="47849"/>
    <row r="47850"/>
    <row r="47851"/>
    <row r="47852"/>
    <row r="47853"/>
    <row r="47854"/>
    <row r="47855"/>
    <row r="47856"/>
    <row r="47857"/>
    <row r="47858"/>
    <row r="47859"/>
    <row r="47860"/>
    <row r="47861"/>
    <row r="47862"/>
    <row r="47863"/>
    <row r="47864"/>
    <row r="47865"/>
    <row r="47866"/>
    <row r="47867"/>
    <row r="47868"/>
    <row r="47869"/>
    <row r="47870"/>
    <row r="47871"/>
    <row r="47872"/>
    <row r="47873"/>
    <row r="47874"/>
    <row r="47875"/>
    <row r="47876"/>
    <row r="47877"/>
    <row r="47878"/>
    <row r="47879"/>
    <row r="47880"/>
    <row r="47881"/>
    <row r="47882"/>
    <row r="47883"/>
    <row r="47884"/>
    <row r="47885"/>
    <row r="47886"/>
    <row r="47887"/>
    <row r="47888"/>
    <row r="47889"/>
    <row r="47890"/>
    <row r="47891"/>
    <row r="47892"/>
    <row r="47893"/>
    <row r="47894"/>
    <row r="47895"/>
    <row r="47896"/>
    <row r="47897"/>
    <row r="47898"/>
    <row r="47899"/>
    <row r="47900"/>
    <row r="47901"/>
    <row r="47902"/>
    <row r="47903"/>
    <row r="47904"/>
    <row r="47905"/>
    <row r="47906"/>
    <row r="47907"/>
    <row r="47908"/>
    <row r="47909"/>
    <row r="47910"/>
    <row r="47911"/>
    <row r="47912"/>
    <row r="47913"/>
    <row r="47914"/>
    <row r="47915"/>
    <row r="47916"/>
    <row r="47917"/>
    <row r="47918"/>
    <row r="47919"/>
    <row r="47920"/>
    <row r="47921"/>
    <row r="47922"/>
    <row r="47923"/>
    <row r="47924"/>
    <row r="47925"/>
    <row r="47926"/>
    <row r="47927"/>
    <row r="47928"/>
    <row r="47929"/>
    <row r="47930"/>
    <row r="47931"/>
    <row r="47932"/>
    <row r="47933"/>
    <row r="47934"/>
    <row r="47935"/>
    <row r="47936"/>
    <row r="47937"/>
    <row r="47938"/>
    <row r="47939"/>
    <row r="47940"/>
    <row r="47941"/>
    <row r="47942"/>
    <row r="47943"/>
    <row r="47944"/>
    <row r="47945"/>
    <row r="47946"/>
    <row r="47947"/>
    <row r="47948"/>
    <row r="47949"/>
    <row r="47950"/>
    <row r="47951"/>
    <row r="47952"/>
    <row r="47953"/>
    <row r="47954"/>
    <row r="47955"/>
    <row r="47956"/>
    <row r="47957"/>
    <row r="47958"/>
    <row r="47959"/>
    <row r="47960"/>
    <row r="47961"/>
    <row r="47962"/>
    <row r="47963"/>
    <row r="47964"/>
    <row r="47965"/>
    <row r="47966"/>
    <row r="47967"/>
    <row r="47968"/>
    <row r="47969"/>
    <row r="47970"/>
    <row r="47971"/>
    <row r="47972"/>
    <row r="47973"/>
    <row r="47974"/>
    <row r="47975"/>
    <row r="47976"/>
    <row r="47977"/>
    <row r="47978"/>
    <row r="47979"/>
    <row r="47980"/>
    <row r="47981"/>
    <row r="47982"/>
    <row r="47983"/>
    <row r="47984"/>
    <row r="47985"/>
    <row r="47986"/>
    <row r="47987"/>
    <row r="47988"/>
    <row r="47989"/>
    <row r="47990"/>
    <row r="47991"/>
    <row r="47992"/>
    <row r="47993"/>
    <row r="47994"/>
    <row r="47995"/>
    <row r="47996"/>
    <row r="47997"/>
    <row r="47998"/>
    <row r="47999"/>
    <row r="48000"/>
    <row r="48001"/>
    <row r="48002"/>
    <row r="48003"/>
    <row r="48004"/>
    <row r="48005"/>
    <row r="48006"/>
    <row r="48007"/>
    <row r="48008"/>
    <row r="48009"/>
    <row r="48010"/>
    <row r="48011"/>
    <row r="48012"/>
    <row r="48013"/>
    <row r="48014"/>
    <row r="48015"/>
    <row r="48016"/>
    <row r="48017"/>
    <row r="48018"/>
    <row r="48019"/>
    <row r="48020"/>
    <row r="48021"/>
    <row r="48022"/>
    <row r="48023"/>
    <row r="48024"/>
    <row r="48025"/>
    <row r="48026"/>
    <row r="48027"/>
    <row r="48028"/>
    <row r="48029"/>
    <row r="48030"/>
    <row r="48031"/>
    <row r="48032"/>
    <row r="48033"/>
    <row r="48034"/>
    <row r="48035"/>
    <row r="48036"/>
    <row r="48037"/>
    <row r="48038"/>
    <row r="48039"/>
    <row r="48040"/>
    <row r="48041"/>
    <row r="48042"/>
    <row r="48043"/>
    <row r="48044"/>
    <row r="48045"/>
    <row r="48046"/>
    <row r="48047"/>
    <row r="48048"/>
    <row r="48049"/>
    <row r="48050"/>
    <row r="48051"/>
    <row r="48052"/>
    <row r="48053"/>
    <row r="48054"/>
    <row r="48055"/>
    <row r="48056"/>
    <row r="48057"/>
    <row r="48058"/>
    <row r="48059"/>
    <row r="48060"/>
    <row r="48061"/>
    <row r="48062"/>
    <row r="48063"/>
    <row r="48064"/>
    <row r="48065"/>
    <row r="48066"/>
    <row r="48067"/>
    <row r="48068"/>
    <row r="48069"/>
    <row r="48070"/>
    <row r="48071"/>
    <row r="48072"/>
    <row r="48073"/>
    <row r="48074"/>
    <row r="48075"/>
    <row r="48076"/>
    <row r="48077"/>
    <row r="48078"/>
    <row r="48079"/>
    <row r="48080"/>
    <row r="48081"/>
    <row r="48082"/>
    <row r="48083"/>
    <row r="48084"/>
    <row r="48085"/>
    <row r="48086"/>
    <row r="48087"/>
    <row r="48088"/>
    <row r="48089"/>
    <row r="48090"/>
    <row r="48091"/>
    <row r="48092"/>
    <row r="48093"/>
    <row r="48094"/>
    <row r="48095"/>
    <row r="48096"/>
    <row r="48097"/>
    <row r="48098"/>
    <row r="48099"/>
    <row r="48100"/>
    <row r="48101"/>
    <row r="48102"/>
    <row r="48103"/>
    <row r="48104"/>
    <row r="48105"/>
    <row r="48106"/>
    <row r="48107"/>
    <row r="48108"/>
    <row r="48109"/>
    <row r="48110"/>
    <row r="48111"/>
    <row r="48112"/>
    <row r="48113"/>
    <row r="48114"/>
    <row r="48115"/>
    <row r="48116"/>
    <row r="48117"/>
    <row r="48118"/>
    <row r="48119"/>
    <row r="48120"/>
    <row r="48121"/>
    <row r="48122"/>
    <row r="48123"/>
    <row r="48124"/>
    <row r="48125"/>
    <row r="48126"/>
    <row r="48127"/>
    <row r="48128"/>
    <row r="48129"/>
    <row r="48130"/>
    <row r="48131"/>
    <row r="48132"/>
    <row r="48133"/>
    <row r="48134"/>
    <row r="48135"/>
    <row r="48136"/>
    <row r="48137"/>
    <row r="48138"/>
    <row r="48139"/>
    <row r="48140"/>
    <row r="48141"/>
    <row r="48142"/>
    <row r="48143"/>
    <row r="48144"/>
    <row r="48145"/>
    <row r="48146"/>
    <row r="48147"/>
    <row r="48148"/>
    <row r="48149"/>
    <row r="48150"/>
    <row r="48151"/>
    <row r="48152"/>
    <row r="48153"/>
    <row r="48154"/>
    <row r="48155"/>
    <row r="48156"/>
    <row r="48157"/>
    <row r="48158"/>
    <row r="48159"/>
    <row r="48160"/>
    <row r="48161"/>
    <row r="48162"/>
    <row r="48163"/>
    <row r="48164"/>
    <row r="48165"/>
    <row r="48166"/>
    <row r="48167"/>
    <row r="48168"/>
    <row r="48169"/>
    <row r="48170"/>
    <row r="48171"/>
    <row r="48172"/>
    <row r="48173"/>
    <row r="48174"/>
    <row r="48175"/>
    <row r="48176"/>
    <row r="48177"/>
    <row r="48178"/>
    <row r="48179"/>
    <row r="48180"/>
    <row r="48181"/>
    <row r="48182"/>
    <row r="48183"/>
    <row r="48184"/>
    <row r="48185"/>
    <row r="48186"/>
    <row r="48187"/>
    <row r="48188"/>
    <row r="48189"/>
    <row r="48190"/>
    <row r="48191"/>
    <row r="48192"/>
    <row r="48193"/>
    <row r="48194"/>
    <row r="48195"/>
    <row r="48196"/>
    <row r="48197"/>
    <row r="48198"/>
    <row r="48199"/>
    <row r="48200"/>
    <row r="48201"/>
    <row r="48202"/>
    <row r="48203"/>
    <row r="48204"/>
    <row r="48205"/>
    <row r="48206"/>
    <row r="48207"/>
    <row r="48208"/>
    <row r="48209"/>
    <row r="48210"/>
    <row r="48211"/>
    <row r="48212"/>
    <row r="48213"/>
    <row r="48214"/>
    <row r="48215"/>
    <row r="48216"/>
    <row r="48217"/>
    <row r="48218"/>
    <row r="48219"/>
    <row r="48220"/>
    <row r="48221"/>
    <row r="48222"/>
    <row r="48223"/>
    <row r="48224"/>
    <row r="48225"/>
    <row r="48226"/>
    <row r="48227"/>
    <row r="48228"/>
    <row r="48229"/>
    <row r="48230"/>
    <row r="48231"/>
    <row r="48232"/>
    <row r="48233"/>
    <row r="48234"/>
    <row r="48235"/>
    <row r="48236"/>
    <row r="48237"/>
    <row r="48238"/>
    <row r="48239"/>
    <row r="48240"/>
    <row r="48241"/>
    <row r="48242"/>
    <row r="48243"/>
    <row r="48244"/>
    <row r="48245"/>
    <row r="48246"/>
    <row r="48247"/>
    <row r="48248"/>
    <row r="48249"/>
    <row r="48250"/>
    <row r="48251"/>
    <row r="48252"/>
    <row r="48253"/>
    <row r="48254"/>
    <row r="48255"/>
    <row r="48256"/>
    <row r="48257"/>
    <row r="48258"/>
    <row r="48259"/>
    <row r="48260"/>
    <row r="48261"/>
    <row r="48262"/>
    <row r="48263"/>
    <row r="48264"/>
    <row r="48265"/>
    <row r="48266"/>
    <row r="48267"/>
    <row r="48268"/>
    <row r="48269"/>
    <row r="48270"/>
    <row r="48271"/>
    <row r="48272"/>
    <row r="48273"/>
    <row r="48274"/>
    <row r="48275"/>
    <row r="48276"/>
    <row r="48277"/>
    <row r="48278"/>
    <row r="48279"/>
    <row r="48280"/>
    <row r="48281"/>
    <row r="48282"/>
    <row r="48283"/>
    <row r="48284"/>
    <row r="48285"/>
    <row r="48286"/>
    <row r="48287"/>
    <row r="48288"/>
    <row r="48289"/>
    <row r="48290"/>
    <row r="48291"/>
    <row r="48292"/>
    <row r="48293"/>
    <row r="48294"/>
    <row r="48295"/>
    <row r="48296"/>
    <row r="48297"/>
    <row r="48298"/>
    <row r="48299"/>
    <row r="48300"/>
    <row r="48301"/>
    <row r="48302"/>
    <row r="48303"/>
    <row r="48304"/>
    <row r="48305"/>
    <row r="48306"/>
    <row r="48307"/>
    <row r="48308"/>
    <row r="48309"/>
    <row r="48310"/>
    <row r="48311"/>
    <row r="48312"/>
    <row r="48313"/>
    <row r="48314"/>
    <row r="48315"/>
    <row r="48316"/>
    <row r="48317"/>
    <row r="48318"/>
    <row r="48319"/>
    <row r="48320"/>
    <row r="48321"/>
    <row r="48322"/>
    <row r="48323"/>
    <row r="48324"/>
    <row r="48325"/>
    <row r="48326"/>
    <row r="48327"/>
    <row r="48328"/>
    <row r="48329"/>
    <row r="48330"/>
    <row r="48331"/>
    <row r="48332"/>
    <row r="48333"/>
    <row r="48334"/>
    <row r="48335"/>
    <row r="48336"/>
    <row r="48337"/>
    <row r="48338"/>
    <row r="48339"/>
    <row r="48340"/>
    <row r="48341"/>
    <row r="48342"/>
    <row r="48343"/>
    <row r="48344"/>
    <row r="48345"/>
    <row r="48346"/>
    <row r="48347"/>
    <row r="48348"/>
    <row r="48349"/>
    <row r="48350"/>
    <row r="48351"/>
    <row r="48352"/>
    <row r="48353"/>
    <row r="48354"/>
    <row r="48355"/>
    <row r="48356"/>
    <row r="48357"/>
    <row r="48358"/>
    <row r="48359"/>
    <row r="48360"/>
    <row r="48361"/>
    <row r="48362"/>
    <row r="48363"/>
    <row r="48364"/>
    <row r="48365"/>
    <row r="48366"/>
    <row r="48367"/>
    <row r="48368"/>
    <row r="48369"/>
    <row r="48370"/>
    <row r="48371"/>
    <row r="48372"/>
    <row r="48373"/>
    <row r="48374"/>
    <row r="48375"/>
    <row r="48376"/>
    <row r="48377"/>
    <row r="48378"/>
    <row r="48379"/>
    <row r="48380"/>
    <row r="48381"/>
    <row r="48382"/>
    <row r="48383"/>
    <row r="48384"/>
    <row r="48385"/>
    <row r="48386"/>
    <row r="48387"/>
    <row r="48388"/>
    <row r="48389"/>
    <row r="48390"/>
    <row r="48391"/>
    <row r="48392"/>
    <row r="48393"/>
    <row r="48394"/>
    <row r="48395"/>
    <row r="48396"/>
    <row r="48397"/>
    <row r="48398"/>
    <row r="48399"/>
    <row r="48400"/>
    <row r="48401"/>
    <row r="48402"/>
    <row r="48403"/>
    <row r="48404"/>
    <row r="48405"/>
    <row r="48406"/>
    <row r="48407"/>
    <row r="48408"/>
    <row r="48409"/>
    <row r="48410"/>
    <row r="48411"/>
    <row r="48412"/>
    <row r="48413"/>
    <row r="48414"/>
    <row r="48415"/>
    <row r="48416"/>
    <row r="48417"/>
    <row r="48418"/>
    <row r="48419"/>
    <row r="48420"/>
    <row r="48421"/>
    <row r="48422"/>
    <row r="48423"/>
    <row r="48424"/>
    <row r="48425"/>
    <row r="48426"/>
    <row r="48427"/>
    <row r="48428"/>
    <row r="48429"/>
    <row r="48430"/>
    <row r="48431"/>
    <row r="48432"/>
    <row r="48433"/>
    <row r="48434"/>
    <row r="48435"/>
    <row r="48436"/>
    <row r="48437"/>
    <row r="48438"/>
    <row r="48439"/>
    <row r="48440"/>
    <row r="48441"/>
    <row r="48442"/>
    <row r="48443"/>
    <row r="48444"/>
    <row r="48445"/>
    <row r="48446"/>
    <row r="48447"/>
    <row r="48448"/>
    <row r="48449"/>
    <row r="48450"/>
    <row r="48451"/>
    <row r="48452"/>
    <row r="48453"/>
    <row r="48454"/>
    <row r="48455"/>
    <row r="48456"/>
    <row r="48457"/>
    <row r="48458"/>
    <row r="48459"/>
    <row r="48460"/>
    <row r="48461"/>
    <row r="48462"/>
    <row r="48463"/>
    <row r="48464"/>
    <row r="48465"/>
    <row r="48466"/>
    <row r="48467"/>
    <row r="48468"/>
    <row r="48469"/>
    <row r="48470"/>
    <row r="48471"/>
    <row r="48472"/>
    <row r="48473"/>
    <row r="48474"/>
    <row r="48475"/>
    <row r="48476"/>
    <row r="48477"/>
    <row r="48478"/>
    <row r="48479"/>
    <row r="48480"/>
    <row r="48481"/>
    <row r="48482"/>
    <row r="48483"/>
    <row r="48484"/>
    <row r="48485"/>
    <row r="48486"/>
    <row r="48487"/>
    <row r="48488"/>
    <row r="48489"/>
    <row r="48490"/>
    <row r="48491"/>
    <row r="48492"/>
    <row r="48493"/>
    <row r="48494"/>
    <row r="48495"/>
    <row r="48496"/>
    <row r="48497"/>
    <row r="48498"/>
    <row r="48499"/>
    <row r="48500"/>
    <row r="48501"/>
    <row r="48502"/>
    <row r="48503"/>
    <row r="48504"/>
    <row r="48505"/>
    <row r="48506"/>
    <row r="48507"/>
    <row r="48508"/>
    <row r="48509"/>
    <row r="48510"/>
    <row r="48511"/>
    <row r="48512"/>
    <row r="48513"/>
    <row r="48514"/>
    <row r="48515"/>
    <row r="48516"/>
    <row r="48517"/>
    <row r="48518"/>
    <row r="48519"/>
    <row r="48520"/>
    <row r="48521"/>
    <row r="48522"/>
    <row r="48523"/>
    <row r="48524"/>
    <row r="48525"/>
    <row r="48526"/>
    <row r="48527"/>
    <row r="48528"/>
    <row r="48529"/>
    <row r="48530"/>
    <row r="48531"/>
    <row r="48532"/>
    <row r="48533"/>
    <row r="48534"/>
    <row r="48535"/>
    <row r="48536"/>
    <row r="48537"/>
    <row r="48538"/>
    <row r="48539"/>
    <row r="48540"/>
    <row r="48541"/>
    <row r="48542"/>
    <row r="48543"/>
    <row r="48544"/>
    <row r="48545"/>
    <row r="48546"/>
    <row r="48547"/>
    <row r="48548"/>
    <row r="48549"/>
    <row r="48550"/>
    <row r="48551"/>
    <row r="48552"/>
    <row r="48553"/>
    <row r="48554"/>
    <row r="48555"/>
    <row r="48556"/>
    <row r="48557"/>
    <row r="48558"/>
    <row r="48559"/>
    <row r="48560"/>
    <row r="48561"/>
    <row r="48562"/>
    <row r="48563"/>
    <row r="48564"/>
    <row r="48565"/>
    <row r="48566"/>
    <row r="48567"/>
    <row r="48568"/>
    <row r="48569"/>
    <row r="48570"/>
    <row r="48571"/>
    <row r="48572"/>
    <row r="48573"/>
    <row r="48574"/>
    <row r="48575"/>
    <row r="48576"/>
    <row r="48577"/>
    <row r="48578"/>
    <row r="48579"/>
    <row r="48580"/>
    <row r="48581"/>
    <row r="48582"/>
    <row r="48583"/>
    <row r="48584"/>
    <row r="48585"/>
    <row r="48586"/>
    <row r="48587"/>
    <row r="48588"/>
    <row r="48589"/>
    <row r="48590"/>
    <row r="48591"/>
    <row r="48592"/>
    <row r="48593"/>
    <row r="48594"/>
    <row r="48595"/>
    <row r="48596"/>
    <row r="48597"/>
    <row r="48598"/>
    <row r="48599"/>
    <row r="48600"/>
    <row r="48601"/>
    <row r="48602"/>
    <row r="48603"/>
    <row r="48604"/>
    <row r="48605"/>
    <row r="48606"/>
    <row r="48607"/>
    <row r="48608"/>
    <row r="48609"/>
    <row r="48610"/>
    <row r="48611"/>
    <row r="48612"/>
    <row r="48613"/>
    <row r="48614"/>
    <row r="48615"/>
    <row r="48616"/>
    <row r="48617"/>
    <row r="48618"/>
    <row r="48619"/>
    <row r="48620"/>
    <row r="48621"/>
    <row r="48622"/>
    <row r="48623"/>
    <row r="48624"/>
    <row r="48625"/>
    <row r="48626"/>
    <row r="48627"/>
    <row r="48628"/>
    <row r="48629"/>
    <row r="48630"/>
    <row r="48631"/>
    <row r="48632"/>
    <row r="48633"/>
    <row r="48634"/>
    <row r="48635"/>
    <row r="48636"/>
    <row r="48637"/>
    <row r="48638"/>
    <row r="48639"/>
    <row r="48640"/>
    <row r="48641"/>
    <row r="48642"/>
    <row r="48643"/>
    <row r="48644"/>
    <row r="48645"/>
    <row r="48646"/>
    <row r="48647"/>
    <row r="48648"/>
    <row r="48649"/>
    <row r="48650"/>
    <row r="48651"/>
    <row r="48652"/>
    <row r="48653"/>
    <row r="48654"/>
    <row r="48655"/>
    <row r="48656"/>
    <row r="48657"/>
    <row r="48658"/>
    <row r="48659"/>
    <row r="48660"/>
    <row r="48661"/>
    <row r="48662"/>
    <row r="48663"/>
    <row r="48664"/>
    <row r="48665"/>
    <row r="48666"/>
    <row r="48667"/>
    <row r="48668"/>
    <row r="48669"/>
    <row r="48670"/>
    <row r="48671"/>
    <row r="48672"/>
    <row r="48673"/>
    <row r="48674"/>
    <row r="48675"/>
    <row r="48676"/>
    <row r="48677"/>
    <row r="48678"/>
    <row r="48679"/>
    <row r="48680"/>
    <row r="48681"/>
    <row r="48682"/>
    <row r="48683"/>
    <row r="48684"/>
    <row r="48685"/>
    <row r="48686"/>
    <row r="48687"/>
    <row r="48688"/>
    <row r="48689"/>
    <row r="48690"/>
    <row r="48691"/>
    <row r="48692"/>
    <row r="48693"/>
    <row r="48694"/>
    <row r="48695"/>
    <row r="48696"/>
    <row r="48697"/>
    <row r="48698"/>
    <row r="48699"/>
    <row r="48700"/>
    <row r="48701"/>
    <row r="48702"/>
    <row r="48703"/>
    <row r="48704"/>
    <row r="48705"/>
    <row r="48706"/>
    <row r="48707"/>
    <row r="48708"/>
    <row r="48709"/>
    <row r="48710"/>
    <row r="48711"/>
    <row r="48712"/>
    <row r="48713"/>
    <row r="48714"/>
    <row r="48715"/>
    <row r="48716"/>
    <row r="48717"/>
    <row r="48718"/>
    <row r="48719"/>
    <row r="48720"/>
    <row r="48721"/>
    <row r="48722"/>
    <row r="48723"/>
    <row r="48724"/>
    <row r="48725"/>
    <row r="48726"/>
    <row r="48727"/>
    <row r="48728"/>
    <row r="48729"/>
    <row r="48730"/>
    <row r="48731"/>
    <row r="48732"/>
    <row r="48733"/>
    <row r="48734"/>
    <row r="48735"/>
    <row r="48736"/>
    <row r="48737"/>
    <row r="48738"/>
    <row r="48739"/>
    <row r="48740"/>
    <row r="48741"/>
    <row r="48742"/>
    <row r="48743"/>
    <row r="48744"/>
    <row r="48745"/>
    <row r="48746"/>
    <row r="48747"/>
    <row r="48748"/>
    <row r="48749"/>
    <row r="48750"/>
    <row r="48751"/>
    <row r="48752"/>
    <row r="48753"/>
    <row r="48754"/>
    <row r="48755"/>
    <row r="48756"/>
    <row r="48757"/>
    <row r="48758"/>
    <row r="48759"/>
    <row r="48760"/>
    <row r="48761"/>
    <row r="48762"/>
    <row r="48763"/>
    <row r="48764"/>
    <row r="48765"/>
    <row r="48766"/>
    <row r="48767"/>
    <row r="48768"/>
    <row r="48769"/>
    <row r="48770"/>
    <row r="48771"/>
    <row r="48772"/>
    <row r="48773"/>
    <row r="48774"/>
    <row r="48775"/>
    <row r="48776"/>
    <row r="48777"/>
    <row r="48778"/>
    <row r="48779"/>
    <row r="48780"/>
    <row r="48781"/>
    <row r="48782"/>
    <row r="48783"/>
    <row r="48784"/>
    <row r="48785"/>
    <row r="48786"/>
    <row r="48787"/>
    <row r="48788"/>
    <row r="48789"/>
    <row r="48790"/>
    <row r="48791"/>
    <row r="48792"/>
    <row r="48793"/>
    <row r="48794"/>
    <row r="48795"/>
    <row r="48796"/>
    <row r="48797"/>
    <row r="48798"/>
    <row r="48799"/>
    <row r="48800"/>
    <row r="48801"/>
    <row r="48802"/>
    <row r="48803"/>
    <row r="48804"/>
    <row r="48805"/>
    <row r="48806"/>
    <row r="48807"/>
    <row r="48808"/>
    <row r="48809"/>
    <row r="48810"/>
    <row r="48811"/>
    <row r="48812"/>
    <row r="48813"/>
    <row r="48814"/>
    <row r="48815"/>
    <row r="48816"/>
    <row r="48817"/>
    <row r="48818"/>
    <row r="48819"/>
    <row r="48820"/>
    <row r="48821"/>
    <row r="48822"/>
    <row r="48823"/>
    <row r="48824"/>
    <row r="48825"/>
    <row r="48826"/>
    <row r="48827"/>
    <row r="48828"/>
    <row r="48829"/>
    <row r="48830"/>
    <row r="48831"/>
    <row r="48832"/>
    <row r="48833"/>
    <row r="48834"/>
    <row r="48835"/>
    <row r="48836"/>
    <row r="48837"/>
    <row r="48838"/>
    <row r="48839"/>
    <row r="48840"/>
    <row r="48841"/>
    <row r="48842"/>
    <row r="48843"/>
    <row r="48844"/>
    <row r="48845"/>
    <row r="48846"/>
    <row r="48847"/>
    <row r="48848"/>
    <row r="48849"/>
    <row r="48850"/>
    <row r="48851"/>
    <row r="48852"/>
    <row r="48853"/>
    <row r="48854"/>
    <row r="48855"/>
    <row r="48856"/>
    <row r="48857"/>
    <row r="48858"/>
    <row r="48859"/>
    <row r="48860"/>
    <row r="48861"/>
    <row r="48862"/>
    <row r="48863"/>
    <row r="48864"/>
    <row r="48865"/>
    <row r="48866"/>
    <row r="48867"/>
    <row r="48868"/>
    <row r="48869"/>
    <row r="48870"/>
    <row r="48871"/>
    <row r="48872"/>
    <row r="48873"/>
    <row r="48874"/>
    <row r="48875"/>
    <row r="48876"/>
    <row r="48877"/>
    <row r="48878"/>
    <row r="48879"/>
    <row r="48880"/>
    <row r="48881"/>
    <row r="48882"/>
    <row r="48883"/>
    <row r="48884"/>
    <row r="48885"/>
    <row r="48886"/>
    <row r="48887"/>
    <row r="48888"/>
    <row r="48889"/>
    <row r="48890"/>
    <row r="48891"/>
    <row r="48892"/>
    <row r="48893"/>
    <row r="48894"/>
    <row r="48895"/>
    <row r="48896"/>
    <row r="48897"/>
    <row r="48898"/>
    <row r="48899"/>
    <row r="48900"/>
    <row r="48901"/>
    <row r="48902"/>
    <row r="48903"/>
    <row r="48904"/>
    <row r="48905"/>
    <row r="48906"/>
    <row r="48907"/>
    <row r="48908"/>
    <row r="48909"/>
    <row r="48910"/>
    <row r="48911"/>
    <row r="48912"/>
    <row r="48913"/>
    <row r="48914"/>
    <row r="48915"/>
    <row r="48916"/>
    <row r="48917"/>
    <row r="48918"/>
    <row r="48919"/>
    <row r="48920"/>
    <row r="48921"/>
    <row r="48922"/>
    <row r="48923"/>
    <row r="48924"/>
    <row r="48925"/>
    <row r="48926"/>
    <row r="48927"/>
    <row r="48928"/>
    <row r="48929"/>
    <row r="48930"/>
    <row r="48931"/>
    <row r="48932"/>
    <row r="48933"/>
    <row r="48934"/>
    <row r="48935"/>
    <row r="48936"/>
    <row r="48937"/>
    <row r="48938"/>
    <row r="48939"/>
    <row r="48940"/>
    <row r="48941"/>
    <row r="48942"/>
    <row r="48943"/>
    <row r="48944"/>
    <row r="48945"/>
    <row r="48946"/>
    <row r="48947"/>
    <row r="48948"/>
    <row r="48949"/>
    <row r="48950"/>
    <row r="48951"/>
    <row r="48952"/>
    <row r="48953"/>
    <row r="48954"/>
    <row r="48955"/>
    <row r="48956"/>
    <row r="48957"/>
    <row r="48958"/>
    <row r="48959"/>
    <row r="48960"/>
    <row r="48961"/>
    <row r="48962"/>
    <row r="48963"/>
    <row r="48964"/>
    <row r="48965"/>
    <row r="48966"/>
    <row r="48967"/>
    <row r="48968"/>
    <row r="48969"/>
    <row r="48970"/>
    <row r="48971"/>
    <row r="48972"/>
    <row r="48973"/>
    <row r="48974"/>
    <row r="48975"/>
    <row r="48976"/>
    <row r="48977"/>
    <row r="48978"/>
    <row r="48979"/>
    <row r="48980"/>
    <row r="48981"/>
    <row r="48982"/>
    <row r="48983"/>
    <row r="48984"/>
    <row r="48985"/>
    <row r="48986"/>
    <row r="48987"/>
    <row r="48988"/>
    <row r="48989"/>
    <row r="48990"/>
    <row r="48991"/>
    <row r="48992"/>
    <row r="48993"/>
    <row r="48994"/>
    <row r="48995"/>
    <row r="48996"/>
    <row r="48997"/>
    <row r="48998"/>
    <row r="48999"/>
    <row r="49000"/>
    <row r="49001"/>
    <row r="49002"/>
    <row r="49003"/>
    <row r="49004"/>
    <row r="49005"/>
    <row r="49006"/>
    <row r="49007"/>
    <row r="49008"/>
    <row r="49009"/>
    <row r="49010"/>
    <row r="49011"/>
    <row r="49012"/>
    <row r="49013"/>
    <row r="49014"/>
    <row r="49015"/>
    <row r="49016"/>
    <row r="49017"/>
    <row r="49018"/>
    <row r="49019"/>
    <row r="49020"/>
    <row r="49021"/>
    <row r="49022"/>
    <row r="49023"/>
    <row r="49024"/>
    <row r="49025"/>
    <row r="49026"/>
    <row r="49027"/>
    <row r="49028"/>
    <row r="49029"/>
    <row r="49030"/>
    <row r="49031"/>
    <row r="49032"/>
    <row r="49033"/>
    <row r="49034"/>
    <row r="49035"/>
    <row r="49036"/>
    <row r="49037"/>
    <row r="49038"/>
    <row r="49039"/>
    <row r="49040"/>
    <row r="49041"/>
    <row r="49042"/>
    <row r="49043"/>
    <row r="49044"/>
    <row r="49045"/>
    <row r="49046"/>
    <row r="49047"/>
    <row r="49048"/>
    <row r="49049"/>
    <row r="49050"/>
    <row r="49051"/>
    <row r="49052"/>
    <row r="49053"/>
    <row r="49054"/>
    <row r="49055"/>
    <row r="49056"/>
    <row r="49057"/>
    <row r="49058"/>
    <row r="49059"/>
    <row r="49060"/>
    <row r="49061"/>
    <row r="49062"/>
    <row r="49063"/>
    <row r="49064"/>
    <row r="49065"/>
    <row r="49066"/>
    <row r="49067"/>
    <row r="49068"/>
    <row r="49069"/>
    <row r="49070"/>
    <row r="49071"/>
    <row r="49072"/>
    <row r="49073"/>
    <row r="49074"/>
    <row r="49075"/>
    <row r="49076"/>
    <row r="49077"/>
    <row r="49078"/>
    <row r="49079"/>
    <row r="49080"/>
    <row r="49081"/>
    <row r="49082"/>
    <row r="49083"/>
    <row r="49084"/>
    <row r="49085"/>
    <row r="49086"/>
    <row r="49087"/>
    <row r="49088"/>
    <row r="49089"/>
    <row r="49090"/>
    <row r="49091"/>
    <row r="49092"/>
    <row r="49093"/>
    <row r="49094"/>
    <row r="49095"/>
    <row r="49096"/>
    <row r="49097"/>
    <row r="49098"/>
    <row r="49099"/>
    <row r="49100"/>
    <row r="49101"/>
    <row r="49102"/>
    <row r="49103"/>
    <row r="49104"/>
    <row r="49105"/>
    <row r="49106"/>
    <row r="49107"/>
    <row r="49108"/>
    <row r="49109"/>
    <row r="49110"/>
    <row r="49111"/>
    <row r="49112"/>
    <row r="49113"/>
    <row r="49114"/>
    <row r="49115"/>
    <row r="49116"/>
    <row r="49117"/>
    <row r="49118"/>
    <row r="49119"/>
    <row r="49120"/>
    <row r="49121"/>
    <row r="49122"/>
    <row r="49123"/>
    <row r="49124"/>
    <row r="49125"/>
    <row r="49126"/>
    <row r="49127"/>
    <row r="49128"/>
    <row r="49129"/>
    <row r="49130"/>
    <row r="49131"/>
    <row r="49132"/>
    <row r="49133"/>
    <row r="49134"/>
    <row r="49135"/>
    <row r="49136"/>
    <row r="49137"/>
    <row r="49138"/>
    <row r="49139"/>
    <row r="49140"/>
    <row r="49141"/>
    <row r="49142"/>
    <row r="49143"/>
    <row r="49144"/>
    <row r="49145"/>
    <row r="49146"/>
    <row r="49147"/>
    <row r="49148"/>
    <row r="49149"/>
    <row r="49150"/>
    <row r="49151"/>
    <row r="49152"/>
    <row r="49153"/>
    <row r="49154"/>
    <row r="49155"/>
    <row r="49156"/>
    <row r="49157"/>
    <row r="49158"/>
    <row r="49159"/>
    <row r="49160"/>
    <row r="49161"/>
    <row r="49162"/>
    <row r="49163"/>
    <row r="49164"/>
    <row r="49165"/>
    <row r="49166"/>
    <row r="49167"/>
    <row r="49168"/>
    <row r="49169"/>
    <row r="49170"/>
    <row r="49171"/>
    <row r="49172"/>
    <row r="49173"/>
    <row r="49174"/>
    <row r="49175"/>
    <row r="49176"/>
    <row r="49177"/>
    <row r="49178"/>
    <row r="49179"/>
    <row r="49180"/>
    <row r="49181"/>
    <row r="49182"/>
    <row r="49183"/>
    <row r="49184"/>
    <row r="49185"/>
    <row r="49186"/>
    <row r="49187"/>
    <row r="49188"/>
    <row r="49189"/>
    <row r="49190"/>
    <row r="49191"/>
    <row r="49192"/>
    <row r="49193"/>
    <row r="49194"/>
    <row r="49195"/>
    <row r="49196"/>
    <row r="49197"/>
    <row r="49198"/>
    <row r="49199"/>
    <row r="49200"/>
    <row r="49201"/>
    <row r="49202"/>
    <row r="49203"/>
    <row r="49204"/>
    <row r="49205"/>
    <row r="49206"/>
    <row r="49207"/>
    <row r="49208"/>
    <row r="49209"/>
    <row r="49210"/>
    <row r="49211"/>
    <row r="49212"/>
    <row r="49213"/>
    <row r="49214"/>
    <row r="49215"/>
    <row r="49216"/>
    <row r="49217"/>
    <row r="49218"/>
    <row r="49219"/>
    <row r="49220"/>
    <row r="49221"/>
    <row r="49222"/>
    <row r="49223"/>
    <row r="49224"/>
    <row r="49225"/>
    <row r="49226"/>
    <row r="49227"/>
    <row r="49228"/>
    <row r="49229"/>
    <row r="49230"/>
    <row r="49231"/>
    <row r="49232"/>
    <row r="49233"/>
    <row r="49234"/>
    <row r="49235"/>
    <row r="49236"/>
    <row r="49237"/>
    <row r="49238"/>
    <row r="49239"/>
    <row r="49240"/>
    <row r="49241"/>
    <row r="49242"/>
    <row r="49243"/>
    <row r="49244"/>
    <row r="49245"/>
    <row r="49246"/>
    <row r="49247"/>
    <row r="49248"/>
    <row r="49249"/>
    <row r="49250"/>
    <row r="49251"/>
    <row r="49252"/>
    <row r="49253"/>
    <row r="49254"/>
    <row r="49255"/>
    <row r="49256"/>
    <row r="49257"/>
    <row r="49258"/>
    <row r="49259"/>
    <row r="49260"/>
    <row r="49261"/>
    <row r="49262"/>
    <row r="49263"/>
    <row r="49264"/>
    <row r="49265"/>
    <row r="49266"/>
    <row r="49267"/>
    <row r="49268"/>
    <row r="49269"/>
    <row r="49270"/>
    <row r="49271"/>
    <row r="49272"/>
    <row r="49273"/>
    <row r="49274"/>
    <row r="49275"/>
    <row r="49276"/>
    <row r="49277"/>
    <row r="49278"/>
    <row r="49279"/>
    <row r="49280"/>
    <row r="49281"/>
    <row r="49282"/>
    <row r="49283"/>
    <row r="49284"/>
    <row r="49285"/>
    <row r="49286"/>
    <row r="49287"/>
    <row r="49288"/>
    <row r="49289"/>
    <row r="49290"/>
    <row r="49291"/>
    <row r="49292"/>
    <row r="49293"/>
    <row r="49294"/>
    <row r="49295"/>
    <row r="49296"/>
    <row r="49297"/>
    <row r="49298"/>
    <row r="49299"/>
    <row r="49300"/>
    <row r="49301"/>
    <row r="49302"/>
    <row r="49303"/>
    <row r="49304"/>
    <row r="49305"/>
    <row r="49306"/>
    <row r="49307"/>
    <row r="49308"/>
    <row r="49309"/>
    <row r="49310"/>
    <row r="49311"/>
    <row r="49312"/>
    <row r="49313"/>
    <row r="49314"/>
    <row r="49315"/>
    <row r="49316"/>
    <row r="49317"/>
    <row r="49318"/>
    <row r="49319"/>
    <row r="49320"/>
    <row r="49321"/>
    <row r="49322"/>
    <row r="49323"/>
    <row r="49324"/>
    <row r="49325"/>
    <row r="49326"/>
    <row r="49327"/>
    <row r="49328"/>
    <row r="49329"/>
    <row r="49330"/>
    <row r="49331"/>
    <row r="49332"/>
    <row r="49333"/>
    <row r="49334"/>
    <row r="49335"/>
    <row r="49336"/>
    <row r="49337"/>
    <row r="49338"/>
    <row r="49339"/>
    <row r="49340"/>
    <row r="49341"/>
    <row r="49342"/>
    <row r="49343"/>
    <row r="49344"/>
    <row r="49345"/>
    <row r="49346"/>
    <row r="49347"/>
    <row r="49348"/>
    <row r="49349"/>
    <row r="49350"/>
    <row r="49351"/>
    <row r="49352"/>
    <row r="49353"/>
    <row r="49354"/>
    <row r="49355"/>
    <row r="49356"/>
    <row r="49357"/>
    <row r="49358"/>
    <row r="49359"/>
    <row r="49360"/>
    <row r="49361"/>
    <row r="49362"/>
    <row r="49363"/>
    <row r="49364"/>
    <row r="49365"/>
    <row r="49366"/>
    <row r="49367"/>
    <row r="49368"/>
    <row r="49369"/>
    <row r="49370"/>
    <row r="49371"/>
    <row r="49372"/>
    <row r="49373"/>
    <row r="49374"/>
    <row r="49375"/>
    <row r="49376"/>
    <row r="49377"/>
    <row r="49378"/>
    <row r="49379"/>
    <row r="49380"/>
    <row r="49381"/>
    <row r="49382"/>
    <row r="49383"/>
    <row r="49384"/>
    <row r="49385"/>
    <row r="49386"/>
    <row r="49387"/>
    <row r="49388"/>
    <row r="49389"/>
    <row r="49390"/>
    <row r="49391"/>
    <row r="49392"/>
    <row r="49393"/>
    <row r="49394"/>
    <row r="49395"/>
    <row r="49396"/>
    <row r="49397"/>
    <row r="49398"/>
    <row r="49399"/>
    <row r="49400"/>
    <row r="49401"/>
    <row r="49402"/>
    <row r="49403"/>
    <row r="49404"/>
    <row r="49405"/>
    <row r="49406"/>
    <row r="49407"/>
    <row r="49408"/>
    <row r="49409"/>
    <row r="49410"/>
    <row r="49411"/>
    <row r="49412"/>
    <row r="49413"/>
    <row r="49414"/>
    <row r="49415"/>
    <row r="49416"/>
    <row r="49417"/>
    <row r="49418"/>
    <row r="49419"/>
    <row r="49420"/>
    <row r="49421"/>
    <row r="49422"/>
    <row r="49423"/>
    <row r="49424"/>
    <row r="49425"/>
    <row r="49426"/>
    <row r="49427"/>
    <row r="49428"/>
    <row r="49429"/>
    <row r="49430"/>
    <row r="49431"/>
    <row r="49432"/>
    <row r="49433"/>
    <row r="49434"/>
    <row r="49435"/>
    <row r="49436"/>
    <row r="49437"/>
    <row r="49438"/>
    <row r="49439"/>
    <row r="49440"/>
    <row r="49441"/>
    <row r="49442"/>
    <row r="49443"/>
    <row r="49444"/>
    <row r="49445"/>
    <row r="49446"/>
    <row r="49447"/>
    <row r="49448"/>
    <row r="49449"/>
    <row r="49450"/>
    <row r="49451"/>
    <row r="49452"/>
    <row r="49453"/>
    <row r="49454"/>
    <row r="49455"/>
    <row r="49456"/>
    <row r="49457"/>
    <row r="49458"/>
    <row r="49459"/>
    <row r="49460"/>
    <row r="49461"/>
    <row r="49462"/>
    <row r="49463"/>
    <row r="49464"/>
    <row r="49465"/>
    <row r="49466"/>
    <row r="49467"/>
    <row r="49468"/>
    <row r="49469"/>
    <row r="49470"/>
    <row r="49471"/>
    <row r="49472"/>
    <row r="49473"/>
    <row r="49474"/>
    <row r="49475"/>
    <row r="49476"/>
    <row r="49477"/>
    <row r="49478"/>
    <row r="49479"/>
    <row r="49480"/>
    <row r="49481"/>
    <row r="49482"/>
    <row r="49483"/>
    <row r="49484"/>
    <row r="49485"/>
    <row r="49486"/>
    <row r="49487"/>
    <row r="49488"/>
    <row r="49489"/>
    <row r="49490"/>
    <row r="49491"/>
    <row r="49492"/>
    <row r="49493"/>
    <row r="49494"/>
    <row r="49495"/>
    <row r="49496"/>
    <row r="49497"/>
    <row r="49498"/>
    <row r="49499"/>
    <row r="49500"/>
    <row r="49501"/>
    <row r="49502"/>
    <row r="49503"/>
    <row r="49504"/>
    <row r="49505"/>
    <row r="49506"/>
    <row r="49507"/>
    <row r="49508"/>
    <row r="49509"/>
    <row r="49510"/>
    <row r="49511"/>
    <row r="49512"/>
    <row r="49513"/>
    <row r="49514"/>
    <row r="49515"/>
    <row r="49516"/>
    <row r="49517"/>
    <row r="49518"/>
    <row r="49519"/>
    <row r="49520"/>
    <row r="49521"/>
    <row r="49522"/>
    <row r="49523"/>
    <row r="49524"/>
    <row r="49525"/>
    <row r="49526"/>
    <row r="49527"/>
    <row r="49528"/>
    <row r="49529"/>
    <row r="49530"/>
    <row r="49531"/>
    <row r="49532"/>
    <row r="49533"/>
    <row r="49534"/>
    <row r="49535"/>
    <row r="49536"/>
    <row r="49537"/>
    <row r="49538"/>
    <row r="49539"/>
    <row r="49540"/>
    <row r="49541"/>
    <row r="49542"/>
    <row r="49543"/>
    <row r="49544"/>
    <row r="49545"/>
    <row r="49546"/>
    <row r="49547"/>
    <row r="49548"/>
    <row r="49549"/>
    <row r="49550"/>
    <row r="49551"/>
    <row r="49552"/>
    <row r="49553"/>
    <row r="49554"/>
    <row r="49555"/>
    <row r="49556"/>
    <row r="49557"/>
    <row r="49558"/>
    <row r="49559"/>
    <row r="49560"/>
    <row r="49561"/>
    <row r="49562"/>
    <row r="49563"/>
    <row r="49564"/>
    <row r="49565"/>
    <row r="49566"/>
    <row r="49567"/>
    <row r="49568"/>
    <row r="49569"/>
    <row r="49570"/>
    <row r="49571"/>
    <row r="49572"/>
    <row r="49573"/>
    <row r="49574"/>
    <row r="49575"/>
    <row r="49576"/>
    <row r="49577"/>
    <row r="49578"/>
    <row r="49579"/>
    <row r="49580"/>
    <row r="49581"/>
    <row r="49582"/>
    <row r="49583"/>
    <row r="49584"/>
    <row r="49585"/>
    <row r="49586"/>
    <row r="49587"/>
    <row r="49588"/>
    <row r="49589"/>
    <row r="49590"/>
    <row r="49591"/>
    <row r="49592"/>
    <row r="49593"/>
    <row r="49594"/>
    <row r="49595"/>
    <row r="49596"/>
    <row r="49597"/>
    <row r="49598"/>
    <row r="49599"/>
    <row r="49600"/>
    <row r="49601"/>
    <row r="49602"/>
    <row r="49603"/>
    <row r="49604"/>
    <row r="49605"/>
    <row r="49606"/>
    <row r="49607"/>
    <row r="49608"/>
    <row r="49609"/>
    <row r="49610"/>
    <row r="49611"/>
    <row r="49612"/>
    <row r="49613"/>
    <row r="49614"/>
    <row r="49615"/>
    <row r="49616"/>
    <row r="49617"/>
    <row r="49618"/>
    <row r="49619"/>
    <row r="49620"/>
    <row r="49621"/>
    <row r="49622"/>
    <row r="49623"/>
    <row r="49624"/>
    <row r="49625"/>
    <row r="49626"/>
    <row r="49627"/>
    <row r="49628"/>
    <row r="49629"/>
    <row r="49630"/>
    <row r="49631"/>
    <row r="49632"/>
    <row r="49633"/>
    <row r="49634"/>
    <row r="49635"/>
    <row r="49636"/>
    <row r="49637"/>
    <row r="49638"/>
    <row r="49639"/>
    <row r="49640"/>
    <row r="49641"/>
    <row r="49642"/>
    <row r="49643"/>
    <row r="49644"/>
    <row r="49645"/>
    <row r="49646"/>
    <row r="49647"/>
    <row r="49648"/>
    <row r="49649"/>
    <row r="49650"/>
    <row r="49651"/>
    <row r="49652"/>
    <row r="49653"/>
    <row r="49654"/>
    <row r="49655"/>
    <row r="49656"/>
    <row r="49657"/>
    <row r="49658"/>
    <row r="49659"/>
    <row r="49660"/>
    <row r="49661"/>
    <row r="49662"/>
    <row r="49663"/>
    <row r="49664"/>
    <row r="49665"/>
    <row r="49666"/>
    <row r="49667"/>
    <row r="49668"/>
    <row r="49669"/>
    <row r="49670"/>
    <row r="49671"/>
    <row r="49672"/>
    <row r="49673"/>
    <row r="49674"/>
    <row r="49675"/>
    <row r="49676"/>
    <row r="49677"/>
    <row r="49678"/>
    <row r="49679"/>
    <row r="49680"/>
    <row r="49681"/>
    <row r="49682"/>
    <row r="49683"/>
    <row r="49684"/>
    <row r="49685"/>
    <row r="49686"/>
    <row r="49687"/>
    <row r="49688"/>
    <row r="49689"/>
    <row r="49690"/>
    <row r="49691"/>
    <row r="49692"/>
    <row r="49693"/>
    <row r="49694"/>
    <row r="49695"/>
    <row r="49696"/>
    <row r="49697"/>
    <row r="49698"/>
    <row r="49699"/>
    <row r="49700"/>
    <row r="49701"/>
    <row r="49702"/>
    <row r="49703"/>
    <row r="49704"/>
    <row r="49705"/>
    <row r="49706"/>
    <row r="49707"/>
    <row r="49708"/>
    <row r="49709"/>
    <row r="49710"/>
    <row r="49711"/>
    <row r="49712"/>
    <row r="49713"/>
    <row r="49714"/>
    <row r="49715"/>
    <row r="49716"/>
    <row r="49717"/>
    <row r="49718"/>
    <row r="49719"/>
    <row r="49720"/>
    <row r="49721"/>
    <row r="49722"/>
    <row r="49723"/>
    <row r="49724"/>
    <row r="49725"/>
    <row r="49726"/>
    <row r="49727"/>
    <row r="49728"/>
    <row r="49729"/>
    <row r="49730"/>
    <row r="49731"/>
    <row r="49732"/>
    <row r="49733"/>
    <row r="49734"/>
    <row r="49735"/>
    <row r="49736"/>
    <row r="49737"/>
    <row r="49738"/>
    <row r="49739"/>
    <row r="49740"/>
    <row r="49741"/>
    <row r="49742"/>
    <row r="49743"/>
    <row r="49744"/>
    <row r="49745"/>
    <row r="49746"/>
    <row r="49747"/>
    <row r="49748"/>
    <row r="49749"/>
    <row r="49750"/>
    <row r="49751"/>
    <row r="49752"/>
    <row r="49753"/>
    <row r="49754"/>
    <row r="49755"/>
    <row r="49756"/>
    <row r="49757"/>
    <row r="49758"/>
    <row r="49759"/>
    <row r="49760"/>
    <row r="49761"/>
    <row r="49762"/>
    <row r="49763"/>
    <row r="49764"/>
    <row r="49765"/>
    <row r="49766"/>
    <row r="49767"/>
    <row r="49768"/>
    <row r="49769"/>
    <row r="49770"/>
    <row r="49771"/>
    <row r="49772"/>
    <row r="49773"/>
    <row r="49774"/>
    <row r="49775"/>
    <row r="49776"/>
    <row r="49777"/>
    <row r="49778"/>
    <row r="49779"/>
    <row r="49780"/>
    <row r="49781"/>
    <row r="49782"/>
    <row r="49783"/>
    <row r="49784"/>
    <row r="49785"/>
    <row r="49786"/>
    <row r="49787"/>
    <row r="49788"/>
    <row r="49789"/>
    <row r="49790"/>
    <row r="49791"/>
    <row r="49792"/>
    <row r="49793"/>
    <row r="49794"/>
    <row r="49795"/>
    <row r="49796"/>
    <row r="49797"/>
    <row r="49798"/>
    <row r="49799"/>
    <row r="49800"/>
    <row r="49801"/>
    <row r="49802"/>
    <row r="49803"/>
    <row r="49804"/>
    <row r="49805"/>
    <row r="49806"/>
    <row r="49807"/>
    <row r="49808"/>
    <row r="49809"/>
    <row r="49810"/>
    <row r="49811"/>
    <row r="49812"/>
    <row r="49813"/>
    <row r="49814"/>
    <row r="49815"/>
    <row r="49816"/>
    <row r="49817"/>
    <row r="49818"/>
    <row r="49819"/>
    <row r="49820"/>
    <row r="49821"/>
    <row r="49822"/>
    <row r="49823"/>
    <row r="49824"/>
    <row r="49825"/>
    <row r="49826"/>
    <row r="49827"/>
    <row r="49828"/>
    <row r="49829"/>
    <row r="49830"/>
    <row r="49831"/>
    <row r="49832"/>
    <row r="49833"/>
    <row r="49834"/>
    <row r="49835"/>
    <row r="49836"/>
    <row r="49837"/>
    <row r="49838"/>
    <row r="49839"/>
    <row r="49840"/>
    <row r="49841"/>
    <row r="49842"/>
    <row r="49843"/>
    <row r="49844"/>
    <row r="49845"/>
    <row r="49846"/>
    <row r="49847"/>
    <row r="49848"/>
    <row r="49849"/>
    <row r="49850"/>
    <row r="49851"/>
    <row r="49852"/>
    <row r="49853"/>
    <row r="49854"/>
    <row r="49855"/>
    <row r="49856"/>
    <row r="49857"/>
    <row r="49858"/>
    <row r="49859"/>
    <row r="49860"/>
    <row r="49861"/>
    <row r="49862"/>
    <row r="49863"/>
    <row r="49864"/>
    <row r="49865"/>
    <row r="49866"/>
    <row r="49867"/>
    <row r="49868"/>
    <row r="49869"/>
    <row r="49870"/>
    <row r="49871"/>
    <row r="49872"/>
    <row r="49873"/>
    <row r="49874"/>
    <row r="49875"/>
    <row r="49876"/>
    <row r="49877"/>
    <row r="49878"/>
    <row r="49879"/>
    <row r="49880"/>
    <row r="49881"/>
    <row r="49882"/>
    <row r="49883"/>
    <row r="49884"/>
    <row r="49885"/>
    <row r="49886"/>
    <row r="49887"/>
    <row r="49888"/>
    <row r="49889"/>
    <row r="49890"/>
    <row r="49891"/>
    <row r="49892"/>
    <row r="49893"/>
    <row r="49894"/>
    <row r="49895"/>
    <row r="49896"/>
    <row r="49897"/>
    <row r="49898"/>
    <row r="49899"/>
    <row r="49900"/>
    <row r="49901"/>
    <row r="49902"/>
    <row r="49903"/>
    <row r="49904"/>
    <row r="49905"/>
    <row r="49906"/>
    <row r="49907"/>
    <row r="49908"/>
    <row r="49909"/>
    <row r="49910"/>
    <row r="49911"/>
    <row r="49912"/>
    <row r="49913"/>
    <row r="49914"/>
    <row r="49915"/>
    <row r="49916"/>
    <row r="49917"/>
    <row r="49918"/>
    <row r="49919"/>
    <row r="49920"/>
    <row r="49921"/>
    <row r="49922"/>
    <row r="49923"/>
    <row r="49924"/>
    <row r="49925"/>
    <row r="49926"/>
    <row r="49927"/>
    <row r="49928"/>
    <row r="49929"/>
    <row r="49930"/>
    <row r="49931"/>
    <row r="49932"/>
    <row r="49933"/>
    <row r="49934"/>
    <row r="49935"/>
    <row r="49936"/>
    <row r="49937"/>
    <row r="49938"/>
    <row r="49939"/>
    <row r="49940"/>
    <row r="49941"/>
    <row r="49942"/>
    <row r="49943"/>
    <row r="49944"/>
    <row r="49945"/>
    <row r="49946"/>
    <row r="49947"/>
    <row r="49948"/>
    <row r="49949"/>
    <row r="49950"/>
    <row r="49951"/>
    <row r="49952"/>
    <row r="49953"/>
    <row r="49954"/>
    <row r="49955"/>
    <row r="49956"/>
    <row r="49957"/>
    <row r="49958"/>
    <row r="49959"/>
    <row r="49960"/>
    <row r="49961"/>
    <row r="49962"/>
    <row r="49963"/>
    <row r="49964"/>
    <row r="49965"/>
    <row r="49966"/>
    <row r="49967"/>
    <row r="49968"/>
    <row r="49969"/>
    <row r="49970"/>
    <row r="49971"/>
    <row r="49972"/>
    <row r="49973"/>
    <row r="49974"/>
    <row r="49975"/>
    <row r="49976"/>
    <row r="49977"/>
    <row r="49978"/>
    <row r="49979"/>
    <row r="49980"/>
    <row r="49981"/>
    <row r="49982"/>
    <row r="49983"/>
    <row r="49984"/>
    <row r="49985"/>
    <row r="49986"/>
    <row r="49987"/>
    <row r="49988"/>
    <row r="49989"/>
    <row r="49990"/>
    <row r="49991"/>
    <row r="49992"/>
    <row r="49993"/>
    <row r="49994"/>
    <row r="49995"/>
    <row r="49996"/>
    <row r="49997"/>
    <row r="49998"/>
    <row r="49999"/>
    <row r="50000"/>
    <row r="50001"/>
    <row r="50002"/>
    <row r="50003"/>
    <row r="50004"/>
    <row r="50005"/>
    <row r="50006"/>
    <row r="50007"/>
    <row r="50008"/>
    <row r="50009"/>
    <row r="50010"/>
    <row r="50011"/>
    <row r="50012"/>
    <row r="50013"/>
    <row r="50014"/>
    <row r="50015"/>
    <row r="50016"/>
    <row r="50017"/>
    <row r="50018"/>
    <row r="50019"/>
    <row r="50020"/>
    <row r="50021"/>
    <row r="50022"/>
    <row r="50023"/>
    <row r="50024"/>
    <row r="50025"/>
    <row r="50026"/>
    <row r="50027"/>
    <row r="50028"/>
    <row r="50029"/>
    <row r="50030"/>
    <row r="50031"/>
    <row r="50032"/>
    <row r="50033"/>
    <row r="50034"/>
    <row r="50035"/>
    <row r="50036"/>
    <row r="50037"/>
    <row r="50038"/>
    <row r="50039"/>
    <row r="50040"/>
    <row r="50041"/>
    <row r="50042"/>
    <row r="50043"/>
    <row r="50044"/>
    <row r="50045"/>
    <row r="50046"/>
    <row r="50047"/>
    <row r="50048"/>
    <row r="50049"/>
    <row r="50050"/>
    <row r="50051"/>
    <row r="50052"/>
    <row r="50053"/>
    <row r="50054"/>
    <row r="50055"/>
    <row r="50056"/>
    <row r="50057"/>
    <row r="50058"/>
    <row r="50059"/>
    <row r="50060"/>
    <row r="50061"/>
    <row r="50062"/>
    <row r="50063"/>
    <row r="50064"/>
    <row r="50065"/>
    <row r="50066"/>
    <row r="50067"/>
    <row r="50068"/>
    <row r="50069"/>
    <row r="50070"/>
    <row r="50071"/>
    <row r="50072"/>
    <row r="50073"/>
    <row r="50074"/>
    <row r="50075"/>
    <row r="50076"/>
    <row r="50077"/>
    <row r="50078"/>
    <row r="50079"/>
    <row r="50080"/>
    <row r="50081"/>
    <row r="50082"/>
    <row r="50083"/>
    <row r="50084"/>
    <row r="50085"/>
    <row r="50086"/>
    <row r="50087"/>
    <row r="50088"/>
    <row r="50089"/>
    <row r="50090"/>
    <row r="50091"/>
    <row r="50092"/>
    <row r="50093"/>
    <row r="50094"/>
    <row r="50095"/>
    <row r="50096"/>
    <row r="50097"/>
    <row r="50098"/>
    <row r="50099"/>
    <row r="50100"/>
    <row r="50101"/>
    <row r="50102"/>
    <row r="50103"/>
    <row r="50104"/>
    <row r="50105"/>
    <row r="50106"/>
    <row r="50107"/>
    <row r="50108"/>
    <row r="50109"/>
    <row r="50110"/>
    <row r="50111"/>
    <row r="50112"/>
    <row r="50113"/>
    <row r="50114"/>
    <row r="50115"/>
    <row r="50116"/>
    <row r="50117"/>
    <row r="50118"/>
    <row r="50119"/>
    <row r="50120"/>
    <row r="50121"/>
    <row r="50122"/>
    <row r="50123"/>
    <row r="50124"/>
    <row r="50125"/>
    <row r="50126"/>
    <row r="50127"/>
    <row r="50128"/>
    <row r="50129"/>
    <row r="50130"/>
    <row r="50131"/>
    <row r="50132"/>
    <row r="50133"/>
    <row r="50134"/>
    <row r="50135"/>
    <row r="50136"/>
    <row r="50137"/>
    <row r="50138"/>
    <row r="50139"/>
    <row r="50140"/>
    <row r="50141"/>
    <row r="50142"/>
    <row r="50143"/>
    <row r="50144"/>
    <row r="50145"/>
    <row r="50146"/>
    <row r="50147"/>
    <row r="50148"/>
    <row r="50149"/>
    <row r="50150"/>
    <row r="50151"/>
    <row r="50152"/>
    <row r="50153"/>
    <row r="50154"/>
    <row r="50155"/>
    <row r="50156"/>
    <row r="50157"/>
    <row r="50158"/>
    <row r="50159"/>
    <row r="50160"/>
    <row r="50161"/>
    <row r="50162"/>
    <row r="50163"/>
    <row r="50164"/>
    <row r="50165"/>
    <row r="50166"/>
    <row r="50167"/>
    <row r="50168"/>
    <row r="50169"/>
    <row r="50170"/>
    <row r="50171"/>
    <row r="50172"/>
    <row r="50173"/>
    <row r="50174"/>
    <row r="50175"/>
    <row r="50176"/>
    <row r="50177"/>
    <row r="50178"/>
    <row r="50179"/>
    <row r="50180"/>
    <row r="50181"/>
    <row r="50182"/>
    <row r="50183"/>
    <row r="50184"/>
    <row r="50185"/>
    <row r="50186"/>
    <row r="50187"/>
    <row r="50188"/>
    <row r="50189"/>
    <row r="50190"/>
    <row r="50191"/>
    <row r="50192"/>
    <row r="50193"/>
    <row r="50194"/>
    <row r="50195"/>
    <row r="50196"/>
    <row r="50197"/>
    <row r="50198"/>
    <row r="50199"/>
    <row r="50200"/>
    <row r="50201"/>
    <row r="50202"/>
    <row r="50203"/>
    <row r="50204"/>
    <row r="50205"/>
    <row r="50206"/>
    <row r="50207"/>
    <row r="50208"/>
    <row r="50209"/>
    <row r="50210"/>
    <row r="50211"/>
    <row r="50212"/>
    <row r="50213"/>
    <row r="50214"/>
    <row r="50215"/>
    <row r="50216"/>
    <row r="50217"/>
    <row r="50218"/>
    <row r="50219"/>
    <row r="50220"/>
    <row r="50221"/>
    <row r="50222"/>
    <row r="50223"/>
    <row r="50224"/>
    <row r="50225"/>
    <row r="50226"/>
    <row r="50227"/>
    <row r="50228"/>
    <row r="50229"/>
    <row r="50230"/>
    <row r="50231"/>
    <row r="50232"/>
    <row r="50233"/>
    <row r="50234"/>
    <row r="50235"/>
    <row r="50236"/>
    <row r="50237"/>
    <row r="50238"/>
    <row r="50239"/>
    <row r="50240"/>
    <row r="50241"/>
    <row r="50242"/>
    <row r="50243"/>
    <row r="50244"/>
    <row r="50245"/>
    <row r="50246"/>
    <row r="50247"/>
    <row r="50248"/>
    <row r="50249"/>
    <row r="50250"/>
    <row r="50251"/>
    <row r="50252"/>
    <row r="50253"/>
    <row r="50254"/>
    <row r="50255"/>
    <row r="50256"/>
    <row r="50257"/>
    <row r="50258"/>
    <row r="50259"/>
    <row r="50260"/>
    <row r="50261"/>
    <row r="50262"/>
    <row r="50263"/>
    <row r="50264"/>
    <row r="50265"/>
    <row r="50266"/>
    <row r="50267"/>
    <row r="50268"/>
    <row r="50269"/>
    <row r="50270"/>
    <row r="50271"/>
    <row r="50272"/>
    <row r="50273"/>
    <row r="50274"/>
    <row r="50275"/>
    <row r="50276"/>
    <row r="50277"/>
    <row r="50278"/>
    <row r="50279"/>
    <row r="50280"/>
    <row r="50281"/>
    <row r="50282"/>
    <row r="50283"/>
    <row r="50284"/>
    <row r="50285"/>
    <row r="50286"/>
    <row r="50287"/>
    <row r="50288"/>
    <row r="50289"/>
    <row r="50290"/>
    <row r="50291"/>
    <row r="50292"/>
    <row r="50293"/>
    <row r="50294"/>
    <row r="50295"/>
    <row r="50296"/>
    <row r="50297"/>
    <row r="50298"/>
    <row r="50299"/>
    <row r="50300"/>
    <row r="50301"/>
    <row r="50302"/>
    <row r="50303"/>
    <row r="50304"/>
    <row r="50305"/>
    <row r="50306"/>
    <row r="50307"/>
    <row r="50308"/>
    <row r="50309"/>
    <row r="50310"/>
    <row r="50311"/>
    <row r="50312"/>
    <row r="50313"/>
    <row r="50314"/>
    <row r="50315"/>
    <row r="50316"/>
    <row r="50317"/>
    <row r="50318"/>
    <row r="50319"/>
    <row r="50320"/>
    <row r="50321"/>
    <row r="50322"/>
    <row r="50323"/>
    <row r="50324"/>
    <row r="50325"/>
    <row r="50326"/>
    <row r="50327"/>
    <row r="50328"/>
    <row r="50329"/>
    <row r="50330"/>
    <row r="50331"/>
    <row r="50332"/>
    <row r="50333"/>
    <row r="50334"/>
    <row r="50335"/>
    <row r="50336"/>
    <row r="50337"/>
    <row r="50338"/>
    <row r="50339"/>
    <row r="50340"/>
    <row r="50341"/>
    <row r="50342"/>
    <row r="50343"/>
    <row r="50344"/>
    <row r="50345"/>
    <row r="50346"/>
    <row r="50347"/>
    <row r="50348"/>
    <row r="50349"/>
    <row r="50350"/>
    <row r="50351"/>
    <row r="50352"/>
    <row r="50353"/>
    <row r="50354"/>
    <row r="50355"/>
    <row r="50356"/>
    <row r="50357"/>
    <row r="50358"/>
    <row r="50359"/>
    <row r="50360"/>
    <row r="50361"/>
    <row r="50362"/>
    <row r="50363"/>
    <row r="50364"/>
    <row r="50365"/>
    <row r="50366"/>
    <row r="50367"/>
    <row r="50368"/>
    <row r="50369"/>
    <row r="50370"/>
    <row r="50371"/>
    <row r="50372"/>
    <row r="50373"/>
    <row r="50374"/>
    <row r="50375"/>
    <row r="50376"/>
    <row r="50377"/>
    <row r="50378"/>
    <row r="50379"/>
    <row r="50380"/>
    <row r="50381"/>
    <row r="50382"/>
    <row r="50383"/>
    <row r="50384"/>
    <row r="50385"/>
    <row r="50386"/>
    <row r="50387"/>
    <row r="50388"/>
    <row r="50389"/>
    <row r="50390"/>
    <row r="50391"/>
    <row r="50392"/>
    <row r="50393"/>
    <row r="50394"/>
    <row r="50395"/>
    <row r="50396"/>
    <row r="50397"/>
    <row r="50398"/>
    <row r="50399"/>
    <row r="50400"/>
    <row r="50401"/>
    <row r="50402"/>
    <row r="50403"/>
    <row r="50404"/>
    <row r="50405"/>
    <row r="50406"/>
    <row r="50407"/>
    <row r="50408"/>
    <row r="50409"/>
    <row r="50410"/>
    <row r="50411"/>
    <row r="50412"/>
    <row r="50413"/>
    <row r="50414"/>
    <row r="50415"/>
    <row r="50416"/>
    <row r="50417"/>
    <row r="50418"/>
    <row r="50419"/>
    <row r="50420"/>
    <row r="50421"/>
    <row r="50422"/>
    <row r="50423"/>
    <row r="50424"/>
    <row r="50425"/>
    <row r="50426"/>
    <row r="50427"/>
    <row r="50428"/>
    <row r="50429"/>
    <row r="50430"/>
    <row r="50431"/>
    <row r="50432"/>
    <row r="50433"/>
    <row r="50434"/>
    <row r="50435"/>
    <row r="50436"/>
    <row r="50437"/>
    <row r="50438"/>
    <row r="50439"/>
    <row r="50440"/>
    <row r="50441"/>
    <row r="50442"/>
    <row r="50443"/>
    <row r="50444"/>
    <row r="50445"/>
    <row r="50446"/>
    <row r="50447"/>
    <row r="50448"/>
    <row r="50449"/>
    <row r="50450"/>
    <row r="50451"/>
    <row r="50452"/>
    <row r="50453"/>
    <row r="50454"/>
    <row r="50455"/>
    <row r="50456"/>
    <row r="50457"/>
    <row r="50458"/>
    <row r="50459"/>
    <row r="50460"/>
    <row r="50461"/>
    <row r="50462"/>
    <row r="50463"/>
    <row r="50464"/>
    <row r="50465"/>
    <row r="50466"/>
    <row r="50467"/>
    <row r="50468"/>
    <row r="50469"/>
    <row r="50470"/>
    <row r="50471"/>
    <row r="50472"/>
    <row r="50473"/>
    <row r="50474"/>
    <row r="50475"/>
    <row r="50476"/>
    <row r="50477"/>
    <row r="50478"/>
    <row r="50479"/>
    <row r="50480"/>
    <row r="50481"/>
    <row r="50482"/>
    <row r="50483"/>
    <row r="50484"/>
    <row r="50485"/>
    <row r="50486"/>
    <row r="50487"/>
    <row r="50488"/>
    <row r="50489"/>
    <row r="50490"/>
    <row r="50491"/>
    <row r="50492"/>
    <row r="50493"/>
    <row r="50494"/>
    <row r="50495"/>
    <row r="50496"/>
    <row r="50497"/>
    <row r="50498"/>
    <row r="50499"/>
    <row r="50500"/>
    <row r="50501"/>
    <row r="50502"/>
    <row r="50503"/>
    <row r="50504"/>
    <row r="50505"/>
    <row r="50506"/>
    <row r="50507"/>
    <row r="50508"/>
    <row r="50509"/>
    <row r="50510"/>
    <row r="50511"/>
    <row r="50512"/>
    <row r="50513"/>
    <row r="50514"/>
    <row r="50515"/>
    <row r="50516"/>
    <row r="50517"/>
    <row r="50518"/>
    <row r="50519"/>
    <row r="50520"/>
    <row r="50521"/>
    <row r="50522"/>
    <row r="50523"/>
    <row r="50524"/>
    <row r="50525"/>
    <row r="50526"/>
    <row r="50527"/>
    <row r="50528"/>
    <row r="50529"/>
    <row r="50530"/>
    <row r="50531"/>
    <row r="50532"/>
    <row r="50533"/>
    <row r="50534"/>
    <row r="50535"/>
    <row r="50536"/>
    <row r="50537"/>
    <row r="50538"/>
    <row r="50539"/>
    <row r="50540"/>
    <row r="50541"/>
    <row r="50542"/>
    <row r="50543"/>
    <row r="50544"/>
    <row r="50545"/>
    <row r="50546"/>
    <row r="50547"/>
    <row r="50548"/>
    <row r="50549"/>
    <row r="50550"/>
    <row r="50551"/>
    <row r="50552"/>
    <row r="50553"/>
    <row r="50554"/>
    <row r="50555"/>
    <row r="50556"/>
    <row r="50557"/>
    <row r="50558"/>
    <row r="50559"/>
    <row r="50560"/>
    <row r="50561"/>
    <row r="50562"/>
    <row r="50563"/>
    <row r="50564"/>
    <row r="50565"/>
    <row r="50566"/>
    <row r="50567"/>
    <row r="50568"/>
    <row r="50569"/>
    <row r="50570"/>
    <row r="50571"/>
    <row r="50572"/>
    <row r="50573"/>
    <row r="50574"/>
    <row r="50575"/>
    <row r="50576"/>
    <row r="50577"/>
    <row r="50578"/>
    <row r="50579"/>
    <row r="50580"/>
    <row r="50581"/>
    <row r="50582"/>
    <row r="50583"/>
    <row r="50584"/>
    <row r="50585"/>
    <row r="50586"/>
    <row r="50587"/>
    <row r="50588"/>
    <row r="50589"/>
    <row r="50590"/>
    <row r="50591"/>
    <row r="50592"/>
    <row r="50593"/>
    <row r="50594"/>
    <row r="50595"/>
    <row r="50596"/>
    <row r="50597"/>
    <row r="50598"/>
    <row r="50599"/>
    <row r="50600"/>
    <row r="50601"/>
    <row r="50602"/>
    <row r="50603"/>
    <row r="50604"/>
    <row r="50605"/>
    <row r="50606"/>
    <row r="50607"/>
    <row r="50608"/>
    <row r="50609"/>
    <row r="50610"/>
    <row r="50611"/>
    <row r="50612"/>
    <row r="50613"/>
    <row r="50614"/>
    <row r="50615"/>
    <row r="50616"/>
    <row r="50617"/>
    <row r="50618"/>
    <row r="50619"/>
    <row r="50620"/>
    <row r="50621"/>
    <row r="50622"/>
    <row r="50623"/>
    <row r="50624"/>
    <row r="50625"/>
    <row r="50626"/>
    <row r="50627"/>
    <row r="50628"/>
    <row r="50629"/>
    <row r="50630"/>
    <row r="50631"/>
    <row r="50632"/>
    <row r="50633"/>
    <row r="50634"/>
    <row r="50635"/>
    <row r="50636"/>
    <row r="50637"/>
    <row r="50638"/>
    <row r="50639"/>
    <row r="50640"/>
    <row r="50641"/>
    <row r="50642"/>
    <row r="50643"/>
    <row r="50644"/>
    <row r="50645"/>
    <row r="50646"/>
    <row r="50647"/>
    <row r="50648"/>
    <row r="50649"/>
    <row r="50650"/>
    <row r="50651"/>
    <row r="50652"/>
    <row r="50653"/>
    <row r="50654"/>
    <row r="50655"/>
    <row r="50656"/>
    <row r="50657"/>
    <row r="50658"/>
    <row r="50659"/>
    <row r="50660"/>
    <row r="50661"/>
    <row r="50662"/>
    <row r="50663"/>
    <row r="50664"/>
    <row r="50665"/>
    <row r="50666"/>
    <row r="50667"/>
    <row r="50668"/>
    <row r="50669"/>
    <row r="50670"/>
    <row r="50671"/>
    <row r="50672"/>
    <row r="50673"/>
    <row r="50674"/>
    <row r="50675"/>
    <row r="50676"/>
    <row r="50677"/>
    <row r="50678"/>
    <row r="50679"/>
    <row r="50680"/>
    <row r="50681"/>
    <row r="50682"/>
    <row r="50683"/>
    <row r="50684"/>
    <row r="50685"/>
    <row r="50686"/>
    <row r="50687"/>
    <row r="50688"/>
    <row r="50689"/>
    <row r="50690"/>
    <row r="50691"/>
    <row r="50692"/>
    <row r="50693"/>
    <row r="50694"/>
    <row r="50695"/>
    <row r="50696"/>
    <row r="50697"/>
    <row r="50698"/>
    <row r="50699"/>
    <row r="50700"/>
    <row r="50701"/>
    <row r="50702"/>
    <row r="50703"/>
    <row r="50704"/>
    <row r="50705"/>
    <row r="50706"/>
    <row r="50707"/>
    <row r="50708"/>
    <row r="50709"/>
    <row r="50710"/>
    <row r="50711"/>
    <row r="50712"/>
    <row r="50713"/>
    <row r="50714"/>
    <row r="50715"/>
    <row r="50716"/>
    <row r="50717"/>
    <row r="50718"/>
    <row r="50719"/>
    <row r="50720"/>
    <row r="50721"/>
    <row r="50722"/>
    <row r="50723"/>
    <row r="50724"/>
    <row r="50725"/>
    <row r="50726"/>
    <row r="50727"/>
    <row r="50728"/>
    <row r="50729"/>
    <row r="50730"/>
    <row r="50731"/>
    <row r="50732"/>
    <row r="50733"/>
    <row r="50734"/>
    <row r="50735"/>
    <row r="50736"/>
    <row r="50737"/>
    <row r="50738"/>
    <row r="50739"/>
    <row r="50740"/>
    <row r="50741"/>
    <row r="50742"/>
    <row r="50743"/>
    <row r="50744"/>
    <row r="50745"/>
    <row r="50746"/>
    <row r="50747"/>
    <row r="50748"/>
    <row r="50749"/>
    <row r="50750"/>
    <row r="50751"/>
    <row r="50752"/>
    <row r="50753"/>
    <row r="50754"/>
    <row r="50755"/>
    <row r="50756"/>
    <row r="50757"/>
    <row r="50758"/>
    <row r="50759"/>
    <row r="50760"/>
    <row r="50761"/>
    <row r="50762"/>
    <row r="50763"/>
    <row r="50764"/>
    <row r="50765"/>
    <row r="50766"/>
    <row r="50767"/>
    <row r="50768"/>
    <row r="50769"/>
    <row r="50770"/>
    <row r="50771"/>
    <row r="50772"/>
    <row r="50773"/>
    <row r="50774"/>
    <row r="50775"/>
    <row r="50776"/>
    <row r="50777"/>
    <row r="50778"/>
    <row r="50779"/>
    <row r="50780"/>
    <row r="50781"/>
    <row r="50782"/>
    <row r="50783"/>
    <row r="50784"/>
    <row r="50785"/>
    <row r="50786"/>
    <row r="50787"/>
    <row r="50788"/>
    <row r="50789"/>
    <row r="50790"/>
    <row r="50791"/>
    <row r="50792"/>
    <row r="50793"/>
    <row r="50794"/>
    <row r="50795"/>
    <row r="50796"/>
    <row r="50797"/>
    <row r="50798"/>
    <row r="50799"/>
    <row r="50800"/>
    <row r="50801"/>
    <row r="50802"/>
    <row r="50803"/>
    <row r="50804"/>
    <row r="50805"/>
    <row r="50806"/>
    <row r="50807"/>
    <row r="50808"/>
    <row r="50809"/>
    <row r="50810"/>
    <row r="50811"/>
    <row r="50812"/>
    <row r="50813"/>
    <row r="50814"/>
    <row r="50815"/>
    <row r="50816"/>
    <row r="50817"/>
    <row r="50818"/>
    <row r="50819"/>
    <row r="50820"/>
    <row r="50821"/>
    <row r="50822"/>
    <row r="50823"/>
    <row r="50824"/>
    <row r="50825"/>
    <row r="50826"/>
    <row r="50827"/>
    <row r="50828"/>
    <row r="50829"/>
    <row r="50830"/>
    <row r="50831"/>
    <row r="50832"/>
    <row r="50833"/>
    <row r="50834"/>
    <row r="50835"/>
    <row r="50836"/>
    <row r="50837"/>
    <row r="50838"/>
    <row r="50839"/>
    <row r="50840"/>
    <row r="50841"/>
    <row r="50842"/>
    <row r="50843"/>
    <row r="50844"/>
    <row r="50845"/>
    <row r="50846"/>
    <row r="50847"/>
    <row r="50848"/>
    <row r="50849"/>
    <row r="50850"/>
    <row r="50851"/>
    <row r="50852"/>
    <row r="50853"/>
    <row r="50854"/>
    <row r="50855"/>
    <row r="50856"/>
    <row r="50857"/>
    <row r="50858"/>
    <row r="50859"/>
    <row r="50860"/>
    <row r="50861"/>
    <row r="50862"/>
    <row r="50863"/>
    <row r="50864"/>
    <row r="50865"/>
    <row r="50866"/>
    <row r="50867"/>
    <row r="50868"/>
    <row r="50869"/>
    <row r="50870"/>
    <row r="50871"/>
    <row r="50872"/>
    <row r="50873"/>
    <row r="50874"/>
    <row r="50875"/>
    <row r="50876"/>
    <row r="50877"/>
    <row r="50878"/>
    <row r="50879"/>
    <row r="50880"/>
    <row r="50881"/>
    <row r="50882"/>
    <row r="50883"/>
    <row r="50884"/>
    <row r="50885"/>
    <row r="50886"/>
    <row r="50887"/>
    <row r="50888"/>
    <row r="50889"/>
    <row r="50890"/>
    <row r="50891"/>
    <row r="50892"/>
    <row r="50893"/>
    <row r="50894"/>
    <row r="50895"/>
    <row r="50896"/>
    <row r="50897"/>
    <row r="50898"/>
    <row r="50899"/>
    <row r="50900"/>
    <row r="50901"/>
    <row r="50902"/>
    <row r="50903"/>
    <row r="50904"/>
    <row r="50905"/>
    <row r="50906"/>
    <row r="50907"/>
    <row r="50908"/>
    <row r="50909"/>
    <row r="50910"/>
    <row r="50911"/>
    <row r="50912"/>
    <row r="50913"/>
    <row r="50914"/>
    <row r="50915"/>
    <row r="50916"/>
    <row r="50917"/>
    <row r="50918"/>
    <row r="50919"/>
    <row r="50920"/>
    <row r="50921"/>
    <row r="50922"/>
    <row r="50923"/>
    <row r="50924"/>
    <row r="50925"/>
    <row r="50926"/>
    <row r="50927"/>
    <row r="50928"/>
    <row r="50929"/>
    <row r="50930"/>
    <row r="50931"/>
    <row r="50932"/>
    <row r="50933"/>
    <row r="50934"/>
    <row r="50935"/>
    <row r="50936"/>
    <row r="50937"/>
    <row r="50938"/>
    <row r="50939"/>
    <row r="50940"/>
    <row r="50941"/>
    <row r="50942"/>
    <row r="50943"/>
    <row r="50944"/>
    <row r="50945"/>
    <row r="50946"/>
    <row r="50947"/>
    <row r="50948"/>
    <row r="50949"/>
    <row r="50950"/>
    <row r="50951"/>
    <row r="50952"/>
    <row r="50953"/>
    <row r="50954"/>
    <row r="50955"/>
    <row r="50956"/>
    <row r="50957"/>
    <row r="50958"/>
    <row r="50959"/>
    <row r="50960"/>
    <row r="50961"/>
    <row r="50962"/>
    <row r="50963"/>
    <row r="50964"/>
    <row r="50965"/>
    <row r="50966"/>
    <row r="50967"/>
    <row r="50968"/>
    <row r="50969"/>
    <row r="50970"/>
    <row r="50971"/>
    <row r="50972"/>
    <row r="50973"/>
    <row r="50974"/>
    <row r="50975"/>
    <row r="50976"/>
    <row r="50977"/>
    <row r="50978"/>
    <row r="50979"/>
    <row r="50980"/>
    <row r="50981"/>
    <row r="50982"/>
    <row r="50983"/>
    <row r="50984"/>
    <row r="50985"/>
    <row r="50986"/>
    <row r="50987"/>
    <row r="50988"/>
    <row r="50989"/>
    <row r="50990"/>
    <row r="50991"/>
    <row r="50992"/>
    <row r="50993"/>
    <row r="50994"/>
    <row r="50995"/>
    <row r="50996"/>
    <row r="50997"/>
    <row r="50998"/>
    <row r="50999"/>
    <row r="51000"/>
    <row r="51001"/>
    <row r="51002"/>
    <row r="51003"/>
    <row r="51004"/>
    <row r="51005"/>
    <row r="51006"/>
    <row r="51007"/>
    <row r="51008"/>
    <row r="51009"/>
    <row r="51010"/>
    <row r="51011"/>
    <row r="51012"/>
    <row r="51013"/>
    <row r="51014"/>
    <row r="51015"/>
    <row r="51016"/>
    <row r="51017"/>
    <row r="51018"/>
    <row r="51019"/>
    <row r="51020"/>
    <row r="51021"/>
    <row r="51022"/>
    <row r="51023"/>
    <row r="51024"/>
    <row r="51025"/>
    <row r="51026"/>
    <row r="51027"/>
    <row r="51028"/>
    <row r="51029"/>
    <row r="51030"/>
    <row r="51031"/>
    <row r="51032"/>
    <row r="51033"/>
    <row r="51034"/>
    <row r="51035"/>
    <row r="51036"/>
    <row r="51037"/>
    <row r="51038"/>
    <row r="51039"/>
    <row r="51040"/>
    <row r="51041"/>
    <row r="51042"/>
    <row r="51043"/>
    <row r="51044"/>
    <row r="51045"/>
    <row r="51046"/>
    <row r="51047"/>
    <row r="51048"/>
    <row r="51049"/>
    <row r="51050"/>
    <row r="51051"/>
    <row r="51052"/>
    <row r="51053"/>
    <row r="51054"/>
    <row r="51055"/>
    <row r="51056"/>
    <row r="51057"/>
    <row r="51058"/>
    <row r="51059"/>
    <row r="51060"/>
    <row r="51061"/>
    <row r="51062"/>
    <row r="51063"/>
    <row r="51064"/>
    <row r="51065"/>
    <row r="51066"/>
    <row r="51067"/>
    <row r="51068"/>
    <row r="51069"/>
    <row r="51070"/>
    <row r="51071"/>
    <row r="51072"/>
    <row r="51073"/>
    <row r="51074"/>
    <row r="51075"/>
    <row r="51076"/>
    <row r="51077"/>
    <row r="51078"/>
    <row r="51079"/>
    <row r="51080"/>
    <row r="51081"/>
    <row r="51082"/>
    <row r="51083"/>
    <row r="51084"/>
    <row r="51085"/>
    <row r="51086"/>
    <row r="51087"/>
    <row r="51088"/>
    <row r="51089"/>
    <row r="51090"/>
    <row r="51091"/>
    <row r="51092"/>
    <row r="51093"/>
    <row r="51094"/>
    <row r="51095"/>
    <row r="51096"/>
    <row r="51097"/>
    <row r="51098"/>
    <row r="51099"/>
    <row r="51100"/>
    <row r="51101"/>
    <row r="51102"/>
    <row r="51103"/>
    <row r="51104"/>
    <row r="51105"/>
    <row r="51106"/>
    <row r="51107"/>
    <row r="51108"/>
    <row r="51109"/>
    <row r="51110"/>
    <row r="51111"/>
    <row r="51112"/>
    <row r="51113"/>
    <row r="51114"/>
    <row r="51115"/>
    <row r="51116"/>
    <row r="51117"/>
    <row r="51118"/>
    <row r="51119"/>
    <row r="51120"/>
    <row r="51121"/>
    <row r="51122"/>
    <row r="51123"/>
    <row r="51124"/>
    <row r="51125"/>
    <row r="51126"/>
    <row r="51127"/>
    <row r="51128"/>
    <row r="51129"/>
    <row r="51130"/>
    <row r="51131"/>
    <row r="51132"/>
    <row r="51133"/>
    <row r="51134"/>
    <row r="51135"/>
    <row r="51136"/>
    <row r="51137"/>
    <row r="51138"/>
    <row r="51139"/>
    <row r="51140"/>
    <row r="51141"/>
    <row r="51142"/>
    <row r="51143"/>
    <row r="51144"/>
    <row r="51145"/>
    <row r="51146"/>
    <row r="51147"/>
    <row r="51148"/>
    <row r="51149"/>
    <row r="51150"/>
    <row r="51151"/>
    <row r="51152"/>
    <row r="51153"/>
    <row r="51154"/>
    <row r="51155"/>
    <row r="51156"/>
    <row r="51157"/>
    <row r="51158"/>
    <row r="51159"/>
    <row r="51160"/>
    <row r="51161"/>
    <row r="51162"/>
    <row r="51163"/>
    <row r="51164"/>
    <row r="51165"/>
    <row r="51166"/>
    <row r="51167"/>
    <row r="51168"/>
    <row r="51169"/>
    <row r="51170"/>
    <row r="51171"/>
    <row r="51172"/>
    <row r="51173"/>
    <row r="51174"/>
    <row r="51175"/>
    <row r="51176"/>
    <row r="51177"/>
    <row r="51178"/>
    <row r="51179"/>
    <row r="51180"/>
    <row r="51181"/>
    <row r="51182"/>
    <row r="51183"/>
    <row r="51184"/>
    <row r="51185"/>
    <row r="51186"/>
    <row r="51187"/>
    <row r="51188"/>
    <row r="51189"/>
    <row r="51190"/>
    <row r="51191"/>
    <row r="51192"/>
    <row r="51193"/>
    <row r="51194"/>
    <row r="51195"/>
    <row r="51196"/>
    <row r="51197"/>
    <row r="51198"/>
    <row r="51199"/>
    <row r="51200"/>
    <row r="51201"/>
    <row r="51202"/>
    <row r="51203"/>
    <row r="51204"/>
    <row r="51205"/>
    <row r="51206"/>
    <row r="51207"/>
    <row r="51208"/>
    <row r="51209"/>
    <row r="51210"/>
    <row r="51211"/>
    <row r="51212"/>
    <row r="51213"/>
    <row r="51214"/>
    <row r="51215"/>
    <row r="51216"/>
    <row r="51217"/>
    <row r="51218"/>
    <row r="51219"/>
    <row r="51220"/>
    <row r="51221"/>
    <row r="51222"/>
    <row r="51223"/>
    <row r="51224"/>
    <row r="51225"/>
    <row r="51226"/>
    <row r="51227"/>
    <row r="51228"/>
    <row r="51229"/>
    <row r="51230"/>
    <row r="51231"/>
    <row r="51232"/>
    <row r="51233"/>
    <row r="51234"/>
    <row r="51235"/>
    <row r="51236"/>
    <row r="51237"/>
    <row r="51238"/>
    <row r="51239"/>
    <row r="51240"/>
    <row r="51241"/>
    <row r="51242"/>
    <row r="51243"/>
    <row r="51244"/>
    <row r="51245"/>
    <row r="51246"/>
    <row r="51247"/>
    <row r="51248"/>
    <row r="51249"/>
    <row r="51250"/>
    <row r="51251"/>
    <row r="51252"/>
    <row r="51253"/>
    <row r="51254"/>
    <row r="51255"/>
    <row r="51256"/>
    <row r="51257"/>
    <row r="51258"/>
    <row r="51259"/>
    <row r="51260"/>
    <row r="51261"/>
    <row r="51262"/>
    <row r="51263"/>
    <row r="51264"/>
    <row r="51265"/>
    <row r="51266"/>
    <row r="51267"/>
    <row r="51268"/>
    <row r="51269"/>
    <row r="51270"/>
    <row r="51271"/>
    <row r="51272"/>
    <row r="51273"/>
    <row r="51274"/>
    <row r="51275"/>
    <row r="51276"/>
    <row r="51277"/>
    <row r="51278"/>
    <row r="51279"/>
    <row r="51280"/>
    <row r="51281"/>
    <row r="51282"/>
    <row r="51283"/>
    <row r="51284"/>
    <row r="51285"/>
    <row r="51286"/>
    <row r="51287"/>
    <row r="51288"/>
    <row r="51289"/>
    <row r="51290"/>
    <row r="51291"/>
    <row r="51292"/>
    <row r="51293"/>
    <row r="51294"/>
    <row r="51295"/>
    <row r="51296"/>
    <row r="51297"/>
    <row r="51298"/>
    <row r="51299"/>
    <row r="51300"/>
    <row r="51301"/>
    <row r="51302"/>
    <row r="51303"/>
    <row r="51304"/>
    <row r="51305"/>
    <row r="51306"/>
    <row r="51307"/>
    <row r="51308"/>
    <row r="51309"/>
    <row r="51310"/>
    <row r="51311"/>
    <row r="51312"/>
    <row r="51313"/>
    <row r="51314"/>
    <row r="51315"/>
    <row r="51316"/>
    <row r="51317"/>
    <row r="51318"/>
    <row r="51319"/>
    <row r="51320"/>
    <row r="51321"/>
    <row r="51322"/>
    <row r="51323"/>
    <row r="51324"/>
    <row r="51325"/>
    <row r="51326"/>
    <row r="51327"/>
    <row r="51328"/>
    <row r="51329"/>
    <row r="51330"/>
    <row r="51331"/>
    <row r="51332"/>
    <row r="51333"/>
    <row r="51334"/>
    <row r="51335"/>
    <row r="51336"/>
    <row r="51337"/>
    <row r="51338"/>
    <row r="51339"/>
    <row r="51340"/>
    <row r="51341"/>
    <row r="51342"/>
    <row r="51343"/>
    <row r="51344"/>
    <row r="51345"/>
    <row r="51346"/>
    <row r="51347"/>
    <row r="51348"/>
    <row r="51349"/>
    <row r="51350"/>
    <row r="51351"/>
    <row r="51352"/>
    <row r="51353"/>
    <row r="51354"/>
    <row r="51355"/>
    <row r="51356"/>
    <row r="51357"/>
    <row r="51358"/>
    <row r="51359"/>
    <row r="51360"/>
    <row r="51361"/>
    <row r="51362"/>
    <row r="51363"/>
    <row r="51364"/>
    <row r="51365"/>
    <row r="51366"/>
    <row r="51367"/>
    <row r="51368"/>
    <row r="51369"/>
    <row r="51370"/>
    <row r="51371"/>
    <row r="51372"/>
    <row r="51373"/>
    <row r="51374"/>
    <row r="51375"/>
    <row r="51376"/>
    <row r="51377"/>
    <row r="51378"/>
    <row r="51379"/>
    <row r="51380"/>
    <row r="51381"/>
    <row r="51382"/>
    <row r="51383"/>
    <row r="51384"/>
    <row r="51385"/>
    <row r="51386"/>
    <row r="51387"/>
    <row r="51388"/>
    <row r="51389"/>
    <row r="51390"/>
    <row r="51391"/>
    <row r="51392"/>
    <row r="51393"/>
    <row r="51394"/>
    <row r="51395"/>
    <row r="51396"/>
    <row r="51397"/>
    <row r="51398"/>
    <row r="51399"/>
    <row r="51400"/>
    <row r="51401"/>
    <row r="51402"/>
    <row r="51403"/>
    <row r="51404"/>
    <row r="51405"/>
    <row r="51406"/>
    <row r="51407"/>
    <row r="51408"/>
    <row r="51409"/>
    <row r="51410"/>
    <row r="51411"/>
    <row r="51412"/>
    <row r="51413"/>
    <row r="51414"/>
    <row r="51415"/>
    <row r="51416"/>
    <row r="51417"/>
    <row r="51418"/>
    <row r="51419"/>
    <row r="51420"/>
    <row r="51421"/>
    <row r="51422"/>
    <row r="51423"/>
    <row r="51424"/>
    <row r="51425"/>
    <row r="51426"/>
    <row r="51427"/>
    <row r="51428"/>
    <row r="51429"/>
    <row r="51430"/>
    <row r="51431"/>
    <row r="51432"/>
    <row r="51433"/>
    <row r="51434"/>
    <row r="51435"/>
    <row r="51436"/>
    <row r="51437"/>
    <row r="51438"/>
    <row r="51439"/>
    <row r="51440"/>
    <row r="51441"/>
    <row r="51442"/>
    <row r="51443"/>
    <row r="51444"/>
    <row r="51445"/>
    <row r="51446"/>
    <row r="51447"/>
    <row r="51448"/>
    <row r="51449"/>
    <row r="51450"/>
    <row r="51451"/>
    <row r="51452"/>
    <row r="51453"/>
    <row r="51454"/>
    <row r="51455"/>
    <row r="51456"/>
    <row r="51457"/>
    <row r="51458"/>
    <row r="51459"/>
    <row r="51460"/>
    <row r="51461"/>
    <row r="51462"/>
    <row r="51463"/>
    <row r="51464"/>
    <row r="51465"/>
    <row r="51466"/>
    <row r="51467"/>
    <row r="51468"/>
    <row r="51469"/>
    <row r="51470"/>
    <row r="51471"/>
    <row r="51472"/>
    <row r="51473"/>
    <row r="51474"/>
    <row r="51475"/>
    <row r="51476"/>
    <row r="51477"/>
    <row r="51478"/>
    <row r="51479"/>
    <row r="51480"/>
    <row r="51481"/>
    <row r="51482"/>
    <row r="51483"/>
    <row r="51484"/>
    <row r="51485"/>
    <row r="51486"/>
    <row r="51487"/>
    <row r="51488"/>
    <row r="51489"/>
    <row r="51490"/>
    <row r="51491"/>
    <row r="51492"/>
    <row r="51493"/>
    <row r="51494"/>
    <row r="51495"/>
    <row r="51496"/>
    <row r="51497"/>
    <row r="51498"/>
    <row r="51499"/>
    <row r="51500"/>
    <row r="51501"/>
    <row r="51502"/>
    <row r="51503"/>
    <row r="51504"/>
    <row r="51505"/>
    <row r="51506"/>
    <row r="51507"/>
    <row r="51508"/>
    <row r="51509"/>
    <row r="51510"/>
    <row r="51511"/>
    <row r="51512"/>
    <row r="51513"/>
    <row r="51514"/>
    <row r="51515"/>
    <row r="51516"/>
    <row r="51517"/>
    <row r="51518"/>
    <row r="51519"/>
    <row r="51520"/>
    <row r="51521"/>
    <row r="51522"/>
    <row r="51523"/>
    <row r="51524"/>
    <row r="51525"/>
    <row r="51526"/>
    <row r="51527"/>
    <row r="51528"/>
    <row r="51529"/>
    <row r="51530"/>
    <row r="51531"/>
    <row r="51532"/>
    <row r="51533"/>
    <row r="51534"/>
    <row r="51535"/>
    <row r="51536"/>
    <row r="51537"/>
    <row r="51538"/>
    <row r="51539"/>
    <row r="51540"/>
    <row r="51541"/>
    <row r="51542"/>
    <row r="51543"/>
    <row r="51544"/>
    <row r="51545"/>
    <row r="51546"/>
    <row r="51547"/>
    <row r="51548"/>
    <row r="51549"/>
    <row r="51550"/>
    <row r="51551"/>
    <row r="51552"/>
    <row r="51553"/>
    <row r="51554"/>
    <row r="51555"/>
    <row r="51556"/>
    <row r="51557"/>
    <row r="51558"/>
    <row r="51559"/>
    <row r="51560"/>
    <row r="51561"/>
    <row r="51562"/>
    <row r="51563"/>
    <row r="51564"/>
    <row r="51565"/>
    <row r="51566"/>
    <row r="51567"/>
    <row r="51568"/>
    <row r="51569"/>
    <row r="51570"/>
    <row r="51571"/>
    <row r="51572"/>
    <row r="51573"/>
    <row r="51574"/>
    <row r="51575"/>
    <row r="51576"/>
    <row r="51577"/>
    <row r="51578"/>
    <row r="51579"/>
    <row r="51580"/>
    <row r="51581"/>
    <row r="51582"/>
    <row r="51583"/>
    <row r="51584"/>
    <row r="51585"/>
    <row r="51586"/>
    <row r="51587"/>
    <row r="51588"/>
    <row r="51589"/>
    <row r="51590"/>
    <row r="51591"/>
    <row r="51592"/>
    <row r="51593"/>
    <row r="51594"/>
    <row r="51595"/>
    <row r="51596"/>
    <row r="51597"/>
    <row r="51598"/>
    <row r="51599"/>
    <row r="51600"/>
    <row r="51601"/>
    <row r="51602"/>
    <row r="51603"/>
    <row r="51604"/>
    <row r="51605"/>
    <row r="51606"/>
    <row r="51607"/>
    <row r="51608"/>
    <row r="51609"/>
    <row r="51610"/>
    <row r="51611"/>
    <row r="51612"/>
    <row r="51613"/>
    <row r="51614"/>
    <row r="51615"/>
    <row r="51616"/>
    <row r="51617"/>
    <row r="51618"/>
    <row r="51619"/>
    <row r="51620"/>
    <row r="51621"/>
    <row r="51622"/>
    <row r="51623"/>
    <row r="51624"/>
    <row r="51625"/>
    <row r="51626"/>
    <row r="51627"/>
    <row r="51628"/>
    <row r="51629"/>
    <row r="51630"/>
    <row r="51631"/>
    <row r="51632"/>
    <row r="51633"/>
    <row r="51634"/>
    <row r="51635"/>
    <row r="51636"/>
    <row r="51637"/>
    <row r="51638"/>
    <row r="51639"/>
    <row r="51640"/>
    <row r="51641"/>
    <row r="51642"/>
    <row r="51643"/>
    <row r="51644"/>
    <row r="51645"/>
    <row r="51646"/>
    <row r="51647"/>
    <row r="51648"/>
    <row r="51649"/>
    <row r="51650"/>
    <row r="51651"/>
    <row r="51652"/>
    <row r="51653"/>
    <row r="51654"/>
    <row r="51655"/>
    <row r="51656"/>
    <row r="51657"/>
    <row r="51658"/>
    <row r="51659"/>
    <row r="51660"/>
    <row r="51661"/>
    <row r="51662"/>
    <row r="51663"/>
    <row r="51664"/>
    <row r="51665"/>
    <row r="51666"/>
    <row r="51667"/>
    <row r="51668"/>
    <row r="51669"/>
    <row r="51670"/>
    <row r="51671"/>
    <row r="51672"/>
    <row r="51673"/>
    <row r="51674"/>
    <row r="51675"/>
    <row r="51676"/>
    <row r="51677"/>
    <row r="51678"/>
    <row r="51679"/>
    <row r="51680"/>
    <row r="51681"/>
    <row r="51682"/>
    <row r="51683"/>
    <row r="51684"/>
    <row r="51685"/>
    <row r="51686"/>
    <row r="51687"/>
    <row r="51688"/>
    <row r="51689"/>
    <row r="51690"/>
    <row r="51691"/>
    <row r="51692"/>
    <row r="51693"/>
    <row r="51694"/>
    <row r="51695"/>
    <row r="51696"/>
    <row r="51697"/>
    <row r="51698"/>
    <row r="51699"/>
    <row r="51700"/>
    <row r="51701"/>
    <row r="51702"/>
    <row r="51703"/>
    <row r="51704"/>
    <row r="51705"/>
    <row r="51706"/>
    <row r="51707"/>
    <row r="51708"/>
    <row r="51709"/>
    <row r="51710"/>
    <row r="51711"/>
    <row r="51712"/>
    <row r="51713"/>
    <row r="51714"/>
    <row r="51715"/>
    <row r="51716"/>
    <row r="51717"/>
    <row r="51718"/>
    <row r="51719"/>
    <row r="51720"/>
    <row r="51721"/>
    <row r="51722"/>
    <row r="51723"/>
    <row r="51724"/>
    <row r="51725"/>
    <row r="51726"/>
    <row r="51727"/>
    <row r="51728"/>
    <row r="51729"/>
    <row r="51730"/>
    <row r="51731"/>
    <row r="51732"/>
    <row r="51733"/>
    <row r="51734"/>
    <row r="51735"/>
    <row r="51736"/>
    <row r="51737"/>
    <row r="51738"/>
    <row r="51739"/>
    <row r="51740"/>
    <row r="51741"/>
    <row r="51742"/>
    <row r="51743"/>
    <row r="51744"/>
    <row r="51745"/>
    <row r="51746"/>
    <row r="51747"/>
    <row r="51748"/>
    <row r="51749"/>
    <row r="51750"/>
    <row r="51751"/>
    <row r="51752"/>
    <row r="51753"/>
    <row r="51754"/>
    <row r="51755"/>
    <row r="51756"/>
    <row r="51757"/>
    <row r="51758"/>
    <row r="51759"/>
    <row r="51760"/>
    <row r="51761"/>
    <row r="51762"/>
    <row r="51763"/>
    <row r="51764"/>
    <row r="51765"/>
    <row r="51766"/>
    <row r="51767"/>
    <row r="51768"/>
    <row r="51769"/>
    <row r="51770"/>
    <row r="51771"/>
    <row r="51772"/>
    <row r="51773"/>
    <row r="51774"/>
    <row r="51775"/>
    <row r="51776"/>
    <row r="51777"/>
    <row r="51778"/>
    <row r="51779"/>
    <row r="51780"/>
    <row r="51781"/>
    <row r="51782"/>
    <row r="51783"/>
    <row r="51784"/>
    <row r="51785"/>
    <row r="51786"/>
    <row r="51787"/>
    <row r="51788"/>
    <row r="51789"/>
    <row r="51790"/>
    <row r="51791"/>
    <row r="51792"/>
    <row r="51793"/>
    <row r="51794"/>
    <row r="51795"/>
    <row r="51796"/>
    <row r="51797"/>
    <row r="51798"/>
    <row r="51799"/>
    <row r="51800"/>
    <row r="51801"/>
    <row r="51802"/>
    <row r="51803"/>
    <row r="51804"/>
    <row r="51805"/>
    <row r="51806"/>
    <row r="51807"/>
    <row r="51808"/>
    <row r="51809"/>
    <row r="51810"/>
    <row r="51811"/>
    <row r="51812"/>
    <row r="51813"/>
    <row r="51814"/>
    <row r="51815"/>
    <row r="51816"/>
    <row r="51817"/>
    <row r="51818"/>
    <row r="51819"/>
    <row r="51820"/>
    <row r="51821"/>
    <row r="51822"/>
    <row r="51823"/>
    <row r="51824"/>
    <row r="51825"/>
    <row r="51826"/>
    <row r="51827"/>
    <row r="51828"/>
    <row r="51829"/>
    <row r="51830"/>
    <row r="51831"/>
    <row r="51832"/>
    <row r="51833"/>
    <row r="51834"/>
    <row r="51835"/>
    <row r="51836"/>
    <row r="51837"/>
    <row r="51838"/>
    <row r="51839"/>
    <row r="51840"/>
    <row r="51841"/>
    <row r="51842"/>
    <row r="51843"/>
    <row r="51844"/>
    <row r="51845"/>
    <row r="51846"/>
    <row r="51847"/>
    <row r="51848"/>
    <row r="51849"/>
    <row r="51850"/>
    <row r="51851"/>
    <row r="51852"/>
    <row r="51853"/>
    <row r="51854"/>
    <row r="51855"/>
    <row r="51856"/>
    <row r="51857"/>
    <row r="51858"/>
    <row r="51859"/>
    <row r="51860"/>
    <row r="51861"/>
    <row r="51862"/>
    <row r="51863"/>
    <row r="51864"/>
    <row r="51865"/>
    <row r="51866"/>
    <row r="51867"/>
    <row r="51868"/>
    <row r="51869"/>
    <row r="51870"/>
    <row r="51871"/>
    <row r="51872"/>
    <row r="51873"/>
    <row r="51874"/>
    <row r="51875"/>
    <row r="51876"/>
    <row r="51877"/>
    <row r="51878"/>
    <row r="51879"/>
    <row r="51880"/>
    <row r="51881"/>
    <row r="51882"/>
    <row r="51883"/>
    <row r="51884"/>
    <row r="51885"/>
    <row r="51886"/>
    <row r="51887"/>
    <row r="51888"/>
    <row r="51889"/>
    <row r="51890"/>
    <row r="51891"/>
    <row r="51892"/>
    <row r="51893"/>
    <row r="51894"/>
    <row r="51895"/>
    <row r="51896"/>
    <row r="51897"/>
    <row r="51898"/>
    <row r="51899"/>
    <row r="51900"/>
    <row r="51901"/>
    <row r="51902"/>
    <row r="51903"/>
    <row r="51904"/>
    <row r="51905"/>
    <row r="51906"/>
    <row r="51907"/>
    <row r="51908"/>
    <row r="51909"/>
    <row r="51910"/>
    <row r="51911"/>
    <row r="51912"/>
    <row r="51913"/>
    <row r="51914"/>
    <row r="51915"/>
    <row r="51916"/>
    <row r="51917"/>
    <row r="51918"/>
    <row r="51919"/>
    <row r="51920"/>
    <row r="51921"/>
    <row r="51922"/>
    <row r="51923"/>
    <row r="51924"/>
    <row r="51925"/>
    <row r="51926"/>
    <row r="51927"/>
    <row r="51928"/>
    <row r="51929"/>
    <row r="51930"/>
    <row r="51931"/>
    <row r="51932"/>
    <row r="51933"/>
    <row r="51934"/>
    <row r="51935"/>
    <row r="51936"/>
    <row r="51937"/>
    <row r="51938"/>
    <row r="51939"/>
    <row r="51940"/>
    <row r="51941"/>
    <row r="51942"/>
    <row r="51943"/>
    <row r="51944"/>
    <row r="51945"/>
    <row r="51946"/>
    <row r="51947"/>
    <row r="51948"/>
    <row r="51949"/>
    <row r="51950"/>
    <row r="51951"/>
    <row r="51952"/>
    <row r="51953"/>
    <row r="51954"/>
    <row r="51955"/>
    <row r="51956"/>
    <row r="51957"/>
    <row r="51958"/>
    <row r="51959"/>
    <row r="51960"/>
    <row r="51961"/>
    <row r="51962"/>
    <row r="51963"/>
    <row r="51964"/>
    <row r="51965"/>
    <row r="51966"/>
    <row r="51967"/>
    <row r="51968"/>
    <row r="51969"/>
    <row r="51970"/>
    <row r="51971"/>
    <row r="51972"/>
    <row r="51973"/>
    <row r="51974"/>
    <row r="51975"/>
    <row r="51976"/>
    <row r="51977"/>
    <row r="51978"/>
    <row r="51979"/>
    <row r="51980"/>
    <row r="51981"/>
    <row r="51982"/>
    <row r="51983"/>
    <row r="51984"/>
    <row r="51985"/>
    <row r="51986"/>
    <row r="51987"/>
    <row r="51988"/>
    <row r="51989"/>
    <row r="51990"/>
    <row r="51991"/>
    <row r="51992"/>
    <row r="51993"/>
    <row r="51994"/>
    <row r="51995"/>
    <row r="51996"/>
    <row r="51997"/>
    <row r="51998"/>
    <row r="51999"/>
    <row r="52000"/>
    <row r="52001"/>
    <row r="52002"/>
    <row r="52003"/>
    <row r="52004"/>
    <row r="52005"/>
    <row r="52006"/>
    <row r="52007"/>
    <row r="52008"/>
    <row r="52009"/>
    <row r="52010"/>
    <row r="52011"/>
    <row r="52012"/>
    <row r="52013"/>
    <row r="52014"/>
    <row r="52015"/>
    <row r="52016"/>
    <row r="52017"/>
    <row r="52018"/>
    <row r="52019"/>
    <row r="52020"/>
    <row r="52021"/>
    <row r="52022"/>
    <row r="52023"/>
    <row r="52024"/>
    <row r="52025"/>
    <row r="52026"/>
    <row r="52027"/>
    <row r="52028"/>
    <row r="52029"/>
    <row r="52030"/>
    <row r="52031"/>
    <row r="52032"/>
    <row r="52033"/>
    <row r="52034"/>
    <row r="52035"/>
    <row r="52036"/>
    <row r="52037"/>
    <row r="52038"/>
    <row r="52039"/>
    <row r="52040"/>
    <row r="52041"/>
    <row r="52042"/>
    <row r="52043"/>
    <row r="52044"/>
    <row r="52045"/>
    <row r="52046"/>
    <row r="52047"/>
    <row r="52048"/>
    <row r="52049"/>
    <row r="52050"/>
    <row r="52051"/>
    <row r="52052"/>
    <row r="52053"/>
    <row r="52054"/>
    <row r="52055"/>
    <row r="52056"/>
    <row r="52057"/>
    <row r="52058"/>
    <row r="52059"/>
    <row r="52060"/>
    <row r="52061"/>
    <row r="52062"/>
    <row r="52063"/>
    <row r="52064"/>
    <row r="52065"/>
    <row r="52066"/>
    <row r="52067"/>
    <row r="52068"/>
    <row r="52069"/>
    <row r="52070"/>
    <row r="52071"/>
    <row r="52072"/>
    <row r="52073"/>
    <row r="52074"/>
    <row r="52075"/>
    <row r="52076"/>
    <row r="52077"/>
    <row r="52078"/>
    <row r="52079"/>
    <row r="52080"/>
    <row r="52081"/>
    <row r="52082"/>
    <row r="52083"/>
    <row r="52084"/>
    <row r="52085"/>
    <row r="52086"/>
    <row r="52087"/>
    <row r="52088"/>
    <row r="52089"/>
    <row r="52090"/>
    <row r="52091"/>
    <row r="52092"/>
    <row r="52093"/>
    <row r="52094"/>
    <row r="52095"/>
    <row r="52096"/>
    <row r="52097"/>
    <row r="52098"/>
    <row r="52099"/>
    <row r="52100"/>
    <row r="52101"/>
    <row r="52102"/>
    <row r="52103"/>
    <row r="52104"/>
    <row r="52105"/>
    <row r="52106"/>
    <row r="52107"/>
    <row r="52108"/>
    <row r="52109"/>
    <row r="52110"/>
    <row r="52111"/>
    <row r="52112"/>
    <row r="52113"/>
    <row r="52114"/>
    <row r="52115"/>
    <row r="52116"/>
    <row r="52117"/>
    <row r="52118"/>
    <row r="52119"/>
    <row r="52120"/>
    <row r="52121"/>
    <row r="52122"/>
    <row r="52123"/>
    <row r="52124"/>
    <row r="52125"/>
    <row r="52126"/>
    <row r="52127"/>
    <row r="52128"/>
    <row r="52129"/>
    <row r="52130"/>
    <row r="52131"/>
    <row r="52132"/>
    <row r="52133"/>
    <row r="52134"/>
    <row r="52135"/>
    <row r="52136"/>
    <row r="52137"/>
    <row r="52138"/>
    <row r="52139"/>
    <row r="52140"/>
    <row r="52141"/>
    <row r="52142"/>
    <row r="52143"/>
    <row r="52144"/>
    <row r="52145"/>
    <row r="52146"/>
    <row r="52147"/>
    <row r="52148"/>
    <row r="52149"/>
    <row r="52150"/>
    <row r="52151"/>
    <row r="52152"/>
    <row r="52153"/>
    <row r="52154"/>
    <row r="52155"/>
    <row r="52156"/>
    <row r="52157"/>
    <row r="52158"/>
    <row r="52159"/>
    <row r="52160"/>
    <row r="52161"/>
    <row r="52162"/>
    <row r="52163"/>
    <row r="52164"/>
    <row r="52165"/>
    <row r="52166"/>
    <row r="52167"/>
    <row r="52168"/>
    <row r="52169"/>
    <row r="52170"/>
    <row r="52171"/>
    <row r="52172"/>
    <row r="52173"/>
    <row r="52174"/>
    <row r="52175"/>
    <row r="52176"/>
    <row r="52177"/>
    <row r="52178"/>
    <row r="52179"/>
    <row r="52180"/>
    <row r="52181"/>
    <row r="52182"/>
    <row r="52183"/>
    <row r="52184"/>
    <row r="52185"/>
    <row r="52186"/>
    <row r="52187"/>
    <row r="52188"/>
    <row r="52189"/>
    <row r="52190"/>
    <row r="52191"/>
    <row r="52192"/>
    <row r="52193"/>
    <row r="52194"/>
    <row r="52195"/>
    <row r="52196"/>
    <row r="52197"/>
    <row r="52198"/>
    <row r="52199"/>
    <row r="52200"/>
    <row r="52201"/>
    <row r="52202"/>
    <row r="52203"/>
    <row r="52204"/>
    <row r="52205"/>
    <row r="52206"/>
    <row r="52207"/>
    <row r="52208"/>
    <row r="52209"/>
    <row r="52210"/>
    <row r="52211"/>
    <row r="52212"/>
    <row r="52213"/>
    <row r="52214"/>
    <row r="52215"/>
    <row r="52216"/>
    <row r="52217"/>
    <row r="52218"/>
    <row r="52219"/>
    <row r="52220"/>
    <row r="52221"/>
    <row r="52222"/>
    <row r="52223"/>
    <row r="52224"/>
    <row r="52225"/>
    <row r="52226"/>
    <row r="52227"/>
    <row r="52228"/>
    <row r="52229"/>
    <row r="52230"/>
    <row r="52231"/>
    <row r="52232"/>
    <row r="52233"/>
    <row r="52234"/>
    <row r="52235"/>
    <row r="52236"/>
    <row r="52237"/>
    <row r="52238"/>
    <row r="52239"/>
    <row r="52240"/>
    <row r="52241"/>
    <row r="52242"/>
    <row r="52243"/>
    <row r="52244"/>
    <row r="52245"/>
    <row r="52246"/>
    <row r="52247"/>
    <row r="52248"/>
    <row r="52249"/>
    <row r="52250"/>
    <row r="52251"/>
    <row r="52252"/>
    <row r="52253"/>
    <row r="52254"/>
    <row r="52255"/>
    <row r="52256"/>
    <row r="52257"/>
    <row r="52258"/>
    <row r="52259"/>
    <row r="52260"/>
    <row r="52261"/>
    <row r="52262"/>
    <row r="52263"/>
    <row r="52264"/>
    <row r="52265"/>
    <row r="52266"/>
    <row r="52267"/>
    <row r="52268"/>
    <row r="52269"/>
    <row r="52270"/>
    <row r="52271"/>
    <row r="52272"/>
    <row r="52273"/>
    <row r="52274"/>
    <row r="52275"/>
    <row r="52276"/>
    <row r="52277"/>
    <row r="52278"/>
    <row r="52279"/>
    <row r="52280"/>
    <row r="52281"/>
    <row r="52282"/>
    <row r="52283"/>
    <row r="52284"/>
    <row r="52285"/>
    <row r="52286"/>
    <row r="52287"/>
    <row r="52288"/>
    <row r="52289"/>
    <row r="52290"/>
    <row r="52291"/>
    <row r="52292"/>
    <row r="52293"/>
    <row r="52294"/>
    <row r="52295"/>
    <row r="52296"/>
    <row r="52297"/>
    <row r="52298"/>
    <row r="52299"/>
    <row r="52300"/>
    <row r="52301"/>
    <row r="52302"/>
    <row r="52303"/>
    <row r="52304"/>
    <row r="52305"/>
    <row r="52306"/>
    <row r="52307"/>
    <row r="52308"/>
    <row r="52309"/>
    <row r="52310"/>
    <row r="52311"/>
    <row r="52312"/>
    <row r="52313"/>
    <row r="52314"/>
    <row r="52315"/>
    <row r="52316"/>
    <row r="52317"/>
    <row r="52318"/>
    <row r="52319"/>
    <row r="52320"/>
    <row r="52321"/>
    <row r="52322"/>
    <row r="52323"/>
    <row r="52324"/>
    <row r="52325"/>
    <row r="52326"/>
    <row r="52327"/>
    <row r="52328"/>
    <row r="52329"/>
    <row r="52330"/>
    <row r="52331"/>
    <row r="52332"/>
    <row r="52333"/>
    <row r="52334"/>
    <row r="52335"/>
    <row r="52336"/>
    <row r="52337"/>
    <row r="52338"/>
    <row r="52339"/>
    <row r="52340"/>
    <row r="52341"/>
    <row r="52342"/>
    <row r="52343"/>
    <row r="52344"/>
    <row r="52345"/>
    <row r="52346"/>
    <row r="52347"/>
    <row r="52348"/>
    <row r="52349"/>
    <row r="52350"/>
    <row r="52351"/>
    <row r="52352"/>
    <row r="52353"/>
    <row r="52354"/>
    <row r="52355"/>
    <row r="52356"/>
    <row r="52357"/>
    <row r="52358"/>
    <row r="52359"/>
    <row r="52360"/>
    <row r="52361"/>
    <row r="52362"/>
    <row r="52363"/>
    <row r="52364"/>
    <row r="52365"/>
    <row r="52366"/>
    <row r="52367"/>
    <row r="52368"/>
    <row r="52369"/>
    <row r="52370"/>
    <row r="52371"/>
    <row r="52372"/>
    <row r="52373"/>
    <row r="52374"/>
    <row r="52375"/>
    <row r="52376"/>
    <row r="52377"/>
    <row r="52378"/>
    <row r="52379"/>
    <row r="52380"/>
    <row r="52381"/>
    <row r="52382"/>
    <row r="52383"/>
    <row r="52384"/>
    <row r="52385"/>
    <row r="52386"/>
    <row r="52387"/>
    <row r="52388"/>
    <row r="52389"/>
    <row r="52390"/>
    <row r="52391"/>
    <row r="52392"/>
    <row r="52393"/>
    <row r="52394"/>
    <row r="52395"/>
    <row r="52396"/>
    <row r="52397"/>
    <row r="52398"/>
    <row r="52399"/>
    <row r="52400"/>
    <row r="52401"/>
    <row r="52402"/>
    <row r="52403"/>
    <row r="52404"/>
    <row r="52405"/>
    <row r="52406"/>
    <row r="52407"/>
    <row r="52408"/>
    <row r="52409"/>
    <row r="52410"/>
    <row r="52411"/>
    <row r="52412"/>
    <row r="52413"/>
    <row r="52414"/>
    <row r="52415"/>
    <row r="52416"/>
    <row r="52417"/>
    <row r="52418"/>
    <row r="52419"/>
    <row r="52420"/>
    <row r="52421"/>
    <row r="52422"/>
    <row r="52423"/>
    <row r="52424"/>
    <row r="52425"/>
    <row r="52426"/>
    <row r="52427"/>
    <row r="52428"/>
    <row r="52429"/>
    <row r="52430"/>
    <row r="52431"/>
    <row r="52432"/>
    <row r="52433"/>
    <row r="52434"/>
    <row r="52435"/>
    <row r="52436"/>
    <row r="52437"/>
    <row r="52438"/>
    <row r="52439"/>
    <row r="52440"/>
    <row r="52441"/>
    <row r="52442"/>
    <row r="52443"/>
    <row r="52444"/>
    <row r="52445"/>
    <row r="52446"/>
    <row r="52447"/>
    <row r="52448"/>
    <row r="52449"/>
    <row r="52450"/>
    <row r="52451"/>
    <row r="52452"/>
    <row r="52453"/>
    <row r="52454"/>
    <row r="52455"/>
    <row r="52456"/>
    <row r="52457"/>
    <row r="52458"/>
    <row r="52459"/>
    <row r="52460"/>
    <row r="52461"/>
    <row r="52462"/>
    <row r="52463"/>
    <row r="52464"/>
    <row r="52465"/>
    <row r="52466"/>
    <row r="52467"/>
    <row r="52468"/>
    <row r="52469"/>
    <row r="52470"/>
    <row r="52471"/>
    <row r="52472"/>
    <row r="52473"/>
    <row r="52474"/>
    <row r="52475"/>
    <row r="52476"/>
    <row r="52477"/>
    <row r="52478"/>
    <row r="52479"/>
    <row r="52480"/>
    <row r="52481"/>
    <row r="52482"/>
    <row r="52483"/>
    <row r="52484"/>
    <row r="52485"/>
    <row r="52486"/>
    <row r="52487"/>
    <row r="52488"/>
    <row r="52489"/>
    <row r="52490"/>
    <row r="52491"/>
    <row r="52492"/>
    <row r="52493"/>
    <row r="52494"/>
    <row r="52495"/>
    <row r="52496"/>
    <row r="52497"/>
    <row r="52498"/>
    <row r="52499"/>
    <row r="52500"/>
    <row r="52501"/>
    <row r="52502"/>
    <row r="52503"/>
    <row r="52504"/>
    <row r="52505"/>
    <row r="52506"/>
    <row r="52507"/>
    <row r="52508"/>
    <row r="52509"/>
    <row r="52510"/>
    <row r="52511"/>
    <row r="52512"/>
    <row r="52513"/>
    <row r="52514"/>
    <row r="52515"/>
    <row r="52516"/>
    <row r="52517"/>
    <row r="52518"/>
    <row r="52519"/>
    <row r="52520"/>
    <row r="52521"/>
    <row r="52522"/>
    <row r="52523"/>
    <row r="52524"/>
    <row r="52525"/>
    <row r="52526"/>
    <row r="52527"/>
    <row r="52528"/>
    <row r="52529"/>
    <row r="52530"/>
    <row r="52531"/>
    <row r="52532"/>
    <row r="52533"/>
    <row r="52534"/>
    <row r="52535"/>
    <row r="52536"/>
    <row r="52537"/>
    <row r="52538"/>
    <row r="52539"/>
    <row r="52540"/>
    <row r="52541"/>
    <row r="52542"/>
    <row r="52543"/>
    <row r="52544"/>
    <row r="52545"/>
    <row r="52546"/>
    <row r="52547"/>
    <row r="52548"/>
    <row r="52549"/>
    <row r="52550"/>
    <row r="52551"/>
    <row r="52552"/>
    <row r="52553"/>
    <row r="52554"/>
    <row r="52555"/>
    <row r="52556"/>
    <row r="52557"/>
    <row r="52558"/>
    <row r="52559"/>
    <row r="52560"/>
    <row r="52561"/>
    <row r="52562"/>
    <row r="52563"/>
    <row r="52564"/>
    <row r="52565"/>
    <row r="52566"/>
    <row r="52567"/>
    <row r="52568"/>
    <row r="52569"/>
    <row r="52570"/>
    <row r="52571"/>
    <row r="52572"/>
    <row r="52573"/>
    <row r="52574"/>
    <row r="52575"/>
    <row r="52576"/>
    <row r="52577"/>
    <row r="52578"/>
    <row r="52579"/>
    <row r="52580"/>
    <row r="52581"/>
    <row r="52582"/>
    <row r="52583"/>
    <row r="52584"/>
    <row r="52585"/>
    <row r="52586"/>
    <row r="52587"/>
    <row r="52588"/>
    <row r="52589"/>
    <row r="52590"/>
    <row r="52591"/>
    <row r="52592"/>
    <row r="52593"/>
    <row r="52594"/>
    <row r="52595"/>
    <row r="52596"/>
    <row r="52597"/>
    <row r="52598"/>
    <row r="52599"/>
    <row r="52600"/>
    <row r="52601"/>
    <row r="52602"/>
    <row r="52603"/>
    <row r="52604"/>
    <row r="52605"/>
    <row r="52606"/>
    <row r="52607"/>
    <row r="52608"/>
    <row r="52609"/>
    <row r="52610"/>
    <row r="52611"/>
    <row r="52612"/>
    <row r="52613"/>
    <row r="52614"/>
    <row r="52615"/>
    <row r="52616"/>
    <row r="52617"/>
    <row r="52618"/>
    <row r="52619"/>
    <row r="52620"/>
    <row r="52621"/>
    <row r="52622"/>
    <row r="52623"/>
    <row r="52624"/>
    <row r="52625"/>
    <row r="52626"/>
    <row r="52627"/>
    <row r="52628"/>
    <row r="52629"/>
    <row r="52630"/>
    <row r="52631"/>
    <row r="52632"/>
    <row r="52633"/>
    <row r="52634"/>
    <row r="52635"/>
    <row r="52636"/>
    <row r="52637"/>
    <row r="52638"/>
    <row r="52639"/>
    <row r="52640"/>
    <row r="52641"/>
    <row r="52642"/>
    <row r="52643"/>
    <row r="52644"/>
    <row r="52645"/>
    <row r="52646"/>
    <row r="52647"/>
    <row r="52648"/>
    <row r="52649"/>
    <row r="52650"/>
    <row r="52651"/>
    <row r="52652"/>
    <row r="52653"/>
    <row r="52654"/>
    <row r="52655"/>
    <row r="52656"/>
    <row r="52657"/>
    <row r="52658"/>
    <row r="52659"/>
    <row r="52660"/>
    <row r="52661"/>
    <row r="52662"/>
    <row r="52663"/>
    <row r="52664"/>
    <row r="52665"/>
    <row r="52666"/>
    <row r="52667"/>
    <row r="52668"/>
    <row r="52669"/>
    <row r="52670"/>
    <row r="52671"/>
    <row r="52672"/>
    <row r="52673"/>
    <row r="52674"/>
    <row r="52675"/>
    <row r="52676"/>
    <row r="52677"/>
    <row r="52678"/>
    <row r="52679"/>
    <row r="52680"/>
    <row r="52681"/>
    <row r="52682"/>
    <row r="52683"/>
    <row r="52684"/>
    <row r="52685"/>
    <row r="52686"/>
    <row r="52687"/>
    <row r="52688"/>
    <row r="52689"/>
    <row r="52690"/>
    <row r="52691"/>
    <row r="52692"/>
    <row r="52693"/>
    <row r="52694"/>
    <row r="52695"/>
    <row r="52696"/>
    <row r="52697"/>
    <row r="52698"/>
    <row r="52699"/>
    <row r="52700"/>
    <row r="52701"/>
    <row r="52702"/>
    <row r="52703"/>
    <row r="52704"/>
    <row r="52705"/>
    <row r="52706"/>
    <row r="52707"/>
    <row r="52708"/>
    <row r="52709"/>
    <row r="52710"/>
    <row r="52711"/>
    <row r="52712"/>
    <row r="52713"/>
    <row r="52714"/>
    <row r="52715"/>
    <row r="52716"/>
    <row r="52717"/>
    <row r="52718"/>
    <row r="52719"/>
    <row r="52720"/>
    <row r="52721"/>
    <row r="52722"/>
    <row r="52723"/>
    <row r="52724"/>
    <row r="52725"/>
    <row r="52726"/>
    <row r="52727"/>
    <row r="52728"/>
    <row r="52729"/>
    <row r="52730"/>
    <row r="52731"/>
    <row r="52732"/>
    <row r="52733"/>
    <row r="52734"/>
    <row r="52735"/>
    <row r="52736"/>
    <row r="52737"/>
    <row r="52738"/>
    <row r="52739"/>
    <row r="52740"/>
    <row r="52741"/>
    <row r="52742"/>
    <row r="52743"/>
    <row r="52744"/>
    <row r="52745"/>
    <row r="52746"/>
    <row r="52747"/>
    <row r="52748"/>
    <row r="52749"/>
    <row r="52750"/>
    <row r="52751"/>
    <row r="52752"/>
    <row r="52753"/>
    <row r="52754"/>
    <row r="52755"/>
    <row r="52756"/>
    <row r="52757"/>
    <row r="52758"/>
    <row r="52759"/>
    <row r="52760"/>
    <row r="52761"/>
    <row r="52762"/>
    <row r="52763"/>
    <row r="52764"/>
    <row r="52765"/>
    <row r="52766"/>
    <row r="52767"/>
    <row r="52768"/>
    <row r="52769"/>
    <row r="52770"/>
    <row r="52771"/>
    <row r="52772"/>
    <row r="52773"/>
    <row r="52774"/>
    <row r="52775"/>
    <row r="52776"/>
    <row r="52777"/>
    <row r="52778"/>
    <row r="52779"/>
    <row r="52780"/>
    <row r="52781"/>
    <row r="52782"/>
    <row r="52783"/>
    <row r="52784"/>
    <row r="52785"/>
    <row r="52786"/>
    <row r="52787"/>
    <row r="52788"/>
    <row r="52789"/>
    <row r="52790"/>
    <row r="52791"/>
    <row r="52792"/>
    <row r="52793"/>
    <row r="52794"/>
    <row r="52795"/>
    <row r="52796"/>
    <row r="52797"/>
    <row r="52798"/>
    <row r="52799"/>
    <row r="52800"/>
    <row r="52801"/>
    <row r="52802"/>
    <row r="52803"/>
    <row r="52804"/>
    <row r="52805"/>
    <row r="52806"/>
    <row r="52807"/>
    <row r="52808"/>
    <row r="52809"/>
    <row r="52810"/>
    <row r="52811"/>
    <row r="52812"/>
    <row r="52813"/>
    <row r="52814"/>
    <row r="52815"/>
    <row r="52816"/>
    <row r="52817"/>
    <row r="52818"/>
    <row r="52819"/>
    <row r="52820"/>
    <row r="52821"/>
    <row r="52822"/>
    <row r="52823"/>
    <row r="52824"/>
    <row r="52825"/>
    <row r="52826"/>
    <row r="52827"/>
    <row r="52828"/>
    <row r="52829"/>
    <row r="52830"/>
    <row r="52831"/>
    <row r="52832"/>
    <row r="52833"/>
    <row r="52834"/>
    <row r="52835"/>
    <row r="52836"/>
    <row r="52837"/>
    <row r="52838"/>
    <row r="52839"/>
    <row r="52840"/>
    <row r="52841"/>
    <row r="52842"/>
    <row r="52843"/>
    <row r="52844"/>
    <row r="52845"/>
    <row r="52846"/>
    <row r="52847"/>
    <row r="52848"/>
    <row r="52849"/>
    <row r="52850"/>
    <row r="52851"/>
    <row r="52852"/>
    <row r="52853"/>
    <row r="52854"/>
    <row r="52855"/>
    <row r="52856"/>
    <row r="52857"/>
    <row r="52858"/>
    <row r="52859"/>
    <row r="52860"/>
    <row r="52861"/>
    <row r="52862"/>
    <row r="52863"/>
    <row r="52864"/>
    <row r="52865"/>
    <row r="52866"/>
    <row r="52867"/>
    <row r="52868"/>
    <row r="52869"/>
    <row r="52870"/>
    <row r="52871"/>
    <row r="52872"/>
    <row r="52873"/>
    <row r="52874"/>
    <row r="52875"/>
    <row r="52876"/>
    <row r="52877"/>
    <row r="52878"/>
    <row r="52879"/>
    <row r="52880"/>
    <row r="52881"/>
    <row r="52882"/>
    <row r="52883"/>
    <row r="52884"/>
    <row r="52885"/>
    <row r="52886"/>
    <row r="52887"/>
    <row r="52888"/>
    <row r="52889"/>
    <row r="52890"/>
    <row r="52891"/>
    <row r="52892"/>
    <row r="52893"/>
    <row r="52894"/>
    <row r="52895"/>
    <row r="52896"/>
    <row r="52897"/>
    <row r="52898"/>
    <row r="52899"/>
    <row r="52900"/>
    <row r="52901"/>
    <row r="52902"/>
    <row r="52903"/>
    <row r="52904"/>
    <row r="52905"/>
    <row r="52906"/>
    <row r="52907"/>
    <row r="52908"/>
    <row r="52909"/>
    <row r="52910"/>
    <row r="52911"/>
    <row r="52912"/>
    <row r="52913"/>
    <row r="52914"/>
    <row r="52915"/>
    <row r="52916"/>
    <row r="52917"/>
    <row r="52918"/>
    <row r="52919"/>
    <row r="52920"/>
    <row r="52921"/>
    <row r="52922"/>
    <row r="52923"/>
    <row r="52924"/>
    <row r="52925"/>
    <row r="52926"/>
    <row r="52927"/>
    <row r="52928"/>
    <row r="52929"/>
    <row r="52930"/>
    <row r="52931"/>
    <row r="52932"/>
    <row r="52933"/>
    <row r="52934"/>
    <row r="52935"/>
    <row r="52936"/>
    <row r="52937"/>
    <row r="52938"/>
    <row r="52939"/>
    <row r="52940"/>
    <row r="52941"/>
    <row r="52942"/>
    <row r="52943"/>
    <row r="52944"/>
    <row r="52945"/>
    <row r="52946"/>
    <row r="52947"/>
    <row r="52948"/>
    <row r="52949"/>
    <row r="52950"/>
    <row r="52951"/>
    <row r="52952"/>
    <row r="52953"/>
    <row r="52954"/>
    <row r="52955"/>
    <row r="52956"/>
    <row r="52957"/>
    <row r="52958"/>
    <row r="52959"/>
    <row r="52960"/>
    <row r="52961"/>
    <row r="52962"/>
    <row r="52963"/>
    <row r="52964"/>
    <row r="52965"/>
    <row r="52966"/>
    <row r="52967"/>
    <row r="52968"/>
    <row r="52969"/>
    <row r="52970"/>
    <row r="52971"/>
    <row r="52972"/>
    <row r="52973"/>
    <row r="52974"/>
    <row r="52975"/>
    <row r="52976"/>
    <row r="52977"/>
    <row r="52978"/>
    <row r="52979"/>
    <row r="52980"/>
    <row r="52981"/>
    <row r="52982"/>
    <row r="52983"/>
    <row r="52984"/>
    <row r="52985"/>
    <row r="52986"/>
    <row r="52987"/>
    <row r="52988"/>
    <row r="52989"/>
    <row r="52990"/>
    <row r="52991"/>
    <row r="52992"/>
    <row r="52993"/>
    <row r="52994"/>
    <row r="52995"/>
    <row r="52996"/>
    <row r="52997"/>
    <row r="52998"/>
    <row r="52999"/>
    <row r="53000"/>
    <row r="53001"/>
    <row r="53002"/>
    <row r="53003"/>
    <row r="53004"/>
    <row r="53005"/>
    <row r="53006"/>
    <row r="53007"/>
    <row r="53008"/>
    <row r="53009"/>
    <row r="53010"/>
    <row r="53011"/>
    <row r="53012"/>
    <row r="53013"/>
    <row r="53014"/>
    <row r="53015"/>
    <row r="53016"/>
    <row r="53017"/>
    <row r="53018"/>
    <row r="53019"/>
    <row r="53020"/>
    <row r="53021"/>
    <row r="53022"/>
    <row r="53023"/>
    <row r="53024"/>
    <row r="53025"/>
    <row r="53026"/>
    <row r="53027"/>
    <row r="53028"/>
    <row r="53029"/>
    <row r="53030"/>
    <row r="53031"/>
    <row r="53032"/>
    <row r="53033"/>
    <row r="53034"/>
    <row r="53035"/>
    <row r="53036"/>
    <row r="53037"/>
    <row r="53038"/>
    <row r="53039"/>
    <row r="53040"/>
    <row r="53041"/>
    <row r="53042"/>
    <row r="53043"/>
    <row r="53044"/>
    <row r="53045"/>
    <row r="53046"/>
    <row r="53047"/>
    <row r="53048"/>
    <row r="53049"/>
    <row r="53050"/>
    <row r="53051"/>
    <row r="53052"/>
    <row r="53053"/>
    <row r="53054"/>
    <row r="53055"/>
    <row r="53056"/>
    <row r="53057"/>
    <row r="53058"/>
    <row r="53059"/>
    <row r="53060"/>
    <row r="53061"/>
    <row r="53062"/>
    <row r="53063"/>
    <row r="53064"/>
    <row r="53065"/>
    <row r="53066"/>
    <row r="53067"/>
    <row r="53068"/>
    <row r="53069"/>
    <row r="53070"/>
    <row r="53071"/>
    <row r="53072"/>
    <row r="53073"/>
    <row r="53074"/>
    <row r="53075"/>
    <row r="53076"/>
    <row r="53077"/>
    <row r="53078"/>
    <row r="53079"/>
    <row r="53080"/>
    <row r="53081"/>
    <row r="53082"/>
    <row r="53083"/>
    <row r="53084"/>
    <row r="53085"/>
    <row r="53086"/>
    <row r="53087"/>
    <row r="53088"/>
    <row r="53089"/>
    <row r="53090"/>
    <row r="53091"/>
    <row r="53092"/>
    <row r="53093"/>
    <row r="53094"/>
    <row r="53095"/>
    <row r="53096"/>
    <row r="53097"/>
    <row r="53098"/>
    <row r="53099"/>
    <row r="53100"/>
    <row r="53101"/>
    <row r="53102"/>
    <row r="53103"/>
    <row r="53104"/>
    <row r="53105"/>
    <row r="53106"/>
    <row r="53107"/>
    <row r="53108"/>
    <row r="53109"/>
    <row r="53110"/>
    <row r="53111"/>
    <row r="53112"/>
    <row r="53113"/>
    <row r="53114"/>
    <row r="53115"/>
    <row r="53116"/>
    <row r="53117"/>
    <row r="53118"/>
    <row r="53119"/>
    <row r="53120"/>
    <row r="53121"/>
    <row r="53122"/>
    <row r="53123"/>
    <row r="53124"/>
    <row r="53125"/>
    <row r="53126"/>
    <row r="53127"/>
    <row r="53128"/>
    <row r="53129"/>
    <row r="53130"/>
    <row r="53131"/>
    <row r="53132"/>
    <row r="53133"/>
    <row r="53134"/>
    <row r="53135"/>
    <row r="53136"/>
    <row r="53137"/>
    <row r="53138"/>
    <row r="53139"/>
    <row r="53140"/>
    <row r="53141"/>
    <row r="53142"/>
    <row r="53143"/>
    <row r="53144"/>
    <row r="53145"/>
    <row r="53146"/>
    <row r="53147"/>
    <row r="53148"/>
    <row r="53149"/>
    <row r="53150"/>
    <row r="53151"/>
    <row r="53152"/>
    <row r="53153"/>
    <row r="53154"/>
    <row r="53155"/>
    <row r="53156"/>
    <row r="53157"/>
    <row r="53158"/>
    <row r="53159"/>
    <row r="53160"/>
    <row r="53161"/>
    <row r="53162"/>
    <row r="53163"/>
    <row r="53164"/>
    <row r="53165"/>
    <row r="53166"/>
    <row r="53167"/>
    <row r="53168"/>
    <row r="53169"/>
    <row r="53170"/>
    <row r="53171"/>
    <row r="53172"/>
    <row r="53173"/>
    <row r="53174"/>
    <row r="53175"/>
    <row r="53176"/>
    <row r="53177"/>
    <row r="53178"/>
    <row r="53179"/>
    <row r="53180"/>
    <row r="53181"/>
    <row r="53182"/>
    <row r="53183"/>
    <row r="53184"/>
    <row r="53185"/>
    <row r="53186"/>
    <row r="53187"/>
    <row r="53188"/>
    <row r="53189"/>
    <row r="53190"/>
    <row r="53191"/>
    <row r="53192"/>
    <row r="53193"/>
    <row r="53194"/>
    <row r="53195"/>
    <row r="53196"/>
    <row r="53197"/>
    <row r="53198"/>
    <row r="53199"/>
    <row r="53200"/>
    <row r="53201"/>
    <row r="53202"/>
    <row r="53203"/>
    <row r="53204"/>
    <row r="53205"/>
    <row r="53206"/>
    <row r="53207"/>
    <row r="53208"/>
    <row r="53209"/>
    <row r="53210"/>
    <row r="53211"/>
    <row r="53212"/>
    <row r="53213"/>
    <row r="53214"/>
    <row r="53215"/>
    <row r="53216"/>
    <row r="53217"/>
    <row r="53218"/>
    <row r="53219"/>
    <row r="53220"/>
    <row r="53221"/>
    <row r="53222"/>
    <row r="53223"/>
    <row r="53224"/>
    <row r="53225"/>
    <row r="53226"/>
    <row r="53227"/>
    <row r="53228"/>
    <row r="53229"/>
    <row r="53230"/>
    <row r="53231"/>
    <row r="53232"/>
    <row r="53233"/>
    <row r="53234"/>
    <row r="53235"/>
    <row r="53236"/>
    <row r="53237"/>
    <row r="53238"/>
    <row r="53239"/>
    <row r="53240"/>
    <row r="53241"/>
    <row r="53242"/>
    <row r="53243"/>
    <row r="53244"/>
    <row r="53245"/>
    <row r="53246"/>
    <row r="53247"/>
    <row r="53248"/>
    <row r="53249"/>
    <row r="53250"/>
    <row r="53251"/>
    <row r="53252"/>
    <row r="53253"/>
    <row r="53254"/>
    <row r="53255"/>
    <row r="53256"/>
    <row r="53257"/>
    <row r="53258"/>
    <row r="53259"/>
    <row r="53260"/>
    <row r="53261"/>
    <row r="53262"/>
    <row r="53263"/>
    <row r="53264"/>
    <row r="53265"/>
    <row r="53266"/>
    <row r="53267"/>
    <row r="53268"/>
    <row r="53269"/>
    <row r="53270"/>
    <row r="53271"/>
    <row r="53272"/>
    <row r="53273"/>
    <row r="53274"/>
    <row r="53275"/>
    <row r="53276"/>
    <row r="53277"/>
    <row r="53278"/>
    <row r="53279"/>
    <row r="53280"/>
    <row r="53281"/>
    <row r="53282"/>
    <row r="53283"/>
    <row r="53284"/>
    <row r="53285"/>
    <row r="53286"/>
    <row r="53287"/>
    <row r="53288"/>
    <row r="53289"/>
    <row r="53290"/>
    <row r="53291"/>
    <row r="53292"/>
    <row r="53293"/>
    <row r="53294"/>
    <row r="53295"/>
    <row r="53296"/>
    <row r="53297"/>
    <row r="53298"/>
    <row r="53299"/>
    <row r="53300"/>
    <row r="53301"/>
    <row r="53302"/>
    <row r="53303"/>
    <row r="53304"/>
    <row r="53305"/>
    <row r="53306"/>
    <row r="53307"/>
    <row r="53308"/>
    <row r="53309"/>
    <row r="53310"/>
    <row r="53311"/>
    <row r="53312"/>
    <row r="53313"/>
    <row r="53314"/>
    <row r="53315"/>
    <row r="53316"/>
    <row r="53317"/>
    <row r="53318"/>
    <row r="53319"/>
    <row r="53320"/>
    <row r="53321"/>
    <row r="53322"/>
    <row r="53323"/>
    <row r="53324"/>
    <row r="53325"/>
    <row r="53326"/>
    <row r="53327"/>
    <row r="53328"/>
    <row r="53329"/>
    <row r="53330"/>
    <row r="53331"/>
    <row r="53332"/>
    <row r="53333"/>
    <row r="53334"/>
    <row r="53335"/>
    <row r="53336"/>
    <row r="53337"/>
    <row r="53338"/>
    <row r="53339"/>
    <row r="53340"/>
    <row r="53341"/>
    <row r="53342"/>
    <row r="53343"/>
    <row r="53344"/>
    <row r="53345"/>
    <row r="53346"/>
    <row r="53347"/>
    <row r="53348"/>
    <row r="53349"/>
    <row r="53350"/>
    <row r="53351"/>
    <row r="53352"/>
    <row r="53353"/>
    <row r="53354"/>
    <row r="53355"/>
    <row r="53356"/>
    <row r="53357"/>
    <row r="53358"/>
    <row r="53359"/>
    <row r="53360"/>
    <row r="53361"/>
    <row r="53362"/>
    <row r="53363"/>
    <row r="53364"/>
    <row r="53365"/>
    <row r="53366"/>
    <row r="53367"/>
    <row r="53368"/>
    <row r="53369"/>
    <row r="53370"/>
    <row r="53371"/>
    <row r="53372"/>
    <row r="53373"/>
    <row r="53374"/>
    <row r="53375"/>
    <row r="53376"/>
    <row r="53377"/>
    <row r="53378"/>
    <row r="53379"/>
    <row r="53380"/>
    <row r="53381"/>
    <row r="53382"/>
    <row r="53383"/>
    <row r="53384"/>
    <row r="53385"/>
    <row r="53386"/>
    <row r="53387"/>
    <row r="53388"/>
    <row r="53389"/>
    <row r="53390"/>
    <row r="53391"/>
    <row r="53392"/>
    <row r="53393"/>
    <row r="53394"/>
    <row r="53395"/>
    <row r="53396"/>
    <row r="53397"/>
    <row r="53398"/>
    <row r="53399"/>
    <row r="53400"/>
    <row r="53401"/>
    <row r="53402"/>
    <row r="53403"/>
    <row r="53404"/>
    <row r="53405"/>
    <row r="53406"/>
    <row r="53407"/>
    <row r="53408"/>
    <row r="53409"/>
    <row r="53410"/>
    <row r="53411"/>
    <row r="53412"/>
    <row r="53413"/>
    <row r="53414"/>
    <row r="53415"/>
    <row r="53416"/>
    <row r="53417"/>
    <row r="53418"/>
    <row r="53419"/>
    <row r="53420"/>
    <row r="53421"/>
    <row r="53422"/>
    <row r="53423"/>
    <row r="53424"/>
    <row r="53425"/>
    <row r="53426"/>
    <row r="53427"/>
    <row r="53428"/>
    <row r="53429"/>
    <row r="53430"/>
    <row r="53431"/>
    <row r="53432"/>
    <row r="53433"/>
    <row r="53434"/>
    <row r="53435"/>
    <row r="53436"/>
    <row r="53437"/>
    <row r="53438"/>
    <row r="53439"/>
    <row r="53440"/>
    <row r="53441"/>
    <row r="53442"/>
    <row r="53443"/>
    <row r="53444"/>
    <row r="53445"/>
    <row r="53446"/>
    <row r="53447"/>
    <row r="53448"/>
    <row r="53449"/>
    <row r="53450"/>
    <row r="53451"/>
    <row r="53452"/>
    <row r="53453"/>
    <row r="53454"/>
    <row r="53455"/>
    <row r="53456"/>
    <row r="53457"/>
    <row r="53458"/>
    <row r="53459"/>
    <row r="53460"/>
    <row r="53461"/>
    <row r="53462"/>
    <row r="53463"/>
    <row r="53464"/>
    <row r="53465"/>
    <row r="53466"/>
    <row r="53467"/>
    <row r="53468"/>
    <row r="53469"/>
    <row r="53470"/>
    <row r="53471"/>
    <row r="53472"/>
    <row r="53473"/>
    <row r="53474"/>
    <row r="53475"/>
    <row r="53476"/>
    <row r="53477"/>
    <row r="53478"/>
    <row r="53479"/>
    <row r="53480"/>
    <row r="53481"/>
    <row r="53482"/>
    <row r="53483"/>
    <row r="53484"/>
    <row r="53485"/>
    <row r="53486"/>
    <row r="53487"/>
    <row r="53488"/>
    <row r="53489"/>
    <row r="53490"/>
    <row r="53491"/>
    <row r="53492"/>
    <row r="53493"/>
    <row r="53494"/>
    <row r="53495"/>
    <row r="53496"/>
    <row r="53497"/>
    <row r="53498"/>
    <row r="53499"/>
    <row r="53500"/>
    <row r="53501"/>
    <row r="53502"/>
    <row r="53503"/>
    <row r="53504"/>
    <row r="53505"/>
    <row r="53506"/>
    <row r="53507"/>
    <row r="53508"/>
    <row r="53509"/>
    <row r="53510"/>
    <row r="53511"/>
    <row r="53512"/>
    <row r="53513"/>
    <row r="53514"/>
    <row r="53515"/>
    <row r="53516"/>
    <row r="53517"/>
    <row r="53518"/>
    <row r="53519"/>
    <row r="53520"/>
    <row r="53521"/>
    <row r="53522"/>
    <row r="53523"/>
    <row r="53524"/>
    <row r="53525"/>
    <row r="53526"/>
    <row r="53527"/>
    <row r="53528"/>
    <row r="53529"/>
    <row r="53530"/>
    <row r="53531"/>
    <row r="53532"/>
    <row r="53533"/>
    <row r="53534"/>
    <row r="53535"/>
    <row r="53536"/>
    <row r="53537"/>
    <row r="53538"/>
    <row r="53539"/>
    <row r="53540"/>
    <row r="53541"/>
    <row r="53542"/>
    <row r="53543"/>
    <row r="53544"/>
    <row r="53545"/>
    <row r="53546"/>
    <row r="53547"/>
    <row r="53548"/>
    <row r="53549"/>
    <row r="53550"/>
    <row r="53551"/>
    <row r="53552"/>
    <row r="53553"/>
    <row r="53554"/>
    <row r="53555"/>
    <row r="53556"/>
    <row r="53557"/>
    <row r="53558"/>
    <row r="53559"/>
    <row r="53560"/>
    <row r="53561"/>
    <row r="53562"/>
    <row r="53563"/>
    <row r="53564"/>
    <row r="53565"/>
    <row r="53566"/>
    <row r="53567"/>
    <row r="53568"/>
    <row r="53569"/>
    <row r="53570"/>
    <row r="53571"/>
    <row r="53572"/>
    <row r="53573"/>
    <row r="53574"/>
    <row r="53575"/>
    <row r="53576"/>
    <row r="53577"/>
    <row r="53578"/>
    <row r="53579"/>
    <row r="53580"/>
    <row r="53581"/>
    <row r="53582"/>
    <row r="53583"/>
    <row r="53584"/>
    <row r="53585"/>
    <row r="53586"/>
    <row r="53587"/>
    <row r="53588"/>
    <row r="53589"/>
    <row r="53590"/>
    <row r="53591"/>
    <row r="53592"/>
    <row r="53593"/>
    <row r="53594"/>
    <row r="53595"/>
    <row r="53596"/>
    <row r="53597"/>
    <row r="53598"/>
    <row r="53599"/>
    <row r="53600"/>
    <row r="53601"/>
    <row r="53602"/>
    <row r="53603"/>
    <row r="53604"/>
    <row r="53605"/>
    <row r="53606"/>
    <row r="53607"/>
    <row r="53608"/>
    <row r="53609"/>
    <row r="53610"/>
    <row r="53611"/>
    <row r="53612"/>
    <row r="53613"/>
    <row r="53614"/>
    <row r="53615"/>
    <row r="53616"/>
    <row r="53617"/>
    <row r="53618"/>
    <row r="53619"/>
    <row r="53620"/>
    <row r="53621"/>
    <row r="53622"/>
    <row r="53623"/>
    <row r="53624"/>
    <row r="53625"/>
    <row r="53626"/>
    <row r="53627"/>
    <row r="53628"/>
    <row r="53629"/>
    <row r="53630"/>
    <row r="53631"/>
    <row r="53632"/>
    <row r="53633"/>
    <row r="53634"/>
    <row r="53635"/>
    <row r="53636"/>
    <row r="53637"/>
    <row r="53638"/>
    <row r="53639"/>
    <row r="53640"/>
    <row r="53641"/>
    <row r="53642"/>
    <row r="53643"/>
    <row r="53644"/>
    <row r="53645"/>
    <row r="53646"/>
    <row r="53647"/>
    <row r="53648"/>
    <row r="53649"/>
    <row r="53650"/>
    <row r="53651"/>
    <row r="53652"/>
    <row r="53653"/>
    <row r="53654"/>
    <row r="53655"/>
    <row r="53656"/>
    <row r="53657"/>
    <row r="53658"/>
    <row r="53659"/>
    <row r="53660"/>
    <row r="53661"/>
    <row r="53662"/>
    <row r="53663"/>
    <row r="53664"/>
    <row r="53665"/>
    <row r="53666"/>
    <row r="53667"/>
    <row r="53668"/>
    <row r="53669"/>
    <row r="53670"/>
    <row r="53671"/>
    <row r="53672"/>
    <row r="53673"/>
    <row r="53674"/>
    <row r="53675"/>
    <row r="53676"/>
    <row r="53677"/>
    <row r="53678"/>
    <row r="53679"/>
    <row r="53680"/>
    <row r="53681"/>
    <row r="53682"/>
    <row r="53683"/>
    <row r="53684"/>
    <row r="53685"/>
    <row r="53686"/>
    <row r="53687"/>
    <row r="53688"/>
    <row r="53689"/>
    <row r="53690"/>
    <row r="53691"/>
    <row r="53692"/>
    <row r="53693"/>
    <row r="53694"/>
    <row r="53695"/>
    <row r="53696"/>
    <row r="53697"/>
    <row r="53698"/>
    <row r="53699"/>
    <row r="53700"/>
    <row r="53701"/>
    <row r="53702"/>
    <row r="53703"/>
    <row r="53704"/>
    <row r="53705"/>
    <row r="53706"/>
    <row r="53707"/>
    <row r="53708"/>
    <row r="53709"/>
    <row r="53710"/>
    <row r="53711"/>
    <row r="53712"/>
    <row r="53713"/>
    <row r="53714"/>
    <row r="53715"/>
    <row r="53716"/>
    <row r="53717"/>
    <row r="53718"/>
    <row r="53719"/>
    <row r="53720"/>
    <row r="53721"/>
    <row r="53722"/>
    <row r="53723"/>
    <row r="53724"/>
    <row r="53725"/>
    <row r="53726"/>
    <row r="53727"/>
    <row r="53728"/>
    <row r="53729"/>
    <row r="53730"/>
    <row r="53731"/>
    <row r="53732"/>
    <row r="53733"/>
    <row r="53734"/>
    <row r="53735"/>
    <row r="53736"/>
    <row r="53737"/>
    <row r="53738"/>
    <row r="53739"/>
    <row r="53740"/>
    <row r="53741"/>
    <row r="53742"/>
    <row r="53743"/>
    <row r="53744"/>
    <row r="53745"/>
    <row r="53746"/>
    <row r="53747"/>
    <row r="53748"/>
    <row r="53749"/>
    <row r="53750"/>
    <row r="53751"/>
    <row r="53752"/>
    <row r="53753"/>
    <row r="53754"/>
    <row r="53755"/>
    <row r="53756"/>
    <row r="53757"/>
    <row r="53758"/>
    <row r="53759"/>
    <row r="53760"/>
    <row r="53761"/>
    <row r="53762"/>
    <row r="53763"/>
    <row r="53764"/>
    <row r="53765"/>
    <row r="53766"/>
    <row r="53767"/>
    <row r="53768"/>
    <row r="53769"/>
    <row r="53770"/>
    <row r="53771"/>
    <row r="53772"/>
    <row r="53773"/>
    <row r="53774"/>
    <row r="53775"/>
    <row r="53776"/>
    <row r="53777"/>
    <row r="53778"/>
    <row r="53779"/>
    <row r="53780"/>
    <row r="53781"/>
    <row r="53782"/>
    <row r="53783"/>
    <row r="53784"/>
    <row r="53785"/>
    <row r="53786"/>
    <row r="53787"/>
    <row r="53788"/>
    <row r="53789"/>
    <row r="53790"/>
    <row r="53791"/>
    <row r="53792"/>
    <row r="53793"/>
    <row r="53794"/>
    <row r="53795"/>
    <row r="53796"/>
    <row r="53797"/>
    <row r="53798"/>
    <row r="53799"/>
    <row r="53800"/>
    <row r="53801"/>
    <row r="53802"/>
    <row r="53803"/>
    <row r="53804"/>
    <row r="53805"/>
    <row r="53806"/>
    <row r="53807"/>
    <row r="53808"/>
    <row r="53809"/>
    <row r="53810"/>
    <row r="53811"/>
    <row r="53812"/>
    <row r="53813"/>
    <row r="53814"/>
    <row r="53815"/>
    <row r="53816"/>
    <row r="53817"/>
    <row r="53818"/>
    <row r="53819"/>
    <row r="53820"/>
    <row r="53821"/>
    <row r="53822"/>
    <row r="53823"/>
    <row r="53824"/>
    <row r="53825"/>
    <row r="53826"/>
    <row r="53827"/>
    <row r="53828"/>
    <row r="53829"/>
    <row r="53830"/>
    <row r="53831"/>
    <row r="53832"/>
    <row r="53833"/>
    <row r="53834"/>
    <row r="53835"/>
    <row r="53836"/>
    <row r="53837"/>
    <row r="53838"/>
    <row r="53839"/>
    <row r="53840"/>
    <row r="53841"/>
    <row r="53842"/>
    <row r="53843"/>
    <row r="53844"/>
    <row r="53845"/>
    <row r="53846"/>
    <row r="53847"/>
    <row r="53848"/>
    <row r="53849"/>
    <row r="53850"/>
    <row r="53851"/>
    <row r="53852"/>
    <row r="53853"/>
    <row r="53854"/>
    <row r="53855"/>
    <row r="53856"/>
    <row r="53857"/>
    <row r="53858"/>
    <row r="53859"/>
    <row r="53860"/>
    <row r="53861"/>
    <row r="53862"/>
    <row r="53863"/>
    <row r="53864"/>
    <row r="53865"/>
    <row r="53866"/>
    <row r="53867"/>
    <row r="53868"/>
    <row r="53869"/>
    <row r="53870"/>
    <row r="53871"/>
    <row r="53872"/>
    <row r="53873"/>
    <row r="53874"/>
    <row r="53875"/>
    <row r="53876"/>
    <row r="53877"/>
    <row r="53878"/>
    <row r="53879"/>
    <row r="53880"/>
    <row r="53881"/>
    <row r="53882"/>
    <row r="53883"/>
    <row r="53884"/>
    <row r="53885"/>
    <row r="53886"/>
    <row r="53887"/>
    <row r="53888"/>
    <row r="53889"/>
    <row r="53890"/>
    <row r="53891"/>
    <row r="53892"/>
    <row r="53893"/>
    <row r="53894"/>
    <row r="53895"/>
    <row r="53896"/>
    <row r="53897"/>
    <row r="53898"/>
    <row r="53899"/>
    <row r="53900"/>
    <row r="53901"/>
    <row r="53902"/>
    <row r="53903"/>
    <row r="53904"/>
    <row r="53905"/>
    <row r="53906"/>
    <row r="53907"/>
    <row r="53908"/>
    <row r="53909"/>
    <row r="53910"/>
    <row r="53911"/>
    <row r="53912"/>
    <row r="53913"/>
    <row r="53914"/>
    <row r="53915"/>
    <row r="53916"/>
    <row r="53917"/>
    <row r="53918"/>
    <row r="53919"/>
    <row r="53920"/>
    <row r="53921"/>
    <row r="53922"/>
    <row r="53923"/>
    <row r="53924"/>
    <row r="53925"/>
    <row r="53926"/>
    <row r="53927"/>
    <row r="53928"/>
    <row r="53929"/>
    <row r="53930"/>
    <row r="53931"/>
    <row r="53932"/>
    <row r="53933"/>
    <row r="53934"/>
    <row r="53935"/>
    <row r="53936"/>
    <row r="53937"/>
    <row r="53938"/>
    <row r="53939"/>
    <row r="53940"/>
    <row r="53941"/>
    <row r="53942"/>
    <row r="53943"/>
    <row r="53944"/>
    <row r="53945"/>
    <row r="53946"/>
    <row r="53947"/>
    <row r="53948"/>
    <row r="53949"/>
    <row r="53950"/>
    <row r="53951"/>
    <row r="53952"/>
    <row r="53953"/>
    <row r="53954"/>
    <row r="53955"/>
    <row r="53956"/>
    <row r="53957"/>
    <row r="53958"/>
    <row r="53959"/>
    <row r="53960"/>
    <row r="53961"/>
    <row r="53962"/>
    <row r="53963"/>
    <row r="53964"/>
    <row r="53965"/>
    <row r="53966"/>
    <row r="53967"/>
    <row r="53968"/>
    <row r="53969"/>
    <row r="53970"/>
    <row r="53971"/>
    <row r="53972"/>
    <row r="53973"/>
    <row r="53974"/>
    <row r="53975"/>
    <row r="53976"/>
    <row r="53977"/>
    <row r="53978"/>
    <row r="53979"/>
    <row r="53980"/>
    <row r="53981"/>
    <row r="53982"/>
    <row r="53983"/>
    <row r="53984"/>
    <row r="53985"/>
    <row r="53986"/>
    <row r="53987"/>
    <row r="53988"/>
    <row r="53989"/>
    <row r="53990"/>
    <row r="53991"/>
    <row r="53992"/>
    <row r="53993"/>
    <row r="53994"/>
    <row r="53995"/>
    <row r="53996"/>
    <row r="53997"/>
    <row r="53998"/>
    <row r="53999"/>
    <row r="54000"/>
    <row r="54001"/>
    <row r="54002"/>
    <row r="54003"/>
    <row r="54004"/>
    <row r="54005"/>
    <row r="54006"/>
    <row r="54007"/>
    <row r="54008"/>
    <row r="54009"/>
    <row r="54010"/>
    <row r="54011"/>
    <row r="54012"/>
    <row r="54013"/>
    <row r="54014"/>
    <row r="54015"/>
    <row r="54016"/>
    <row r="54017"/>
    <row r="54018"/>
    <row r="54019"/>
    <row r="54020"/>
    <row r="54021"/>
    <row r="54022"/>
    <row r="54023"/>
    <row r="54024"/>
    <row r="54025"/>
    <row r="54026"/>
    <row r="54027"/>
    <row r="54028"/>
    <row r="54029"/>
    <row r="54030"/>
    <row r="54031"/>
    <row r="54032"/>
    <row r="54033"/>
    <row r="54034"/>
    <row r="54035"/>
    <row r="54036"/>
    <row r="54037"/>
    <row r="54038"/>
    <row r="54039"/>
    <row r="54040"/>
    <row r="54041"/>
    <row r="54042"/>
    <row r="54043"/>
    <row r="54044"/>
    <row r="54045"/>
    <row r="54046"/>
    <row r="54047"/>
    <row r="54048"/>
    <row r="54049"/>
    <row r="54050"/>
    <row r="54051"/>
    <row r="54052"/>
    <row r="54053"/>
    <row r="54054"/>
    <row r="54055"/>
    <row r="54056"/>
    <row r="54057"/>
    <row r="54058"/>
    <row r="54059"/>
    <row r="54060"/>
    <row r="54061"/>
    <row r="54062"/>
    <row r="54063"/>
    <row r="54064"/>
    <row r="54065"/>
    <row r="54066"/>
    <row r="54067"/>
    <row r="54068"/>
    <row r="54069"/>
    <row r="54070"/>
    <row r="54071"/>
    <row r="54072"/>
    <row r="54073"/>
    <row r="54074"/>
    <row r="54075"/>
    <row r="54076"/>
    <row r="54077"/>
    <row r="54078"/>
    <row r="54079"/>
    <row r="54080"/>
    <row r="54081"/>
    <row r="54082"/>
    <row r="54083"/>
    <row r="54084"/>
    <row r="54085"/>
    <row r="54086"/>
    <row r="54087"/>
    <row r="54088"/>
    <row r="54089"/>
    <row r="54090"/>
    <row r="54091"/>
    <row r="54092"/>
    <row r="54093"/>
    <row r="54094"/>
    <row r="54095"/>
    <row r="54096"/>
    <row r="54097"/>
    <row r="54098"/>
    <row r="54099"/>
    <row r="54100"/>
    <row r="54101"/>
    <row r="54102"/>
    <row r="54103"/>
    <row r="54104"/>
    <row r="54105"/>
    <row r="54106"/>
    <row r="54107"/>
    <row r="54108"/>
    <row r="54109"/>
    <row r="54110"/>
    <row r="54111"/>
    <row r="54112"/>
    <row r="54113"/>
    <row r="54114"/>
    <row r="54115"/>
    <row r="54116"/>
    <row r="54117"/>
    <row r="54118"/>
    <row r="54119"/>
    <row r="54120"/>
    <row r="54121"/>
    <row r="54122"/>
    <row r="54123"/>
    <row r="54124"/>
    <row r="54125"/>
    <row r="54126"/>
    <row r="54127"/>
    <row r="54128"/>
    <row r="54129"/>
    <row r="54130"/>
    <row r="54131"/>
    <row r="54132"/>
    <row r="54133"/>
    <row r="54134"/>
    <row r="54135"/>
    <row r="54136"/>
    <row r="54137"/>
    <row r="54138"/>
    <row r="54139"/>
    <row r="54140"/>
    <row r="54141"/>
    <row r="54142"/>
    <row r="54143"/>
    <row r="54144"/>
    <row r="54145"/>
    <row r="54146"/>
    <row r="54147"/>
    <row r="54148"/>
    <row r="54149"/>
    <row r="54150"/>
    <row r="54151"/>
    <row r="54152"/>
    <row r="54153"/>
    <row r="54154"/>
    <row r="54155"/>
    <row r="54156"/>
    <row r="54157"/>
    <row r="54158"/>
    <row r="54159"/>
    <row r="54160"/>
    <row r="54161"/>
    <row r="54162"/>
    <row r="54163"/>
    <row r="54164"/>
    <row r="54165"/>
    <row r="54166"/>
    <row r="54167"/>
    <row r="54168"/>
    <row r="54169"/>
    <row r="54170"/>
    <row r="54171"/>
    <row r="54172"/>
    <row r="54173"/>
    <row r="54174"/>
    <row r="54175"/>
    <row r="54176"/>
    <row r="54177"/>
    <row r="54178"/>
    <row r="54179"/>
    <row r="54180"/>
    <row r="54181"/>
    <row r="54182"/>
    <row r="54183"/>
    <row r="54184"/>
    <row r="54185"/>
    <row r="54186"/>
    <row r="54187"/>
    <row r="54188"/>
    <row r="54189"/>
    <row r="54190"/>
    <row r="54191"/>
    <row r="54192"/>
    <row r="54193"/>
    <row r="54194"/>
    <row r="54195"/>
    <row r="54196"/>
    <row r="54197"/>
    <row r="54198"/>
    <row r="54199"/>
    <row r="54200"/>
    <row r="54201"/>
    <row r="54202"/>
    <row r="54203"/>
    <row r="54204"/>
    <row r="54205"/>
    <row r="54206"/>
    <row r="54207"/>
    <row r="54208"/>
    <row r="54209"/>
    <row r="54210"/>
    <row r="54211"/>
    <row r="54212"/>
    <row r="54213"/>
    <row r="54214"/>
    <row r="54215"/>
    <row r="54216"/>
    <row r="54217"/>
    <row r="54218"/>
    <row r="54219"/>
    <row r="54220"/>
    <row r="54221"/>
    <row r="54222"/>
    <row r="54223"/>
    <row r="54224"/>
    <row r="54225"/>
    <row r="54226"/>
    <row r="54227"/>
    <row r="54228"/>
    <row r="54229"/>
    <row r="54230"/>
    <row r="54231"/>
    <row r="54232"/>
    <row r="54233"/>
    <row r="54234"/>
    <row r="54235"/>
    <row r="54236"/>
    <row r="54237"/>
    <row r="54238"/>
    <row r="54239"/>
    <row r="54240"/>
    <row r="54241"/>
    <row r="54242"/>
    <row r="54243"/>
    <row r="54244"/>
    <row r="54245"/>
    <row r="54246"/>
    <row r="54247"/>
    <row r="54248"/>
    <row r="54249"/>
    <row r="54250"/>
    <row r="54251"/>
    <row r="54252"/>
    <row r="54253"/>
    <row r="54254"/>
    <row r="54255"/>
    <row r="54256"/>
    <row r="54257"/>
    <row r="54258"/>
    <row r="54259"/>
    <row r="54260"/>
    <row r="54261"/>
    <row r="54262"/>
    <row r="54263"/>
    <row r="54264"/>
    <row r="54265"/>
    <row r="54266"/>
    <row r="54267"/>
    <row r="54268"/>
    <row r="54269"/>
    <row r="54270"/>
    <row r="54271"/>
    <row r="54272"/>
    <row r="54273"/>
    <row r="54274"/>
    <row r="54275"/>
    <row r="54276"/>
    <row r="54277"/>
    <row r="54278"/>
    <row r="54279"/>
    <row r="54280"/>
    <row r="54281"/>
    <row r="54282"/>
    <row r="54283"/>
    <row r="54284"/>
    <row r="54285"/>
    <row r="54286"/>
    <row r="54287"/>
    <row r="54288"/>
    <row r="54289"/>
    <row r="54290"/>
    <row r="54291"/>
    <row r="54292"/>
    <row r="54293"/>
    <row r="54294"/>
    <row r="54295"/>
    <row r="54296"/>
    <row r="54297"/>
    <row r="54298"/>
    <row r="54299"/>
    <row r="54300"/>
    <row r="54301"/>
    <row r="54302"/>
    <row r="54303"/>
    <row r="54304"/>
    <row r="54305"/>
    <row r="54306"/>
    <row r="54307"/>
    <row r="54308"/>
    <row r="54309"/>
    <row r="54310"/>
    <row r="54311"/>
    <row r="54312"/>
    <row r="54313"/>
    <row r="54314"/>
    <row r="54315"/>
    <row r="54316"/>
    <row r="54317"/>
    <row r="54318"/>
    <row r="54319"/>
    <row r="54320"/>
    <row r="54321"/>
    <row r="54322"/>
    <row r="54323"/>
    <row r="54324"/>
    <row r="54325"/>
    <row r="54326"/>
    <row r="54327"/>
    <row r="54328"/>
    <row r="54329"/>
    <row r="54330"/>
    <row r="54331"/>
    <row r="54332"/>
    <row r="54333"/>
    <row r="54334"/>
    <row r="54335"/>
    <row r="54336"/>
    <row r="54337"/>
    <row r="54338"/>
    <row r="54339"/>
    <row r="54340"/>
    <row r="54341"/>
    <row r="54342"/>
    <row r="54343"/>
    <row r="54344"/>
    <row r="54345"/>
    <row r="54346"/>
    <row r="54347"/>
    <row r="54348"/>
    <row r="54349"/>
    <row r="54350"/>
    <row r="54351"/>
    <row r="54352"/>
    <row r="54353"/>
    <row r="54354"/>
    <row r="54355"/>
    <row r="54356"/>
    <row r="54357"/>
    <row r="54358"/>
    <row r="54359"/>
    <row r="54360"/>
    <row r="54361"/>
    <row r="54362"/>
    <row r="54363"/>
    <row r="54364"/>
    <row r="54365"/>
    <row r="54366"/>
    <row r="54367"/>
    <row r="54368"/>
    <row r="54369"/>
    <row r="54370"/>
    <row r="54371"/>
    <row r="54372"/>
    <row r="54373"/>
    <row r="54374"/>
    <row r="54375"/>
    <row r="54376"/>
    <row r="54377"/>
    <row r="54378"/>
    <row r="54379"/>
    <row r="54380"/>
    <row r="54381"/>
    <row r="54382"/>
    <row r="54383"/>
    <row r="54384"/>
    <row r="54385"/>
    <row r="54386"/>
    <row r="54387"/>
    <row r="54388"/>
    <row r="54389"/>
    <row r="54390"/>
    <row r="54391"/>
    <row r="54392"/>
    <row r="54393"/>
    <row r="54394"/>
    <row r="54395"/>
    <row r="54396"/>
    <row r="54397"/>
    <row r="54398"/>
    <row r="54399"/>
    <row r="54400"/>
    <row r="54401"/>
    <row r="54402"/>
    <row r="54403"/>
    <row r="54404"/>
    <row r="54405"/>
    <row r="54406"/>
    <row r="54407"/>
    <row r="54408"/>
    <row r="54409"/>
    <row r="54410"/>
    <row r="54411"/>
    <row r="54412"/>
    <row r="54413"/>
    <row r="54414"/>
    <row r="54415"/>
    <row r="54416"/>
    <row r="54417"/>
    <row r="54418"/>
    <row r="54419"/>
    <row r="54420"/>
    <row r="54421"/>
    <row r="54422"/>
    <row r="54423"/>
    <row r="54424"/>
    <row r="54425"/>
    <row r="54426"/>
    <row r="54427"/>
    <row r="54428"/>
    <row r="54429"/>
    <row r="54430"/>
    <row r="54431"/>
    <row r="54432"/>
    <row r="54433"/>
    <row r="54434"/>
    <row r="54435"/>
    <row r="54436"/>
    <row r="54437"/>
    <row r="54438"/>
    <row r="54439"/>
    <row r="54440"/>
    <row r="54441"/>
    <row r="54442"/>
    <row r="54443"/>
    <row r="54444"/>
    <row r="54445"/>
    <row r="54446"/>
    <row r="54447"/>
    <row r="54448"/>
    <row r="54449"/>
    <row r="54450"/>
    <row r="54451"/>
    <row r="54452"/>
    <row r="54453"/>
    <row r="54454"/>
    <row r="54455"/>
    <row r="54456"/>
    <row r="54457"/>
    <row r="54458"/>
    <row r="54459"/>
    <row r="54460"/>
    <row r="54461"/>
    <row r="54462"/>
    <row r="54463"/>
    <row r="54464"/>
    <row r="54465"/>
    <row r="54466"/>
    <row r="54467"/>
    <row r="54468"/>
    <row r="54469"/>
    <row r="54470"/>
    <row r="54471"/>
    <row r="54472"/>
    <row r="54473"/>
    <row r="54474"/>
    <row r="54475"/>
    <row r="54476"/>
    <row r="54477"/>
    <row r="54478"/>
    <row r="54479"/>
    <row r="54480"/>
    <row r="54481"/>
    <row r="54482"/>
    <row r="54483"/>
    <row r="54484"/>
    <row r="54485"/>
    <row r="54486"/>
    <row r="54487"/>
    <row r="54488"/>
    <row r="54489"/>
    <row r="54490"/>
    <row r="54491"/>
    <row r="54492"/>
    <row r="54493"/>
    <row r="54494"/>
    <row r="54495"/>
    <row r="54496"/>
    <row r="54497"/>
    <row r="54498"/>
    <row r="54499"/>
    <row r="54500"/>
    <row r="54501"/>
    <row r="54502"/>
    <row r="54503"/>
    <row r="54504"/>
    <row r="54505"/>
    <row r="54506"/>
    <row r="54507"/>
    <row r="54508"/>
    <row r="54509"/>
    <row r="54510"/>
    <row r="54511"/>
    <row r="54512"/>
    <row r="54513"/>
    <row r="54514"/>
    <row r="54515"/>
    <row r="54516"/>
    <row r="54517"/>
    <row r="54518"/>
    <row r="54519"/>
    <row r="54520"/>
    <row r="54521"/>
    <row r="54522"/>
    <row r="54523"/>
    <row r="54524"/>
    <row r="54525"/>
    <row r="54526"/>
    <row r="54527"/>
    <row r="54528"/>
    <row r="54529"/>
    <row r="54530"/>
    <row r="54531"/>
    <row r="54532"/>
    <row r="54533"/>
    <row r="54534"/>
    <row r="54535"/>
    <row r="54536"/>
    <row r="54537"/>
    <row r="54538"/>
    <row r="54539"/>
    <row r="54540"/>
    <row r="54541"/>
    <row r="54542"/>
    <row r="54543"/>
    <row r="54544"/>
    <row r="54545"/>
    <row r="54546"/>
    <row r="54547"/>
    <row r="54548"/>
    <row r="54549"/>
    <row r="54550"/>
    <row r="54551"/>
    <row r="54552"/>
    <row r="54553"/>
    <row r="54554"/>
    <row r="54555"/>
    <row r="54556"/>
    <row r="54557"/>
    <row r="54558"/>
    <row r="54559"/>
    <row r="54560"/>
    <row r="54561"/>
    <row r="54562"/>
    <row r="54563"/>
    <row r="54564"/>
    <row r="54565"/>
    <row r="54566"/>
    <row r="54567"/>
    <row r="54568"/>
    <row r="54569"/>
    <row r="54570"/>
    <row r="54571"/>
    <row r="54572"/>
    <row r="54573"/>
    <row r="54574"/>
    <row r="54575"/>
    <row r="54576"/>
    <row r="54577"/>
    <row r="54578"/>
    <row r="54579"/>
    <row r="54580"/>
    <row r="54581"/>
    <row r="54582"/>
    <row r="54583"/>
    <row r="54584"/>
    <row r="54585"/>
    <row r="54586"/>
    <row r="54587"/>
    <row r="54588"/>
    <row r="54589"/>
    <row r="54590"/>
    <row r="54591"/>
    <row r="54592"/>
    <row r="54593"/>
    <row r="54594"/>
    <row r="54595"/>
    <row r="54596"/>
    <row r="54597"/>
    <row r="54598"/>
    <row r="54599"/>
    <row r="54600"/>
    <row r="54601"/>
    <row r="54602"/>
    <row r="54603"/>
    <row r="54604"/>
    <row r="54605"/>
    <row r="54606"/>
    <row r="54607"/>
    <row r="54608"/>
    <row r="54609"/>
    <row r="54610"/>
    <row r="54611"/>
    <row r="54612"/>
    <row r="54613"/>
    <row r="54614"/>
    <row r="54615"/>
    <row r="54616"/>
    <row r="54617"/>
    <row r="54618"/>
    <row r="54619"/>
    <row r="54620"/>
    <row r="54621"/>
    <row r="54622"/>
    <row r="54623"/>
    <row r="54624"/>
    <row r="54625"/>
    <row r="54626"/>
    <row r="54627"/>
    <row r="54628"/>
    <row r="54629"/>
    <row r="54630"/>
    <row r="54631"/>
    <row r="54632"/>
    <row r="54633"/>
    <row r="54634"/>
    <row r="54635"/>
    <row r="54636"/>
    <row r="54637"/>
    <row r="54638"/>
    <row r="54639"/>
    <row r="54640"/>
    <row r="54641"/>
    <row r="54642"/>
    <row r="54643"/>
    <row r="54644"/>
    <row r="54645"/>
    <row r="54646"/>
    <row r="54647"/>
    <row r="54648"/>
    <row r="54649"/>
    <row r="54650"/>
    <row r="54651"/>
    <row r="54652"/>
    <row r="54653"/>
    <row r="54654"/>
    <row r="54655"/>
    <row r="54656"/>
    <row r="54657"/>
    <row r="54658"/>
    <row r="54659"/>
    <row r="54660"/>
    <row r="54661"/>
    <row r="54662"/>
    <row r="54663"/>
    <row r="54664"/>
    <row r="54665"/>
    <row r="54666"/>
    <row r="54667"/>
    <row r="54668"/>
    <row r="54669"/>
    <row r="54670"/>
    <row r="54671"/>
    <row r="54672"/>
    <row r="54673"/>
    <row r="54674"/>
    <row r="54675"/>
    <row r="54676"/>
    <row r="54677"/>
    <row r="54678"/>
    <row r="54679"/>
    <row r="54680"/>
    <row r="54681"/>
    <row r="54682"/>
    <row r="54683"/>
    <row r="54684"/>
    <row r="54685"/>
    <row r="54686"/>
    <row r="54687"/>
    <row r="54688"/>
    <row r="54689"/>
    <row r="54690"/>
    <row r="54691"/>
    <row r="54692"/>
    <row r="54693"/>
    <row r="54694"/>
    <row r="54695"/>
    <row r="54696"/>
    <row r="54697"/>
    <row r="54698"/>
    <row r="54699"/>
    <row r="54700"/>
    <row r="54701"/>
    <row r="54702"/>
    <row r="54703"/>
    <row r="54704"/>
    <row r="54705"/>
    <row r="54706"/>
    <row r="54707"/>
    <row r="54708"/>
    <row r="54709"/>
    <row r="54710"/>
    <row r="54711"/>
    <row r="54712"/>
    <row r="54713"/>
    <row r="54714"/>
    <row r="54715"/>
    <row r="54716"/>
    <row r="54717"/>
    <row r="54718"/>
    <row r="54719"/>
    <row r="54720"/>
    <row r="54721"/>
    <row r="54722"/>
    <row r="54723"/>
    <row r="54724"/>
    <row r="54725"/>
    <row r="54726"/>
    <row r="54727"/>
    <row r="54728"/>
    <row r="54729"/>
    <row r="54730"/>
    <row r="54731"/>
    <row r="54732"/>
    <row r="54733"/>
    <row r="54734"/>
    <row r="54735"/>
    <row r="54736"/>
    <row r="54737"/>
    <row r="54738"/>
    <row r="54739"/>
    <row r="54740"/>
    <row r="54741"/>
    <row r="54742"/>
    <row r="54743"/>
    <row r="54744"/>
    <row r="54745"/>
    <row r="54746"/>
    <row r="54747"/>
    <row r="54748"/>
    <row r="54749"/>
    <row r="54750"/>
    <row r="54751"/>
    <row r="54752"/>
    <row r="54753"/>
    <row r="54754"/>
    <row r="54755"/>
    <row r="54756"/>
    <row r="54757"/>
    <row r="54758"/>
    <row r="54759"/>
    <row r="54760"/>
    <row r="54761"/>
    <row r="54762"/>
    <row r="54763"/>
    <row r="54764"/>
    <row r="54765"/>
    <row r="54766"/>
    <row r="54767"/>
    <row r="54768"/>
    <row r="54769"/>
    <row r="54770"/>
    <row r="54771"/>
    <row r="54772"/>
    <row r="54773"/>
    <row r="54774"/>
    <row r="54775"/>
    <row r="54776"/>
    <row r="54777"/>
    <row r="54778"/>
    <row r="54779"/>
    <row r="54780"/>
    <row r="54781"/>
    <row r="54782"/>
    <row r="54783"/>
    <row r="54784"/>
    <row r="54785"/>
    <row r="54786"/>
    <row r="54787"/>
    <row r="54788"/>
    <row r="54789"/>
    <row r="54790"/>
    <row r="54791"/>
    <row r="54792"/>
    <row r="54793"/>
    <row r="54794"/>
    <row r="54795"/>
    <row r="54796"/>
    <row r="54797"/>
    <row r="54798"/>
    <row r="54799"/>
    <row r="54800"/>
    <row r="54801"/>
    <row r="54802"/>
    <row r="54803"/>
    <row r="54804"/>
    <row r="54805"/>
    <row r="54806"/>
    <row r="54807"/>
    <row r="54808"/>
    <row r="54809"/>
    <row r="54810"/>
    <row r="54811"/>
    <row r="54812"/>
    <row r="54813"/>
    <row r="54814"/>
    <row r="54815"/>
    <row r="54816"/>
    <row r="54817"/>
    <row r="54818"/>
    <row r="54819"/>
    <row r="54820"/>
    <row r="54821"/>
    <row r="54822"/>
    <row r="54823"/>
    <row r="54824"/>
    <row r="54825"/>
    <row r="54826"/>
    <row r="54827"/>
    <row r="54828"/>
    <row r="54829"/>
    <row r="54830"/>
    <row r="54831"/>
    <row r="54832"/>
    <row r="54833"/>
    <row r="54834"/>
    <row r="54835"/>
    <row r="54836"/>
    <row r="54837"/>
    <row r="54838"/>
    <row r="54839"/>
    <row r="54840"/>
    <row r="54841"/>
    <row r="54842"/>
    <row r="54843"/>
    <row r="54844"/>
    <row r="54845"/>
    <row r="54846"/>
    <row r="54847"/>
    <row r="54848"/>
    <row r="54849"/>
    <row r="54850"/>
    <row r="54851"/>
    <row r="54852"/>
    <row r="54853"/>
    <row r="54854"/>
    <row r="54855"/>
    <row r="54856"/>
    <row r="54857"/>
    <row r="54858"/>
    <row r="54859"/>
    <row r="54860"/>
    <row r="54861"/>
    <row r="54862"/>
    <row r="54863"/>
    <row r="54864"/>
    <row r="54865"/>
    <row r="54866"/>
    <row r="54867"/>
    <row r="54868"/>
    <row r="54869"/>
    <row r="54870"/>
    <row r="54871"/>
    <row r="54872"/>
    <row r="54873"/>
    <row r="54874"/>
    <row r="54875"/>
    <row r="54876"/>
    <row r="54877"/>
    <row r="54878"/>
    <row r="54879"/>
    <row r="54880"/>
    <row r="54881"/>
    <row r="54882"/>
    <row r="54883"/>
    <row r="54884"/>
    <row r="54885"/>
    <row r="54886"/>
    <row r="54887"/>
    <row r="54888"/>
    <row r="54889"/>
    <row r="54890"/>
    <row r="54891"/>
    <row r="54892"/>
    <row r="54893"/>
    <row r="54894"/>
    <row r="54895"/>
    <row r="54896"/>
    <row r="54897"/>
    <row r="54898"/>
    <row r="54899"/>
    <row r="54900"/>
    <row r="54901"/>
    <row r="54902"/>
    <row r="54903"/>
    <row r="54904"/>
    <row r="54905"/>
    <row r="54906"/>
    <row r="54907"/>
    <row r="54908"/>
    <row r="54909"/>
    <row r="54910"/>
    <row r="54911"/>
    <row r="54912"/>
    <row r="54913"/>
    <row r="54914"/>
    <row r="54915"/>
    <row r="54916"/>
    <row r="54917"/>
    <row r="54918"/>
    <row r="54919"/>
    <row r="54920"/>
    <row r="54921"/>
    <row r="54922"/>
    <row r="54923"/>
    <row r="54924"/>
    <row r="54925"/>
    <row r="54926"/>
    <row r="54927"/>
    <row r="54928"/>
    <row r="54929"/>
    <row r="54930"/>
    <row r="54931"/>
    <row r="54932"/>
    <row r="54933"/>
    <row r="54934"/>
    <row r="54935"/>
    <row r="54936"/>
    <row r="54937"/>
    <row r="54938"/>
    <row r="54939"/>
    <row r="54940"/>
    <row r="54941"/>
    <row r="54942"/>
    <row r="54943"/>
    <row r="54944"/>
    <row r="54945"/>
    <row r="54946"/>
    <row r="54947"/>
    <row r="54948"/>
    <row r="54949"/>
    <row r="54950"/>
    <row r="54951"/>
    <row r="54952"/>
    <row r="54953"/>
    <row r="54954"/>
    <row r="54955"/>
    <row r="54956"/>
    <row r="54957"/>
    <row r="54958"/>
    <row r="54959"/>
    <row r="54960"/>
    <row r="54961"/>
    <row r="54962"/>
    <row r="54963"/>
    <row r="54964"/>
    <row r="54965"/>
    <row r="54966"/>
    <row r="54967"/>
    <row r="54968"/>
    <row r="54969"/>
    <row r="54970"/>
    <row r="54971"/>
    <row r="54972"/>
    <row r="54973"/>
    <row r="54974"/>
    <row r="54975"/>
    <row r="54976"/>
    <row r="54977"/>
    <row r="54978"/>
    <row r="54979"/>
    <row r="54980"/>
    <row r="54981"/>
    <row r="54982"/>
    <row r="54983"/>
    <row r="54984"/>
    <row r="54985"/>
    <row r="54986"/>
    <row r="54987"/>
    <row r="54988"/>
    <row r="54989"/>
    <row r="54990"/>
    <row r="54991"/>
    <row r="54992"/>
    <row r="54993"/>
    <row r="54994"/>
    <row r="54995"/>
    <row r="54996"/>
    <row r="54997"/>
    <row r="54998"/>
    <row r="54999"/>
    <row r="55000"/>
    <row r="55001"/>
    <row r="55002"/>
    <row r="55003"/>
    <row r="55004"/>
    <row r="55005"/>
    <row r="55006"/>
    <row r="55007"/>
    <row r="55008"/>
    <row r="55009"/>
    <row r="55010"/>
    <row r="55011"/>
    <row r="55012"/>
    <row r="55013"/>
    <row r="55014"/>
    <row r="55015"/>
    <row r="55016"/>
    <row r="55017"/>
    <row r="55018"/>
    <row r="55019"/>
    <row r="55020"/>
    <row r="55021"/>
    <row r="55022"/>
    <row r="55023"/>
    <row r="55024"/>
    <row r="55025"/>
    <row r="55026"/>
    <row r="55027"/>
    <row r="55028"/>
    <row r="55029"/>
    <row r="55030"/>
    <row r="55031"/>
    <row r="55032"/>
    <row r="55033"/>
    <row r="55034"/>
    <row r="55035"/>
    <row r="55036"/>
    <row r="55037"/>
    <row r="55038"/>
    <row r="55039"/>
    <row r="55040"/>
    <row r="55041"/>
    <row r="55042"/>
    <row r="55043"/>
    <row r="55044"/>
    <row r="55045"/>
    <row r="55046"/>
    <row r="55047"/>
    <row r="55048"/>
    <row r="55049"/>
    <row r="55050"/>
    <row r="55051"/>
    <row r="55052"/>
    <row r="55053"/>
    <row r="55054"/>
    <row r="55055"/>
    <row r="55056"/>
    <row r="55057"/>
    <row r="55058"/>
    <row r="55059"/>
    <row r="55060"/>
    <row r="55061"/>
    <row r="55062"/>
    <row r="55063"/>
    <row r="55064"/>
    <row r="55065"/>
    <row r="55066"/>
    <row r="55067"/>
    <row r="55068"/>
    <row r="55069"/>
    <row r="55070"/>
    <row r="55071"/>
    <row r="55072"/>
    <row r="55073"/>
    <row r="55074"/>
    <row r="55075"/>
    <row r="55076"/>
    <row r="55077"/>
    <row r="55078"/>
    <row r="55079"/>
    <row r="55080"/>
    <row r="55081"/>
    <row r="55082"/>
    <row r="55083"/>
    <row r="55084"/>
    <row r="55085"/>
    <row r="55086"/>
    <row r="55087"/>
    <row r="55088"/>
    <row r="55089"/>
    <row r="55090"/>
    <row r="55091"/>
    <row r="55092"/>
    <row r="55093"/>
    <row r="55094"/>
    <row r="55095"/>
    <row r="55096"/>
    <row r="55097"/>
    <row r="55098"/>
    <row r="55099"/>
    <row r="55100"/>
    <row r="55101"/>
    <row r="55102"/>
    <row r="55103"/>
    <row r="55104"/>
    <row r="55105"/>
    <row r="55106"/>
    <row r="55107"/>
    <row r="55108"/>
    <row r="55109"/>
    <row r="55110"/>
    <row r="55111"/>
    <row r="55112"/>
    <row r="55113"/>
    <row r="55114"/>
    <row r="55115"/>
    <row r="55116"/>
    <row r="55117"/>
    <row r="55118"/>
    <row r="55119"/>
    <row r="55120"/>
    <row r="55121"/>
    <row r="55122"/>
    <row r="55123"/>
    <row r="55124"/>
    <row r="55125"/>
    <row r="55126"/>
    <row r="55127"/>
    <row r="55128"/>
    <row r="55129"/>
    <row r="55130"/>
    <row r="55131"/>
    <row r="55132"/>
    <row r="55133"/>
    <row r="55134"/>
    <row r="55135"/>
    <row r="55136"/>
    <row r="55137"/>
    <row r="55138"/>
    <row r="55139"/>
    <row r="55140"/>
    <row r="55141"/>
    <row r="55142"/>
    <row r="55143"/>
    <row r="55144"/>
    <row r="55145"/>
    <row r="55146"/>
    <row r="55147"/>
    <row r="55148"/>
    <row r="55149"/>
    <row r="55150"/>
    <row r="55151"/>
    <row r="55152"/>
    <row r="55153"/>
    <row r="55154"/>
    <row r="55155"/>
    <row r="55156"/>
    <row r="55157"/>
    <row r="55158"/>
    <row r="55159"/>
    <row r="55160"/>
    <row r="55161"/>
    <row r="55162"/>
    <row r="55163"/>
    <row r="55164"/>
    <row r="55165"/>
    <row r="55166"/>
    <row r="55167"/>
    <row r="55168"/>
    <row r="55169"/>
    <row r="55170"/>
    <row r="55171"/>
    <row r="55172"/>
    <row r="55173"/>
    <row r="55174"/>
    <row r="55175"/>
    <row r="55176"/>
    <row r="55177"/>
    <row r="55178"/>
    <row r="55179"/>
    <row r="55180"/>
    <row r="55181"/>
    <row r="55182"/>
    <row r="55183"/>
    <row r="55184"/>
    <row r="55185"/>
    <row r="55186"/>
    <row r="55187"/>
    <row r="55188"/>
    <row r="55189"/>
    <row r="55190"/>
    <row r="55191"/>
    <row r="55192"/>
    <row r="55193"/>
    <row r="55194"/>
    <row r="55195"/>
    <row r="55196"/>
    <row r="55197"/>
    <row r="55198"/>
    <row r="55199"/>
    <row r="55200"/>
    <row r="55201"/>
    <row r="55202"/>
    <row r="55203"/>
    <row r="55204"/>
    <row r="55205"/>
    <row r="55206"/>
    <row r="55207"/>
    <row r="55208"/>
    <row r="55209"/>
    <row r="55210"/>
    <row r="55211"/>
    <row r="55212"/>
    <row r="55213"/>
    <row r="55214"/>
    <row r="55215"/>
    <row r="55216"/>
    <row r="55217"/>
    <row r="55218"/>
    <row r="55219"/>
    <row r="55220"/>
    <row r="55221"/>
    <row r="55222"/>
    <row r="55223"/>
    <row r="55224"/>
    <row r="55225"/>
    <row r="55226"/>
    <row r="55227"/>
    <row r="55228"/>
    <row r="55229"/>
    <row r="55230"/>
    <row r="55231"/>
    <row r="55232"/>
    <row r="55233"/>
    <row r="55234"/>
    <row r="55235"/>
    <row r="55236"/>
    <row r="55237"/>
    <row r="55238"/>
    <row r="55239"/>
    <row r="55240"/>
    <row r="55241"/>
    <row r="55242"/>
    <row r="55243"/>
    <row r="55244"/>
    <row r="55245"/>
    <row r="55246"/>
    <row r="55247"/>
    <row r="55248"/>
    <row r="55249"/>
    <row r="55250"/>
    <row r="55251"/>
    <row r="55252"/>
    <row r="55253"/>
    <row r="55254"/>
    <row r="55255"/>
    <row r="55256"/>
    <row r="55257"/>
    <row r="55258"/>
    <row r="55259"/>
    <row r="55260"/>
    <row r="55261"/>
    <row r="55262"/>
    <row r="55263"/>
    <row r="55264"/>
    <row r="55265"/>
    <row r="55266"/>
    <row r="55267"/>
    <row r="55268"/>
    <row r="55269"/>
    <row r="55270"/>
    <row r="55271"/>
    <row r="55272"/>
    <row r="55273"/>
    <row r="55274"/>
    <row r="55275"/>
    <row r="55276"/>
    <row r="55277"/>
    <row r="55278"/>
    <row r="55279"/>
    <row r="55280"/>
    <row r="55281"/>
    <row r="55282"/>
    <row r="55283"/>
    <row r="55284"/>
    <row r="55285"/>
    <row r="55286"/>
    <row r="55287"/>
    <row r="55288"/>
    <row r="55289"/>
    <row r="55290"/>
    <row r="55291"/>
    <row r="55292"/>
    <row r="55293"/>
    <row r="55294"/>
    <row r="55295"/>
    <row r="55296"/>
    <row r="55297"/>
    <row r="55298"/>
    <row r="55299"/>
    <row r="55300"/>
    <row r="55301"/>
    <row r="55302"/>
    <row r="55303"/>
    <row r="55304"/>
    <row r="55305"/>
    <row r="55306"/>
    <row r="55307"/>
    <row r="55308"/>
    <row r="55309"/>
    <row r="55310"/>
    <row r="55311"/>
    <row r="55312"/>
    <row r="55313"/>
    <row r="55314"/>
    <row r="55315"/>
    <row r="55316"/>
    <row r="55317"/>
    <row r="55318"/>
    <row r="55319"/>
    <row r="55320"/>
    <row r="55321"/>
    <row r="55322"/>
    <row r="55323"/>
    <row r="55324"/>
    <row r="55325"/>
    <row r="55326"/>
    <row r="55327"/>
    <row r="55328"/>
    <row r="55329"/>
    <row r="55330"/>
    <row r="55331"/>
    <row r="55332"/>
    <row r="55333"/>
    <row r="55334"/>
    <row r="55335"/>
    <row r="55336"/>
    <row r="55337"/>
    <row r="55338"/>
    <row r="55339"/>
    <row r="55340"/>
    <row r="55341"/>
    <row r="55342"/>
    <row r="55343"/>
    <row r="55344"/>
    <row r="55345"/>
    <row r="55346"/>
    <row r="55347"/>
    <row r="55348"/>
    <row r="55349"/>
    <row r="55350"/>
    <row r="55351"/>
    <row r="55352"/>
    <row r="55353"/>
    <row r="55354"/>
    <row r="55355"/>
    <row r="55356"/>
    <row r="55357"/>
    <row r="55358"/>
    <row r="55359"/>
    <row r="55360"/>
    <row r="55361"/>
    <row r="55362"/>
    <row r="55363"/>
    <row r="55364"/>
    <row r="55365"/>
    <row r="55366"/>
    <row r="55367"/>
    <row r="55368"/>
    <row r="55369"/>
    <row r="55370"/>
    <row r="55371"/>
    <row r="55372"/>
    <row r="55373"/>
    <row r="55374"/>
    <row r="55375"/>
    <row r="55376"/>
    <row r="55377"/>
    <row r="55378"/>
    <row r="55379"/>
    <row r="55380"/>
    <row r="55381"/>
    <row r="55382"/>
    <row r="55383"/>
    <row r="55384"/>
    <row r="55385"/>
    <row r="55386"/>
    <row r="55387"/>
    <row r="55388"/>
    <row r="55389"/>
    <row r="55390"/>
    <row r="55391"/>
    <row r="55392"/>
    <row r="55393"/>
    <row r="55394"/>
    <row r="55395"/>
    <row r="55396"/>
    <row r="55397"/>
    <row r="55398"/>
    <row r="55399"/>
    <row r="55400"/>
    <row r="55401"/>
    <row r="55402"/>
    <row r="55403"/>
    <row r="55404"/>
    <row r="55405"/>
    <row r="55406"/>
    <row r="55407"/>
    <row r="55408"/>
    <row r="55409"/>
    <row r="55410"/>
    <row r="55411"/>
    <row r="55412"/>
    <row r="55413"/>
    <row r="55414"/>
    <row r="55415"/>
    <row r="55416"/>
    <row r="55417"/>
    <row r="55418"/>
    <row r="55419"/>
    <row r="55420"/>
    <row r="55421"/>
    <row r="55422"/>
    <row r="55423"/>
    <row r="55424"/>
    <row r="55425"/>
    <row r="55426"/>
    <row r="55427"/>
    <row r="55428"/>
    <row r="55429"/>
    <row r="55430"/>
    <row r="55431"/>
    <row r="55432"/>
    <row r="55433"/>
    <row r="55434"/>
    <row r="55435"/>
    <row r="55436"/>
    <row r="55437"/>
    <row r="55438"/>
    <row r="55439"/>
    <row r="55440"/>
    <row r="55441"/>
    <row r="55442"/>
    <row r="55443"/>
    <row r="55444"/>
    <row r="55445"/>
    <row r="55446"/>
    <row r="55447"/>
    <row r="55448"/>
    <row r="55449"/>
    <row r="55450"/>
    <row r="55451"/>
    <row r="55452"/>
    <row r="55453"/>
    <row r="55454"/>
    <row r="55455"/>
    <row r="55456"/>
    <row r="55457"/>
    <row r="55458"/>
    <row r="55459"/>
    <row r="55460"/>
    <row r="55461"/>
    <row r="55462"/>
    <row r="55463"/>
    <row r="55464"/>
    <row r="55465"/>
    <row r="55466"/>
    <row r="55467"/>
    <row r="55468"/>
    <row r="55469"/>
    <row r="55470"/>
    <row r="55471"/>
    <row r="55472"/>
    <row r="55473"/>
    <row r="55474"/>
    <row r="55475"/>
    <row r="55476"/>
    <row r="55477"/>
    <row r="55478"/>
    <row r="55479"/>
    <row r="55480"/>
    <row r="55481"/>
    <row r="55482"/>
    <row r="55483"/>
    <row r="55484"/>
    <row r="55485"/>
    <row r="55486"/>
    <row r="55487"/>
    <row r="55488"/>
    <row r="55489"/>
    <row r="55490"/>
    <row r="55491"/>
    <row r="55492"/>
    <row r="55493"/>
    <row r="55494"/>
    <row r="55495"/>
    <row r="55496"/>
    <row r="55497"/>
    <row r="55498"/>
    <row r="55499"/>
    <row r="55500"/>
    <row r="55501"/>
    <row r="55502"/>
    <row r="55503"/>
    <row r="55504"/>
    <row r="55505"/>
    <row r="55506"/>
    <row r="55507"/>
    <row r="55508"/>
    <row r="55509"/>
    <row r="55510"/>
    <row r="55511"/>
    <row r="55512"/>
    <row r="55513"/>
    <row r="55514"/>
    <row r="55515"/>
    <row r="55516"/>
    <row r="55517"/>
    <row r="55518"/>
    <row r="55519"/>
    <row r="55520"/>
    <row r="55521"/>
    <row r="55522"/>
    <row r="55523"/>
    <row r="55524"/>
    <row r="55525"/>
    <row r="55526"/>
    <row r="55527"/>
    <row r="55528"/>
    <row r="55529"/>
    <row r="55530"/>
    <row r="55531"/>
    <row r="55532"/>
    <row r="55533"/>
    <row r="55534"/>
    <row r="55535"/>
    <row r="55536"/>
    <row r="55537"/>
    <row r="55538"/>
    <row r="55539"/>
    <row r="55540"/>
    <row r="55541"/>
    <row r="55542"/>
    <row r="55543"/>
    <row r="55544"/>
    <row r="55545"/>
    <row r="55546"/>
    <row r="55547"/>
    <row r="55548"/>
    <row r="55549"/>
    <row r="55550"/>
    <row r="55551"/>
    <row r="55552"/>
    <row r="55553"/>
    <row r="55554"/>
    <row r="55555"/>
    <row r="55556"/>
    <row r="55557"/>
    <row r="55558"/>
    <row r="55559"/>
    <row r="55560"/>
    <row r="55561"/>
    <row r="55562"/>
    <row r="55563"/>
    <row r="55564"/>
    <row r="55565"/>
    <row r="55566"/>
    <row r="55567"/>
    <row r="55568"/>
    <row r="55569"/>
    <row r="55570"/>
    <row r="55571"/>
    <row r="55572"/>
    <row r="55573"/>
    <row r="55574"/>
    <row r="55575"/>
    <row r="55576"/>
    <row r="55577"/>
    <row r="55578"/>
    <row r="55579"/>
    <row r="55580"/>
    <row r="55581"/>
    <row r="55582"/>
    <row r="55583"/>
    <row r="55584"/>
    <row r="55585"/>
    <row r="55586"/>
    <row r="55587"/>
    <row r="55588"/>
    <row r="55589"/>
    <row r="55590"/>
    <row r="55591"/>
    <row r="55592"/>
    <row r="55593"/>
    <row r="55594"/>
    <row r="55595"/>
    <row r="55596"/>
    <row r="55597"/>
    <row r="55598"/>
    <row r="55599"/>
    <row r="55600"/>
    <row r="55601"/>
    <row r="55602"/>
    <row r="55603"/>
    <row r="55604"/>
    <row r="55605"/>
    <row r="55606"/>
    <row r="55607"/>
    <row r="55608"/>
    <row r="55609"/>
    <row r="55610"/>
    <row r="55611"/>
    <row r="55612"/>
    <row r="55613"/>
    <row r="55614"/>
    <row r="55615"/>
    <row r="55616"/>
    <row r="55617"/>
    <row r="55618"/>
    <row r="55619"/>
    <row r="55620"/>
    <row r="55621"/>
    <row r="55622"/>
    <row r="55623"/>
    <row r="55624"/>
    <row r="55625"/>
    <row r="55626"/>
    <row r="55627"/>
    <row r="55628"/>
    <row r="55629"/>
    <row r="55630"/>
    <row r="55631"/>
    <row r="55632"/>
    <row r="55633"/>
    <row r="55634"/>
    <row r="55635"/>
    <row r="55636"/>
    <row r="55637"/>
    <row r="55638"/>
    <row r="55639"/>
    <row r="55640"/>
    <row r="55641"/>
    <row r="55642"/>
    <row r="55643"/>
    <row r="55644"/>
    <row r="55645"/>
    <row r="55646"/>
    <row r="55647"/>
    <row r="55648"/>
    <row r="55649"/>
    <row r="55650"/>
    <row r="55651"/>
    <row r="55652"/>
    <row r="55653"/>
    <row r="55654"/>
    <row r="55655"/>
    <row r="55656"/>
    <row r="55657"/>
    <row r="55658"/>
    <row r="55659"/>
    <row r="55660"/>
    <row r="55661"/>
    <row r="55662"/>
    <row r="55663"/>
    <row r="55664"/>
    <row r="55665"/>
    <row r="55666"/>
    <row r="55667"/>
    <row r="55668"/>
    <row r="55669"/>
    <row r="55670"/>
    <row r="55671"/>
    <row r="55672"/>
    <row r="55673"/>
    <row r="55674"/>
    <row r="55675"/>
    <row r="55676"/>
    <row r="55677"/>
    <row r="55678"/>
    <row r="55679"/>
    <row r="55680"/>
    <row r="55681"/>
    <row r="55682"/>
    <row r="55683"/>
    <row r="55684"/>
    <row r="55685"/>
    <row r="55686"/>
    <row r="55687"/>
    <row r="55688"/>
    <row r="55689"/>
    <row r="55690"/>
    <row r="55691"/>
    <row r="55692"/>
    <row r="55693"/>
    <row r="55694"/>
    <row r="55695"/>
    <row r="55696"/>
    <row r="55697"/>
    <row r="55698"/>
    <row r="55699"/>
    <row r="55700"/>
    <row r="55701"/>
    <row r="55702"/>
    <row r="55703"/>
    <row r="55704"/>
    <row r="55705"/>
    <row r="55706"/>
    <row r="55707"/>
    <row r="55708"/>
    <row r="55709"/>
    <row r="55710"/>
    <row r="55711"/>
    <row r="55712"/>
    <row r="55713"/>
    <row r="55714"/>
    <row r="55715"/>
    <row r="55716"/>
    <row r="55717"/>
    <row r="55718"/>
    <row r="55719"/>
    <row r="55720"/>
    <row r="55721"/>
    <row r="55722"/>
    <row r="55723"/>
    <row r="55724"/>
    <row r="55725"/>
    <row r="55726"/>
    <row r="55727"/>
    <row r="55728"/>
    <row r="55729"/>
    <row r="55730"/>
    <row r="55731"/>
    <row r="55732"/>
    <row r="55733"/>
    <row r="55734"/>
    <row r="55735"/>
    <row r="55736"/>
    <row r="55737"/>
    <row r="55738"/>
    <row r="55739"/>
    <row r="55740"/>
    <row r="55741"/>
    <row r="55742"/>
    <row r="55743"/>
    <row r="55744"/>
    <row r="55745"/>
    <row r="55746"/>
    <row r="55747"/>
    <row r="55748"/>
    <row r="55749"/>
    <row r="55750"/>
    <row r="55751"/>
    <row r="55752"/>
    <row r="55753"/>
    <row r="55754"/>
    <row r="55755"/>
    <row r="55756"/>
    <row r="55757"/>
    <row r="55758"/>
    <row r="55759"/>
    <row r="55760"/>
    <row r="55761"/>
    <row r="55762"/>
    <row r="55763"/>
    <row r="55764"/>
    <row r="55765"/>
    <row r="55766"/>
    <row r="55767"/>
    <row r="55768"/>
    <row r="55769"/>
    <row r="55770"/>
    <row r="55771"/>
    <row r="55772"/>
    <row r="55773"/>
    <row r="55774"/>
    <row r="55775"/>
    <row r="55776"/>
    <row r="55777"/>
    <row r="55778"/>
    <row r="55779"/>
    <row r="55780"/>
    <row r="55781"/>
    <row r="55782"/>
    <row r="55783"/>
    <row r="55784"/>
    <row r="55785"/>
    <row r="55786"/>
    <row r="55787"/>
    <row r="55788"/>
    <row r="55789"/>
    <row r="55790"/>
    <row r="55791"/>
    <row r="55792"/>
    <row r="55793"/>
    <row r="55794"/>
    <row r="55795"/>
    <row r="55796"/>
    <row r="55797"/>
    <row r="55798"/>
    <row r="55799"/>
    <row r="55800"/>
    <row r="55801"/>
    <row r="55802"/>
    <row r="55803"/>
    <row r="55804"/>
    <row r="55805"/>
    <row r="55806"/>
    <row r="55807"/>
    <row r="55808"/>
    <row r="55809"/>
    <row r="55810"/>
    <row r="55811"/>
    <row r="55812"/>
    <row r="55813"/>
    <row r="55814"/>
    <row r="55815"/>
    <row r="55816"/>
    <row r="55817"/>
    <row r="55818"/>
    <row r="55819"/>
    <row r="55820"/>
    <row r="55821"/>
    <row r="55822"/>
    <row r="55823"/>
    <row r="55824"/>
    <row r="55825"/>
    <row r="55826"/>
    <row r="55827"/>
    <row r="55828"/>
    <row r="55829"/>
    <row r="55830"/>
    <row r="55831"/>
    <row r="55832"/>
    <row r="55833"/>
    <row r="55834"/>
    <row r="55835"/>
    <row r="55836"/>
    <row r="55837"/>
    <row r="55838"/>
    <row r="55839"/>
    <row r="55840"/>
    <row r="55841"/>
    <row r="55842"/>
    <row r="55843"/>
    <row r="55844"/>
    <row r="55845"/>
    <row r="55846"/>
    <row r="55847"/>
    <row r="55848"/>
    <row r="55849"/>
    <row r="55850"/>
    <row r="55851"/>
    <row r="55852"/>
    <row r="55853"/>
    <row r="55854"/>
    <row r="55855"/>
    <row r="55856"/>
    <row r="55857"/>
    <row r="55858"/>
    <row r="55859"/>
    <row r="55860"/>
    <row r="55861"/>
    <row r="55862"/>
    <row r="55863"/>
    <row r="55864"/>
    <row r="55865"/>
    <row r="55866"/>
    <row r="55867"/>
    <row r="55868"/>
    <row r="55869"/>
    <row r="55870"/>
    <row r="55871"/>
    <row r="55872"/>
    <row r="55873"/>
    <row r="55874"/>
    <row r="55875"/>
    <row r="55876"/>
    <row r="55877"/>
    <row r="55878"/>
    <row r="55879"/>
    <row r="55880"/>
    <row r="55881"/>
    <row r="55882"/>
    <row r="55883"/>
    <row r="55884"/>
    <row r="55885"/>
    <row r="55886"/>
    <row r="55887"/>
    <row r="55888"/>
    <row r="55889"/>
    <row r="55890"/>
    <row r="55891"/>
    <row r="55892"/>
    <row r="55893"/>
    <row r="55894"/>
    <row r="55895"/>
    <row r="55896"/>
    <row r="55897"/>
    <row r="55898"/>
    <row r="55899"/>
    <row r="55900"/>
    <row r="55901"/>
    <row r="55902"/>
    <row r="55903"/>
    <row r="55904"/>
    <row r="55905"/>
    <row r="55906"/>
    <row r="55907"/>
    <row r="55908"/>
    <row r="55909"/>
    <row r="55910"/>
    <row r="55911"/>
    <row r="55912"/>
    <row r="55913"/>
    <row r="55914"/>
    <row r="55915"/>
    <row r="55916"/>
    <row r="55917"/>
    <row r="55918"/>
    <row r="55919"/>
    <row r="55920"/>
    <row r="55921"/>
    <row r="55922"/>
    <row r="55923"/>
    <row r="55924"/>
    <row r="55925"/>
    <row r="55926"/>
    <row r="55927"/>
    <row r="55928"/>
    <row r="55929"/>
    <row r="55930"/>
    <row r="55931"/>
    <row r="55932"/>
    <row r="55933"/>
    <row r="55934"/>
    <row r="55935"/>
    <row r="55936"/>
    <row r="55937"/>
    <row r="55938"/>
    <row r="55939"/>
    <row r="55940"/>
    <row r="55941"/>
    <row r="55942"/>
    <row r="55943"/>
    <row r="55944"/>
    <row r="55945"/>
    <row r="55946"/>
    <row r="55947"/>
    <row r="55948"/>
    <row r="55949"/>
    <row r="55950"/>
    <row r="55951"/>
    <row r="55952"/>
    <row r="55953"/>
    <row r="55954"/>
    <row r="55955"/>
    <row r="55956"/>
    <row r="55957"/>
    <row r="55958"/>
    <row r="55959"/>
    <row r="55960"/>
    <row r="55961"/>
    <row r="55962"/>
    <row r="55963"/>
    <row r="55964"/>
    <row r="55965"/>
    <row r="55966"/>
    <row r="55967"/>
    <row r="55968"/>
    <row r="55969"/>
    <row r="55970"/>
    <row r="55971"/>
    <row r="55972"/>
    <row r="55973"/>
    <row r="55974"/>
    <row r="55975"/>
    <row r="55976"/>
    <row r="55977"/>
    <row r="55978"/>
    <row r="55979"/>
    <row r="55980"/>
    <row r="55981"/>
    <row r="55982"/>
    <row r="55983"/>
    <row r="55984"/>
    <row r="55985"/>
    <row r="55986"/>
    <row r="55987"/>
    <row r="55988"/>
    <row r="55989"/>
    <row r="55990"/>
    <row r="55991"/>
    <row r="55992"/>
    <row r="55993"/>
    <row r="55994"/>
    <row r="55995"/>
    <row r="55996"/>
    <row r="55997"/>
    <row r="55998"/>
    <row r="55999"/>
    <row r="56000"/>
    <row r="56001"/>
    <row r="56002"/>
    <row r="56003"/>
    <row r="56004"/>
    <row r="56005"/>
    <row r="56006"/>
    <row r="56007"/>
    <row r="56008"/>
    <row r="56009"/>
    <row r="56010"/>
    <row r="56011"/>
    <row r="56012"/>
    <row r="56013"/>
    <row r="56014"/>
    <row r="56015"/>
    <row r="56016"/>
    <row r="56017"/>
    <row r="56018"/>
    <row r="56019"/>
    <row r="56020"/>
    <row r="56021"/>
    <row r="56022"/>
    <row r="56023"/>
    <row r="56024"/>
    <row r="56025"/>
    <row r="56026"/>
    <row r="56027"/>
    <row r="56028"/>
    <row r="56029"/>
    <row r="56030"/>
    <row r="56031"/>
    <row r="56032"/>
    <row r="56033"/>
    <row r="56034"/>
    <row r="56035"/>
    <row r="56036"/>
    <row r="56037"/>
    <row r="56038"/>
    <row r="56039"/>
    <row r="56040"/>
    <row r="56041"/>
    <row r="56042"/>
    <row r="56043"/>
    <row r="56044"/>
    <row r="56045"/>
    <row r="56046"/>
    <row r="56047"/>
    <row r="56048"/>
    <row r="56049"/>
    <row r="56050"/>
    <row r="56051"/>
    <row r="56052"/>
    <row r="56053"/>
    <row r="56054"/>
    <row r="56055"/>
    <row r="56056"/>
    <row r="56057"/>
    <row r="56058"/>
    <row r="56059"/>
    <row r="56060"/>
    <row r="56061"/>
    <row r="56062"/>
    <row r="56063"/>
    <row r="56064"/>
    <row r="56065"/>
    <row r="56066"/>
    <row r="56067"/>
    <row r="56068"/>
    <row r="56069"/>
    <row r="56070"/>
    <row r="56071"/>
    <row r="56072"/>
    <row r="56073"/>
    <row r="56074"/>
    <row r="56075"/>
    <row r="56076"/>
    <row r="56077"/>
    <row r="56078"/>
    <row r="56079"/>
    <row r="56080"/>
    <row r="56081"/>
    <row r="56082"/>
    <row r="56083"/>
    <row r="56084"/>
    <row r="56085"/>
    <row r="56086"/>
    <row r="56087"/>
    <row r="56088"/>
    <row r="56089"/>
    <row r="56090"/>
    <row r="56091"/>
    <row r="56092"/>
    <row r="56093"/>
    <row r="56094"/>
    <row r="56095"/>
    <row r="56096"/>
    <row r="56097"/>
    <row r="56098"/>
    <row r="56099"/>
    <row r="56100"/>
    <row r="56101"/>
    <row r="56102"/>
    <row r="56103"/>
    <row r="56104"/>
    <row r="56105"/>
    <row r="56106"/>
    <row r="56107"/>
    <row r="56108"/>
    <row r="56109"/>
    <row r="56110"/>
    <row r="56111"/>
    <row r="56112"/>
    <row r="56113"/>
    <row r="56114"/>
    <row r="56115"/>
    <row r="56116"/>
    <row r="56117"/>
    <row r="56118"/>
    <row r="56119"/>
    <row r="56120"/>
    <row r="56121"/>
    <row r="56122"/>
    <row r="56123"/>
    <row r="56124"/>
    <row r="56125"/>
    <row r="56126"/>
    <row r="56127"/>
    <row r="56128"/>
    <row r="56129"/>
    <row r="56130"/>
    <row r="56131"/>
    <row r="56132"/>
    <row r="56133"/>
    <row r="56134"/>
    <row r="56135"/>
    <row r="56136"/>
    <row r="56137"/>
    <row r="56138"/>
    <row r="56139"/>
    <row r="56140"/>
    <row r="56141"/>
    <row r="56142"/>
    <row r="56143"/>
    <row r="56144"/>
    <row r="56145"/>
    <row r="56146"/>
    <row r="56147"/>
    <row r="56148"/>
    <row r="56149"/>
    <row r="56150"/>
    <row r="56151"/>
    <row r="56152"/>
    <row r="56153"/>
    <row r="56154"/>
    <row r="56155"/>
    <row r="56156"/>
    <row r="56157"/>
    <row r="56158"/>
    <row r="56159"/>
    <row r="56160"/>
    <row r="56161"/>
    <row r="56162"/>
    <row r="56163"/>
    <row r="56164"/>
    <row r="56165"/>
    <row r="56166"/>
    <row r="56167"/>
    <row r="56168"/>
    <row r="56169"/>
    <row r="56170"/>
    <row r="56171"/>
    <row r="56172"/>
    <row r="56173"/>
    <row r="56174"/>
    <row r="56175"/>
    <row r="56176"/>
    <row r="56177"/>
    <row r="56178"/>
    <row r="56179"/>
    <row r="56180"/>
    <row r="56181"/>
    <row r="56182"/>
    <row r="56183"/>
    <row r="56184"/>
    <row r="56185"/>
    <row r="56186"/>
    <row r="56187"/>
    <row r="56188"/>
    <row r="56189"/>
    <row r="56190"/>
    <row r="56191"/>
    <row r="56192"/>
    <row r="56193"/>
    <row r="56194"/>
    <row r="56195"/>
    <row r="56196"/>
    <row r="56197"/>
    <row r="56198"/>
    <row r="56199"/>
    <row r="56200"/>
    <row r="56201"/>
    <row r="56202"/>
    <row r="56203"/>
    <row r="56204"/>
    <row r="56205"/>
    <row r="56206"/>
    <row r="56207"/>
    <row r="56208"/>
    <row r="56209"/>
    <row r="56210"/>
    <row r="56211"/>
    <row r="56212"/>
    <row r="56213"/>
    <row r="56214"/>
    <row r="56215"/>
    <row r="56216"/>
    <row r="56217"/>
    <row r="56218"/>
    <row r="56219"/>
    <row r="56220"/>
    <row r="56221"/>
    <row r="56222"/>
    <row r="56223"/>
    <row r="56224"/>
    <row r="56225"/>
    <row r="56226"/>
    <row r="56227"/>
    <row r="56228"/>
    <row r="56229"/>
    <row r="56230"/>
    <row r="56231"/>
    <row r="56232"/>
    <row r="56233"/>
    <row r="56234"/>
    <row r="56235"/>
    <row r="56236"/>
    <row r="56237"/>
    <row r="56238"/>
    <row r="56239"/>
    <row r="56240"/>
    <row r="56241"/>
    <row r="56242"/>
    <row r="56243"/>
    <row r="56244"/>
    <row r="56245"/>
    <row r="56246"/>
    <row r="56247"/>
    <row r="56248"/>
    <row r="56249"/>
    <row r="56250"/>
    <row r="56251"/>
    <row r="56252"/>
    <row r="56253"/>
    <row r="56254"/>
    <row r="56255"/>
    <row r="56256"/>
    <row r="56257"/>
    <row r="56258"/>
    <row r="56259"/>
    <row r="56260"/>
    <row r="56261"/>
    <row r="56262"/>
    <row r="56263"/>
    <row r="56264"/>
    <row r="56265"/>
    <row r="56266"/>
    <row r="56267"/>
    <row r="56268"/>
    <row r="56269"/>
    <row r="56270"/>
    <row r="56271"/>
    <row r="56272"/>
    <row r="56273"/>
    <row r="56274"/>
    <row r="56275"/>
    <row r="56276"/>
    <row r="56277"/>
    <row r="56278"/>
    <row r="56279"/>
    <row r="56280"/>
    <row r="56281"/>
    <row r="56282"/>
    <row r="56283"/>
    <row r="56284"/>
    <row r="56285"/>
    <row r="56286"/>
    <row r="56287"/>
    <row r="56288"/>
    <row r="56289"/>
    <row r="56290"/>
    <row r="56291"/>
    <row r="56292"/>
    <row r="56293"/>
    <row r="56294"/>
    <row r="56295"/>
    <row r="56296"/>
    <row r="56297"/>
    <row r="56298"/>
    <row r="56299"/>
    <row r="56300"/>
    <row r="56301"/>
    <row r="56302"/>
    <row r="56303"/>
    <row r="56304"/>
    <row r="56305"/>
    <row r="56306"/>
    <row r="56307"/>
    <row r="56308"/>
    <row r="56309"/>
    <row r="56310"/>
    <row r="56311"/>
    <row r="56312"/>
    <row r="56313"/>
    <row r="56314"/>
    <row r="56315"/>
    <row r="56316"/>
    <row r="56317"/>
    <row r="56318"/>
    <row r="56319"/>
    <row r="56320"/>
    <row r="56321"/>
    <row r="56322"/>
    <row r="56323"/>
    <row r="56324"/>
    <row r="56325"/>
    <row r="56326"/>
    <row r="56327"/>
    <row r="56328"/>
    <row r="56329"/>
    <row r="56330"/>
    <row r="56331"/>
    <row r="56332"/>
    <row r="56333"/>
    <row r="56334"/>
    <row r="56335"/>
    <row r="56336"/>
    <row r="56337"/>
    <row r="56338"/>
    <row r="56339"/>
    <row r="56340"/>
    <row r="56341"/>
    <row r="56342"/>
    <row r="56343"/>
    <row r="56344"/>
    <row r="56345"/>
    <row r="56346"/>
    <row r="56347"/>
    <row r="56348"/>
    <row r="56349"/>
    <row r="56350"/>
    <row r="56351"/>
    <row r="56352"/>
    <row r="56353"/>
    <row r="56354"/>
    <row r="56355"/>
    <row r="56356"/>
    <row r="56357"/>
    <row r="56358"/>
    <row r="56359"/>
    <row r="56360"/>
    <row r="56361"/>
    <row r="56362"/>
    <row r="56363"/>
    <row r="56364"/>
    <row r="56365"/>
    <row r="56366"/>
    <row r="56367"/>
    <row r="56368"/>
    <row r="56369"/>
    <row r="56370"/>
    <row r="56371"/>
    <row r="56372"/>
    <row r="56373"/>
    <row r="56374"/>
    <row r="56375"/>
    <row r="56376"/>
    <row r="56377"/>
    <row r="56378"/>
    <row r="56379"/>
    <row r="56380"/>
    <row r="56381"/>
    <row r="56382"/>
    <row r="56383"/>
    <row r="56384"/>
    <row r="56385"/>
    <row r="56386"/>
    <row r="56387"/>
    <row r="56388"/>
    <row r="56389"/>
    <row r="56390"/>
    <row r="56391"/>
    <row r="56392"/>
    <row r="56393"/>
    <row r="56394"/>
    <row r="56395"/>
    <row r="56396"/>
    <row r="56397"/>
    <row r="56398"/>
    <row r="56399"/>
    <row r="56400"/>
    <row r="56401"/>
    <row r="56402"/>
    <row r="56403"/>
    <row r="56404"/>
    <row r="56405"/>
    <row r="56406"/>
    <row r="56407"/>
    <row r="56408"/>
    <row r="56409"/>
    <row r="56410"/>
    <row r="56411"/>
    <row r="56412"/>
    <row r="56413"/>
    <row r="56414"/>
    <row r="56415"/>
    <row r="56416"/>
    <row r="56417"/>
    <row r="56418"/>
    <row r="56419"/>
    <row r="56420"/>
    <row r="56421"/>
    <row r="56422"/>
    <row r="56423"/>
    <row r="56424"/>
    <row r="56425"/>
    <row r="56426"/>
    <row r="56427"/>
    <row r="56428"/>
    <row r="56429"/>
    <row r="56430"/>
    <row r="56431"/>
    <row r="56432"/>
    <row r="56433"/>
    <row r="56434"/>
    <row r="56435"/>
    <row r="56436"/>
    <row r="56437"/>
    <row r="56438"/>
    <row r="56439"/>
    <row r="56440"/>
    <row r="56441"/>
    <row r="56442"/>
    <row r="56443"/>
    <row r="56444"/>
    <row r="56445"/>
    <row r="56446"/>
    <row r="56447"/>
    <row r="56448"/>
    <row r="56449"/>
    <row r="56450"/>
    <row r="56451"/>
    <row r="56452"/>
    <row r="56453"/>
    <row r="56454"/>
    <row r="56455"/>
    <row r="56456"/>
    <row r="56457"/>
    <row r="56458"/>
    <row r="56459"/>
    <row r="56460"/>
    <row r="56461"/>
    <row r="56462"/>
    <row r="56463"/>
    <row r="56464"/>
    <row r="56465"/>
    <row r="56466"/>
    <row r="56467"/>
    <row r="56468"/>
    <row r="56469"/>
    <row r="56470"/>
    <row r="56471"/>
    <row r="56472"/>
    <row r="56473"/>
    <row r="56474"/>
    <row r="56475"/>
    <row r="56476"/>
    <row r="56477"/>
    <row r="56478"/>
    <row r="56479"/>
    <row r="56480"/>
    <row r="56481"/>
    <row r="56482"/>
    <row r="56483"/>
    <row r="56484"/>
    <row r="56485"/>
    <row r="56486"/>
    <row r="56487"/>
    <row r="56488"/>
    <row r="56489"/>
    <row r="56490"/>
    <row r="56491"/>
    <row r="56492"/>
    <row r="56493"/>
    <row r="56494"/>
    <row r="56495"/>
    <row r="56496"/>
    <row r="56497"/>
    <row r="56498"/>
    <row r="56499"/>
    <row r="56500"/>
    <row r="56501"/>
    <row r="56502"/>
    <row r="56503"/>
    <row r="56504"/>
    <row r="56505"/>
    <row r="56506"/>
    <row r="56507"/>
    <row r="56508"/>
    <row r="56509"/>
    <row r="56510"/>
    <row r="56511"/>
    <row r="56512"/>
    <row r="56513"/>
    <row r="56514"/>
    <row r="56515"/>
    <row r="56516"/>
    <row r="56517"/>
    <row r="56518"/>
    <row r="56519"/>
    <row r="56520"/>
    <row r="56521"/>
    <row r="56522"/>
    <row r="56523"/>
    <row r="56524"/>
    <row r="56525"/>
    <row r="56526"/>
    <row r="56527"/>
    <row r="56528"/>
    <row r="56529"/>
    <row r="56530"/>
    <row r="56531"/>
    <row r="56532"/>
    <row r="56533"/>
    <row r="56534"/>
    <row r="56535"/>
    <row r="56536"/>
    <row r="56537"/>
    <row r="56538"/>
    <row r="56539"/>
    <row r="56540"/>
    <row r="56541"/>
    <row r="56542"/>
    <row r="56543"/>
    <row r="56544"/>
    <row r="56545"/>
    <row r="56546"/>
    <row r="56547"/>
    <row r="56548"/>
    <row r="56549"/>
    <row r="56550"/>
    <row r="56551"/>
    <row r="56552"/>
    <row r="56553"/>
    <row r="56554"/>
    <row r="56555"/>
    <row r="56556"/>
    <row r="56557"/>
    <row r="56558"/>
    <row r="56559"/>
    <row r="56560"/>
    <row r="56561"/>
    <row r="56562"/>
    <row r="56563"/>
    <row r="56564"/>
    <row r="56565"/>
    <row r="56566"/>
    <row r="56567"/>
    <row r="56568"/>
    <row r="56569"/>
    <row r="56570"/>
    <row r="56571"/>
    <row r="56572"/>
    <row r="56573"/>
    <row r="56574"/>
    <row r="56575"/>
    <row r="56576"/>
    <row r="56577"/>
    <row r="56578"/>
    <row r="56579"/>
    <row r="56580"/>
    <row r="56581"/>
    <row r="56582"/>
    <row r="56583"/>
    <row r="56584"/>
    <row r="56585"/>
    <row r="56586"/>
    <row r="56587"/>
    <row r="56588"/>
    <row r="56589"/>
    <row r="56590"/>
    <row r="56591"/>
    <row r="56592"/>
    <row r="56593"/>
    <row r="56594"/>
    <row r="56595"/>
    <row r="56596"/>
    <row r="56597"/>
    <row r="56598"/>
    <row r="56599"/>
    <row r="56600"/>
    <row r="56601"/>
    <row r="56602"/>
    <row r="56603"/>
    <row r="56604"/>
    <row r="56605"/>
    <row r="56606"/>
    <row r="56607"/>
    <row r="56608"/>
    <row r="56609"/>
    <row r="56610"/>
    <row r="56611"/>
    <row r="56612"/>
    <row r="56613"/>
    <row r="56614"/>
    <row r="56615"/>
    <row r="56616"/>
    <row r="56617"/>
    <row r="56618"/>
    <row r="56619"/>
    <row r="56620"/>
    <row r="56621"/>
    <row r="56622"/>
    <row r="56623"/>
    <row r="56624"/>
    <row r="56625"/>
    <row r="56626"/>
    <row r="56627"/>
    <row r="56628"/>
    <row r="56629"/>
    <row r="56630"/>
    <row r="56631"/>
    <row r="56632"/>
    <row r="56633"/>
    <row r="56634"/>
    <row r="56635"/>
    <row r="56636"/>
    <row r="56637"/>
    <row r="56638"/>
    <row r="56639"/>
    <row r="56640"/>
    <row r="56641"/>
    <row r="56642"/>
    <row r="56643"/>
    <row r="56644"/>
    <row r="56645"/>
    <row r="56646"/>
    <row r="56647"/>
    <row r="56648"/>
    <row r="56649"/>
    <row r="56650"/>
    <row r="56651"/>
    <row r="56652"/>
    <row r="56653"/>
    <row r="56654"/>
    <row r="56655"/>
    <row r="56656"/>
    <row r="56657"/>
    <row r="56658"/>
    <row r="56659"/>
    <row r="56660"/>
    <row r="56661"/>
    <row r="56662"/>
    <row r="56663"/>
    <row r="56664"/>
    <row r="56665"/>
    <row r="56666"/>
    <row r="56667"/>
    <row r="56668"/>
    <row r="56669"/>
    <row r="56670"/>
    <row r="56671"/>
    <row r="56672"/>
    <row r="56673"/>
    <row r="56674"/>
    <row r="56675"/>
    <row r="56676"/>
    <row r="56677"/>
    <row r="56678"/>
    <row r="56679"/>
    <row r="56680"/>
    <row r="56681"/>
    <row r="56682"/>
    <row r="56683"/>
    <row r="56684"/>
    <row r="56685"/>
    <row r="56686"/>
    <row r="56687"/>
    <row r="56688"/>
    <row r="56689"/>
    <row r="56690"/>
    <row r="56691"/>
    <row r="56692"/>
    <row r="56693"/>
    <row r="56694"/>
    <row r="56695"/>
    <row r="56696"/>
    <row r="56697"/>
    <row r="56698"/>
    <row r="56699"/>
    <row r="56700"/>
    <row r="56701"/>
    <row r="56702"/>
    <row r="56703"/>
    <row r="56704"/>
    <row r="56705"/>
    <row r="56706"/>
    <row r="56707"/>
    <row r="56708"/>
    <row r="56709"/>
    <row r="56710"/>
    <row r="56711"/>
    <row r="56712"/>
    <row r="56713"/>
    <row r="56714"/>
    <row r="56715"/>
    <row r="56716"/>
    <row r="56717"/>
    <row r="56718"/>
    <row r="56719"/>
    <row r="56720"/>
    <row r="56721"/>
    <row r="56722"/>
    <row r="56723"/>
    <row r="56724"/>
    <row r="56725"/>
    <row r="56726"/>
    <row r="56727"/>
    <row r="56728"/>
    <row r="56729"/>
    <row r="56730"/>
    <row r="56731"/>
    <row r="56732"/>
    <row r="56733"/>
    <row r="56734"/>
    <row r="56735"/>
    <row r="56736"/>
    <row r="56737"/>
    <row r="56738"/>
    <row r="56739"/>
    <row r="56740"/>
    <row r="56741"/>
    <row r="56742"/>
    <row r="56743"/>
    <row r="56744"/>
    <row r="56745"/>
    <row r="56746"/>
    <row r="56747"/>
    <row r="56748"/>
    <row r="56749"/>
    <row r="56750"/>
    <row r="56751"/>
    <row r="56752"/>
    <row r="56753"/>
    <row r="56754"/>
    <row r="56755"/>
    <row r="56756"/>
    <row r="56757"/>
    <row r="56758"/>
    <row r="56759"/>
    <row r="56760"/>
    <row r="56761"/>
    <row r="56762"/>
    <row r="56763"/>
    <row r="56764"/>
    <row r="56765"/>
    <row r="56766"/>
    <row r="56767"/>
    <row r="56768"/>
    <row r="56769"/>
    <row r="56770"/>
    <row r="56771"/>
    <row r="56772"/>
    <row r="56773"/>
    <row r="56774"/>
    <row r="56775"/>
    <row r="56776"/>
    <row r="56777"/>
    <row r="56778"/>
    <row r="56779"/>
    <row r="56780"/>
    <row r="56781"/>
    <row r="56782"/>
    <row r="56783"/>
    <row r="56784"/>
    <row r="56785"/>
    <row r="56786"/>
    <row r="56787"/>
    <row r="56788"/>
    <row r="56789"/>
    <row r="56790"/>
    <row r="56791"/>
    <row r="56792"/>
    <row r="56793"/>
    <row r="56794"/>
    <row r="56795"/>
    <row r="56796"/>
    <row r="56797"/>
    <row r="56798"/>
    <row r="56799"/>
    <row r="56800"/>
    <row r="56801"/>
    <row r="56802"/>
    <row r="56803"/>
    <row r="56804"/>
    <row r="56805"/>
    <row r="56806"/>
    <row r="56807"/>
    <row r="56808"/>
    <row r="56809"/>
    <row r="56810"/>
    <row r="56811"/>
    <row r="56812"/>
    <row r="56813"/>
    <row r="56814"/>
    <row r="56815"/>
    <row r="56816"/>
    <row r="56817"/>
    <row r="56818"/>
    <row r="56819"/>
    <row r="56820"/>
    <row r="56821"/>
    <row r="56822"/>
    <row r="56823"/>
    <row r="56824"/>
    <row r="56825"/>
    <row r="56826"/>
    <row r="56827"/>
    <row r="56828"/>
    <row r="56829"/>
    <row r="56830"/>
    <row r="56831"/>
    <row r="56832"/>
    <row r="56833"/>
    <row r="56834"/>
    <row r="56835"/>
    <row r="56836"/>
    <row r="56837"/>
    <row r="56838"/>
    <row r="56839"/>
    <row r="56840"/>
    <row r="56841"/>
    <row r="56842"/>
    <row r="56843"/>
    <row r="56844"/>
    <row r="56845"/>
    <row r="56846"/>
    <row r="56847"/>
    <row r="56848"/>
    <row r="56849"/>
    <row r="56850"/>
    <row r="56851"/>
    <row r="56852"/>
    <row r="56853"/>
    <row r="56854"/>
    <row r="56855"/>
    <row r="56856"/>
    <row r="56857"/>
    <row r="56858"/>
    <row r="56859"/>
    <row r="56860"/>
    <row r="56861"/>
    <row r="56862"/>
    <row r="56863"/>
    <row r="56864"/>
    <row r="56865"/>
    <row r="56866"/>
    <row r="56867"/>
    <row r="56868"/>
    <row r="56869"/>
    <row r="56870"/>
    <row r="56871"/>
    <row r="56872"/>
    <row r="56873"/>
    <row r="56874"/>
    <row r="56875"/>
    <row r="56876"/>
    <row r="56877"/>
    <row r="56878"/>
    <row r="56879"/>
    <row r="56880"/>
    <row r="56881"/>
    <row r="56882"/>
    <row r="56883"/>
    <row r="56884"/>
    <row r="56885"/>
    <row r="56886"/>
    <row r="56887"/>
    <row r="56888"/>
    <row r="56889"/>
    <row r="56890"/>
    <row r="56891"/>
    <row r="56892"/>
    <row r="56893"/>
    <row r="56894"/>
    <row r="56895"/>
    <row r="56896"/>
    <row r="56897"/>
    <row r="56898"/>
    <row r="56899"/>
    <row r="56900"/>
    <row r="56901"/>
    <row r="56902"/>
    <row r="56903"/>
    <row r="56904"/>
    <row r="56905"/>
    <row r="56906"/>
    <row r="56907"/>
    <row r="56908"/>
    <row r="56909"/>
    <row r="56910"/>
    <row r="56911"/>
    <row r="56912"/>
    <row r="56913"/>
    <row r="56914"/>
    <row r="56915"/>
    <row r="56916"/>
    <row r="56917"/>
    <row r="56918"/>
    <row r="56919"/>
    <row r="56920"/>
    <row r="56921"/>
    <row r="56922"/>
    <row r="56923"/>
    <row r="56924"/>
    <row r="56925"/>
    <row r="56926"/>
    <row r="56927"/>
    <row r="56928"/>
    <row r="56929"/>
    <row r="56930"/>
    <row r="56931"/>
    <row r="56932"/>
    <row r="56933"/>
    <row r="56934"/>
    <row r="56935"/>
    <row r="56936"/>
    <row r="56937"/>
    <row r="56938"/>
    <row r="56939"/>
    <row r="56940"/>
    <row r="56941"/>
    <row r="56942"/>
    <row r="56943"/>
    <row r="56944"/>
    <row r="56945"/>
    <row r="56946"/>
    <row r="56947"/>
    <row r="56948"/>
    <row r="56949"/>
    <row r="56950"/>
    <row r="56951"/>
    <row r="56952"/>
    <row r="56953"/>
    <row r="56954"/>
    <row r="56955"/>
    <row r="56956"/>
    <row r="56957"/>
    <row r="56958"/>
    <row r="56959"/>
    <row r="56960"/>
    <row r="56961"/>
    <row r="56962"/>
    <row r="56963"/>
    <row r="56964"/>
    <row r="56965"/>
    <row r="56966"/>
    <row r="56967"/>
    <row r="56968"/>
    <row r="56969"/>
    <row r="56970"/>
    <row r="56971"/>
    <row r="56972"/>
    <row r="56973"/>
    <row r="56974"/>
    <row r="56975"/>
    <row r="56976"/>
    <row r="56977"/>
    <row r="56978"/>
    <row r="56979"/>
    <row r="56980"/>
    <row r="56981"/>
    <row r="56982"/>
    <row r="56983"/>
    <row r="56984"/>
    <row r="56985"/>
    <row r="56986"/>
    <row r="56987"/>
    <row r="56988"/>
    <row r="56989"/>
    <row r="56990"/>
    <row r="56991"/>
    <row r="56992"/>
    <row r="56993"/>
    <row r="56994"/>
    <row r="56995"/>
    <row r="56996"/>
    <row r="56997"/>
    <row r="56998"/>
    <row r="56999"/>
    <row r="57000"/>
    <row r="57001"/>
    <row r="57002"/>
    <row r="57003"/>
    <row r="57004"/>
    <row r="57005"/>
    <row r="57006"/>
    <row r="57007"/>
    <row r="57008"/>
    <row r="57009"/>
    <row r="57010"/>
    <row r="57011"/>
    <row r="57012"/>
    <row r="57013"/>
    <row r="57014"/>
    <row r="57015"/>
    <row r="57016"/>
    <row r="57017"/>
    <row r="57018"/>
    <row r="57019"/>
    <row r="57020"/>
    <row r="57021"/>
    <row r="57022"/>
    <row r="57023"/>
    <row r="57024"/>
    <row r="57025"/>
    <row r="57026"/>
    <row r="57027"/>
    <row r="57028"/>
    <row r="57029"/>
    <row r="57030"/>
    <row r="57031"/>
    <row r="57032"/>
    <row r="57033"/>
    <row r="57034"/>
    <row r="57035"/>
    <row r="57036"/>
    <row r="57037"/>
    <row r="57038"/>
    <row r="57039"/>
    <row r="57040"/>
    <row r="57041"/>
    <row r="57042"/>
    <row r="57043"/>
    <row r="57044"/>
    <row r="57045"/>
    <row r="57046"/>
    <row r="57047"/>
    <row r="57048"/>
    <row r="57049"/>
    <row r="57050"/>
    <row r="57051"/>
    <row r="57052"/>
    <row r="57053"/>
    <row r="57054"/>
    <row r="57055"/>
    <row r="57056"/>
    <row r="57057"/>
    <row r="57058"/>
    <row r="57059"/>
    <row r="57060"/>
    <row r="57061"/>
    <row r="57062"/>
    <row r="57063"/>
    <row r="57064"/>
    <row r="57065"/>
    <row r="57066"/>
    <row r="57067"/>
    <row r="57068"/>
    <row r="57069"/>
    <row r="57070"/>
    <row r="57071"/>
    <row r="57072"/>
    <row r="57073"/>
    <row r="57074"/>
    <row r="57075"/>
    <row r="57076"/>
    <row r="57077"/>
    <row r="57078"/>
    <row r="57079"/>
    <row r="57080"/>
    <row r="57081"/>
    <row r="57082"/>
    <row r="57083"/>
    <row r="57084"/>
    <row r="57085"/>
    <row r="57086"/>
    <row r="57087"/>
    <row r="57088"/>
    <row r="57089"/>
    <row r="57090"/>
    <row r="57091"/>
    <row r="57092"/>
    <row r="57093"/>
    <row r="57094"/>
    <row r="57095"/>
    <row r="57096"/>
    <row r="57097"/>
    <row r="57098"/>
    <row r="57099"/>
    <row r="57100"/>
    <row r="57101"/>
    <row r="57102"/>
    <row r="57103"/>
    <row r="57104"/>
    <row r="57105"/>
    <row r="57106"/>
    <row r="57107"/>
    <row r="57108"/>
    <row r="57109"/>
    <row r="57110"/>
    <row r="57111"/>
    <row r="57112"/>
    <row r="57113"/>
    <row r="57114"/>
    <row r="57115"/>
    <row r="57116"/>
    <row r="57117"/>
    <row r="57118"/>
    <row r="57119"/>
    <row r="57120"/>
    <row r="57121"/>
    <row r="57122"/>
    <row r="57123"/>
    <row r="57124"/>
    <row r="57125"/>
    <row r="57126"/>
    <row r="57127"/>
    <row r="57128"/>
    <row r="57129"/>
    <row r="57130"/>
    <row r="57131"/>
    <row r="57132"/>
    <row r="57133"/>
    <row r="57134"/>
    <row r="57135"/>
    <row r="57136"/>
    <row r="57137"/>
    <row r="57138"/>
    <row r="57139"/>
    <row r="57140"/>
    <row r="57141"/>
    <row r="57142"/>
    <row r="57143"/>
    <row r="57144"/>
    <row r="57145"/>
    <row r="57146"/>
    <row r="57147"/>
    <row r="57148"/>
    <row r="57149"/>
    <row r="57150"/>
    <row r="57151"/>
    <row r="57152"/>
    <row r="57153"/>
    <row r="57154"/>
    <row r="57155"/>
    <row r="57156"/>
    <row r="57157"/>
    <row r="57158"/>
    <row r="57159"/>
    <row r="57160"/>
    <row r="57161"/>
    <row r="57162"/>
    <row r="57163"/>
    <row r="57164"/>
    <row r="57165"/>
    <row r="57166"/>
    <row r="57167"/>
    <row r="57168"/>
    <row r="57169"/>
    <row r="57170"/>
    <row r="57171"/>
    <row r="57172"/>
    <row r="57173"/>
    <row r="57174"/>
    <row r="57175"/>
    <row r="57176"/>
    <row r="57177"/>
    <row r="57178"/>
    <row r="57179"/>
    <row r="57180"/>
    <row r="57181"/>
    <row r="57182"/>
    <row r="57183"/>
    <row r="57184"/>
    <row r="57185"/>
    <row r="57186"/>
    <row r="57187"/>
    <row r="57188"/>
    <row r="57189"/>
    <row r="57190"/>
    <row r="57191"/>
    <row r="57192"/>
    <row r="57193"/>
    <row r="57194"/>
    <row r="57195"/>
    <row r="57196"/>
    <row r="57197"/>
    <row r="57198"/>
    <row r="57199"/>
    <row r="57200"/>
    <row r="57201"/>
    <row r="57202"/>
    <row r="57203"/>
    <row r="57204"/>
    <row r="57205"/>
    <row r="57206"/>
    <row r="57207"/>
    <row r="57208"/>
    <row r="57209"/>
    <row r="57210"/>
    <row r="57211"/>
    <row r="57212"/>
    <row r="57213"/>
    <row r="57214"/>
    <row r="57215"/>
    <row r="57216"/>
    <row r="57217"/>
    <row r="57218"/>
    <row r="57219"/>
    <row r="57220"/>
    <row r="57221"/>
    <row r="57222"/>
    <row r="57223"/>
    <row r="57224"/>
    <row r="57225"/>
    <row r="57226"/>
    <row r="57227"/>
    <row r="57228"/>
    <row r="57229"/>
    <row r="57230"/>
    <row r="57231"/>
    <row r="57232"/>
    <row r="57233"/>
    <row r="57234"/>
    <row r="57235"/>
    <row r="57236"/>
    <row r="57237"/>
    <row r="57238"/>
    <row r="57239"/>
    <row r="57240"/>
    <row r="57241"/>
    <row r="57242"/>
    <row r="57243"/>
    <row r="57244"/>
    <row r="57245"/>
    <row r="57246"/>
    <row r="57247"/>
    <row r="57248"/>
    <row r="57249"/>
    <row r="57250"/>
    <row r="57251"/>
    <row r="57252"/>
    <row r="57253"/>
    <row r="57254"/>
    <row r="57255"/>
    <row r="57256"/>
    <row r="57257"/>
    <row r="57258"/>
    <row r="57259"/>
    <row r="57260"/>
    <row r="57261"/>
    <row r="57262"/>
    <row r="57263"/>
    <row r="57264"/>
    <row r="57265"/>
    <row r="57266"/>
    <row r="57267"/>
    <row r="57268"/>
    <row r="57269"/>
    <row r="57270"/>
    <row r="57271"/>
    <row r="57272"/>
    <row r="57273"/>
    <row r="57274"/>
    <row r="57275"/>
    <row r="57276"/>
    <row r="57277"/>
    <row r="57278"/>
    <row r="57279"/>
    <row r="57280"/>
    <row r="57281"/>
    <row r="57282"/>
    <row r="57283"/>
    <row r="57284"/>
    <row r="57285"/>
    <row r="57286"/>
    <row r="57287"/>
    <row r="57288"/>
    <row r="57289"/>
    <row r="57290"/>
    <row r="57291"/>
    <row r="57292"/>
    <row r="57293"/>
    <row r="57294"/>
    <row r="57295"/>
    <row r="57296"/>
    <row r="57297"/>
    <row r="57298"/>
    <row r="57299"/>
    <row r="57300"/>
    <row r="57301"/>
    <row r="57302"/>
    <row r="57303"/>
    <row r="57304"/>
    <row r="57305"/>
    <row r="57306"/>
    <row r="57307"/>
    <row r="57308"/>
    <row r="57309"/>
    <row r="57310"/>
    <row r="57311"/>
    <row r="57312"/>
    <row r="57313"/>
    <row r="57314"/>
    <row r="57315"/>
    <row r="57316"/>
    <row r="57317"/>
    <row r="57318"/>
    <row r="57319"/>
    <row r="57320"/>
    <row r="57321"/>
    <row r="57322"/>
    <row r="57323"/>
    <row r="57324"/>
    <row r="57325"/>
    <row r="57326"/>
    <row r="57327"/>
    <row r="57328"/>
    <row r="57329"/>
    <row r="57330"/>
    <row r="57331"/>
    <row r="57332"/>
    <row r="57333"/>
    <row r="57334"/>
    <row r="57335"/>
    <row r="57336"/>
    <row r="57337"/>
    <row r="57338"/>
    <row r="57339"/>
    <row r="57340"/>
    <row r="57341"/>
    <row r="57342"/>
    <row r="57343"/>
    <row r="57344"/>
    <row r="57345"/>
    <row r="57346"/>
    <row r="57347"/>
    <row r="57348"/>
    <row r="57349"/>
    <row r="57350"/>
    <row r="57351"/>
    <row r="57352"/>
    <row r="57353"/>
    <row r="57354"/>
    <row r="57355"/>
    <row r="57356"/>
    <row r="57357"/>
    <row r="57358"/>
    <row r="57359"/>
    <row r="57360"/>
    <row r="57361"/>
    <row r="57362"/>
    <row r="57363"/>
    <row r="57364"/>
    <row r="57365"/>
    <row r="57366"/>
    <row r="57367"/>
    <row r="57368"/>
    <row r="57369"/>
    <row r="57370"/>
    <row r="57371"/>
    <row r="57372"/>
    <row r="57373"/>
    <row r="57374"/>
    <row r="57375"/>
    <row r="57376"/>
    <row r="57377"/>
    <row r="57378"/>
    <row r="57379"/>
    <row r="57380"/>
    <row r="57381"/>
    <row r="57382"/>
    <row r="57383"/>
    <row r="57384"/>
    <row r="57385"/>
    <row r="57386"/>
    <row r="57387"/>
    <row r="57388"/>
    <row r="57389"/>
    <row r="57390"/>
    <row r="57391"/>
    <row r="57392"/>
    <row r="57393"/>
    <row r="57394"/>
    <row r="57395"/>
    <row r="57396"/>
    <row r="57397"/>
    <row r="57398"/>
    <row r="57399"/>
    <row r="57400"/>
    <row r="57401"/>
    <row r="57402"/>
    <row r="57403"/>
    <row r="57404"/>
    <row r="57405"/>
    <row r="57406"/>
    <row r="57407"/>
    <row r="57408"/>
    <row r="57409"/>
    <row r="57410"/>
    <row r="57411"/>
    <row r="57412"/>
    <row r="57413"/>
    <row r="57414"/>
    <row r="57415"/>
    <row r="57416"/>
    <row r="57417"/>
    <row r="57418"/>
    <row r="57419"/>
    <row r="57420"/>
    <row r="57421"/>
    <row r="57422"/>
    <row r="57423"/>
    <row r="57424"/>
    <row r="57425"/>
    <row r="57426"/>
    <row r="57427"/>
    <row r="57428"/>
    <row r="57429"/>
    <row r="57430"/>
    <row r="57431"/>
    <row r="57432"/>
    <row r="57433"/>
    <row r="57434"/>
    <row r="57435"/>
    <row r="57436"/>
    <row r="57437"/>
    <row r="57438"/>
    <row r="57439"/>
    <row r="57440"/>
    <row r="57441"/>
    <row r="57442"/>
    <row r="57443"/>
    <row r="57444"/>
    <row r="57445"/>
    <row r="57446"/>
    <row r="57447"/>
    <row r="57448"/>
    <row r="57449"/>
    <row r="57450"/>
    <row r="57451"/>
    <row r="57452"/>
    <row r="57453"/>
    <row r="57454"/>
    <row r="57455"/>
    <row r="57456"/>
    <row r="57457"/>
    <row r="57458"/>
    <row r="57459"/>
    <row r="57460"/>
    <row r="57461"/>
    <row r="57462"/>
    <row r="57463"/>
    <row r="57464"/>
    <row r="57465"/>
    <row r="57466"/>
    <row r="57467"/>
    <row r="57468"/>
    <row r="57469"/>
    <row r="57470"/>
    <row r="57471"/>
    <row r="57472"/>
    <row r="57473"/>
    <row r="57474"/>
    <row r="57475"/>
    <row r="57476"/>
    <row r="57477"/>
    <row r="57478"/>
    <row r="57479"/>
    <row r="57480"/>
    <row r="57481"/>
    <row r="57482"/>
    <row r="57483"/>
    <row r="57484"/>
    <row r="57485"/>
    <row r="57486"/>
    <row r="57487"/>
    <row r="57488"/>
    <row r="57489"/>
    <row r="57490"/>
    <row r="57491"/>
    <row r="57492"/>
    <row r="57493"/>
    <row r="57494"/>
    <row r="57495"/>
    <row r="57496"/>
    <row r="57497"/>
    <row r="57498"/>
    <row r="57499"/>
    <row r="57500"/>
    <row r="57501"/>
    <row r="57502"/>
    <row r="57503"/>
    <row r="57504"/>
    <row r="57505"/>
    <row r="57506"/>
    <row r="57507"/>
    <row r="57508"/>
    <row r="57509"/>
    <row r="57510"/>
    <row r="57511"/>
    <row r="57512"/>
    <row r="57513"/>
    <row r="57514"/>
    <row r="57515"/>
    <row r="57516"/>
    <row r="57517"/>
    <row r="57518"/>
    <row r="57519"/>
    <row r="57520"/>
    <row r="57521"/>
    <row r="57522"/>
    <row r="57523"/>
    <row r="57524"/>
    <row r="57525"/>
    <row r="57526"/>
    <row r="57527"/>
    <row r="57528"/>
    <row r="57529"/>
    <row r="57530"/>
    <row r="57531"/>
    <row r="57532"/>
    <row r="57533"/>
    <row r="57534"/>
    <row r="57535"/>
    <row r="57536"/>
    <row r="57537"/>
    <row r="57538"/>
    <row r="57539"/>
    <row r="57540"/>
    <row r="57541"/>
    <row r="57542"/>
    <row r="57543"/>
    <row r="57544"/>
    <row r="57545"/>
    <row r="57546"/>
    <row r="57547"/>
    <row r="57548"/>
    <row r="57549"/>
    <row r="57550"/>
    <row r="57551"/>
    <row r="57552"/>
    <row r="57553"/>
    <row r="57554"/>
    <row r="57555"/>
    <row r="57556"/>
    <row r="57557"/>
    <row r="57558"/>
    <row r="57559"/>
    <row r="57560"/>
    <row r="57561"/>
    <row r="57562"/>
    <row r="57563"/>
    <row r="57564"/>
    <row r="57565"/>
    <row r="57566"/>
    <row r="57567"/>
    <row r="57568"/>
    <row r="57569"/>
    <row r="57570"/>
    <row r="57571"/>
    <row r="57572"/>
    <row r="57573"/>
    <row r="57574"/>
    <row r="57575"/>
    <row r="57576"/>
    <row r="57577"/>
    <row r="57578"/>
    <row r="57579"/>
    <row r="57580"/>
    <row r="57581"/>
    <row r="57582"/>
    <row r="57583"/>
    <row r="57584"/>
    <row r="57585"/>
    <row r="57586"/>
    <row r="57587"/>
    <row r="57588"/>
    <row r="57589"/>
    <row r="57590"/>
    <row r="57591"/>
    <row r="57592"/>
    <row r="57593"/>
    <row r="57594"/>
    <row r="57595"/>
    <row r="57596"/>
    <row r="57597"/>
    <row r="57598"/>
    <row r="57599"/>
    <row r="57600"/>
    <row r="57601"/>
    <row r="57602"/>
    <row r="57603"/>
    <row r="57604"/>
    <row r="57605"/>
    <row r="57606"/>
    <row r="57607"/>
    <row r="57608"/>
    <row r="57609"/>
    <row r="57610"/>
    <row r="57611"/>
    <row r="57612"/>
    <row r="57613"/>
    <row r="57614"/>
    <row r="57615"/>
    <row r="57616"/>
    <row r="57617"/>
    <row r="57618"/>
    <row r="57619"/>
    <row r="57620"/>
    <row r="57621"/>
    <row r="57622"/>
    <row r="57623"/>
    <row r="57624"/>
    <row r="57625"/>
    <row r="57626"/>
    <row r="57627"/>
    <row r="57628"/>
    <row r="57629"/>
    <row r="57630"/>
    <row r="57631"/>
    <row r="57632"/>
    <row r="57633"/>
    <row r="57634"/>
    <row r="57635"/>
    <row r="57636"/>
    <row r="57637"/>
    <row r="57638"/>
    <row r="57639"/>
    <row r="57640"/>
    <row r="57641"/>
    <row r="57642"/>
    <row r="57643"/>
    <row r="57644"/>
    <row r="57645"/>
    <row r="57646"/>
    <row r="57647"/>
    <row r="57648"/>
    <row r="57649"/>
    <row r="57650"/>
    <row r="57651"/>
    <row r="57652"/>
    <row r="57653"/>
    <row r="57654"/>
    <row r="57655"/>
    <row r="57656"/>
    <row r="57657"/>
    <row r="57658"/>
    <row r="57659"/>
    <row r="57660"/>
    <row r="57661"/>
    <row r="57662"/>
    <row r="57663"/>
    <row r="57664"/>
    <row r="57665"/>
    <row r="57666"/>
    <row r="57667"/>
    <row r="57668"/>
    <row r="57669"/>
    <row r="57670"/>
    <row r="57671"/>
    <row r="57672"/>
    <row r="57673"/>
    <row r="57674"/>
    <row r="57675"/>
    <row r="57676"/>
    <row r="57677"/>
    <row r="57678"/>
    <row r="57679"/>
    <row r="57680"/>
    <row r="57681"/>
    <row r="57682"/>
    <row r="57683"/>
    <row r="57684"/>
    <row r="57685"/>
    <row r="57686"/>
    <row r="57687"/>
    <row r="57688"/>
    <row r="57689"/>
    <row r="57690"/>
    <row r="57691"/>
    <row r="57692"/>
    <row r="57693"/>
    <row r="57694"/>
    <row r="57695"/>
    <row r="57696"/>
    <row r="57697"/>
    <row r="57698"/>
    <row r="57699"/>
    <row r="57700"/>
    <row r="57701"/>
    <row r="57702"/>
    <row r="57703"/>
    <row r="57704"/>
    <row r="57705"/>
    <row r="57706"/>
    <row r="57707"/>
    <row r="57708"/>
    <row r="57709"/>
    <row r="57710"/>
    <row r="57711"/>
    <row r="57712"/>
    <row r="57713"/>
    <row r="57714"/>
    <row r="57715"/>
    <row r="57716"/>
    <row r="57717"/>
    <row r="57718"/>
    <row r="57719"/>
    <row r="57720"/>
    <row r="57721"/>
    <row r="57722"/>
    <row r="57723"/>
    <row r="57724"/>
    <row r="57725"/>
    <row r="57726"/>
    <row r="57727"/>
    <row r="57728"/>
    <row r="57729"/>
    <row r="57730"/>
    <row r="57731"/>
    <row r="57732"/>
    <row r="57733"/>
    <row r="57734"/>
    <row r="57735"/>
    <row r="57736"/>
    <row r="57737"/>
    <row r="57738"/>
    <row r="57739"/>
    <row r="57740"/>
    <row r="57741"/>
    <row r="57742"/>
    <row r="57743"/>
    <row r="57744"/>
    <row r="57745"/>
    <row r="57746"/>
    <row r="57747"/>
    <row r="57748"/>
    <row r="57749"/>
    <row r="57750"/>
    <row r="57751"/>
    <row r="57752"/>
    <row r="57753"/>
    <row r="57754"/>
    <row r="57755"/>
    <row r="57756"/>
    <row r="57757"/>
    <row r="57758"/>
    <row r="57759"/>
    <row r="57760"/>
    <row r="57761"/>
    <row r="57762"/>
    <row r="57763"/>
    <row r="57764"/>
    <row r="57765"/>
    <row r="57766"/>
    <row r="57767"/>
    <row r="57768"/>
    <row r="57769"/>
    <row r="57770"/>
    <row r="57771"/>
    <row r="57772"/>
    <row r="57773"/>
    <row r="57774"/>
    <row r="57775"/>
    <row r="57776"/>
    <row r="57777"/>
    <row r="57778"/>
    <row r="57779"/>
    <row r="57780"/>
    <row r="57781"/>
    <row r="57782"/>
    <row r="57783"/>
    <row r="57784"/>
    <row r="57785"/>
    <row r="57786"/>
    <row r="57787"/>
    <row r="57788"/>
    <row r="57789"/>
    <row r="57790"/>
    <row r="57791"/>
    <row r="57792"/>
    <row r="57793"/>
    <row r="57794"/>
    <row r="57795"/>
    <row r="57796"/>
    <row r="57797"/>
    <row r="57798"/>
    <row r="57799"/>
    <row r="57800"/>
    <row r="57801"/>
    <row r="57802"/>
    <row r="57803"/>
    <row r="57804"/>
    <row r="57805"/>
    <row r="57806"/>
    <row r="57807"/>
    <row r="57808"/>
    <row r="57809"/>
    <row r="57810"/>
    <row r="57811"/>
    <row r="57812"/>
    <row r="57813"/>
    <row r="57814"/>
    <row r="57815"/>
    <row r="57816"/>
    <row r="57817"/>
    <row r="57818"/>
    <row r="57819"/>
    <row r="57820"/>
    <row r="57821"/>
    <row r="57822"/>
    <row r="57823"/>
    <row r="57824"/>
    <row r="57825"/>
    <row r="57826"/>
    <row r="57827"/>
    <row r="57828"/>
    <row r="57829"/>
    <row r="57830"/>
    <row r="57831"/>
    <row r="57832"/>
    <row r="57833"/>
    <row r="57834"/>
    <row r="57835"/>
    <row r="57836"/>
    <row r="57837"/>
    <row r="57838"/>
    <row r="57839"/>
    <row r="57840"/>
    <row r="57841"/>
    <row r="57842"/>
    <row r="57843"/>
    <row r="57844"/>
    <row r="57845"/>
    <row r="57846"/>
    <row r="57847"/>
    <row r="57848"/>
    <row r="57849"/>
    <row r="57850"/>
    <row r="57851"/>
    <row r="57852"/>
    <row r="57853"/>
    <row r="57854"/>
    <row r="57855"/>
    <row r="57856"/>
    <row r="57857"/>
    <row r="57858"/>
    <row r="57859"/>
    <row r="57860"/>
    <row r="57861"/>
    <row r="57862"/>
    <row r="57863"/>
    <row r="57864"/>
    <row r="57865"/>
    <row r="57866"/>
    <row r="57867"/>
    <row r="57868"/>
    <row r="57869"/>
    <row r="57870"/>
    <row r="57871"/>
    <row r="57872"/>
    <row r="57873"/>
    <row r="57874"/>
    <row r="57875"/>
    <row r="57876"/>
    <row r="57877"/>
    <row r="57878"/>
    <row r="57879"/>
    <row r="57880"/>
    <row r="57881"/>
    <row r="57882"/>
    <row r="57883"/>
    <row r="57884"/>
    <row r="57885"/>
    <row r="57886"/>
    <row r="57887"/>
    <row r="57888"/>
    <row r="57889"/>
    <row r="57890"/>
    <row r="57891"/>
    <row r="57892"/>
    <row r="57893"/>
    <row r="57894"/>
    <row r="57895"/>
    <row r="57896"/>
    <row r="57897"/>
    <row r="57898"/>
    <row r="57899"/>
    <row r="57900"/>
    <row r="57901"/>
    <row r="57902"/>
    <row r="57903"/>
    <row r="57904"/>
    <row r="57905"/>
    <row r="57906"/>
    <row r="57907"/>
    <row r="57908"/>
    <row r="57909"/>
    <row r="57910"/>
    <row r="57911"/>
    <row r="57912"/>
    <row r="57913"/>
    <row r="57914"/>
    <row r="57915"/>
    <row r="57916"/>
    <row r="57917"/>
    <row r="57918"/>
    <row r="57919"/>
    <row r="57920"/>
    <row r="57921"/>
    <row r="57922"/>
    <row r="57923"/>
    <row r="57924"/>
    <row r="57925"/>
    <row r="57926"/>
    <row r="57927"/>
    <row r="57928"/>
    <row r="57929"/>
    <row r="57930"/>
    <row r="57931"/>
    <row r="57932"/>
    <row r="57933"/>
    <row r="57934"/>
    <row r="57935"/>
    <row r="57936"/>
    <row r="57937"/>
    <row r="57938"/>
    <row r="57939"/>
    <row r="57940"/>
    <row r="57941"/>
    <row r="57942"/>
    <row r="57943"/>
    <row r="57944"/>
    <row r="57945"/>
    <row r="57946"/>
    <row r="57947"/>
    <row r="57948"/>
    <row r="57949"/>
    <row r="57950"/>
    <row r="57951"/>
    <row r="57952"/>
    <row r="57953"/>
    <row r="57954"/>
    <row r="57955"/>
    <row r="57956"/>
    <row r="57957"/>
    <row r="57958"/>
    <row r="57959"/>
    <row r="57960"/>
    <row r="57961"/>
    <row r="57962"/>
    <row r="57963"/>
    <row r="57964"/>
    <row r="57965"/>
    <row r="57966"/>
    <row r="57967"/>
    <row r="57968"/>
    <row r="57969"/>
    <row r="57970"/>
    <row r="57971"/>
    <row r="57972"/>
    <row r="57973"/>
    <row r="57974"/>
    <row r="57975"/>
    <row r="57976"/>
    <row r="57977"/>
    <row r="57978"/>
    <row r="57979"/>
    <row r="57980"/>
    <row r="57981"/>
    <row r="57982"/>
    <row r="57983"/>
    <row r="57984"/>
    <row r="57985"/>
    <row r="57986"/>
    <row r="57987"/>
    <row r="57988"/>
    <row r="57989"/>
    <row r="57990"/>
    <row r="57991"/>
    <row r="57992"/>
    <row r="57993"/>
    <row r="57994"/>
    <row r="57995"/>
    <row r="57996"/>
    <row r="57997"/>
    <row r="57998"/>
    <row r="57999"/>
    <row r="58000"/>
    <row r="58001"/>
    <row r="58002"/>
    <row r="58003"/>
    <row r="58004"/>
    <row r="58005"/>
    <row r="58006"/>
    <row r="58007"/>
    <row r="58008"/>
    <row r="58009"/>
    <row r="58010"/>
    <row r="58011"/>
    <row r="58012"/>
    <row r="58013"/>
    <row r="58014"/>
    <row r="58015"/>
    <row r="58016"/>
    <row r="58017"/>
    <row r="58018"/>
    <row r="58019"/>
    <row r="58020"/>
    <row r="58021"/>
    <row r="58022"/>
    <row r="58023"/>
    <row r="58024"/>
    <row r="58025"/>
    <row r="58026"/>
    <row r="58027"/>
    <row r="58028"/>
    <row r="58029"/>
    <row r="58030"/>
    <row r="58031"/>
    <row r="58032"/>
    <row r="58033"/>
    <row r="58034"/>
    <row r="58035"/>
    <row r="58036"/>
    <row r="58037"/>
    <row r="58038"/>
    <row r="58039"/>
    <row r="58040"/>
    <row r="58041"/>
    <row r="58042"/>
    <row r="58043"/>
    <row r="58044"/>
    <row r="58045"/>
    <row r="58046"/>
    <row r="58047"/>
    <row r="58048"/>
    <row r="58049"/>
    <row r="58050"/>
    <row r="58051"/>
    <row r="58052"/>
    <row r="58053"/>
    <row r="58054"/>
    <row r="58055"/>
    <row r="58056"/>
    <row r="58057"/>
    <row r="58058"/>
    <row r="58059"/>
    <row r="58060"/>
    <row r="58061"/>
    <row r="58062"/>
    <row r="58063"/>
    <row r="58064"/>
    <row r="58065"/>
    <row r="58066"/>
    <row r="58067"/>
    <row r="58068"/>
    <row r="58069"/>
    <row r="58070"/>
    <row r="58071"/>
    <row r="58072"/>
    <row r="58073"/>
    <row r="58074"/>
    <row r="58075"/>
    <row r="58076"/>
    <row r="58077"/>
    <row r="58078"/>
    <row r="58079"/>
    <row r="58080"/>
    <row r="58081"/>
    <row r="58082"/>
    <row r="58083"/>
    <row r="58084"/>
    <row r="58085"/>
    <row r="58086"/>
    <row r="58087"/>
    <row r="58088"/>
    <row r="58089"/>
    <row r="58090"/>
    <row r="58091"/>
    <row r="58092"/>
    <row r="58093"/>
    <row r="58094"/>
    <row r="58095"/>
    <row r="58096"/>
    <row r="58097"/>
    <row r="58098"/>
    <row r="58099"/>
    <row r="58100"/>
    <row r="58101"/>
    <row r="58102"/>
    <row r="58103"/>
    <row r="58104"/>
    <row r="58105"/>
    <row r="58106"/>
    <row r="58107"/>
    <row r="58108"/>
    <row r="58109"/>
    <row r="58110"/>
    <row r="58111"/>
    <row r="58112"/>
    <row r="58113"/>
    <row r="58114"/>
    <row r="58115"/>
    <row r="58116"/>
    <row r="58117"/>
    <row r="58118"/>
    <row r="58119"/>
    <row r="58120"/>
    <row r="58121"/>
    <row r="58122"/>
    <row r="58123"/>
    <row r="58124"/>
    <row r="58125"/>
    <row r="58126"/>
    <row r="58127"/>
    <row r="58128"/>
    <row r="58129"/>
    <row r="58130"/>
    <row r="58131"/>
    <row r="58132"/>
    <row r="58133"/>
    <row r="58134"/>
    <row r="58135"/>
    <row r="58136"/>
    <row r="58137"/>
    <row r="58138"/>
    <row r="58139"/>
    <row r="58140"/>
    <row r="58141"/>
    <row r="58142"/>
    <row r="58143"/>
    <row r="58144"/>
    <row r="58145"/>
    <row r="58146"/>
    <row r="58147"/>
    <row r="58148"/>
    <row r="58149"/>
    <row r="58150"/>
    <row r="58151"/>
    <row r="58152"/>
    <row r="58153"/>
    <row r="58154"/>
    <row r="58155"/>
    <row r="58156"/>
    <row r="58157"/>
    <row r="58158"/>
    <row r="58159"/>
    <row r="58160"/>
    <row r="58161"/>
    <row r="58162"/>
    <row r="58163"/>
    <row r="58164"/>
    <row r="58165"/>
    <row r="58166"/>
    <row r="58167"/>
    <row r="58168"/>
    <row r="58169"/>
    <row r="58170"/>
    <row r="58171"/>
    <row r="58172"/>
    <row r="58173"/>
    <row r="58174"/>
    <row r="58175"/>
    <row r="58176"/>
    <row r="58177"/>
    <row r="58178"/>
    <row r="58179"/>
    <row r="58180"/>
    <row r="58181"/>
    <row r="58182"/>
    <row r="58183"/>
    <row r="58184"/>
    <row r="58185"/>
    <row r="58186"/>
    <row r="58187"/>
    <row r="58188"/>
    <row r="58189"/>
    <row r="58190"/>
    <row r="58191"/>
    <row r="58192"/>
    <row r="58193"/>
    <row r="58194"/>
    <row r="58195"/>
    <row r="58196"/>
    <row r="58197"/>
    <row r="58198"/>
    <row r="58199"/>
    <row r="58200"/>
    <row r="58201"/>
    <row r="58202"/>
    <row r="58203"/>
    <row r="58204"/>
    <row r="58205"/>
    <row r="58206"/>
    <row r="58207"/>
    <row r="58208"/>
    <row r="58209"/>
    <row r="58210"/>
    <row r="58211"/>
    <row r="58212"/>
    <row r="58213"/>
    <row r="58214"/>
    <row r="58215"/>
    <row r="58216"/>
    <row r="58217"/>
    <row r="58218"/>
    <row r="58219"/>
    <row r="58220"/>
    <row r="58221"/>
    <row r="58222"/>
    <row r="58223"/>
    <row r="58224"/>
    <row r="58225"/>
    <row r="58226"/>
    <row r="58227"/>
    <row r="58228"/>
    <row r="58229"/>
    <row r="58230"/>
    <row r="58231"/>
    <row r="58232"/>
    <row r="58233"/>
    <row r="58234"/>
    <row r="58235"/>
    <row r="58236"/>
    <row r="58237"/>
    <row r="58238"/>
    <row r="58239"/>
    <row r="58240"/>
    <row r="58241"/>
    <row r="58242"/>
    <row r="58243"/>
    <row r="58244"/>
    <row r="58245"/>
    <row r="58246"/>
    <row r="58247"/>
    <row r="58248"/>
    <row r="58249"/>
    <row r="58250"/>
    <row r="58251"/>
    <row r="58252"/>
    <row r="58253"/>
    <row r="58254"/>
    <row r="58255"/>
    <row r="58256"/>
    <row r="58257"/>
    <row r="58258"/>
    <row r="58259"/>
    <row r="58260"/>
    <row r="58261"/>
    <row r="58262"/>
    <row r="58263"/>
    <row r="58264"/>
    <row r="58265"/>
    <row r="58266"/>
    <row r="58267"/>
    <row r="58268"/>
    <row r="58269"/>
    <row r="58270"/>
    <row r="58271"/>
    <row r="58272"/>
    <row r="58273"/>
    <row r="58274"/>
    <row r="58275"/>
    <row r="58276"/>
    <row r="58277"/>
    <row r="58278"/>
    <row r="58279"/>
    <row r="58280"/>
    <row r="58281"/>
    <row r="58282"/>
    <row r="58283"/>
    <row r="58284"/>
    <row r="58285"/>
    <row r="58286"/>
    <row r="58287"/>
    <row r="58288"/>
    <row r="58289"/>
    <row r="58290"/>
    <row r="58291"/>
    <row r="58292"/>
    <row r="58293"/>
    <row r="58294"/>
    <row r="58295"/>
    <row r="58296"/>
    <row r="58297"/>
    <row r="58298"/>
    <row r="58299"/>
    <row r="58300"/>
    <row r="58301"/>
    <row r="58302"/>
    <row r="58303"/>
    <row r="58304"/>
    <row r="58305"/>
    <row r="58306"/>
    <row r="58307"/>
    <row r="58308"/>
    <row r="58309"/>
    <row r="58310"/>
    <row r="58311"/>
    <row r="58312"/>
    <row r="58313"/>
    <row r="58314"/>
    <row r="58315"/>
    <row r="58316"/>
    <row r="58317"/>
    <row r="58318"/>
    <row r="58319"/>
    <row r="58320"/>
    <row r="58321"/>
    <row r="58322"/>
    <row r="58323"/>
    <row r="58324"/>
    <row r="58325"/>
    <row r="58326"/>
    <row r="58327"/>
    <row r="58328"/>
    <row r="58329"/>
    <row r="58330"/>
    <row r="58331"/>
    <row r="58332"/>
    <row r="58333"/>
    <row r="58334"/>
    <row r="58335"/>
    <row r="58336"/>
    <row r="58337"/>
    <row r="58338"/>
    <row r="58339"/>
    <row r="58340"/>
    <row r="58341"/>
    <row r="58342"/>
    <row r="58343"/>
    <row r="58344"/>
    <row r="58345"/>
    <row r="58346"/>
    <row r="58347"/>
    <row r="58348"/>
    <row r="58349"/>
    <row r="58350"/>
    <row r="58351"/>
    <row r="58352"/>
    <row r="58353"/>
    <row r="58354"/>
    <row r="58355"/>
    <row r="58356"/>
    <row r="58357"/>
    <row r="58358"/>
    <row r="58359"/>
    <row r="58360"/>
    <row r="58361"/>
    <row r="58362"/>
    <row r="58363"/>
    <row r="58364"/>
    <row r="58365"/>
    <row r="58366"/>
    <row r="58367"/>
    <row r="58368"/>
    <row r="58369"/>
    <row r="58370"/>
    <row r="58371"/>
    <row r="58372"/>
    <row r="58373"/>
    <row r="58374"/>
    <row r="58375"/>
    <row r="58376"/>
    <row r="58377"/>
    <row r="58378"/>
    <row r="58379"/>
    <row r="58380"/>
    <row r="58381"/>
    <row r="58382"/>
    <row r="58383"/>
    <row r="58384"/>
    <row r="58385"/>
    <row r="58386"/>
    <row r="58387"/>
    <row r="58388"/>
    <row r="58389"/>
    <row r="58390"/>
    <row r="58391"/>
    <row r="58392"/>
    <row r="58393"/>
    <row r="58394"/>
    <row r="58395"/>
    <row r="58396"/>
    <row r="58397"/>
    <row r="58398"/>
    <row r="58399"/>
    <row r="58400"/>
    <row r="58401"/>
    <row r="58402"/>
    <row r="58403"/>
    <row r="58404"/>
    <row r="58405"/>
    <row r="58406"/>
    <row r="58407"/>
    <row r="58408"/>
    <row r="58409"/>
    <row r="58410"/>
    <row r="58411"/>
    <row r="58412"/>
    <row r="58413"/>
    <row r="58414"/>
    <row r="58415"/>
    <row r="58416"/>
    <row r="58417"/>
    <row r="58418"/>
    <row r="58419"/>
    <row r="58420"/>
    <row r="58421"/>
    <row r="58422"/>
    <row r="58423"/>
    <row r="58424"/>
    <row r="58425"/>
    <row r="58426"/>
    <row r="58427"/>
    <row r="58428"/>
    <row r="58429"/>
    <row r="58430"/>
    <row r="58431"/>
    <row r="58432"/>
    <row r="58433"/>
    <row r="58434"/>
    <row r="58435"/>
    <row r="58436"/>
    <row r="58437"/>
    <row r="58438"/>
    <row r="58439"/>
    <row r="58440"/>
    <row r="58441"/>
    <row r="58442"/>
    <row r="58443"/>
    <row r="58444"/>
    <row r="58445"/>
    <row r="58446"/>
    <row r="58447"/>
    <row r="58448"/>
    <row r="58449"/>
    <row r="58450"/>
    <row r="58451"/>
    <row r="58452"/>
    <row r="58453"/>
    <row r="58454"/>
    <row r="58455"/>
    <row r="58456"/>
    <row r="58457"/>
    <row r="58458"/>
    <row r="58459"/>
    <row r="58460"/>
    <row r="58461"/>
    <row r="58462"/>
    <row r="58463"/>
    <row r="58464"/>
    <row r="58465"/>
    <row r="58466"/>
    <row r="58467"/>
    <row r="58468"/>
    <row r="58469"/>
    <row r="58470"/>
    <row r="58471"/>
    <row r="58472"/>
    <row r="58473"/>
    <row r="58474"/>
    <row r="58475"/>
    <row r="58476"/>
    <row r="58477"/>
    <row r="58478"/>
    <row r="58479"/>
    <row r="58480"/>
    <row r="58481"/>
    <row r="58482"/>
    <row r="58483"/>
    <row r="58484"/>
    <row r="58485"/>
    <row r="58486"/>
    <row r="58487"/>
    <row r="58488"/>
    <row r="58489"/>
    <row r="58490"/>
    <row r="58491"/>
    <row r="58492"/>
    <row r="58493"/>
    <row r="58494"/>
    <row r="58495"/>
    <row r="58496"/>
    <row r="58497"/>
    <row r="58498"/>
    <row r="58499"/>
    <row r="58500"/>
    <row r="58501"/>
    <row r="58502"/>
    <row r="58503"/>
    <row r="58504"/>
    <row r="58505"/>
    <row r="58506"/>
    <row r="58507"/>
    <row r="58508"/>
    <row r="58509"/>
    <row r="58510"/>
    <row r="58511"/>
    <row r="58512"/>
    <row r="58513"/>
    <row r="58514"/>
    <row r="58515"/>
    <row r="58516"/>
    <row r="58517"/>
    <row r="58518"/>
    <row r="58519"/>
    <row r="58520"/>
    <row r="58521"/>
    <row r="58522"/>
    <row r="58523"/>
    <row r="58524"/>
    <row r="58525"/>
    <row r="58526"/>
    <row r="58527"/>
    <row r="58528"/>
    <row r="58529"/>
    <row r="58530"/>
    <row r="58531"/>
    <row r="58532"/>
    <row r="58533"/>
    <row r="58534"/>
    <row r="58535"/>
    <row r="58536"/>
    <row r="58537"/>
    <row r="58538"/>
    <row r="58539"/>
    <row r="58540"/>
    <row r="58541"/>
    <row r="58542"/>
    <row r="58543"/>
    <row r="58544"/>
    <row r="58545"/>
    <row r="58546"/>
    <row r="58547"/>
    <row r="58548"/>
    <row r="58549"/>
    <row r="58550"/>
    <row r="58551"/>
    <row r="58552"/>
    <row r="58553"/>
    <row r="58554"/>
    <row r="58555"/>
    <row r="58556"/>
    <row r="58557"/>
    <row r="58558"/>
    <row r="58559"/>
    <row r="58560"/>
    <row r="58561"/>
    <row r="58562"/>
    <row r="58563"/>
    <row r="58564"/>
    <row r="58565"/>
    <row r="58566"/>
    <row r="58567"/>
    <row r="58568"/>
    <row r="58569"/>
    <row r="58570"/>
    <row r="58571"/>
    <row r="58572"/>
    <row r="58573"/>
    <row r="58574"/>
    <row r="58575"/>
    <row r="58576"/>
    <row r="58577"/>
    <row r="58578"/>
    <row r="58579"/>
    <row r="58580"/>
    <row r="58581"/>
    <row r="58582"/>
    <row r="58583"/>
    <row r="58584"/>
    <row r="58585"/>
    <row r="58586"/>
    <row r="58587"/>
    <row r="58588"/>
    <row r="58589"/>
    <row r="58590"/>
    <row r="58591"/>
    <row r="58592"/>
    <row r="58593"/>
    <row r="58594"/>
    <row r="58595"/>
    <row r="58596"/>
    <row r="58597"/>
    <row r="58598"/>
    <row r="58599"/>
    <row r="58600"/>
    <row r="58601"/>
    <row r="58602"/>
    <row r="58603"/>
    <row r="58604"/>
    <row r="58605"/>
    <row r="58606"/>
    <row r="58607"/>
    <row r="58608"/>
    <row r="58609"/>
    <row r="58610"/>
    <row r="58611"/>
    <row r="58612"/>
    <row r="58613"/>
    <row r="58614"/>
    <row r="58615"/>
    <row r="58616"/>
    <row r="58617"/>
    <row r="58618"/>
    <row r="58619"/>
    <row r="58620"/>
    <row r="58621"/>
    <row r="58622"/>
    <row r="58623"/>
    <row r="58624"/>
    <row r="58625"/>
    <row r="58626"/>
    <row r="58627"/>
    <row r="58628"/>
    <row r="58629"/>
    <row r="58630"/>
    <row r="58631"/>
    <row r="58632"/>
    <row r="58633"/>
    <row r="58634"/>
    <row r="58635"/>
    <row r="58636"/>
    <row r="58637"/>
    <row r="58638"/>
    <row r="58639"/>
    <row r="58640"/>
    <row r="58641"/>
    <row r="58642"/>
    <row r="58643"/>
    <row r="58644"/>
    <row r="58645"/>
    <row r="58646"/>
    <row r="58647"/>
    <row r="58648"/>
    <row r="58649"/>
    <row r="58650"/>
    <row r="58651"/>
    <row r="58652"/>
    <row r="58653"/>
    <row r="58654"/>
    <row r="58655"/>
    <row r="58656"/>
    <row r="58657"/>
    <row r="58658"/>
    <row r="58659"/>
    <row r="58660"/>
    <row r="58661"/>
    <row r="58662"/>
    <row r="58663"/>
    <row r="58664"/>
    <row r="58665"/>
    <row r="58666"/>
    <row r="58667"/>
    <row r="58668"/>
    <row r="58669"/>
    <row r="58670"/>
    <row r="58671"/>
    <row r="58672"/>
    <row r="58673"/>
    <row r="58674"/>
    <row r="58675"/>
    <row r="58676"/>
    <row r="58677"/>
    <row r="58678"/>
    <row r="58679"/>
    <row r="58680"/>
    <row r="58681"/>
    <row r="58682"/>
    <row r="58683"/>
    <row r="58684"/>
    <row r="58685"/>
    <row r="58686"/>
    <row r="58687"/>
    <row r="58688"/>
    <row r="58689"/>
    <row r="58690"/>
    <row r="58691"/>
    <row r="58692"/>
    <row r="58693"/>
    <row r="58694"/>
    <row r="58695"/>
    <row r="58696"/>
    <row r="58697"/>
    <row r="58698"/>
    <row r="58699"/>
    <row r="58700"/>
    <row r="58701"/>
    <row r="58702"/>
    <row r="58703"/>
    <row r="58704"/>
    <row r="58705"/>
    <row r="58706"/>
    <row r="58707"/>
    <row r="58708"/>
    <row r="58709"/>
    <row r="58710"/>
    <row r="58711"/>
    <row r="58712"/>
    <row r="58713"/>
    <row r="58714"/>
    <row r="58715"/>
    <row r="58716"/>
    <row r="58717"/>
    <row r="58718"/>
    <row r="58719"/>
    <row r="58720"/>
    <row r="58721"/>
    <row r="58722"/>
    <row r="58723"/>
    <row r="58724"/>
    <row r="58725"/>
    <row r="58726"/>
    <row r="58727"/>
    <row r="58728"/>
    <row r="58729"/>
    <row r="58730"/>
    <row r="58731"/>
    <row r="58732"/>
    <row r="58733"/>
    <row r="58734"/>
    <row r="58735"/>
    <row r="58736"/>
    <row r="58737"/>
    <row r="58738"/>
    <row r="58739"/>
    <row r="58740"/>
    <row r="58741"/>
    <row r="58742"/>
    <row r="58743"/>
    <row r="58744"/>
    <row r="58745"/>
    <row r="58746"/>
    <row r="58747"/>
    <row r="58748"/>
    <row r="58749"/>
    <row r="58750"/>
    <row r="58751"/>
    <row r="58752"/>
    <row r="58753"/>
    <row r="58754"/>
    <row r="58755"/>
    <row r="58756"/>
    <row r="58757"/>
    <row r="58758"/>
    <row r="58759"/>
    <row r="58760"/>
    <row r="58761"/>
    <row r="58762"/>
    <row r="58763"/>
    <row r="58764"/>
    <row r="58765"/>
    <row r="58766"/>
    <row r="58767"/>
    <row r="58768"/>
    <row r="58769"/>
    <row r="58770"/>
    <row r="58771"/>
    <row r="58772"/>
    <row r="58773"/>
    <row r="58774"/>
    <row r="58775"/>
    <row r="58776"/>
    <row r="58777"/>
    <row r="58778"/>
    <row r="58779"/>
    <row r="58780"/>
    <row r="58781"/>
    <row r="58782"/>
    <row r="58783"/>
    <row r="58784"/>
    <row r="58785"/>
    <row r="58786"/>
    <row r="58787"/>
    <row r="58788"/>
    <row r="58789"/>
    <row r="58790"/>
    <row r="58791"/>
    <row r="58792"/>
    <row r="58793"/>
    <row r="58794"/>
    <row r="58795"/>
    <row r="58796"/>
    <row r="58797"/>
    <row r="58798"/>
    <row r="58799"/>
    <row r="58800"/>
    <row r="58801"/>
    <row r="58802"/>
    <row r="58803"/>
    <row r="58804"/>
    <row r="58805"/>
    <row r="58806"/>
    <row r="58807"/>
    <row r="58808"/>
    <row r="58809"/>
    <row r="58810"/>
    <row r="58811"/>
    <row r="58812"/>
    <row r="58813"/>
    <row r="58814"/>
    <row r="58815"/>
    <row r="58816"/>
    <row r="58817"/>
    <row r="58818"/>
    <row r="58819"/>
    <row r="58820"/>
    <row r="58821"/>
    <row r="58822"/>
    <row r="58823"/>
    <row r="58824"/>
    <row r="58825"/>
    <row r="58826"/>
    <row r="58827"/>
    <row r="58828"/>
    <row r="58829"/>
    <row r="58830"/>
    <row r="58831"/>
    <row r="58832"/>
    <row r="58833"/>
    <row r="58834"/>
    <row r="58835"/>
    <row r="58836"/>
    <row r="58837"/>
    <row r="58838"/>
    <row r="58839"/>
    <row r="58840"/>
    <row r="58841"/>
    <row r="58842"/>
    <row r="58843"/>
    <row r="58844"/>
    <row r="58845"/>
    <row r="58846"/>
    <row r="58847"/>
    <row r="58848"/>
    <row r="58849"/>
    <row r="58850"/>
    <row r="58851"/>
    <row r="58852"/>
    <row r="58853"/>
    <row r="58854"/>
    <row r="58855"/>
    <row r="58856"/>
    <row r="58857"/>
    <row r="58858"/>
    <row r="58859"/>
    <row r="58860"/>
    <row r="58861"/>
    <row r="58862"/>
    <row r="58863"/>
    <row r="58864"/>
    <row r="58865"/>
    <row r="58866"/>
    <row r="58867"/>
    <row r="58868"/>
    <row r="58869"/>
    <row r="58870"/>
    <row r="58871"/>
    <row r="58872"/>
    <row r="58873"/>
    <row r="58874"/>
    <row r="58875"/>
    <row r="58876"/>
    <row r="58877"/>
    <row r="58878"/>
    <row r="58879"/>
    <row r="58880"/>
    <row r="58881"/>
    <row r="58882"/>
    <row r="58883"/>
    <row r="58884"/>
    <row r="58885"/>
    <row r="58886"/>
    <row r="58887"/>
    <row r="58888"/>
    <row r="58889"/>
    <row r="58890"/>
    <row r="58891"/>
    <row r="58892"/>
    <row r="58893"/>
    <row r="58894"/>
    <row r="58895"/>
    <row r="58896"/>
    <row r="58897"/>
    <row r="58898"/>
    <row r="58899"/>
    <row r="58900"/>
    <row r="58901"/>
    <row r="58902"/>
    <row r="58903"/>
    <row r="58904"/>
    <row r="58905"/>
    <row r="58906"/>
    <row r="58907"/>
    <row r="58908"/>
    <row r="58909"/>
    <row r="58910"/>
    <row r="58911"/>
    <row r="58912"/>
    <row r="58913"/>
    <row r="58914"/>
    <row r="58915"/>
    <row r="58916"/>
    <row r="58917"/>
    <row r="58918"/>
    <row r="58919"/>
    <row r="58920"/>
    <row r="58921"/>
    <row r="58922"/>
    <row r="58923"/>
    <row r="58924"/>
    <row r="58925"/>
    <row r="58926"/>
    <row r="58927"/>
    <row r="58928"/>
    <row r="58929"/>
    <row r="58930"/>
    <row r="58931"/>
    <row r="58932"/>
    <row r="58933"/>
    <row r="58934"/>
    <row r="58935"/>
    <row r="58936"/>
    <row r="58937"/>
    <row r="58938"/>
    <row r="58939"/>
    <row r="58940"/>
    <row r="58941"/>
    <row r="58942"/>
    <row r="58943"/>
    <row r="58944"/>
    <row r="58945"/>
    <row r="58946"/>
    <row r="58947"/>
    <row r="58948"/>
    <row r="58949"/>
    <row r="58950"/>
    <row r="58951"/>
    <row r="58952"/>
    <row r="58953"/>
    <row r="58954"/>
    <row r="58955"/>
    <row r="58956"/>
    <row r="58957"/>
    <row r="58958"/>
    <row r="58959"/>
    <row r="58960"/>
    <row r="58961"/>
    <row r="58962"/>
    <row r="58963"/>
    <row r="58964"/>
    <row r="58965"/>
    <row r="58966"/>
    <row r="58967"/>
    <row r="58968"/>
    <row r="58969"/>
    <row r="58970"/>
    <row r="58971"/>
    <row r="58972"/>
    <row r="58973"/>
    <row r="58974"/>
    <row r="58975"/>
    <row r="58976"/>
    <row r="58977"/>
    <row r="58978"/>
    <row r="58979"/>
    <row r="58980"/>
    <row r="58981"/>
    <row r="58982"/>
    <row r="58983"/>
    <row r="58984"/>
    <row r="58985"/>
    <row r="58986"/>
    <row r="58987"/>
    <row r="58988"/>
    <row r="58989"/>
    <row r="58990"/>
    <row r="58991"/>
    <row r="58992"/>
    <row r="58993"/>
    <row r="58994"/>
    <row r="58995"/>
    <row r="58996"/>
    <row r="58997"/>
    <row r="58998"/>
    <row r="58999"/>
    <row r="59000"/>
    <row r="59001"/>
    <row r="59002"/>
    <row r="59003"/>
    <row r="59004"/>
    <row r="59005"/>
    <row r="59006"/>
    <row r="59007"/>
    <row r="59008"/>
    <row r="59009"/>
    <row r="59010"/>
    <row r="59011"/>
    <row r="59012"/>
    <row r="59013"/>
    <row r="59014"/>
    <row r="59015"/>
    <row r="59016"/>
    <row r="59017"/>
    <row r="59018"/>
    <row r="59019"/>
    <row r="59020"/>
    <row r="59021"/>
    <row r="59022"/>
    <row r="59023"/>
    <row r="59024"/>
    <row r="59025"/>
    <row r="59026"/>
    <row r="59027"/>
    <row r="59028"/>
    <row r="59029"/>
    <row r="59030"/>
    <row r="59031"/>
    <row r="59032"/>
    <row r="59033"/>
    <row r="59034"/>
    <row r="59035"/>
    <row r="59036"/>
    <row r="59037"/>
    <row r="59038"/>
    <row r="59039"/>
    <row r="59040"/>
    <row r="59041"/>
    <row r="59042"/>
    <row r="59043"/>
    <row r="59044"/>
    <row r="59045"/>
    <row r="59046"/>
    <row r="59047"/>
    <row r="59048"/>
    <row r="59049"/>
    <row r="59050"/>
    <row r="59051"/>
    <row r="59052"/>
    <row r="59053"/>
    <row r="59054"/>
    <row r="59055"/>
    <row r="59056"/>
    <row r="59057"/>
    <row r="59058"/>
    <row r="59059"/>
    <row r="59060"/>
    <row r="59061"/>
    <row r="59062"/>
    <row r="59063"/>
    <row r="59064"/>
    <row r="59065"/>
    <row r="59066"/>
    <row r="59067"/>
    <row r="59068"/>
    <row r="59069"/>
    <row r="59070"/>
    <row r="59071"/>
    <row r="59072"/>
    <row r="59073"/>
    <row r="59074"/>
    <row r="59075"/>
    <row r="59076"/>
    <row r="59077"/>
    <row r="59078"/>
    <row r="59079"/>
    <row r="59080"/>
    <row r="59081"/>
    <row r="59082"/>
    <row r="59083"/>
    <row r="59084"/>
    <row r="59085"/>
    <row r="59086"/>
    <row r="59087"/>
    <row r="59088"/>
    <row r="59089"/>
    <row r="59090"/>
    <row r="59091"/>
    <row r="59092"/>
    <row r="59093"/>
    <row r="59094"/>
    <row r="59095"/>
    <row r="59096"/>
    <row r="59097"/>
    <row r="59098"/>
    <row r="59099"/>
    <row r="59100"/>
    <row r="59101"/>
    <row r="59102"/>
    <row r="59103"/>
    <row r="59104"/>
    <row r="59105"/>
    <row r="59106"/>
    <row r="59107"/>
    <row r="59108"/>
    <row r="59109"/>
    <row r="59110"/>
    <row r="59111"/>
    <row r="59112"/>
    <row r="59113"/>
    <row r="59114"/>
    <row r="59115"/>
    <row r="59116"/>
    <row r="59117"/>
    <row r="59118"/>
    <row r="59119"/>
    <row r="59120"/>
    <row r="59121"/>
    <row r="59122"/>
    <row r="59123"/>
    <row r="59124"/>
    <row r="59125"/>
    <row r="59126"/>
    <row r="59127"/>
    <row r="59128"/>
    <row r="59129"/>
    <row r="59130"/>
    <row r="59131"/>
    <row r="59132"/>
    <row r="59133"/>
    <row r="59134"/>
    <row r="59135"/>
    <row r="59136"/>
    <row r="59137"/>
    <row r="59138"/>
    <row r="59139"/>
    <row r="59140"/>
    <row r="59141"/>
    <row r="59142"/>
    <row r="59143"/>
    <row r="59144"/>
    <row r="59145"/>
    <row r="59146"/>
    <row r="59147"/>
    <row r="59148"/>
    <row r="59149"/>
    <row r="59150"/>
    <row r="59151"/>
    <row r="59152"/>
    <row r="59153"/>
    <row r="59154"/>
    <row r="59155"/>
    <row r="59156"/>
    <row r="59157"/>
    <row r="59158"/>
    <row r="59159"/>
    <row r="59160"/>
    <row r="59161"/>
    <row r="59162"/>
    <row r="59163"/>
    <row r="59164"/>
    <row r="59165"/>
    <row r="59166"/>
    <row r="59167"/>
    <row r="59168"/>
    <row r="59169"/>
    <row r="59170"/>
    <row r="59171"/>
    <row r="59172"/>
    <row r="59173"/>
    <row r="59174"/>
    <row r="59175"/>
    <row r="59176"/>
    <row r="59177"/>
    <row r="59178"/>
    <row r="59179"/>
    <row r="59180"/>
    <row r="59181"/>
    <row r="59182"/>
    <row r="59183"/>
    <row r="59184"/>
    <row r="59185"/>
    <row r="59186"/>
    <row r="59187"/>
    <row r="59188"/>
    <row r="59189"/>
    <row r="59190"/>
    <row r="59191"/>
    <row r="59192"/>
    <row r="59193"/>
    <row r="59194"/>
    <row r="59195"/>
    <row r="59196"/>
    <row r="59197"/>
    <row r="59198"/>
    <row r="59199"/>
    <row r="59200"/>
    <row r="59201"/>
    <row r="59202"/>
    <row r="59203"/>
    <row r="59204"/>
    <row r="59205"/>
    <row r="59206"/>
    <row r="59207"/>
    <row r="59208"/>
    <row r="59209"/>
    <row r="59210"/>
    <row r="59211"/>
    <row r="59212"/>
    <row r="59213"/>
    <row r="59214"/>
    <row r="59215"/>
    <row r="59216"/>
    <row r="59217"/>
    <row r="59218"/>
    <row r="59219"/>
    <row r="59220"/>
    <row r="59221"/>
    <row r="59222"/>
    <row r="59223"/>
    <row r="59224"/>
    <row r="59225"/>
    <row r="59226"/>
    <row r="59227"/>
    <row r="59228"/>
    <row r="59229"/>
    <row r="59230"/>
    <row r="59231"/>
    <row r="59232"/>
    <row r="59233"/>
    <row r="59234"/>
    <row r="59235"/>
    <row r="59236"/>
    <row r="59237"/>
    <row r="59238"/>
    <row r="59239"/>
    <row r="59240"/>
    <row r="59241"/>
    <row r="59242"/>
    <row r="59243"/>
    <row r="59244"/>
    <row r="59245"/>
    <row r="59246"/>
    <row r="59247"/>
    <row r="59248"/>
    <row r="59249"/>
    <row r="59250"/>
    <row r="59251"/>
    <row r="59252"/>
    <row r="59253"/>
    <row r="59254"/>
    <row r="59255"/>
    <row r="59256"/>
    <row r="59257"/>
    <row r="59258"/>
    <row r="59259"/>
    <row r="59260"/>
    <row r="59261"/>
    <row r="59262"/>
    <row r="59263"/>
    <row r="59264"/>
    <row r="59265"/>
    <row r="59266"/>
    <row r="59267"/>
    <row r="59268"/>
    <row r="59269"/>
    <row r="59270"/>
    <row r="59271"/>
    <row r="59272"/>
    <row r="59273"/>
    <row r="59274"/>
    <row r="59275"/>
    <row r="59276"/>
    <row r="59277"/>
    <row r="59278"/>
    <row r="59279"/>
    <row r="59280"/>
    <row r="59281"/>
    <row r="59282"/>
    <row r="59283"/>
    <row r="59284"/>
    <row r="59285"/>
    <row r="59286"/>
    <row r="59287"/>
    <row r="59288"/>
    <row r="59289"/>
    <row r="59290"/>
    <row r="59291"/>
    <row r="59292"/>
    <row r="59293"/>
    <row r="59294"/>
    <row r="59295"/>
    <row r="59296"/>
    <row r="59297"/>
    <row r="59298"/>
    <row r="59299"/>
    <row r="59300"/>
    <row r="59301"/>
    <row r="59302"/>
    <row r="59303"/>
    <row r="59304"/>
    <row r="59305"/>
    <row r="59306"/>
    <row r="59307"/>
    <row r="59308"/>
    <row r="59309"/>
    <row r="59310"/>
    <row r="59311"/>
    <row r="59312"/>
    <row r="59313"/>
    <row r="59314"/>
    <row r="59315"/>
    <row r="59316"/>
    <row r="59317"/>
    <row r="59318"/>
    <row r="59319"/>
    <row r="59320"/>
    <row r="59321"/>
    <row r="59322"/>
    <row r="59323"/>
    <row r="59324"/>
    <row r="59325"/>
    <row r="59326"/>
    <row r="59327"/>
    <row r="59328"/>
    <row r="59329"/>
    <row r="59330"/>
    <row r="59331"/>
    <row r="59332"/>
    <row r="59333"/>
    <row r="59334"/>
    <row r="59335"/>
    <row r="59336"/>
    <row r="59337"/>
    <row r="59338"/>
    <row r="59339"/>
    <row r="59340"/>
    <row r="59341"/>
    <row r="59342"/>
    <row r="59343"/>
    <row r="59344"/>
    <row r="59345"/>
    <row r="59346"/>
    <row r="59347"/>
    <row r="59348"/>
    <row r="59349"/>
    <row r="59350"/>
    <row r="59351"/>
    <row r="59352"/>
    <row r="59353"/>
    <row r="59354"/>
    <row r="59355"/>
    <row r="59356"/>
    <row r="59357"/>
    <row r="59358"/>
    <row r="59359"/>
    <row r="59360"/>
    <row r="59361"/>
    <row r="59362"/>
    <row r="59363"/>
    <row r="59364"/>
    <row r="59365"/>
    <row r="59366"/>
    <row r="59367"/>
    <row r="59368"/>
    <row r="59369"/>
    <row r="59370"/>
    <row r="59371"/>
    <row r="59372"/>
    <row r="59373"/>
    <row r="59374"/>
    <row r="59375"/>
    <row r="59376"/>
    <row r="59377"/>
    <row r="59378"/>
    <row r="59379"/>
    <row r="59380"/>
    <row r="59381"/>
    <row r="59382"/>
    <row r="59383"/>
    <row r="59384"/>
    <row r="59385"/>
    <row r="59386"/>
    <row r="59387"/>
    <row r="59388"/>
    <row r="59389"/>
    <row r="59390"/>
    <row r="59391"/>
    <row r="59392"/>
    <row r="59393"/>
    <row r="59394"/>
    <row r="59395"/>
    <row r="59396"/>
    <row r="59397"/>
    <row r="59398"/>
    <row r="59399"/>
    <row r="59400"/>
    <row r="59401"/>
    <row r="59402"/>
    <row r="59403"/>
    <row r="59404"/>
    <row r="59405"/>
    <row r="59406"/>
    <row r="59407"/>
    <row r="59408"/>
    <row r="59409"/>
    <row r="59410"/>
    <row r="59411"/>
    <row r="59412"/>
    <row r="59413"/>
    <row r="59414"/>
    <row r="59415"/>
    <row r="59416"/>
    <row r="59417"/>
    <row r="59418"/>
    <row r="59419"/>
    <row r="59420"/>
    <row r="59421"/>
    <row r="59422"/>
    <row r="59423"/>
    <row r="59424"/>
    <row r="59425"/>
    <row r="59426"/>
    <row r="59427"/>
    <row r="59428"/>
    <row r="59429"/>
    <row r="59430"/>
    <row r="59431"/>
    <row r="59432"/>
    <row r="59433"/>
    <row r="59434"/>
    <row r="59435"/>
    <row r="59436"/>
    <row r="59437"/>
    <row r="59438"/>
    <row r="59439"/>
    <row r="59440"/>
    <row r="59441"/>
    <row r="59442"/>
    <row r="59443"/>
    <row r="59444"/>
    <row r="59445"/>
    <row r="59446"/>
    <row r="59447"/>
    <row r="59448"/>
    <row r="59449"/>
    <row r="59450"/>
    <row r="59451"/>
    <row r="59452"/>
    <row r="59453"/>
    <row r="59454"/>
    <row r="59455"/>
    <row r="59456"/>
    <row r="59457"/>
    <row r="59458"/>
    <row r="59459"/>
    <row r="59460"/>
    <row r="59461"/>
    <row r="59462"/>
    <row r="59463"/>
    <row r="59464"/>
    <row r="59465"/>
    <row r="59466"/>
    <row r="59467"/>
    <row r="59468"/>
    <row r="59469"/>
    <row r="59470"/>
    <row r="59471"/>
    <row r="59472"/>
    <row r="59473"/>
    <row r="59474"/>
    <row r="59475"/>
    <row r="59476"/>
    <row r="59477"/>
    <row r="59478"/>
    <row r="59479"/>
    <row r="59480"/>
    <row r="59481"/>
    <row r="59482"/>
    <row r="59483"/>
    <row r="59484"/>
    <row r="59485"/>
    <row r="59486"/>
    <row r="59487"/>
    <row r="59488"/>
    <row r="59489"/>
    <row r="59490"/>
    <row r="59491"/>
    <row r="59492"/>
    <row r="59493"/>
    <row r="59494"/>
    <row r="59495"/>
    <row r="59496"/>
    <row r="59497"/>
    <row r="59498"/>
    <row r="59499"/>
    <row r="59500"/>
    <row r="59501"/>
    <row r="59502"/>
    <row r="59503"/>
    <row r="59504"/>
    <row r="59505"/>
    <row r="59506"/>
    <row r="59507"/>
    <row r="59508"/>
    <row r="59509"/>
    <row r="59510"/>
    <row r="59511"/>
    <row r="59512"/>
    <row r="59513"/>
    <row r="59514"/>
    <row r="59515"/>
    <row r="59516"/>
    <row r="59517"/>
    <row r="59518"/>
    <row r="59519"/>
    <row r="59520"/>
    <row r="59521"/>
    <row r="59522"/>
    <row r="59523"/>
    <row r="59524"/>
    <row r="59525"/>
    <row r="59526"/>
    <row r="59527"/>
    <row r="59528"/>
    <row r="59529"/>
    <row r="59530"/>
    <row r="59531"/>
    <row r="59532"/>
    <row r="59533"/>
    <row r="59534"/>
    <row r="59535"/>
    <row r="59536"/>
    <row r="59537"/>
    <row r="59538"/>
    <row r="59539"/>
    <row r="59540"/>
    <row r="59541"/>
    <row r="59542"/>
    <row r="59543"/>
    <row r="59544"/>
    <row r="59545"/>
    <row r="59546"/>
    <row r="59547"/>
    <row r="59548"/>
    <row r="59549"/>
    <row r="59550"/>
    <row r="59551"/>
    <row r="59552"/>
    <row r="59553"/>
    <row r="59554"/>
    <row r="59555"/>
    <row r="59556"/>
    <row r="59557"/>
    <row r="59558"/>
    <row r="59559"/>
    <row r="59560"/>
    <row r="59561"/>
    <row r="59562"/>
    <row r="59563"/>
    <row r="59564"/>
    <row r="59565"/>
    <row r="59566"/>
    <row r="59567"/>
    <row r="59568"/>
    <row r="59569"/>
    <row r="59570"/>
    <row r="59571"/>
    <row r="59572"/>
    <row r="59573"/>
    <row r="59574"/>
    <row r="59575"/>
    <row r="59576"/>
    <row r="59577"/>
    <row r="59578"/>
    <row r="59579"/>
    <row r="59580"/>
    <row r="59581"/>
    <row r="59582"/>
    <row r="59583"/>
    <row r="59584"/>
    <row r="59585"/>
    <row r="59586"/>
    <row r="59587"/>
    <row r="59588"/>
    <row r="59589"/>
    <row r="59590"/>
    <row r="59591"/>
    <row r="59592"/>
    <row r="59593"/>
    <row r="59594"/>
    <row r="59595"/>
    <row r="59596"/>
    <row r="59597"/>
    <row r="59598"/>
    <row r="59599"/>
    <row r="59600"/>
    <row r="59601"/>
    <row r="59602"/>
    <row r="59603"/>
    <row r="59604"/>
    <row r="59605"/>
    <row r="59606"/>
    <row r="59607"/>
    <row r="59608"/>
    <row r="59609"/>
    <row r="59610"/>
    <row r="59611"/>
    <row r="59612"/>
    <row r="59613"/>
    <row r="59614"/>
    <row r="59615"/>
    <row r="59616"/>
    <row r="59617"/>
    <row r="59618"/>
    <row r="59619"/>
    <row r="59620"/>
    <row r="59621"/>
    <row r="59622"/>
    <row r="59623"/>
    <row r="59624"/>
    <row r="59625"/>
    <row r="59626"/>
    <row r="59627"/>
    <row r="59628"/>
    <row r="59629"/>
    <row r="59630"/>
    <row r="59631"/>
    <row r="59632"/>
    <row r="59633"/>
    <row r="59634"/>
    <row r="59635"/>
    <row r="59636"/>
    <row r="59637"/>
    <row r="59638"/>
    <row r="59639"/>
    <row r="59640"/>
    <row r="59641"/>
    <row r="59642"/>
    <row r="59643"/>
    <row r="59644"/>
    <row r="59645"/>
    <row r="59646"/>
    <row r="59647"/>
    <row r="59648"/>
    <row r="59649"/>
    <row r="59650"/>
    <row r="59651"/>
    <row r="59652"/>
    <row r="59653"/>
    <row r="59654"/>
    <row r="59655"/>
    <row r="59656"/>
    <row r="59657"/>
    <row r="59658"/>
    <row r="59659"/>
    <row r="59660"/>
    <row r="59661"/>
    <row r="59662"/>
    <row r="59663"/>
    <row r="59664"/>
    <row r="59665"/>
    <row r="59666"/>
    <row r="59667"/>
    <row r="59668"/>
    <row r="59669"/>
    <row r="59670"/>
    <row r="59671"/>
    <row r="59672"/>
    <row r="59673"/>
    <row r="59674"/>
    <row r="59675"/>
    <row r="59676"/>
    <row r="59677"/>
    <row r="59678"/>
    <row r="59679"/>
    <row r="59680"/>
    <row r="59681"/>
    <row r="59682"/>
    <row r="59683"/>
    <row r="59684"/>
    <row r="59685"/>
    <row r="59686"/>
    <row r="59687"/>
    <row r="59688"/>
    <row r="59689"/>
    <row r="59690"/>
    <row r="59691"/>
    <row r="59692"/>
    <row r="59693"/>
    <row r="59694"/>
    <row r="59695"/>
    <row r="59696"/>
    <row r="59697"/>
    <row r="59698"/>
    <row r="59699"/>
    <row r="59700"/>
    <row r="59701"/>
    <row r="59702"/>
    <row r="59703"/>
    <row r="59704"/>
    <row r="59705"/>
    <row r="59706"/>
    <row r="59707"/>
    <row r="59708"/>
    <row r="59709"/>
    <row r="59710"/>
    <row r="59711"/>
    <row r="59712"/>
    <row r="59713"/>
    <row r="59714"/>
    <row r="59715"/>
    <row r="59716"/>
    <row r="59717"/>
    <row r="59718"/>
    <row r="59719"/>
    <row r="59720"/>
    <row r="59721"/>
    <row r="59722"/>
    <row r="59723"/>
    <row r="59724"/>
    <row r="59725"/>
    <row r="59726"/>
    <row r="59727"/>
    <row r="59728"/>
    <row r="59729"/>
    <row r="59730"/>
    <row r="59731"/>
    <row r="59732"/>
    <row r="59733"/>
    <row r="59734"/>
    <row r="59735"/>
    <row r="59736"/>
    <row r="59737"/>
    <row r="59738"/>
    <row r="59739"/>
    <row r="59740"/>
    <row r="59741"/>
    <row r="59742"/>
    <row r="59743"/>
    <row r="59744"/>
    <row r="59745"/>
    <row r="59746"/>
    <row r="59747"/>
    <row r="59748"/>
    <row r="59749"/>
    <row r="59750"/>
    <row r="59751"/>
    <row r="59752"/>
    <row r="59753"/>
    <row r="59754"/>
    <row r="59755"/>
    <row r="59756"/>
    <row r="59757"/>
    <row r="59758"/>
    <row r="59759"/>
    <row r="59760"/>
    <row r="59761"/>
    <row r="59762"/>
    <row r="59763"/>
    <row r="59764"/>
    <row r="59765"/>
    <row r="59766"/>
    <row r="59767"/>
    <row r="59768"/>
    <row r="59769"/>
    <row r="59770"/>
    <row r="59771"/>
    <row r="59772"/>
    <row r="59773"/>
    <row r="59774"/>
    <row r="59775"/>
    <row r="59776"/>
    <row r="59777"/>
    <row r="59778"/>
    <row r="59779"/>
    <row r="59780"/>
    <row r="59781"/>
    <row r="59782"/>
    <row r="59783"/>
    <row r="59784"/>
    <row r="59785"/>
    <row r="59786"/>
    <row r="59787"/>
    <row r="59788"/>
    <row r="59789"/>
    <row r="59790"/>
    <row r="59791"/>
    <row r="59792"/>
    <row r="59793"/>
    <row r="59794"/>
    <row r="59795"/>
    <row r="59796"/>
    <row r="59797"/>
    <row r="59798"/>
    <row r="59799"/>
    <row r="59800"/>
    <row r="59801"/>
    <row r="59802"/>
    <row r="59803"/>
    <row r="59804"/>
    <row r="59805"/>
    <row r="59806"/>
    <row r="59807"/>
    <row r="59808"/>
    <row r="59809"/>
    <row r="59810"/>
    <row r="59811"/>
    <row r="59812"/>
    <row r="59813"/>
    <row r="59814"/>
    <row r="59815"/>
    <row r="59816"/>
    <row r="59817"/>
    <row r="59818"/>
    <row r="59819"/>
    <row r="59820"/>
    <row r="59821"/>
    <row r="59822"/>
    <row r="59823"/>
    <row r="59824"/>
    <row r="59825"/>
    <row r="59826"/>
    <row r="59827"/>
    <row r="59828"/>
    <row r="59829"/>
    <row r="59830"/>
    <row r="59831"/>
    <row r="59832"/>
    <row r="59833"/>
    <row r="59834"/>
    <row r="59835"/>
    <row r="59836"/>
    <row r="59837"/>
    <row r="59838"/>
    <row r="59839"/>
    <row r="59840"/>
    <row r="59841"/>
    <row r="59842"/>
    <row r="59843"/>
    <row r="59844"/>
    <row r="59845"/>
    <row r="59846"/>
    <row r="59847"/>
    <row r="59848"/>
    <row r="59849"/>
    <row r="59850"/>
    <row r="59851"/>
    <row r="59852"/>
    <row r="59853"/>
    <row r="59854"/>
    <row r="59855"/>
    <row r="59856"/>
    <row r="59857"/>
    <row r="59858"/>
    <row r="59859"/>
    <row r="59860"/>
    <row r="59861"/>
    <row r="59862"/>
    <row r="59863"/>
    <row r="59864"/>
    <row r="59865"/>
    <row r="59866"/>
    <row r="59867"/>
    <row r="59868"/>
    <row r="59869"/>
    <row r="59870"/>
    <row r="59871"/>
    <row r="59872"/>
    <row r="59873"/>
    <row r="59874"/>
    <row r="59875"/>
    <row r="59876"/>
    <row r="59877"/>
    <row r="59878"/>
    <row r="59879"/>
    <row r="59880"/>
    <row r="59881"/>
    <row r="59882"/>
    <row r="59883"/>
    <row r="59884"/>
    <row r="59885"/>
    <row r="59886"/>
    <row r="59887"/>
    <row r="59888"/>
    <row r="59889"/>
    <row r="59890"/>
    <row r="59891"/>
    <row r="59892"/>
    <row r="59893"/>
    <row r="59894"/>
    <row r="59895"/>
    <row r="59896"/>
    <row r="59897"/>
    <row r="59898"/>
    <row r="59899"/>
    <row r="59900"/>
    <row r="59901"/>
    <row r="59902"/>
    <row r="59903"/>
    <row r="59904"/>
    <row r="59905"/>
    <row r="59906"/>
    <row r="59907"/>
    <row r="59908"/>
    <row r="59909"/>
    <row r="59910"/>
    <row r="59911"/>
    <row r="59912"/>
    <row r="59913"/>
    <row r="59914"/>
    <row r="59915"/>
    <row r="59916"/>
    <row r="59917"/>
    <row r="59918"/>
    <row r="59919"/>
    <row r="59920"/>
    <row r="59921"/>
    <row r="59922"/>
    <row r="59923"/>
    <row r="59924"/>
    <row r="59925"/>
    <row r="59926"/>
    <row r="59927"/>
    <row r="59928"/>
    <row r="59929"/>
    <row r="59930"/>
    <row r="59931"/>
    <row r="59932"/>
    <row r="59933"/>
    <row r="59934"/>
    <row r="59935"/>
    <row r="59936"/>
    <row r="59937"/>
    <row r="59938"/>
    <row r="59939"/>
    <row r="59940"/>
    <row r="59941"/>
    <row r="59942"/>
    <row r="59943"/>
    <row r="59944"/>
    <row r="59945"/>
    <row r="59946"/>
    <row r="59947"/>
    <row r="59948"/>
    <row r="59949"/>
    <row r="59950"/>
    <row r="59951"/>
    <row r="59952"/>
    <row r="59953"/>
    <row r="59954"/>
    <row r="59955"/>
    <row r="59956"/>
    <row r="59957"/>
    <row r="59958"/>
    <row r="59959"/>
    <row r="59960"/>
    <row r="59961"/>
    <row r="59962"/>
    <row r="59963"/>
    <row r="59964"/>
    <row r="59965"/>
    <row r="59966"/>
    <row r="59967"/>
    <row r="59968"/>
    <row r="59969"/>
    <row r="59970"/>
    <row r="59971"/>
    <row r="59972"/>
    <row r="59973"/>
    <row r="59974"/>
    <row r="59975"/>
    <row r="59976"/>
    <row r="59977"/>
    <row r="59978"/>
    <row r="59979"/>
    <row r="59980"/>
    <row r="59981"/>
    <row r="59982"/>
    <row r="59983"/>
    <row r="59984"/>
    <row r="59985"/>
    <row r="59986"/>
    <row r="59987"/>
    <row r="59988"/>
    <row r="59989"/>
    <row r="59990"/>
    <row r="59991"/>
    <row r="59992"/>
    <row r="59993"/>
    <row r="59994"/>
    <row r="59995"/>
    <row r="59996"/>
    <row r="59997"/>
    <row r="59998"/>
    <row r="59999"/>
    <row r="60000"/>
    <row r="60001"/>
    <row r="60002"/>
    <row r="60003"/>
    <row r="60004"/>
    <row r="60005"/>
    <row r="60006"/>
    <row r="60007"/>
    <row r="60008"/>
    <row r="60009"/>
    <row r="60010"/>
    <row r="60011"/>
    <row r="60012"/>
    <row r="60013"/>
    <row r="60014"/>
    <row r="60015"/>
    <row r="60016"/>
    <row r="60017"/>
    <row r="60018"/>
    <row r="60019"/>
    <row r="60020"/>
    <row r="60021"/>
    <row r="60022"/>
    <row r="60023"/>
    <row r="60024"/>
    <row r="60025"/>
    <row r="60026"/>
    <row r="60027"/>
    <row r="60028"/>
    <row r="60029"/>
    <row r="60030"/>
    <row r="60031"/>
    <row r="60032"/>
    <row r="60033"/>
    <row r="60034"/>
    <row r="60035"/>
    <row r="60036"/>
    <row r="60037"/>
    <row r="60038"/>
    <row r="60039"/>
    <row r="60040"/>
    <row r="60041"/>
    <row r="60042"/>
    <row r="60043"/>
    <row r="60044"/>
    <row r="60045"/>
    <row r="60046"/>
    <row r="60047"/>
    <row r="60048"/>
    <row r="60049"/>
    <row r="60050"/>
    <row r="60051"/>
    <row r="60052"/>
    <row r="60053"/>
    <row r="60054"/>
    <row r="60055"/>
    <row r="60056"/>
    <row r="60057"/>
    <row r="60058"/>
    <row r="60059"/>
    <row r="60060"/>
    <row r="60061"/>
    <row r="60062"/>
    <row r="60063"/>
    <row r="60064"/>
    <row r="60065"/>
    <row r="60066"/>
    <row r="60067"/>
    <row r="60068"/>
    <row r="60069"/>
    <row r="60070"/>
    <row r="60071"/>
    <row r="60072"/>
    <row r="60073"/>
    <row r="60074"/>
    <row r="60075"/>
    <row r="60076"/>
    <row r="60077"/>
    <row r="60078"/>
    <row r="60079"/>
    <row r="60080"/>
    <row r="60081"/>
    <row r="60082"/>
    <row r="60083"/>
    <row r="60084"/>
    <row r="60085"/>
    <row r="60086"/>
    <row r="60087"/>
    <row r="60088"/>
    <row r="60089"/>
    <row r="60090"/>
    <row r="60091"/>
    <row r="60092"/>
    <row r="60093"/>
    <row r="60094"/>
    <row r="60095"/>
    <row r="60096"/>
    <row r="60097"/>
    <row r="60098"/>
    <row r="60099"/>
    <row r="60100"/>
    <row r="60101"/>
    <row r="60102"/>
    <row r="60103"/>
    <row r="60104"/>
    <row r="60105"/>
    <row r="60106"/>
    <row r="60107"/>
    <row r="60108"/>
    <row r="60109"/>
    <row r="60110"/>
    <row r="60111"/>
    <row r="60112"/>
    <row r="60113"/>
    <row r="60114"/>
    <row r="60115"/>
    <row r="60116"/>
    <row r="60117"/>
    <row r="60118"/>
    <row r="60119"/>
    <row r="60120"/>
    <row r="60121"/>
    <row r="60122"/>
    <row r="60123"/>
    <row r="60124"/>
    <row r="60125"/>
    <row r="60126"/>
    <row r="60127"/>
    <row r="60128"/>
    <row r="60129"/>
    <row r="60130"/>
    <row r="60131"/>
    <row r="60132"/>
    <row r="60133"/>
    <row r="60134"/>
    <row r="60135"/>
    <row r="60136"/>
    <row r="60137"/>
    <row r="60138"/>
    <row r="60139"/>
    <row r="60140"/>
    <row r="60141"/>
    <row r="60142"/>
    <row r="60143"/>
    <row r="60144"/>
    <row r="60145"/>
    <row r="60146"/>
    <row r="60147"/>
    <row r="60148"/>
    <row r="60149"/>
    <row r="60150"/>
    <row r="60151"/>
    <row r="60152"/>
    <row r="60153"/>
    <row r="60154"/>
    <row r="60155"/>
    <row r="60156"/>
    <row r="60157"/>
    <row r="60158"/>
    <row r="60159"/>
    <row r="60160"/>
    <row r="60161"/>
    <row r="60162"/>
    <row r="60163"/>
    <row r="60164"/>
    <row r="60165"/>
    <row r="60166"/>
    <row r="60167"/>
    <row r="60168"/>
    <row r="60169"/>
    <row r="60170"/>
    <row r="60171"/>
    <row r="60172"/>
    <row r="60173"/>
    <row r="60174"/>
    <row r="60175"/>
    <row r="60176"/>
    <row r="60177"/>
    <row r="60178"/>
    <row r="60179"/>
    <row r="60180"/>
    <row r="60181"/>
    <row r="60182"/>
    <row r="60183"/>
    <row r="60184"/>
    <row r="60185"/>
    <row r="60186"/>
    <row r="60187"/>
    <row r="60188"/>
    <row r="60189"/>
    <row r="60190"/>
    <row r="60191"/>
    <row r="60192"/>
    <row r="60193"/>
    <row r="60194"/>
    <row r="60195"/>
    <row r="60196"/>
    <row r="60197"/>
    <row r="60198"/>
    <row r="60199"/>
    <row r="60200"/>
    <row r="60201"/>
    <row r="60202"/>
    <row r="60203"/>
    <row r="60204"/>
    <row r="60205"/>
    <row r="60206"/>
    <row r="60207"/>
    <row r="60208"/>
    <row r="60209"/>
    <row r="60210"/>
    <row r="60211"/>
    <row r="60212"/>
    <row r="60213"/>
    <row r="60214"/>
    <row r="60215"/>
    <row r="60216"/>
    <row r="60217"/>
    <row r="60218"/>
    <row r="60219"/>
    <row r="60220"/>
    <row r="60221"/>
    <row r="60222"/>
    <row r="60223"/>
    <row r="60224"/>
    <row r="60225"/>
    <row r="60226"/>
    <row r="60227"/>
    <row r="60228"/>
    <row r="60229"/>
    <row r="60230"/>
    <row r="60231"/>
    <row r="60232"/>
    <row r="60233"/>
    <row r="60234"/>
    <row r="60235"/>
    <row r="60236"/>
    <row r="60237"/>
    <row r="60238"/>
    <row r="60239"/>
    <row r="60240"/>
    <row r="60241"/>
    <row r="60242"/>
    <row r="60243"/>
    <row r="60244"/>
    <row r="60245"/>
    <row r="60246"/>
    <row r="60247"/>
    <row r="60248"/>
    <row r="60249"/>
    <row r="60250"/>
    <row r="60251"/>
    <row r="60252"/>
    <row r="60253"/>
    <row r="60254"/>
    <row r="60255"/>
    <row r="60256"/>
    <row r="60257"/>
    <row r="60258"/>
    <row r="60259"/>
    <row r="60260"/>
    <row r="60261"/>
    <row r="60262"/>
    <row r="60263"/>
    <row r="60264"/>
    <row r="60265"/>
    <row r="60266"/>
    <row r="60267"/>
    <row r="60268"/>
    <row r="60269"/>
    <row r="60270"/>
    <row r="60271"/>
    <row r="60272"/>
    <row r="60273"/>
    <row r="60274"/>
    <row r="60275"/>
    <row r="60276"/>
    <row r="60277"/>
    <row r="60278"/>
    <row r="60279"/>
    <row r="60280"/>
    <row r="60281"/>
    <row r="60282"/>
    <row r="60283"/>
    <row r="60284"/>
    <row r="60285"/>
    <row r="60286"/>
    <row r="60287"/>
    <row r="60288"/>
    <row r="60289"/>
    <row r="60290"/>
    <row r="60291"/>
    <row r="60292"/>
    <row r="60293"/>
    <row r="60294"/>
    <row r="60295"/>
    <row r="60296"/>
    <row r="60297"/>
    <row r="60298"/>
    <row r="60299"/>
    <row r="60300"/>
    <row r="60301"/>
    <row r="60302"/>
    <row r="60303"/>
    <row r="60304"/>
    <row r="60305"/>
    <row r="60306"/>
    <row r="60307"/>
    <row r="60308"/>
    <row r="60309"/>
    <row r="60310"/>
    <row r="60311"/>
    <row r="60312"/>
    <row r="60313"/>
    <row r="60314"/>
    <row r="60315"/>
    <row r="60316"/>
    <row r="60317"/>
    <row r="60318"/>
    <row r="60319"/>
    <row r="60320"/>
    <row r="60321"/>
    <row r="60322"/>
    <row r="60323"/>
    <row r="60324"/>
    <row r="60325"/>
    <row r="60326"/>
    <row r="60327"/>
    <row r="60328"/>
    <row r="60329"/>
    <row r="60330"/>
    <row r="60331"/>
    <row r="60332"/>
    <row r="60333"/>
    <row r="60334"/>
    <row r="60335"/>
    <row r="60336"/>
    <row r="60337"/>
    <row r="60338"/>
    <row r="60339"/>
    <row r="60340"/>
    <row r="60341"/>
    <row r="60342"/>
    <row r="60343"/>
    <row r="60344"/>
    <row r="60345"/>
    <row r="60346"/>
    <row r="60347"/>
    <row r="60348"/>
    <row r="60349"/>
    <row r="60350"/>
    <row r="60351"/>
    <row r="60352"/>
    <row r="60353"/>
    <row r="60354"/>
    <row r="60355"/>
    <row r="60356"/>
    <row r="60357"/>
    <row r="60358"/>
    <row r="60359"/>
    <row r="60360"/>
    <row r="60361"/>
    <row r="60362"/>
    <row r="60363"/>
    <row r="60364"/>
    <row r="60365"/>
    <row r="60366"/>
    <row r="60367"/>
    <row r="60368"/>
    <row r="60369"/>
    <row r="60370"/>
    <row r="60371"/>
    <row r="60372"/>
    <row r="60373"/>
    <row r="60374"/>
    <row r="60375"/>
    <row r="60376"/>
    <row r="60377"/>
    <row r="60378"/>
    <row r="60379"/>
    <row r="60380"/>
    <row r="60381"/>
    <row r="60382"/>
    <row r="60383"/>
    <row r="60384"/>
    <row r="60385"/>
    <row r="60386"/>
    <row r="60387"/>
    <row r="60388"/>
    <row r="60389"/>
    <row r="60390"/>
    <row r="60391"/>
    <row r="60392"/>
    <row r="60393"/>
    <row r="60394"/>
    <row r="60395"/>
    <row r="60396"/>
    <row r="60397"/>
    <row r="60398"/>
    <row r="60399"/>
    <row r="60400"/>
    <row r="60401"/>
    <row r="60402"/>
    <row r="60403"/>
    <row r="60404"/>
    <row r="60405"/>
    <row r="60406"/>
    <row r="60407"/>
    <row r="60408"/>
    <row r="60409"/>
    <row r="60410"/>
    <row r="60411"/>
    <row r="60412"/>
    <row r="60413"/>
    <row r="60414"/>
    <row r="60415"/>
    <row r="60416"/>
    <row r="60417"/>
    <row r="60418"/>
    <row r="60419"/>
    <row r="60420"/>
    <row r="60421"/>
    <row r="60422"/>
    <row r="60423"/>
    <row r="60424"/>
    <row r="60425"/>
    <row r="60426"/>
    <row r="60427"/>
    <row r="60428"/>
    <row r="60429"/>
    <row r="60430"/>
    <row r="60431"/>
    <row r="60432"/>
    <row r="60433"/>
    <row r="60434"/>
    <row r="60435"/>
    <row r="60436"/>
    <row r="60437"/>
    <row r="60438"/>
    <row r="60439"/>
    <row r="60440"/>
    <row r="60441"/>
    <row r="60442"/>
    <row r="60443"/>
    <row r="60444"/>
    <row r="60445"/>
    <row r="60446"/>
    <row r="60447"/>
    <row r="60448"/>
    <row r="60449"/>
    <row r="60450"/>
    <row r="60451"/>
    <row r="60452"/>
    <row r="60453"/>
    <row r="60454"/>
    <row r="60455"/>
    <row r="60456"/>
    <row r="60457"/>
    <row r="60458"/>
    <row r="60459"/>
    <row r="60460"/>
    <row r="60461"/>
    <row r="60462"/>
    <row r="60463"/>
    <row r="60464"/>
    <row r="60465"/>
    <row r="60466"/>
    <row r="60467"/>
    <row r="60468"/>
    <row r="60469"/>
    <row r="60470"/>
    <row r="60471"/>
    <row r="60472"/>
    <row r="60473"/>
    <row r="60474"/>
    <row r="60475"/>
    <row r="60476"/>
    <row r="60477"/>
    <row r="60478"/>
    <row r="60479"/>
    <row r="60480"/>
    <row r="60481"/>
    <row r="60482"/>
    <row r="60483"/>
    <row r="60484"/>
    <row r="60485"/>
    <row r="60486"/>
    <row r="60487"/>
    <row r="60488"/>
    <row r="60489"/>
    <row r="60490"/>
    <row r="60491"/>
    <row r="60492"/>
    <row r="60493"/>
    <row r="60494"/>
    <row r="60495"/>
    <row r="60496"/>
    <row r="60497"/>
    <row r="60498"/>
    <row r="60499"/>
    <row r="60500"/>
    <row r="60501"/>
    <row r="60502"/>
    <row r="60503"/>
    <row r="60504"/>
    <row r="60505"/>
    <row r="60506"/>
    <row r="60507"/>
    <row r="60508"/>
    <row r="60509"/>
    <row r="60510"/>
    <row r="60511"/>
    <row r="60512"/>
    <row r="60513"/>
    <row r="60514"/>
    <row r="60515"/>
    <row r="60516"/>
    <row r="60517"/>
    <row r="60518"/>
    <row r="60519"/>
    <row r="60520"/>
    <row r="60521"/>
    <row r="60522"/>
    <row r="60523"/>
    <row r="60524"/>
    <row r="60525"/>
    <row r="60526"/>
    <row r="60527"/>
    <row r="60528"/>
    <row r="60529"/>
    <row r="60530"/>
    <row r="60531"/>
    <row r="60532"/>
    <row r="60533"/>
    <row r="60534"/>
    <row r="60535"/>
    <row r="60536"/>
    <row r="60537"/>
    <row r="60538"/>
    <row r="60539"/>
    <row r="60540"/>
    <row r="60541"/>
    <row r="60542"/>
    <row r="60543"/>
    <row r="60544"/>
    <row r="60545"/>
    <row r="60546"/>
    <row r="60547"/>
    <row r="60548"/>
    <row r="60549"/>
    <row r="60550"/>
    <row r="60551"/>
    <row r="60552"/>
    <row r="60553"/>
    <row r="60554"/>
    <row r="60555"/>
    <row r="60556"/>
    <row r="60557"/>
    <row r="60558"/>
    <row r="60559"/>
    <row r="60560"/>
    <row r="60561"/>
    <row r="60562"/>
    <row r="60563"/>
    <row r="60564"/>
    <row r="60565"/>
    <row r="60566"/>
    <row r="60567"/>
    <row r="60568"/>
    <row r="60569"/>
    <row r="60570"/>
    <row r="60571"/>
    <row r="60572"/>
    <row r="60573"/>
    <row r="60574"/>
    <row r="60575"/>
    <row r="60576"/>
    <row r="60577"/>
    <row r="60578"/>
    <row r="60579"/>
    <row r="60580"/>
    <row r="60581"/>
    <row r="60582"/>
    <row r="60583"/>
    <row r="60584"/>
    <row r="60585"/>
    <row r="60586"/>
    <row r="60587"/>
    <row r="60588"/>
    <row r="60589"/>
    <row r="60590"/>
    <row r="60591"/>
    <row r="60592"/>
    <row r="60593"/>
    <row r="60594"/>
    <row r="60595"/>
    <row r="60596"/>
    <row r="60597"/>
    <row r="60598"/>
    <row r="60599"/>
    <row r="60600"/>
    <row r="60601"/>
    <row r="60602"/>
    <row r="60603"/>
    <row r="60604"/>
    <row r="60605"/>
    <row r="60606"/>
    <row r="60607"/>
    <row r="60608"/>
    <row r="60609"/>
    <row r="60610"/>
    <row r="60611"/>
    <row r="60612"/>
    <row r="60613"/>
    <row r="60614"/>
    <row r="60615"/>
    <row r="60616"/>
    <row r="60617"/>
    <row r="60618"/>
    <row r="60619"/>
    <row r="60620"/>
    <row r="60621"/>
    <row r="60622"/>
    <row r="60623"/>
    <row r="60624"/>
    <row r="60625"/>
    <row r="60626"/>
    <row r="60627"/>
    <row r="60628"/>
    <row r="60629"/>
    <row r="60630"/>
    <row r="60631"/>
    <row r="60632"/>
    <row r="60633"/>
    <row r="60634"/>
    <row r="60635"/>
    <row r="60636"/>
    <row r="60637"/>
    <row r="60638"/>
    <row r="60639"/>
    <row r="60640"/>
    <row r="60641"/>
    <row r="60642"/>
    <row r="60643"/>
    <row r="60644"/>
    <row r="60645"/>
    <row r="60646"/>
    <row r="60647"/>
    <row r="60648"/>
    <row r="60649"/>
    <row r="60650"/>
    <row r="60651"/>
    <row r="60652"/>
    <row r="60653"/>
    <row r="60654"/>
    <row r="60655"/>
    <row r="60656"/>
    <row r="60657"/>
    <row r="60658"/>
    <row r="60659"/>
    <row r="60660"/>
    <row r="60661"/>
    <row r="60662"/>
    <row r="60663"/>
    <row r="60664"/>
    <row r="60665"/>
    <row r="60666"/>
    <row r="60667"/>
    <row r="60668"/>
    <row r="60669"/>
    <row r="60670"/>
    <row r="60671"/>
    <row r="60672"/>
    <row r="60673"/>
    <row r="60674"/>
    <row r="60675"/>
    <row r="60676"/>
    <row r="60677"/>
    <row r="60678"/>
    <row r="60679"/>
    <row r="60680"/>
    <row r="60681"/>
    <row r="60682"/>
    <row r="60683"/>
    <row r="60684"/>
    <row r="60685"/>
    <row r="60686"/>
    <row r="60687"/>
    <row r="60688"/>
    <row r="60689"/>
    <row r="60690"/>
    <row r="60691"/>
    <row r="60692"/>
    <row r="60693"/>
    <row r="60694"/>
    <row r="60695"/>
    <row r="60696"/>
    <row r="60697"/>
    <row r="60698"/>
    <row r="60699"/>
    <row r="60700"/>
    <row r="60701"/>
    <row r="60702"/>
    <row r="60703"/>
    <row r="60704"/>
    <row r="60705"/>
    <row r="60706"/>
    <row r="60707"/>
    <row r="60708"/>
    <row r="60709"/>
    <row r="60710"/>
    <row r="60711"/>
    <row r="60712"/>
    <row r="60713"/>
    <row r="60714"/>
    <row r="60715"/>
    <row r="60716"/>
    <row r="60717"/>
    <row r="60718"/>
    <row r="60719"/>
    <row r="60720"/>
    <row r="60721"/>
    <row r="60722"/>
    <row r="60723"/>
    <row r="60724"/>
    <row r="60725"/>
    <row r="60726"/>
    <row r="60727"/>
    <row r="60728"/>
    <row r="60729"/>
    <row r="60730"/>
    <row r="60731"/>
    <row r="60732"/>
    <row r="60733"/>
    <row r="60734"/>
    <row r="60735"/>
    <row r="60736"/>
    <row r="60737"/>
    <row r="60738"/>
    <row r="60739"/>
    <row r="60740"/>
    <row r="60741"/>
    <row r="60742"/>
    <row r="60743"/>
    <row r="60744"/>
    <row r="60745"/>
    <row r="60746"/>
    <row r="60747"/>
    <row r="60748"/>
    <row r="60749"/>
    <row r="60750"/>
    <row r="60751"/>
    <row r="60752"/>
    <row r="60753"/>
    <row r="60754"/>
    <row r="60755"/>
    <row r="60756"/>
    <row r="60757"/>
    <row r="60758"/>
    <row r="60759"/>
    <row r="60760"/>
    <row r="60761"/>
    <row r="60762"/>
    <row r="60763"/>
    <row r="60764"/>
    <row r="60765"/>
    <row r="60766"/>
    <row r="60767"/>
    <row r="60768"/>
    <row r="60769"/>
    <row r="60770"/>
    <row r="60771"/>
    <row r="60772"/>
    <row r="60773"/>
    <row r="60774"/>
    <row r="60775"/>
    <row r="60776"/>
    <row r="60777"/>
    <row r="60778"/>
    <row r="60779"/>
    <row r="60780"/>
    <row r="60781"/>
    <row r="60782"/>
    <row r="60783"/>
    <row r="60784"/>
    <row r="60785"/>
    <row r="60786"/>
    <row r="60787"/>
    <row r="60788"/>
    <row r="60789"/>
    <row r="60790"/>
    <row r="60791"/>
    <row r="60792"/>
    <row r="60793"/>
    <row r="60794"/>
    <row r="60795"/>
    <row r="60796"/>
    <row r="60797"/>
    <row r="60798"/>
    <row r="60799"/>
    <row r="60800"/>
    <row r="60801"/>
    <row r="60802"/>
    <row r="60803"/>
    <row r="60804"/>
    <row r="60805"/>
    <row r="60806"/>
    <row r="60807"/>
    <row r="60808"/>
    <row r="60809"/>
    <row r="60810"/>
    <row r="60811"/>
    <row r="60812"/>
    <row r="60813"/>
    <row r="60814"/>
    <row r="60815"/>
    <row r="60816"/>
    <row r="60817"/>
    <row r="60818"/>
    <row r="60819"/>
    <row r="60820"/>
    <row r="60821"/>
    <row r="60822"/>
    <row r="60823"/>
    <row r="60824"/>
    <row r="60825"/>
    <row r="60826"/>
    <row r="60827"/>
    <row r="60828"/>
    <row r="60829"/>
    <row r="60830"/>
    <row r="60831"/>
    <row r="60832"/>
    <row r="60833"/>
    <row r="60834"/>
    <row r="60835"/>
    <row r="60836"/>
    <row r="60837"/>
    <row r="60838"/>
    <row r="60839"/>
    <row r="60840"/>
    <row r="60841"/>
    <row r="60842"/>
    <row r="60843"/>
    <row r="60844"/>
    <row r="60845"/>
    <row r="60846"/>
    <row r="60847"/>
    <row r="60848"/>
    <row r="60849"/>
    <row r="60850"/>
    <row r="60851"/>
    <row r="60852"/>
    <row r="60853"/>
    <row r="60854"/>
    <row r="60855"/>
    <row r="60856"/>
    <row r="60857"/>
    <row r="60858"/>
    <row r="60859"/>
    <row r="60860"/>
    <row r="60861"/>
    <row r="60862"/>
    <row r="60863"/>
    <row r="60864"/>
    <row r="60865"/>
    <row r="60866"/>
    <row r="60867"/>
    <row r="60868"/>
    <row r="60869"/>
    <row r="60870"/>
    <row r="60871"/>
    <row r="60872"/>
    <row r="60873"/>
    <row r="60874"/>
    <row r="60875"/>
    <row r="60876"/>
    <row r="60877"/>
    <row r="60878"/>
    <row r="60879"/>
    <row r="60880"/>
    <row r="60881"/>
    <row r="60882"/>
    <row r="60883"/>
    <row r="60884"/>
    <row r="60885"/>
    <row r="60886"/>
    <row r="60887"/>
    <row r="60888"/>
    <row r="60889"/>
    <row r="60890"/>
    <row r="60891"/>
    <row r="60892"/>
    <row r="60893"/>
    <row r="60894"/>
    <row r="60895"/>
    <row r="60896"/>
    <row r="60897"/>
    <row r="60898"/>
    <row r="60899"/>
    <row r="60900"/>
    <row r="60901"/>
    <row r="60902"/>
    <row r="60903"/>
    <row r="60904"/>
    <row r="60905"/>
    <row r="60906"/>
    <row r="60907"/>
    <row r="60908"/>
    <row r="60909"/>
    <row r="60910"/>
    <row r="60911"/>
    <row r="60912"/>
    <row r="60913"/>
    <row r="60914"/>
    <row r="60915"/>
    <row r="60916"/>
    <row r="60917"/>
    <row r="60918"/>
    <row r="60919"/>
    <row r="60920"/>
    <row r="60921"/>
    <row r="60922"/>
    <row r="60923"/>
    <row r="60924"/>
    <row r="60925"/>
    <row r="60926"/>
    <row r="60927"/>
    <row r="60928"/>
    <row r="60929"/>
    <row r="60930"/>
    <row r="60931"/>
    <row r="60932"/>
    <row r="60933"/>
    <row r="60934"/>
    <row r="60935"/>
    <row r="60936"/>
    <row r="60937"/>
    <row r="60938"/>
    <row r="60939"/>
    <row r="60940"/>
    <row r="60941"/>
    <row r="60942"/>
    <row r="60943"/>
    <row r="60944"/>
    <row r="60945"/>
    <row r="60946"/>
    <row r="60947"/>
    <row r="60948"/>
    <row r="60949"/>
    <row r="60950"/>
    <row r="60951"/>
    <row r="60952"/>
    <row r="60953"/>
    <row r="60954"/>
    <row r="60955"/>
    <row r="60956"/>
    <row r="60957"/>
    <row r="60958"/>
    <row r="60959"/>
    <row r="60960"/>
    <row r="60961"/>
    <row r="60962"/>
    <row r="60963"/>
    <row r="60964"/>
    <row r="60965"/>
    <row r="60966"/>
    <row r="60967"/>
    <row r="60968"/>
    <row r="60969"/>
    <row r="60970"/>
    <row r="60971"/>
    <row r="60972"/>
    <row r="60973"/>
    <row r="60974"/>
    <row r="60975"/>
    <row r="60976"/>
    <row r="60977"/>
    <row r="60978"/>
    <row r="60979"/>
    <row r="60980"/>
    <row r="60981"/>
    <row r="60982"/>
    <row r="60983"/>
    <row r="60984"/>
    <row r="60985"/>
    <row r="60986"/>
    <row r="60987"/>
    <row r="60988"/>
    <row r="60989"/>
    <row r="60990"/>
    <row r="60991"/>
    <row r="60992"/>
    <row r="60993"/>
    <row r="60994"/>
    <row r="60995"/>
    <row r="60996"/>
    <row r="60997"/>
    <row r="60998"/>
    <row r="60999"/>
    <row r="61000"/>
    <row r="61001"/>
    <row r="61002"/>
    <row r="61003"/>
    <row r="61004"/>
    <row r="61005"/>
    <row r="61006"/>
    <row r="61007"/>
    <row r="61008"/>
    <row r="61009"/>
    <row r="61010"/>
    <row r="61011"/>
    <row r="61012"/>
    <row r="61013"/>
    <row r="61014"/>
    <row r="61015"/>
    <row r="61016"/>
    <row r="61017"/>
    <row r="61018"/>
    <row r="61019"/>
    <row r="61020"/>
    <row r="61021"/>
    <row r="61022"/>
    <row r="61023"/>
    <row r="61024"/>
    <row r="61025"/>
    <row r="61026"/>
    <row r="61027"/>
    <row r="61028"/>
    <row r="61029"/>
    <row r="61030"/>
    <row r="61031"/>
    <row r="61032"/>
    <row r="61033"/>
    <row r="61034"/>
    <row r="61035"/>
    <row r="61036"/>
    <row r="61037"/>
    <row r="61038"/>
    <row r="61039"/>
    <row r="61040"/>
    <row r="61041"/>
    <row r="61042"/>
    <row r="61043"/>
    <row r="61044"/>
    <row r="61045"/>
    <row r="61046"/>
    <row r="61047"/>
    <row r="61048"/>
    <row r="61049"/>
    <row r="61050"/>
    <row r="61051"/>
    <row r="61052"/>
    <row r="61053"/>
    <row r="61054"/>
    <row r="61055"/>
    <row r="61056"/>
    <row r="61057"/>
    <row r="61058"/>
    <row r="61059"/>
    <row r="61060"/>
    <row r="61061"/>
    <row r="61062"/>
    <row r="61063"/>
    <row r="61064"/>
    <row r="61065"/>
    <row r="61066"/>
    <row r="61067"/>
    <row r="61068"/>
    <row r="61069"/>
    <row r="61070"/>
    <row r="61071"/>
    <row r="61072"/>
    <row r="61073"/>
    <row r="61074"/>
    <row r="61075"/>
    <row r="61076"/>
    <row r="61077"/>
    <row r="61078"/>
    <row r="61079"/>
    <row r="61080"/>
    <row r="61081"/>
    <row r="61082"/>
    <row r="61083"/>
    <row r="61084"/>
    <row r="61085"/>
    <row r="61086"/>
    <row r="61087"/>
    <row r="61088"/>
    <row r="61089"/>
    <row r="61090"/>
    <row r="61091"/>
    <row r="61092"/>
    <row r="61093"/>
    <row r="61094"/>
    <row r="61095"/>
    <row r="61096"/>
    <row r="61097"/>
    <row r="61098"/>
    <row r="61099"/>
    <row r="61100"/>
    <row r="61101"/>
    <row r="61102"/>
    <row r="61103"/>
    <row r="61104"/>
    <row r="61105"/>
    <row r="61106"/>
    <row r="61107"/>
    <row r="61108"/>
    <row r="61109"/>
    <row r="61110"/>
    <row r="61111"/>
    <row r="61112"/>
    <row r="61113"/>
    <row r="61114"/>
    <row r="61115"/>
    <row r="61116"/>
    <row r="61117"/>
    <row r="61118"/>
    <row r="61119"/>
    <row r="61120"/>
    <row r="61121"/>
    <row r="61122"/>
    <row r="61123"/>
    <row r="61124"/>
    <row r="61125"/>
    <row r="61126"/>
    <row r="61127"/>
    <row r="61128"/>
    <row r="61129"/>
    <row r="61130"/>
    <row r="61131"/>
    <row r="61132"/>
    <row r="61133"/>
    <row r="61134"/>
    <row r="61135"/>
    <row r="61136"/>
    <row r="61137"/>
    <row r="61138"/>
    <row r="61139"/>
    <row r="61140"/>
    <row r="61141"/>
    <row r="61142"/>
    <row r="61143"/>
    <row r="61144"/>
    <row r="61145"/>
    <row r="61146"/>
    <row r="61147"/>
    <row r="61148"/>
    <row r="61149"/>
    <row r="61150"/>
    <row r="61151"/>
    <row r="61152"/>
    <row r="61153"/>
    <row r="61154"/>
    <row r="61155"/>
    <row r="61156"/>
    <row r="61157"/>
    <row r="61158"/>
    <row r="61159"/>
    <row r="61160"/>
    <row r="61161"/>
    <row r="61162"/>
    <row r="61163"/>
    <row r="61164"/>
    <row r="61165"/>
    <row r="61166"/>
    <row r="61167"/>
    <row r="61168"/>
    <row r="61169"/>
    <row r="61170"/>
    <row r="61171"/>
    <row r="61172"/>
    <row r="61173"/>
    <row r="61174"/>
    <row r="61175"/>
    <row r="61176"/>
    <row r="61177"/>
    <row r="61178"/>
    <row r="61179"/>
    <row r="61180"/>
    <row r="61181"/>
    <row r="61182"/>
    <row r="61183"/>
    <row r="61184"/>
    <row r="61185"/>
    <row r="61186"/>
    <row r="61187"/>
    <row r="61188"/>
    <row r="61189"/>
    <row r="61190"/>
    <row r="61191"/>
    <row r="61192"/>
    <row r="61193"/>
    <row r="61194"/>
    <row r="61195"/>
    <row r="61196"/>
    <row r="61197"/>
    <row r="61198"/>
    <row r="61199"/>
    <row r="61200"/>
    <row r="61201"/>
    <row r="61202"/>
    <row r="61203"/>
    <row r="61204"/>
    <row r="61205"/>
    <row r="61206"/>
    <row r="61207"/>
    <row r="61208"/>
    <row r="61209"/>
    <row r="61210"/>
    <row r="61211"/>
    <row r="61212"/>
    <row r="61213"/>
    <row r="61214"/>
    <row r="61215"/>
    <row r="61216"/>
    <row r="61217"/>
    <row r="61218"/>
    <row r="61219"/>
    <row r="61220"/>
    <row r="61221"/>
    <row r="61222"/>
    <row r="61223"/>
    <row r="61224"/>
    <row r="61225"/>
    <row r="61226"/>
    <row r="61227"/>
    <row r="61228"/>
    <row r="61229"/>
    <row r="61230"/>
    <row r="61231"/>
    <row r="61232"/>
    <row r="61233"/>
    <row r="61234"/>
    <row r="61235"/>
    <row r="61236"/>
    <row r="61237"/>
    <row r="61238"/>
    <row r="61239"/>
    <row r="61240"/>
    <row r="61241"/>
    <row r="61242"/>
    <row r="61243"/>
    <row r="61244"/>
    <row r="61245"/>
    <row r="61246"/>
    <row r="61247"/>
    <row r="61248"/>
    <row r="61249"/>
    <row r="61250"/>
    <row r="61251"/>
    <row r="61252"/>
    <row r="61253"/>
    <row r="61254"/>
    <row r="61255"/>
    <row r="61256"/>
    <row r="61257"/>
    <row r="61258"/>
    <row r="61259"/>
    <row r="61260"/>
    <row r="61261"/>
    <row r="61262"/>
    <row r="61263"/>
    <row r="61264"/>
    <row r="61265"/>
    <row r="61266"/>
    <row r="61267"/>
    <row r="61268"/>
    <row r="61269"/>
    <row r="61270"/>
    <row r="61271"/>
    <row r="61272"/>
    <row r="61273"/>
    <row r="61274"/>
    <row r="61275"/>
    <row r="61276"/>
    <row r="61277"/>
    <row r="61278"/>
    <row r="61279"/>
    <row r="61280"/>
    <row r="61281"/>
    <row r="61282"/>
    <row r="61283"/>
    <row r="61284"/>
    <row r="61285"/>
    <row r="61286"/>
    <row r="61287"/>
    <row r="61288"/>
    <row r="61289"/>
    <row r="61290"/>
    <row r="61291"/>
    <row r="61292"/>
    <row r="61293"/>
    <row r="61294"/>
    <row r="61295"/>
    <row r="61296"/>
    <row r="61297"/>
    <row r="61298"/>
    <row r="61299"/>
    <row r="61300"/>
    <row r="61301"/>
    <row r="61302"/>
    <row r="61303"/>
    <row r="61304"/>
    <row r="61305"/>
    <row r="61306"/>
    <row r="61307"/>
    <row r="61308"/>
    <row r="61309"/>
    <row r="61310"/>
    <row r="61311"/>
    <row r="61312"/>
    <row r="61313"/>
    <row r="61314"/>
    <row r="61315"/>
    <row r="61316"/>
    <row r="61317"/>
    <row r="61318"/>
    <row r="61319"/>
    <row r="61320"/>
    <row r="61321"/>
    <row r="61322"/>
    <row r="61323"/>
    <row r="61324"/>
    <row r="61325"/>
    <row r="61326"/>
    <row r="61327"/>
    <row r="61328"/>
    <row r="61329"/>
    <row r="61330"/>
    <row r="61331"/>
    <row r="61332"/>
    <row r="61333"/>
    <row r="61334"/>
    <row r="61335"/>
    <row r="61336"/>
    <row r="61337"/>
    <row r="61338"/>
    <row r="61339"/>
    <row r="61340"/>
    <row r="61341"/>
    <row r="61342"/>
    <row r="61343"/>
    <row r="61344"/>
    <row r="61345"/>
    <row r="61346"/>
    <row r="61347"/>
    <row r="61348"/>
    <row r="61349"/>
    <row r="61350"/>
    <row r="61351"/>
    <row r="61352"/>
    <row r="61353"/>
    <row r="61354"/>
    <row r="61355"/>
    <row r="61356"/>
    <row r="61357"/>
    <row r="61358"/>
    <row r="61359"/>
    <row r="61360"/>
    <row r="61361"/>
    <row r="61362"/>
    <row r="61363"/>
    <row r="61364"/>
    <row r="61365"/>
    <row r="61366"/>
    <row r="61367"/>
    <row r="61368"/>
    <row r="61369"/>
    <row r="61370"/>
    <row r="61371"/>
    <row r="61372"/>
    <row r="61373"/>
    <row r="61374"/>
    <row r="61375"/>
    <row r="61376"/>
    <row r="61377"/>
    <row r="61378"/>
    <row r="61379"/>
    <row r="61380"/>
    <row r="61381"/>
    <row r="61382"/>
    <row r="61383"/>
    <row r="61384"/>
    <row r="61385"/>
    <row r="61386"/>
    <row r="61387"/>
    <row r="61388"/>
    <row r="61389"/>
    <row r="61390"/>
    <row r="61391"/>
    <row r="61392"/>
    <row r="61393"/>
    <row r="61394"/>
    <row r="61395"/>
    <row r="61396"/>
    <row r="61397"/>
    <row r="61398"/>
    <row r="61399"/>
    <row r="61400"/>
    <row r="61401"/>
    <row r="61402"/>
    <row r="61403"/>
    <row r="61404"/>
    <row r="61405"/>
    <row r="61406"/>
    <row r="61407"/>
    <row r="61408"/>
    <row r="61409"/>
    <row r="61410"/>
    <row r="61411"/>
    <row r="61412"/>
    <row r="61413"/>
    <row r="61414"/>
    <row r="61415"/>
    <row r="61416"/>
    <row r="61417"/>
    <row r="61418"/>
    <row r="61419"/>
    <row r="61420"/>
    <row r="61421"/>
    <row r="61422"/>
    <row r="61423"/>
    <row r="61424"/>
    <row r="61425"/>
    <row r="61426"/>
    <row r="61427"/>
    <row r="61428"/>
    <row r="61429"/>
    <row r="61430"/>
    <row r="61431"/>
    <row r="61432"/>
    <row r="61433"/>
    <row r="61434"/>
    <row r="61435"/>
    <row r="61436"/>
    <row r="61437"/>
    <row r="61438"/>
    <row r="61439"/>
    <row r="61440"/>
    <row r="61441"/>
    <row r="61442"/>
    <row r="61443"/>
    <row r="61444"/>
    <row r="61445"/>
    <row r="61446"/>
    <row r="61447"/>
    <row r="61448"/>
    <row r="61449"/>
    <row r="61450"/>
    <row r="61451"/>
    <row r="61452"/>
    <row r="61453"/>
    <row r="61454"/>
    <row r="61455"/>
    <row r="61456"/>
    <row r="61457"/>
    <row r="61458"/>
    <row r="61459"/>
    <row r="61460"/>
    <row r="61461"/>
    <row r="61462"/>
    <row r="61463"/>
    <row r="61464"/>
    <row r="61465"/>
    <row r="61466"/>
    <row r="61467"/>
    <row r="61468"/>
    <row r="61469"/>
    <row r="61470"/>
    <row r="61471"/>
    <row r="61472"/>
    <row r="61473"/>
    <row r="61474"/>
    <row r="61475"/>
    <row r="61476"/>
    <row r="61477"/>
    <row r="61478"/>
    <row r="61479"/>
    <row r="61480"/>
    <row r="61481"/>
    <row r="61482"/>
    <row r="61483"/>
    <row r="61484"/>
    <row r="61485"/>
    <row r="61486"/>
    <row r="61487"/>
    <row r="61488"/>
    <row r="61489"/>
    <row r="61490"/>
    <row r="61491"/>
    <row r="61492"/>
    <row r="61493"/>
    <row r="61494"/>
    <row r="61495"/>
    <row r="61496"/>
    <row r="61497"/>
    <row r="61498"/>
    <row r="61499"/>
    <row r="61500"/>
    <row r="61501"/>
    <row r="61502"/>
    <row r="61503"/>
    <row r="61504"/>
    <row r="61505"/>
    <row r="61506"/>
    <row r="61507"/>
    <row r="61508"/>
    <row r="61509"/>
    <row r="61510"/>
    <row r="61511"/>
    <row r="61512"/>
    <row r="61513"/>
    <row r="61514"/>
    <row r="61515"/>
    <row r="61516"/>
    <row r="61517"/>
    <row r="61518"/>
    <row r="61519"/>
    <row r="61520"/>
    <row r="61521"/>
    <row r="61522"/>
    <row r="61523"/>
    <row r="61524"/>
    <row r="61525"/>
    <row r="61526"/>
    <row r="61527"/>
    <row r="61528"/>
    <row r="61529"/>
    <row r="61530"/>
    <row r="61531"/>
    <row r="61532"/>
    <row r="61533"/>
    <row r="61534"/>
    <row r="61535"/>
    <row r="61536"/>
    <row r="61537"/>
    <row r="61538"/>
    <row r="61539"/>
    <row r="61540"/>
    <row r="61541"/>
    <row r="61542"/>
    <row r="61543"/>
    <row r="61544"/>
    <row r="61545"/>
    <row r="61546"/>
    <row r="61547"/>
    <row r="61548"/>
    <row r="61549"/>
    <row r="61550"/>
    <row r="61551"/>
    <row r="61552"/>
    <row r="61553"/>
    <row r="61554"/>
    <row r="61555"/>
    <row r="61556"/>
    <row r="61557"/>
    <row r="61558"/>
    <row r="61559"/>
    <row r="61560"/>
    <row r="61561"/>
    <row r="61562"/>
    <row r="61563"/>
    <row r="61564"/>
    <row r="61565"/>
    <row r="61566"/>
    <row r="61567"/>
    <row r="61568"/>
    <row r="61569"/>
    <row r="61570"/>
    <row r="61571"/>
    <row r="61572"/>
    <row r="61573"/>
    <row r="61574"/>
    <row r="61575"/>
    <row r="61576"/>
    <row r="61577"/>
    <row r="61578"/>
    <row r="61579"/>
    <row r="61580"/>
    <row r="61581"/>
    <row r="61582"/>
    <row r="61583"/>
    <row r="61584"/>
    <row r="61585"/>
    <row r="61586"/>
    <row r="61587"/>
    <row r="61588"/>
    <row r="61589"/>
    <row r="61590"/>
    <row r="61591"/>
    <row r="61592"/>
    <row r="61593"/>
    <row r="61594"/>
    <row r="61595"/>
    <row r="61596"/>
    <row r="61597"/>
    <row r="61598"/>
    <row r="61599"/>
    <row r="61600"/>
    <row r="61601"/>
    <row r="61602"/>
    <row r="61603"/>
    <row r="61604"/>
    <row r="61605"/>
    <row r="61606"/>
    <row r="61607"/>
    <row r="61608"/>
    <row r="61609"/>
    <row r="61610"/>
    <row r="61611"/>
    <row r="61612"/>
    <row r="61613"/>
    <row r="61614"/>
    <row r="61615"/>
    <row r="61616"/>
    <row r="61617"/>
    <row r="61618"/>
    <row r="61619"/>
    <row r="61620"/>
    <row r="61621"/>
    <row r="61622"/>
    <row r="61623"/>
    <row r="61624"/>
    <row r="61625"/>
    <row r="61626"/>
    <row r="61627"/>
    <row r="61628"/>
    <row r="61629"/>
    <row r="61630"/>
    <row r="61631"/>
    <row r="61632"/>
    <row r="61633"/>
    <row r="61634"/>
    <row r="61635"/>
    <row r="61636"/>
    <row r="61637"/>
    <row r="61638"/>
    <row r="61639"/>
    <row r="61640"/>
    <row r="61641"/>
    <row r="61642"/>
    <row r="61643"/>
    <row r="61644"/>
    <row r="61645"/>
    <row r="61646"/>
    <row r="61647"/>
    <row r="61648"/>
    <row r="61649"/>
    <row r="61650"/>
    <row r="61651"/>
    <row r="61652"/>
    <row r="61653"/>
    <row r="61654"/>
    <row r="61655"/>
    <row r="61656"/>
    <row r="61657"/>
    <row r="61658"/>
    <row r="61659"/>
    <row r="61660"/>
    <row r="61661"/>
    <row r="61662"/>
    <row r="61663"/>
    <row r="61664"/>
    <row r="61665"/>
    <row r="61666"/>
    <row r="61667"/>
    <row r="61668"/>
    <row r="61669"/>
    <row r="61670"/>
    <row r="61671"/>
    <row r="61672"/>
    <row r="61673"/>
    <row r="61674"/>
    <row r="61675"/>
    <row r="61676"/>
    <row r="61677"/>
    <row r="61678"/>
    <row r="61679"/>
    <row r="61680"/>
    <row r="61681"/>
    <row r="61682"/>
    <row r="61683"/>
    <row r="61684"/>
    <row r="61685"/>
    <row r="61686"/>
    <row r="61687"/>
    <row r="61688"/>
    <row r="61689"/>
    <row r="61690"/>
    <row r="61691"/>
    <row r="61692"/>
    <row r="61693"/>
    <row r="61694"/>
    <row r="61695"/>
    <row r="61696"/>
    <row r="61697"/>
    <row r="61698"/>
    <row r="61699"/>
    <row r="61700"/>
    <row r="61701"/>
    <row r="61702"/>
    <row r="61703"/>
    <row r="61704"/>
    <row r="61705"/>
    <row r="61706"/>
    <row r="61707"/>
    <row r="61708"/>
    <row r="61709"/>
    <row r="61710"/>
    <row r="61711"/>
    <row r="61712"/>
    <row r="61713"/>
    <row r="61714"/>
    <row r="61715"/>
    <row r="61716"/>
    <row r="61717"/>
    <row r="61718"/>
    <row r="61719"/>
    <row r="61720"/>
    <row r="61721"/>
    <row r="61722"/>
    <row r="61723"/>
    <row r="61724"/>
    <row r="61725"/>
    <row r="61726"/>
    <row r="61727"/>
    <row r="61728"/>
    <row r="61729"/>
    <row r="61730"/>
    <row r="61731"/>
    <row r="61732"/>
    <row r="61733"/>
    <row r="61734"/>
    <row r="61735"/>
    <row r="61736"/>
    <row r="61737"/>
    <row r="61738"/>
    <row r="61739"/>
    <row r="61740"/>
    <row r="61741"/>
    <row r="61742"/>
    <row r="61743"/>
    <row r="61744"/>
    <row r="61745"/>
    <row r="61746"/>
    <row r="61747"/>
    <row r="61748"/>
    <row r="61749"/>
    <row r="61750"/>
    <row r="61751"/>
    <row r="61752"/>
    <row r="61753"/>
    <row r="61754"/>
    <row r="61755"/>
    <row r="61756"/>
    <row r="61757"/>
    <row r="61758"/>
    <row r="61759"/>
    <row r="61760"/>
    <row r="61761"/>
    <row r="61762"/>
    <row r="61763"/>
    <row r="61764"/>
    <row r="61765"/>
    <row r="61766"/>
    <row r="61767"/>
    <row r="61768"/>
    <row r="61769"/>
    <row r="61770"/>
    <row r="61771"/>
    <row r="61772"/>
    <row r="61773"/>
    <row r="61774"/>
    <row r="61775"/>
    <row r="61776"/>
    <row r="61777"/>
    <row r="61778"/>
    <row r="61779"/>
    <row r="61780"/>
    <row r="61781"/>
    <row r="61782"/>
    <row r="61783"/>
    <row r="61784"/>
    <row r="61785"/>
    <row r="61786"/>
    <row r="61787"/>
    <row r="61788"/>
    <row r="61789"/>
    <row r="61790"/>
    <row r="61791"/>
    <row r="61792"/>
    <row r="61793"/>
    <row r="61794"/>
    <row r="61795"/>
    <row r="61796"/>
    <row r="61797"/>
    <row r="61798"/>
    <row r="61799"/>
    <row r="61800"/>
    <row r="61801"/>
    <row r="61802"/>
    <row r="61803"/>
    <row r="61804"/>
    <row r="61805"/>
    <row r="61806"/>
    <row r="61807"/>
    <row r="61808"/>
    <row r="61809"/>
    <row r="61810"/>
    <row r="61811"/>
    <row r="61812"/>
    <row r="61813"/>
    <row r="61814"/>
    <row r="61815"/>
    <row r="61816"/>
    <row r="61817"/>
    <row r="61818"/>
    <row r="61819"/>
    <row r="61820"/>
    <row r="61821"/>
    <row r="61822"/>
    <row r="61823"/>
    <row r="61824"/>
    <row r="61825"/>
    <row r="61826"/>
    <row r="61827"/>
    <row r="61828"/>
    <row r="61829"/>
    <row r="61830"/>
    <row r="61831"/>
    <row r="61832"/>
    <row r="61833"/>
    <row r="61834"/>
    <row r="61835"/>
    <row r="61836"/>
    <row r="61837"/>
    <row r="61838"/>
    <row r="61839"/>
    <row r="61840"/>
    <row r="61841"/>
    <row r="61842"/>
    <row r="61843"/>
    <row r="61844"/>
    <row r="61845"/>
    <row r="61846"/>
    <row r="61847"/>
    <row r="61848"/>
    <row r="61849"/>
    <row r="61850"/>
    <row r="61851"/>
    <row r="61852"/>
    <row r="61853"/>
    <row r="61854"/>
    <row r="61855"/>
    <row r="61856"/>
    <row r="61857"/>
    <row r="61858"/>
    <row r="61859"/>
    <row r="61860"/>
    <row r="61861"/>
    <row r="61862"/>
    <row r="61863"/>
    <row r="61864"/>
    <row r="61865"/>
    <row r="61866"/>
    <row r="61867"/>
    <row r="61868"/>
    <row r="61869"/>
    <row r="61870"/>
    <row r="61871"/>
    <row r="61872"/>
    <row r="61873"/>
    <row r="61874"/>
    <row r="61875"/>
    <row r="61876"/>
    <row r="61877"/>
    <row r="61878"/>
    <row r="61879"/>
    <row r="61880"/>
    <row r="61881"/>
    <row r="61882"/>
    <row r="61883"/>
    <row r="61884"/>
    <row r="61885"/>
    <row r="61886"/>
    <row r="61887"/>
    <row r="61888"/>
    <row r="61889"/>
    <row r="61890"/>
    <row r="61891"/>
    <row r="61892"/>
    <row r="61893"/>
    <row r="61894"/>
    <row r="61895"/>
    <row r="61896"/>
    <row r="61897"/>
    <row r="61898"/>
    <row r="61899"/>
    <row r="61900"/>
    <row r="61901"/>
    <row r="61902"/>
    <row r="61903"/>
    <row r="61904"/>
    <row r="61905"/>
    <row r="61906"/>
    <row r="61907"/>
    <row r="61908"/>
    <row r="61909"/>
    <row r="61910"/>
    <row r="61911"/>
    <row r="61912"/>
    <row r="61913"/>
    <row r="61914"/>
    <row r="61915"/>
    <row r="61916"/>
    <row r="61917"/>
    <row r="61918"/>
    <row r="61919"/>
    <row r="61920"/>
    <row r="61921"/>
    <row r="61922"/>
    <row r="61923"/>
    <row r="61924"/>
    <row r="61925"/>
    <row r="61926"/>
    <row r="61927"/>
    <row r="61928"/>
    <row r="61929"/>
    <row r="61930"/>
    <row r="61931"/>
    <row r="61932"/>
    <row r="61933"/>
    <row r="61934"/>
    <row r="61935"/>
    <row r="61936"/>
    <row r="61937"/>
    <row r="61938"/>
    <row r="61939"/>
    <row r="61940"/>
    <row r="61941"/>
    <row r="61942"/>
    <row r="61943"/>
    <row r="61944"/>
    <row r="61945"/>
    <row r="61946"/>
    <row r="61947"/>
    <row r="61948"/>
    <row r="61949"/>
    <row r="61950"/>
    <row r="61951"/>
    <row r="61952"/>
    <row r="61953"/>
    <row r="61954"/>
    <row r="61955"/>
    <row r="61956"/>
    <row r="61957"/>
    <row r="61958"/>
    <row r="61959"/>
    <row r="61960"/>
    <row r="61961"/>
    <row r="61962"/>
    <row r="61963"/>
    <row r="61964"/>
    <row r="61965"/>
    <row r="61966"/>
    <row r="61967"/>
    <row r="61968"/>
    <row r="61969"/>
    <row r="61970"/>
    <row r="61971"/>
    <row r="61972"/>
    <row r="61973"/>
    <row r="61974"/>
    <row r="61975"/>
    <row r="61976"/>
    <row r="61977"/>
    <row r="61978"/>
    <row r="61979"/>
    <row r="61980"/>
    <row r="61981"/>
    <row r="61982"/>
    <row r="61983"/>
    <row r="61984"/>
    <row r="61985"/>
    <row r="61986"/>
    <row r="61987"/>
    <row r="61988"/>
    <row r="61989"/>
    <row r="61990"/>
    <row r="61991"/>
    <row r="61992"/>
    <row r="61993"/>
    <row r="61994"/>
    <row r="61995"/>
    <row r="61996"/>
    <row r="61997"/>
    <row r="61998"/>
    <row r="61999"/>
    <row r="62000"/>
    <row r="62001"/>
    <row r="62002"/>
    <row r="62003"/>
    <row r="62004"/>
    <row r="62005"/>
    <row r="62006"/>
    <row r="62007"/>
    <row r="62008"/>
    <row r="62009"/>
    <row r="62010"/>
    <row r="62011"/>
    <row r="62012"/>
    <row r="62013"/>
    <row r="62014"/>
    <row r="62015"/>
    <row r="62016"/>
    <row r="62017"/>
    <row r="62018"/>
    <row r="62019"/>
    <row r="62020"/>
    <row r="62021"/>
    <row r="62022"/>
    <row r="62023"/>
    <row r="62024"/>
    <row r="62025"/>
    <row r="62026"/>
    <row r="62027"/>
    <row r="62028"/>
    <row r="62029"/>
    <row r="62030"/>
    <row r="62031"/>
    <row r="62032"/>
    <row r="62033"/>
    <row r="62034"/>
    <row r="62035"/>
    <row r="62036"/>
    <row r="62037"/>
    <row r="62038"/>
    <row r="62039"/>
    <row r="62040"/>
    <row r="62041"/>
    <row r="62042"/>
    <row r="62043"/>
    <row r="62044"/>
    <row r="62045"/>
    <row r="62046"/>
    <row r="62047"/>
    <row r="62048"/>
    <row r="62049"/>
    <row r="62050"/>
    <row r="62051"/>
    <row r="62052"/>
    <row r="62053"/>
    <row r="62054"/>
    <row r="62055"/>
    <row r="62056"/>
    <row r="62057"/>
    <row r="62058"/>
    <row r="62059"/>
    <row r="62060"/>
    <row r="62061"/>
    <row r="62062"/>
    <row r="62063"/>
    <row r="62064"/>
    <row r="62065"/>
    <row r="62066"/>
    <row r="62067"/>
    <row r="62068"/>
    <row r="62069"/>
    <row r="62070"/>
    <row r="62071"/>
    <row r="62072"/>
    <row r="62073"/>
    <row r="62074"/>
    <row r="62075"/>
    <row r="62076"/>
    <row r="62077"/>
    <row r="62078"/>
    <row r="62079"/>
    <row r="62080"/>
    <row r="62081"/>
    <row r="62082"/>
    <row r="62083"/>
    <row r="62084"/>
    <row r="62085"/>
    <row r="62086"/>
    <row r="62087"/>
    <row r="62088"/>
    <row r="62089"/>
    <row r="62090"/>
    <row r="62091"/>
    <row r="62092"/>
    <row r="62093"/>
    <row r="62094"/>
    <row r="62095"/>
    <row r="62096"/>
    <row r="62097"/>
    <row r="62098"/>
    <row r="62099"/>
    <row r="62100"/>
    <row r="62101"/>
    <row r="62102"/>
    <row r="62103"/>
    <row r="62104"/>
    <row r="62105"/>
    <row r="62106"/>
    <row r="62107"/>
    <row r="62108"/>
    <row r="62109"/>
    <row r="62110"/>
    <row r="62111"/>
    <row r="62112"/>
    <row r="62113"/>
    <row r="62114"/>
    <row r="62115"/>
    <row r="62116"/>
    <row r="62117"/>
    <row r="62118"/>
    <row r="62119"/>
    <row r="62120"/>
    <row r="62121"/>
    <row r="62122"/>
    <row r="62123"/>
    <row r="62124"/>
    <row r="62125"/>
    <row r="62126"/>
    <row r="62127"/>
    <row r="62128"/>
    <row r="62129"/>
    <row r="62130"/>
    <row r="62131"/>
    <row r="62132"/>
    <row r="62133"/>
    <row r="62134"/>
    <row r="62135"/>
    <row r="62136"/>
    <row r="62137"/>
    <row r="62138"/>
    <row r="62139"/>
    <row r="62140"/>
    <row r="62141"/>
    <row r="62142"/>
    <row r="62143"/>
    <row r="62144"/>
    <row r="62145"/>
    <row r="62146"/>
    <row r="62147"/>
    <row r="62148"/>
    <row r="62149"/>
    <row r="62150"/>
    <row r="62151"/>
    <row r="62152"/>
    <row r="62153"/>
    <row r="62154"/>
    <row r="62155"/>
    <row r="62156"/>
    <row r="62157"/>
    <row r="62158"/>
    <row r="62159"/>
    <row r="62160"/>
    <row r="62161"/>
    <row r="62162"/>
    <row r="62163"/>
    <row r="62164"/>
    <row r="62165"/>
    <row r="62166"/>
    <row r="62167"/>
    <row r="62168"/>
    <row r="62169"/>
    <row r="62170"/>
    <row r="62171"/>
    <row r="62172"/>
    <row r="62173"/>
    <row r="62174"/>
    <row r="62175"/>
    <row r="62176"/>
    <row r="62177"/>
    <row r="62178"/>
    <row r="62179"/>
    <row r="62180"/>
    <row r="62181"/>
    <row r="62182"/>
    <row r="62183"/>
    <row r="62184"/>
    <row r="62185"/>
    <row r="62186"/>
    <row r="62187"/>
    <row r="62188"/>
    <row r="62189"/>
    <row r="62190"/>
    <row r="62191"/>
    <row r="62192"/>
    <row r="62193"/>
    <row r="62194"/>
    <row r="62195"/>
    <row r="62196"/>
    <row r="62197"/>
    <row r="62198"/>
    <row r="62199"/>
    <row r="62200"/>
    <row r="62201"/>
    <row r="62202"/>
    <row r="62203"/>
    <row r="62204"/>
    <row r="62205"/>
    <row r="62206"/>
    <row r="62207"/>
    <row r="62208"/>
    <row r="62209"/>
    <row r="62210"/>
    <row r="62211"/>
    <row r="62212"/>
    <row r="62213"/>
    <row r="62214"/>
    <row r="62215"/>
    <row r="62216"/>
    <row r="62217"/>
    <row r="62218"/>
    <row r="62219"/>
    <row r="62220"/>
    <row r="62221"/>
    <row r="62222"/>
    <row r="62223"/>
    <row r="62224"/>
    <row r="62225"/>
    <row r="62226"/>
    <row r="62227"/>
    <row r="62228"/>
    <row r="62229"/>
    <row r="62230"/>
    <row r="62231"/>
    <row r="62232"/>
    <row r="62233"/>
    <row r="62234"/>
    <row r="62235"/>
    <row r="62236"/>
    <row r="62237"/>
    <row r="62238"/>
    <row r="62239"/>
    <row r="62240"/>
    <row r="62241"/>
    <row r="62242"/>
    <row r="62243"/>
    <row r="62244"/>
    <row r="62245"/>
    <row r="62246"/>
    <row r="62247"/>
    <row r="62248"/>
    <row r="62249"/>
    <row r="62250"/>
    <row r="62251"/>
    <row r="62252"/>
    <row r="62253"/>
    <row r="62254"/>
    <row r="62255"/>
    <row r="62256"/>
    <row r="62257"/>
    <row r="62258"/>
    <row r="62259"/>
    <row r="62260"/>
    <row r="62261"/>
    <row r="62262"/>
    <row r="62263"/>
    <row r="62264"/>
    <row r="62265"/>
    <row r="62266"/>
    <row r="62267"/>
    <row r="62268"/>
    <row r="62269"/>
    <row r="62270"/>
    <row r="62271"/>
    <row r="62272"/>
    <row r="62273"/>
    <row r="62274"/>
    <row r="62275"/>
    <row r="62276"/>
    <row r="62277"/>
    <row r="62278"/>
    <row r="62279"/>
    <row r="62280"/>
    <row r="62281"/>
    <row r="62282"/>
    <row r="62283"/>
    <row r="62284"/>
    <row r="62285"/>
    <row r="62286"/>
    <row r="62287"/>
    <row r="62288"/>
    <row r="62289"/>
    <row r="62290"/>
    <row r="62291"/>
    <row r="62292"/>
    <row r="62293"/>
    <row r="62294"/>
    <row r="62295"/>
    <row r="62296"/>
    <row r="62297"/>
    <row r="62298"/>
    <row r="62299"/>
    <row r="62300"/>
    <row r="62301"/>
    <row r="62302"/>
    <row r="62303"/>
    <row r="62304"/>
    <row r="62305"/>
    <row r="62306"/>
    <row r="62307"/>
    <row r="62308"/>
    <row r="62309"/>
    <row r="62310"/>
    <row r="62311"/>
    <row r="62312"/>
    <row r="62313"/>
    <row r="62314"/>
    <row r="62315"/>
    <row r="62316"/>
    <row r="62317"/>
    <row r="62318"/>
    <row r="62319"/>
    <row r="62320"/>
    <row r="62321"/>
    <row r="62322"/>
    <row r="62323"/>
    <row r="62324"/>
    <row r="62325"/>
    <row r="62326"/>
    <row r="62327"/>
    <row r="62328"/>
    <row r="62329"/>
    <row r="62330"/>
    <row r="62331"/>
    <row r="62332"/>
    <row r="62333"/>
    <row r="62334"/>
    <row r="62335"/>
    <row r="62336"/>
    <row r="62337"/>
    <row r="62338"/>
    <row r="62339"/>
    <row r="62340"/>
    <row r="62341"/>
    <row r="62342"/>
    <row r="62343"/>
    <row r="62344"/>
    <row r="62345"/>
    <row r="62346"/>
    <row r="62347"/>
    <row r="62348"/>
    <row r="62349"/>
    <row r="62350"/>
    <row r="62351"/>
    <row r="62352"/>
    <row r="62353"/>
    <row r="62354"/>
    <row r="62355"/>
    <row r="62356"/>
    <row r="62357"/>
    <row r="62358"/>
    <row r="62359"/>
    <row r="62360"/>
    <row r="62361"/>
    <row r="62362"/>
    <row r="62363"/>
    <row r="62364"/>
    <row r="62365"/>
    <row r="62366"/>
    <row r="62367"/>
    <row r="62368"/>
    <row r="62369"/>
    <row r="62370"/>
    <row r="62371"/>
    <row r="62372"/>
    <row r="62373"/>
    <row r="62374"/>
    <row r="62375"/>
    <row r="62376"/>
    <row r="62377"/>
    <row r="62378"/>
    <row r="62379"/>
    <row r="62380"/>
    <row r="62381"/>
    <row r="62382"/>
    <row r="62383"/>
    <row r="62384"/>
    <row r="62385"/>
    <row r="62386"/>
    <row r="62387"/>
    <row r="62388"/>
    <row r="62389"/>
    <row r="62390"/>
    <row r="62391"/>
    <row r="62392"/>
    <row r="62393"/>
    <row r="62394"/>
    <row r="62395"/>
    <row r="62396"/>
    <row r="62397"/>
    <row r="62398"/>
    <row r="62399"/>
    <row r="62400"/>
    <row r="62401"/>
    <row r="62402"/>
    <row r="62403"/>
    <row r="62404"/>
    <row r="62405"/>
    <row r="62406"/>
    <row r="62407"/>
    <row r="62408"/>
    <row r="62409"/>
    <row r="62410"/>
    <row r="62411"/>
    <row r="62412"/>
    <row r="62413"/>
    <row r="62414"/>
    <row r="62415"/>
    <row r="62416"/>
    <row r="62417"/>
    <row r="62418"/>
    <row r="62419"/>
    <row r="62420"/>
    <row r="62421"/>
    <row r="62422"/>
    <row r="62423"/>
    <row r="62424"/>
    <row r="62425"/>
    <row r="62426"/>
    <row r="62427"/>
    <row r="62428"/>
    <row r="62429"/>
    <row r="62430"/>
    <row r="62431"/>
    <row r="62432"/>
    <row r="62433"/>
    <row r="62434"/>
    <row r="62435"/>
    <row r="62436"/>
    <row r="62437"/>
    <row r="62438"/>
    <row r="62439"/>
    <row r="62440"/>
    <row r="62441"/>
    <row r="62442"/>
    <row r="62443"/>
    <row r="62444"/>
    <row r="62445"/>
    <row r="62446"/>
    <row r="62447"/>
    <row r="62448"/>
    <row r="62449"/>
    <row r="62450"/>
    <row r="62451"/>
    <row r="62452"/>
    <row r="62453"/>
    <row r="62454"/>
    <row r="62455"/>
    <row r="62456"/>
    <row r="62457"/>
    <row r="62458"/>
    <row r="62459"/>
    <row r="62460"/>
    <row r="62461"/>
    <row r="62462"/>
    <row r="62463"/>
    <row r="62464"/>
    <row r="62465"/>
    <row r="62466"/>
    <row r="62467"/>
    <row r="62468"/>
    <row r="62469"/>
    <row r="62470"/>
    <row r="62471"/>
    <row r="62472"/>
    <row r="62473"/>
    <row r="62474"/>
    <row r="62475"/>
    <row r="62476"/>
    <row r="62477"/>
    <row r="62478"/>
    <row r="62479"/>
    <row r="62480"/>
    <row r="62481"/>
    <row r="62482"/>
    <row r="62483"/>
    <row r="62484"/>
    <row r="62485"/>
    <row r="62486"/>
    <row r="62487"/>
    <row r="62488"/>
    <row r="62489"/>
    <row r="62490"/>
    <row r="62491"/>
    <row r="62492"/>
    <row r="62493"/>
    <row r="62494"/>
    <row r="62495"/>
    <row r="62496"/>
    <row r="62497"/>
    <row r="62498"/>
    <row r="62499"/>
    <row r="62500"/>
    <row r="62501"/>
    <row r="62502"/>
    <row r="62503"/>
    <row r="62504"/>
    <row r="62505"/>
    <row r="62506"/>
    <row r="62507"/>
    <row r="62508"/>
    <row r="62509"/>
    <row r="62510"/>
    <row r="62511"/>
    <row r="62512"/>
    <row r="62513"/>
    <row r="62514"/>
    <row r="62515"/>
    <row r="62516"/>
    <row r="62517"/>
    <row r="62518"/>
    <row r="62519"/>
    <row r="62520"/>
    <row r="62521"/>
    <row r="62522"/>
    <row r="62523"/>
    <row r="62524"/>
    <row r="62525"/>
    <row r="62526"/>
    <row r="62527"/>
    <row r="62528"/>
    <row r="62529"/>
    <row r="62530"/>
    <row r="62531"/>
    <row r="62532"/>
    <row r="62533"/>
    <row r="62534"/>
    <row r="62535"/>
    <row r="62536"/>
    <row r="62537"/>
    <row r="62538"/>
    <row r="62539"/>
    <row r="62540"/>
    <row r="62541"/>
    <row r="62542"/>
    <row r="62543"/>
    <row r="62544"/>
    <row r="62545"/>
    <row r="62546"/>
    <row r="62547"/>
    <row r="62548"/>
    <row r="62549"/>
    <row r="62550"/>
    <row r="62551"/>
    <row r="62552"/>
    <row r="62553"/>
    <row r="62554"/>
    <row r="62555"/>
    <row r="62556"/>
    <row r="62557"/>
    <row r="62558"/>
    <row r="62559"/>
    <row r="62560"/>
    <row r="62561"/>
    <row r="62562"/>
    <row r="62563"/>
    <row r="62564"/>
    <row r="62565"/>
    <row r="62566"/>
    <row r="62567"/>
    <row r="62568"/>
    <row r="62569"/>
    <row r="62570"/>
    <row r="62571"/>
    <row r="62572"/>
    <row r="62573"/>
    <row r="62574"/>
    <row r="62575"/>
    <row r="62576"/>
    <row r="62577"/>
    <row r="62578"/>
    <row r="62579"/>
    <row r="62580"/>
    <row r="62581"/>
    <row r="62582"/>
    <row r="62583"/>
    <row r="62584"/>
    <row r="62585"/>
    <row r="62586"/>
    <row r="62587"/>
    <row r="62588"/>
    <row r="62589"/>
    <row r="62590"/>
    <row r="62591"/>
    <row r="62592"/>
    <row r="62593"/>
    <row r="62594"/>
    <row r="62595"/>
    <row r="62596"/>
    <row r="62597"/>
    <row r="62598"/>
    <row r="62599"/>
    <row r="62600"/>
    <row r="62601"/>
    <row r="62602"/>
    <row r="62603"/>
    <row r="62604"/>
    <row r="62605"/>
    <row r="62606"/>
    <row r="62607"/>
    <row r="62608"/>
    <row r="62609"/>
    <row r="62610"/>
    <row r="62611"/>
    <row r="62612"/>
    <row r="62613"/>
    <row r="62614"/>
    <row r="62615"/>
    <row r="62616"/>
    <row r="62617"/>
    <row r="62618"/>
    <row r="62619"/>
    <row r="62620"/>
    <row r="62621"/>
    <row r="62622"/>
    <row r="62623"/>
    <row r="62624"/>
    <row r="62625"/>
    <row r="62626"/>
    <row r="62627"/>
    <row r="62628"/>
    <row r="62629"/>
    <row r="62630"/>
    <row r="62631"/>
    <row r="62632"/>
    <row r="62633"/>
    <row r="62634"/>
    <row r="62635"/>
    <row r="62636"/>
    <row r="62637"/>
    <row r="62638"/>
    <row r="62639"/>
    <row r="62640"/>
    <row r="62641"/>
    <row r="62642"/>
    <row r="62643"/>
    <row r="62644"/>
    <row r="62645"/>
    <row r="62646"/>
    <row r="62647"/>
    <row r="62648"/>
    <row r="62649"/>
    <row r="62650"/>
    <row r="62651"/>
    <row r="62652"/>
    <row r="62653"/>
    <row r="62654"/>
    <row r="62655"/>
    <row r="62656"/>
    <row r="62657"/>
    <row r="62658"/>
    <row r="62659"/>
    <row r="62660"/>
    <row r="62661"/>
    <row r="62662"/>
    <row r="62663"/>
    <row r="62664"/>
    <row r="62665"/>
    <row r="62666"/>
    <row r="62667"/>
    <row r="62668"/>
    <row r="62669"/>
    <row r="62670"/>
    <row r="62671"/>
    <row r="62672"/>
    <row r="62673"/>
    <row r="62674"/>
    <row r="62675"/>
    <row r="62676"/>
    <row r="62677"/>
    <row r="62678"/>
    <row r="62679"/>
    <row r="62680"/>
    <row r="62681"/>
    <row r="62682"/>
    <row r="62683"/>
    <row r="62684"/>
    <row r="62685"/>
    <row r="62686"/>
    <row r="62687"/>
    <row r="62688"/>
    <row r="62689"/>
    <row r="62690"/>
    <row r="62691"/>
    <row r="62692"/>
    <row r="62693"/>
    <row r="62694"/>
    <row r="62695"/>
    <row r="62696"/>
    <row r="62697"/>
    <row r="62698"/>
    <row r="62699"/>
    <row r="62700"/>
    <row r="62701"/>
    <row r="62702"/>
    <row r="62703"/>
    <row r="62704"/>
    <row r="62705"/>
    <row r="62706"/>
    <row r="62707"/>
    <row r="62708"/>
    <row r="62709"/>
    <row r="62710"/>
    <row r="62711"/>
    <row r="62712"/>
    <row r="62713"/>
    <row r="62714"/>
    <row r="62715"/>
    <row r="62716"/>
    <row r="62717"/>
    <row r="62718"/>
    <row r="62719"/>
    <row r="62720"/>
    <row r="62721"/>
    <row r="62722"/>
    <row r="62723"/>
    <row r="62724"/>
    <row r="62725"/>
    <row r="62726"/>
    <row r="62727"/>
    <row r="62728"/>
    <row r="62729"/>
    <row r="62730"/>
    <row r="62731"/>
    <row r="62732"/>
    <row r="62733"/>
    <row r="62734"/>
    <row r="62735"/>
    <row r="62736"/>
    <row r="62737"/>
    <row r="62738"/>
    <row r="62739"/>
    <row r="62740"/>
    <row r="62741"/>
    <row r="62742"/>
    <row r="62743"/>
    <row r="62744"/>
    <row r="62745"/>
    <row r="62746"/>
    <row r="62747"/>
    <row r="62748"/>
    <row r="62749"/>
    <row r="62750"/>
    <row r="62751"/>
    <row r="62752"/>
    <row r="62753"/>
    <row r="62754"/>
    <row r="62755"/>
    <row r="62756"/>
    <row r="62757"/>
    <row r="62758"/>
    <row r="62759"/>
    <row r="62760"/>
    <row r="62761"/>
    <row r="62762"/>
    <row r="62763"/>
    <row r="62764"/>
    <row r="62765"/>
    <row r="62766"/>
    <row r="62767"/>
    <row r="62768"/>
    <row r="62769"/>
    <row r="62770"/>
    <row r="62771"/>
    <row r="62772"/>
    <row r="62773"/>
    <row r="62774"/>
    <row r="62775"/>
    <row r="62776"/>
    <row r="62777"/>
    <row r="62778"/>
    <row r="62779"/>
    <row r="62780"/>
    <row r="62781"/>
    <row r="62782"/>
    <row r="62783"/>
    <row r="62784"/>
    <row r="62785"/>
    <row r="62786"/>
    <row r="62787"/>
    <row r="62788"/>
    <row r="62789"/>
    <row r="62790"/>
    <row r="62791"/>
    <row r="62792"/>
    <row r="62793"/>
    <row r="62794"/>
    <row r="62795"/>
    <row r="62796"/>
    <row r="62797"/>
    <row r="62798"/>
    <row r="62799"/>
    <row r="62800"/>
    <row r="62801"/>
    <row r="62802"/>
    <row r="62803"/>
    <row r="62804"/>
    <row r="62805"/>
    <row r="62806"/>
    <row r="62807"/>
    <row r="62808"/>
    <row r="62809"/>
    <row r="62810"/>
    <row r="62811"/>
    <row r="62812"/>
    <row r="62813"/>
    <row r="62814"/>
    <row r="62815"/>
    <row r="62816"/>
    <row r="62817"/>
    <row r="62818"/>
    <row r="62819"/>
    <row r="62820"/>
    <row r="62821"/>
    <row r="62822"/>
    <row r="62823"/>
    <row r="62824"/>
    <row r="62825"/>
    <row r="62826"/>
    <row r="62827"/>
    <row r="62828"/>
    <row r="62829"/>
    <row r="62830"/>
    <row r="62831"/>
    <row r="62832"/>
    <row r="62833"/>
    <row r="62834"/>
    <row r="62835"/>
    <row r="62836"/>
    <row r="62837"/>
    <row r="62838"/>
    <row r="62839"/>
    <row r="62840"/>
    <row r="62841"/>
    <row r="62842"/>
    <row r="62843"/>
    <row r="62844"/>
    <row r="62845"/>
    <row r="62846"/>
    <row r="62847"/>
    <row r="62848"/>
    <row r="62849"/>
    <row r="62850"/>
    <row r="62851"/>
    <row r="62852"/>
    <row r="62853"/>
    <row r="62854"/>
    <row r="62855"/>
    <row r="62856"/>
    <row r="62857"/>
    <row r="62858"/>
    <row r="62859"/>
    <row r="62860"/>
    <row r="62861"/>
    <row r="62862"/>
    <row r="62863"/>
    <row r="62864"/>
    <row r="62865"/>
    <row r="62866"/>
    <row r="62867"/>
    <row r="62868"/>
    <row r="62869"/>
    <row r="62870"/>
    <row r="62871"/>
    <row r="62872"/>
    <row r="62873"/>
    <row r="62874"/>
    <row r="62875"/>
    <row r="62876"/>
    <row r="62877"/>
    <row r="62878"/>
    <row r="62879"/>
    <row r="62880"/>
    <row r="62881"/>
    <row r="62882"/>
    <row r="62883"/>
    <row r="62884"/>
    <row r="62885"/>
    <row r="62886"/>
    <row r="62887"/>
    <row r="62888"/>
    <row r="62889"/>
    <row r="62890"/>
    <row r="62891"/>
    <row r="62892"/>
    <row r="62893"/>
    <row r="62894"/>
    <row r="62895"/>
    <row r="62896"/>
    <row r="62897"/>
    <row r="62898"/>
    <row r="62899"/>
    <row r="62900"/>
    <row r="62901"/>
    <row r="62902"/>
    <row r="62903"/>
    <row r="62904"/>
    <row r="62905"/>
    <row r="62906"/>
    <row r="62907"/>
    <row r="62908"/>
    <row r="62909"/>
    <row r="62910"/>
    <row r="62911"/>
    <row r="62912"/>
    <row r="62913"/>
    <row r="62914"/>
    <row r="62915"/>
    <row r="62916"/>
    <row r="62917"/>
    <row r="62918"/>
    <row r="62919"/>
    <row r="62920"/>
    <row r="62921"/>
    <row r="62922"/>
    <row r="62923"/>
    <row r="62924"/>
    <row r="62925"/>
    <row r="62926"/>
    <row r="62927"/>
    <row r="62928"/>
    <row r="62929"/>
    <row r="62930"/>
    <row r="62931"/>
    <row r="62932"/>
    <row r="62933"/>
    <row r="62934"/>
    <row r="62935"/>
    <row r="62936"/>
    <row r="62937"/>
    <row r="62938"/>
    <row r="62939"/>
    <row r="62940"/>
    <row r="62941"/>
    <row r="62942"/>
    <row r="62943"/>
    <row r="62944"/>
    <row r="62945"/>
    <row r="62946"/>
    <row r="62947"/>
    <row r="62948"/>
    <row r="62949"/>
    <row r="62950"/>
    <row r="62951"/>
    <row r="62952"/>
    <row r="62953"/>
    <row r="62954"/>
    <row r="62955"/>
    <row r="62956"/>
    <row r="62957"/>
    <row r="62958"/>
    <row r="62959"/>
    <row r="62960"/>
    <row r="62961"/>
    <row r="62962"/>
    <row r="62963"/>
    <row r="62964"/>
    <row r="62965"/>
    <row r="62966"/>
    <row r="62967"/>
    <row r="62968"/>
    <row r="62969"/>
    <row r="62970"/>
    <row r="62971"/>
    <row r="62972"/>
    <row r="62973"/>
    <row r="62974"/>
    <row r="62975"/>
    <row r="62976"/>
    <row r="62977"/>
    <row r="62978"/>
    <row r="62979"/>
    <row r="62980"/>
    <row r="62981"/>
    <row r="62982"/>
    <row r="62983"/>
    <row r="62984"/>
    <row r="62985"/>
    <row r="62986"/>
    <row r="62987"/>
    <row r="62988"/>
    <row r="62989"/>
    <row r="62990"/>
    <row r="62991"/>
    <row r="62992"/>
    <row r="62993"/>
    <row r="62994"/>
    <row r="62995"/>
    <row r="62996"/>
    <row r="62997"/>
    <row r="62998"/>
    <row r="62999"/>
    <row r="63000"/>
    <row r="63001"/>
    <row r="63002"/>
    <row r="63003"/>
    <row r="63004"/>
    <row r="63005"/>
    <row r="63006"/>
    <row r="63007"/>
    <row r="63008"/>
    <row r="63009"/>
    <row r="63010"/>
    <row r="63011"/>
    <row r="63012"/>
    <row r="63013"/>
    <row r="63014"/>
    <row r="63015"/>
    <row r="63016"/>
    <row r="63017"/>
    <row r="63018"/>
    <row r="63019"/>
    <row r="63020"/>
    <row r="63021"/>
    <row r="63022"/>
    <row r="63023"/>
    <row r="63024"/>
    <row r="63025"/>
    <row r="63026"/>
    <row r="63027"/>
    <row r="63028"/>
    <row r="63029"/>
    <row r="63030"/>
    <row r="63031"/>
    <row r="63032"/>
    <row r="63033"/>
    <row r="63034"/>
    <row r="63035"/>
    <row r="63036"/>
    <row r="63037"/>
    <row r="63038"/>
    <row r="63039"/>
    <row r="63040"/>
    <row r="63041"/>
    <row r="63042"/>
    <row r="63043"/>
    <row r="63044"/>
    <row r="63045"/>
    <row r="63046"/>
    <row r="63047"/>
    <row r="63048"/>
    <row r="63049"/>
    <row r="63050"/>
    <row r="63051"/>
    <row r="63052"/>
    <row r="63053"/>
    <row r="63054"/>
    <row r="63055"/>
    <row r="63056"/>
    <row r="63057"/>
    <row r="63058"/>
    <row r="63059"/>
    <row r="63060"/>
    <row r="63061"/>
    <row r="63062"/>
    <row r="63063"/>
    <row r="63064"/>
    <row r="63065"/>
    <row r="63066"/>
    <row r="63067"/>
    <row r="63068"/>
    <row r="63069"/>
    <row r="63070"/>
    <row r="63071"/>
    <row r="63072"/>
    <row r="63073"/>
    <row r="63074"/>
    <row r="63075"/>
    <row r="63076"/>
    <row r="63077"/>
    <row r="63078"/>
    <row r="63079"/>
    <row r="63080"/>
    <row r="63081"/>
    <row r="63082"/>
    <row r="63083"/>
    <row r="63084"/>
    <row r="63085"/>
    <row r="63086"/>
    <row r="63087"/>
    <row r="63088"/>
    <row r="63089"/>
    <row r="63090"/>
    <row r="63091"/>
    <row r="63092"/>
    <row r="63093"/>
    <row r="63094"/>
    <row r="63095"/>
    <row r="63096"/>
    <row r="63097"/>
    <row r="63098"/>
    <row r="63099"/>
    <row r="63100"/>
    <row r="63101"/>
    <row r="63102"/>
    <row r="63103"/>
    <row r="63104"/>
    <row r="63105"/>
    <row r="63106"/>
    <row r="63107"/>
    <row r="63108"/>
    <row r="63109"/>
    <row r="63110"/>
    <row r="63111"/>
    <row r="63112"/>
    <row r="63113"/>
    <row r="63114"/>
    <row r="63115"/>
    <row r="63116"/>
    <row r="63117"/>
    <row r="63118"/>
    <row r="63119"/>
    <row r="63120"/>
    <row r="63121"/>
    <row r="63122"/>
    <row r="63123"/>
    <row r="63124"/>
    <row r="63125"/>
    <row r="63126"/>
    <row r="63127"/>
    <row r="63128"/>
    <row r="63129"/>
    <row r="63130"/>
    <row r="63131"/>
    <row r="63132"/>
    <row r="63133"/>
    <row r="63134"/>
    <row r="63135"/>
    <row r="63136"/>
    <row r="63137"/>
    <row r="63138"/>
    <row r="63139"/>
    <row r="63140"/>
    <row r="63141"/>
    <row r="63142"/>
    <row r="63143"/>
    <row r="63144"/>
    <row r="63145"/>
    <row r="63146"/>
    <row r="63147"/>
    <row r="63148"/>
    <row r="63149"/>
    <row r="63150"/>
    <row r="63151"/>
    <row r="63152"/>
    <row r="63153"/>
    <row r="63154"/>
    <row r="63155"/>
    <row r="63156"/>
    <row r="63157"/>
    <row r="63158"/>
    <row r="63159"/>
    <row r="63160"/>
    <row r="63161"/>
    <row r="63162"/>
    <row r="63163"/>
    <row r="63164"/>
    <row r="63165"/>
    <row r="63166"/>
    <row r="63167"/>
    <row r="63168"/>
    <row r="63169"/>
    <row r="63170"/>
    <row r="63171"/>
    <row r="63172"/>
    <row r="63173"/>
    <row r="63174"/>
    <row r="63175"/>
    <row r="63176"/>
    <row r="63177"/>
    <row r="63178"/>
    <row r="63179"/>
    <row r="63180"/>
    <row r="63181"/>
    <row r="63182"/>
    <row r="63183"/>
    <row r="63184"/>
    <row r="63185"/>
    <row r="63186"/>
    <row r="63187"/>
    <row r="63188"/>
    <row r="63189"/>
    <row r="63190"/>
    <row r="63191"/>
    <row r="63192"/>
    <row r="63193"/>
    <row r="63194"/>
    <row r="63195"/>
    <row r="63196"/>
    <row r="63197"/>
    <row r="63198"/>
    <row r="63199"/>
    <row r="63200"/>
    <row r="63201"/>
    <row r="63202"/>
    <row r="63203"/>
    <row r="63204"/>
    <row r="63205"/>
    <row r="63206"/>
    <row r="63207"/>
    <row r="63208"/>
    <row r="63209"/>
    <row r="63210"/>
    <row r="63211"/>
    <row r="63212"/>
    <row r="63213"/>
    <row r="63214"/>
    <row r="63215"/>
    <row r="63216"/>
    <row r="63217"/>
    <row r="63218"/>
    <row r="63219"/>
    <row r="63220"/>
    <row r="63221"/>
    <row r="63222"/>
    <row r="63223"/>
    <row r="63224"/>
    <row r="63225"/>
    <row r="63226"/>
    <row r="63227"/>
    <row r="63228"/>
    <row r="63229"/>
    <row r="63230"/>
    <row r="63231"/>
    <row r="63232"/>
    <row r="63233"/>
    <row r="63234"/>
    <row r="63235"/>
    <row r="63236"/>
    <row r="63237"/>
    <row r="63238"/>
    <row r="63239"/>
    <row r="63240"/>
    <row r="63241"/>
    <row r="63242"/>
    <row r="63243"/>
    <row r="63244"/>
    <row r="63245"/>
    <row r="63246"/>
    <row r="63247"/>
    <row r="63248"/>
    <row r="63249"/>
    <row r="63250"/>
    <row r="63251"/>
    <row r="63252"/>
    <row r="63253"/>
    <row r="63254"/>
    <row r="63255"/>
    <row r="63256"/>
    <row r="63257"/>
    <row r="63258"/>
    <row r="63259"/>
    <row r="63260"/>
    <row r="63261"/>
    <row r="63262"/>
    <row r="63263"/>
    <row r="63264"/>
    <row r="63265"/>
    <row r="63266"/>
    <row r="63267"/>
    <row r="63268"/>
    <row r="63269"/>
    <row r="63270"/>
    <row r="63271"/>
    <row r="63272"/>
    <row r="63273"/>
    <row r="63274"/>
    <row r="63275"/>
    <row r="63276"/>
    <row r="63277"/>
    <row r="63278"/>
    <row r="63279"/>
    <row r="63280"/>
    <row r="63281"/>
    <row r="63282"/>
    <row r="63283"/>
    <row r="63284"/>
    <row r="63285"/>
    <row r="63286"/>
    <row r="63287"/>
    <row r="63288"/>
    <row r="63289"/>
    <row r="63290"/>
    <row r="63291"/>
    <row r="63292"/>
    <row r="63293"/>
    <row r="63294"/>
    <row r="63295"/>
    <row r="63296"/>
    <row r="63297"/>
    <row r="63298"/>
    <row r="63299"/>
    <row r="63300"/>
    <row r="63301"/>
    <row r="63302"/>
    <row r="63303"/>
    <row r="63304"/>
    <row r="63305"/>
    <row r="63306"/>
    <row r="63307"/>
    <row r="63308"/>
    <row r="63309"/>
    <row r="63310"/>
    <row r="63311"/>
    <row r="63312"/>
    <row r="63313"/>
    <row r="63314"/>
    <row r="63315"/>
    <row r="63316"/>
    <row r="63317"/>
    <row r="63318"/>
    <row r="63319"/>
    <row r="63320"/>
    <row r="63321"/>
    <row r="63322"/>
    <row r="63323"/>
    <row r="63324"/>
    <row r="63325"/>
    <row r="63326"/>
    <row r="63327"/>
    <row r="63328"/>
    <row r="63329"/>
    <row r="63330"/>
    <row r="63331"/>
    <row r="63332"/>
    <row r="63333"/>
    <row r="63334"/>
    <row r="63335"/>
    <row r="63336"/>
    <row r="63337"/>
    <row r="63338"/>
    <row r="63339"/>
    <row r="63340"/>
    <row r="63341"/>
    <row r="63342"/>
    <row r="63343"/>
    <row r="63344"/>
    <row r="63345"/>
    <row r="63346"/>
    <row r="63347"/>
    <row r="63348"/>
    <row r="63349"/>
    <row r="63350"/>
    <row r="63351"/>
    <row r="63352"/>
    <row r="63353"/>
    <row r="63354"/>
    <row r="63355"/>
    <row r="63356"/>
    <row r="63357"/>
    <row r="63358"/>
    <row r="63359"/>
    <row r="63360"/>
    <row r="63361"/>
    <row r="63362"/>
    <row r="63363"/>
    <row r="63364"/>
    <row r="63365"/>
    <row r="63366"/>
    <row r="63367"/>
    <row r="63368"/>
    <row r="63369"/>
    <row r="63370"/>
    <row r="63371"/>
    <row r="63372"/>
    <row r="63373"/>
    <row r="63374"/>
    <row r="63375"/>
    <row r="63376"/>
    <row r="63377"/>
    <row r="63378"/>
    <row r="63379"/>
    <row r="63380"/>
    <row r="63381"/>
    <row r="63382"/>
    <row r="63383"/>
    <row r="63384"/>
    <row r="63385"/>
    <row r="63386"/>
    <row r="63387"/>
    <row r="63388"/>
    <row r="63389"/>
    <row r="63390"/>
    <row r="63391"/>
    <row r="63392"/>
    <row r="63393"/>
    <row r="63394"/>
    <row r="63395"/>
    <row r="63396"/>
    <row r="63397"/>
    <row r="63398"/>
    <row r="63399"/>
    <row r="63400"/>
    <row r="63401"/>
    <row r="63402"/>
    <row r="63403"/>
    <row r="63404"/>
    <row r="63405"/>
    <row r="63406"/>
    <row r="63407"/>
    <row r="63408"/>
    <row r="63409"/>
    <row r="63410"/>
    <row r="63411"/>
    <row r="63412"/>
    <row r="63413"/>
    <row r="63414"/>
    <row r="63415"/>
    <row r="63416"/>
    <row r="63417"/>
    <row r="63418"/>
    <row r="63419"/>
    <row r="63420"/>
    <row r="63421"/>
    <row r="63422"/>
    <row r="63423"/>
    <row r="63424"/>
    <row r="63425"/>
    <row r="63426"/>
    <row r="63427"/>
    <row r="63428"/>
    <row r="63429"/>
    <row r="63430"/>
    <row r="63431"/>
    <row r="63432"/>
    <row r="63433"/>
    <row r="63434"/>
    <row r="63435"/>
    <row r="63436"/>
    <row r="63437"/>
    <row r="63438"/>
    <row r="63439"/>
    <row r="63440"/>
    <row r="63441"/>
    <row r="63442"/>
    <row r="63443"/>
    <row r="63444"/>
    <row r="63445"/>
    <row r="63446"/>
    <row r="63447"/>
    <row r="63448"/>
    <row r="63449"/>
    <row r="63450"/>
    <row r="63451"/>
    <row r="63452"/>
    <row r="63453"/>
    <row r="63454"/>
    <row r="63455"/>
    <row r="63456"/>
    <row r="63457"/>
    <row r="63458"/>
    <row r="63459"/>
    <row r="63460"/>
    <row r="63461"/>
    <row r="63462"/>
    <row r="63463"/>
    <row r="63464"/>
    <row r="63465"/>
    <row r="63466"/>
    <row r="63467"/>
    <row r="63468"/>
    <row r="63469"/>
    <row r="63470"/>
    <row r="63471"/>
    <row r="63472"/>
    <row r="63473"/>
    <row r="63474"/>
    <row r="63475"/>
    <row r="63476"/>
    <row r="63477"/>
    <row r="63478"/>
    <row r="63479"/>
    <row r="63480"/>
    <row r="63481"/>
    <row r="63482"/>
    <row r="63483"/>
    <row r="63484"/>
    <row r="63485"/>
    <row r="63486"/>
    <row r="63487"/>
    <row r="63488"/>
    <row r="63489"/>
    <row r="63490"/>
    <row r="63491"/>
    <row r="63492"/>
    <row r="63493"/>
    <row r="63494"/>
    <row r="63495"/>
    <row r="63496"/>
    <row r="63497"/>
    <row r="63498"/>
    <row r="63499"/>
    <row r="63500"/>
    <row r="63501"/>
    <row r="63502"/>
    <row r="63503"/>
    <row r="63504"/>
    <row r="63505"/>
    <row r="63506"/>
    <row r="63507"/>
    <row r="63508"/>
    <row r="63509"/>
    <row r="63510"/>
    <row r="63511"/>
    <row r="63512"/>
    <row r="63513"/>
    <row r="63514"/>
    <row r="63515"/>
    <row r="63516"/>
    <row r="63517"/>
    <row r="63518"/>
    <row r="63519"/>
    <row r="63520"/>
    <row r="63521"/>
    <row r="63522"/>
    <row r="63523"/>
    <row r="63524"/>
    <row r="63525"/>
    <row r="63526"/>
    <row r="63527"/>
    <row r="63528"/>
    <row r="63529"/>
    <row r="63530"/>
    <row r="63531"/>
    <row r="63532"/>
    <row r="63533"/>
    <row r="63534"/>
    <row r="63535"/>
    <row r="63536"/>
    <row r="63537"/>
    <row r="63538"/>
    <row r="63539"/>
    <row r="63540"/>
    <row r="63541"/>
    <row r="63542"/>
    <row r="63543"/>
    <row r="63544"/>
    <row r="63545"/>
    <row r="63546"/>
    <row r="63547"/>
    <row r="63548"/>
    <row r="63549"/>
    <row r="63550"/>
    <row r="63551"/>
    <row r="63552"/>
    <row r="63553"/>
    <row r="63554"/>
    <row r="63555"/>
    <row r="63556"/>
    <row r="63557"/>
    <row r="63558"/>
    <row r="63559"/>
    <row r="63560"/>
    <row r="63561"/>
    <row r="63562"/>
    <row r="63563"/>
    <row r="63564"/>
    <row r="63565"/>
    <row r="63566"/>
    <row r="63567"/>
    <row r="63568"/>
    <row r="63569"/>
    <row r="63570"/>
    <row r="63571"/>
    <row r="63572"/>
    <row r="63573"/>
    <row r="63574"/>
    <row r="63575"/>
    <row r="63576"/>
    <row r="63577"/>
    <row r="63578"/>
    <row r="63579"/>
    <row r="63580"/>
    <row r="63581"/>
    <row r="63582"/>
    <row r="63583"/>
    <row r="63584"/>
    <row r="63585"/>
    <row r="63586"/>
    <row r="63587"/>
    <row r="63588"/>
    <row r="63589"/>
    <row r="63590"/>
    <row r="63591"/>
    <row r="63592"/>
    <row r="63593"/>
    <row r="63594"/>
    <row r="63595"/>
    <row r="63596"/>
    <row r="63597"/>
    <row r="63598"/>
    <row r="63599"/>
    <row r="63600"/>
    <row r="63601"/>
    <row r="63602"/>
    <row r="63603"/>
    <row r="63604"/>
    <row r="63605"/>
    <row r="63606"/>
    <row r="63607"/>
    <row r="63608"/>
    <row r="63609"/>
    <row r="63610"/>
    <row r="63611"/>
    <row r="63612"/>
    <row r="63613"/>
    <row r="63614"/>
    <row r="63615"/>
    <row r="63616"/>
    <row r="63617"/>
    <row r="63618"/>
    <row r="63619"/>
    <row r="63620"/>
    <row r="63621"/>
    <row r="63622"/>
    <row r="63623"/>
    <row r="63624"/>
    <row r="63625"/>
    <row r="63626"/>
    <row r="63627"/>
    <row r="63628"/>
    <row r="63629"/>
    <row r="63630"/>
    <row r="63631"/>
    <row r="63632"/>
    <row r="63633"/>
    <row r="63634"/>
    <row r="63635"/>
    <row r="63636"/>
    <row r="63637"/>
    <row r="63638"/>
    <row r="63639"/>
    <row r="63640"/>
    <row r="63641"/>
    <row r="63642"/>
    <row r="63643"/>
    <row r="63644"/>
    <row r="63645"/>
    <row r="63646"/>
    <row r="63647"/>
    <row r="63648"/>
    <row r="63649"/>
    <row r="63650"/>
    <row r="63651"/>
    <row r="63652"/>
    <row r="63653"/>
    <row r="63654"/>
    <row r="63655"/>
    <row r="63656"/>
    <row r="63657"/>
    <row r="63658"/>
    <row r="63659"/>
    <row r="63660"/>
    <row r="63661"/>
    <row r="63662"/>
    <row r="63663"/>
    <row r="63664"/>
    <row r="63665"/>
    <row r="63666"/>
    <row r="63667"/>
    <row r="63668"/>
    <row r="63669"/>
    <row r="63670"/>
    <row r="63671"/>
    <row r="63672"/>
    <row r="63673"/>
    <row r="63674"/>
    <row r="63675"/>
    <row r="63676"/>
    <row r="63677"/>
    <row r="63678"/>
    <row r="63679"/>
    <row r="63680"/>
    <row r="63681"/>
    <row r="63682"/>
    <row r="63683"/>
    <row r="63684"/>
    <row r="63685"/>
    <row r="63686"/>
    <row r="63687"/>
    <row r="63688"/>
    <row r="63689"/>
    <row r="63690"/>
    <row r="63691"/>
    <row r="63692"/>
    <row r="63693"/>
    <row r="63694"/>
    <row r="63695"/>
    <row r="63696"/>
    <row r="63697"/>
    <row r="63698"/>
    <row r="63699"/>
    <row r="63700"/>
    <row r="63701"/>
    <row r="63702"/>
    <row r="63703"/>
    <row r="63704"/>
    <row r="63705"/>
    <row r="63706"/>
    <row r="63707"/>
    <row r="63708"/>
    <row r="63709"/>
    <row r="63710"/>
    <row r="63711"/>
    <row r="63712"/>
    <row r="63713"/>
    <row r="63714"/>
    <row r="63715"/>
    <row r="63716"/>
    <row r="63717"/>
    <row r="63718"/>
    <row r="63719"/>
    <row r="63720"/>
    <row r="63721"/>
    <row r="63722"/>
    <row r="63723"/>
    <row r="63724"/>
    <row r="63725"/>
    <row r="63726"/>
    <row r="63727"/>
    <row r="63728"/>
    <row r="63729"/>
    <row r="63730"/>
    <row r="63731"/>
    <row r="63732"/>
    <row r="63733"/>
    <row r="63734"/>
    <row r="63735"/>
    <row r="63736"/>
    <row r="63737"/>
    <row r="63738"/>
    <row r="63739"/>
    <row r="63740"/>
    <row r="63741"/>
    <row r="63742"/>
    <row r="63743"/>
    <row r="63744"/>
    <row r="63745"/>
    <row r="63746"/>
    <row r="63747"/>
    <row r="63748"/>
    <row r="63749"/>
    <row r="63750"/>
    <row r="63751"/>
    <row r="63752"/>
    <row r="63753"/>
    <row r="63754"/>
    <row r="63755"/>
    <row r="63756"/>
    <row r="63757"/>
    <row r="63758"/>
    <row r="63759"/>
    <row r="63760"/>
    <row r="63761"/>
    <row r="63762"/>
    <row r="63763"/>
    <row r="63764"/>
    <row r="63765"/>
    <row r="63766"/>
    <row r="63767"/>
    <row r="63768"/>
    <row r="63769"/>
    <row r="63770"/>
    <row r="63771"/>
    <row r="63772"/>
    <row r="63773"/>
    <row r="63774"/>
    <row r="63775"/>
    <row r="63776"/>
    <row r="63777"/>
    <row r="63778"/>
    <row r="63779"/>
    <row r="63780"/>
    <row r="63781"/>
    <row r="63782"/>
    <row r="63783"/>
    <row r="63784"/>
    <row r="63785"/>
    <row r="63786"/>
    <row r="63787"/>
    <row r="63788"/>
    <row r="63789"/>
    <row r="63790"/>
    <row r="63791"/>
    <row r="63792"/>
    <row r="63793"/>
    <row r="63794"/>
    <row r="63795"/>
    <row r="63796"/>
    <row r="63797"/>
    <row r="63798"/>
    <row r="63799"/>
    <row r="63800"/>
    <row r="63801"/>
    <row r="63802"/>
    <row r="63803"/>
    <row r="63804"/>
    <row r="63805"/>
    <row r="63806"/>
    <row r="63807"/>
    <row r="63808"/>
    <row r="63809"/>
    <row r="63810"/>
    <row r="63811"/>
    <row r="63812"/>
    <row r="63813"/>
    <row r="63814"/>
    <row r="63815"/>
    <row r="63816"/>
    <row r="63817"/>
    <row r="63818"/>
    <row r="63819"/>
    <row r="63820"/>
    <row r="63821"/>
    <row r="63822"/>
    <row r="63823"/>
    <row r="63824"/>
    <row r="63825"/>
    <row r="63826"/>
    <row r="63827"/>
    <row r="63828"/>
    <row r="63829"/>
    <row r="63830"/>
    <row r="63831"/>
    <row r="63832"/>
    <row r="63833"/>
    <row r="63834"/>
    <row r="63835"/>
    <row r="63836"/>
    <row r="63837"/>
    <row r="63838"/>
    <row r="63839"/>
    <row r="63840"/>
    <row r="63841"/>
    <row r="63842"/>
    <row r="63843"/>
    <row r="63844"/>
    <row r="63845"/>
    <row r="63846"/>
    <row r="63847"/>
    <row r="63848"/>
    <row r="63849"/>
    <row r="63850"/>
    <row r="63851"/>
    <row r="63852"/>
    <row r="63853"/>
    <row r="63854"/>
    <row r="63855"/>
    <row r="63856"/>
    <row r="63857"/>
    <row r="63858"/>
    <row r="63859"/>
    <row r="63860"/>
    <row r="63861"/>
    <row r="63862"/>
    <row r="63863"/>
    <row r="63864"/>
    <row r="63865"/>
    <row r="63866"/>
    <row r="63867"/>
    <row r="63868"/>
    <row r="63869"/>
    <row r="63870"/>
    <row r="63871"/>
    <row r="63872"/>
    <row r="63873"/>
    <row r="63874"/>
    <row r="63875"/>
    <row r="63876"/>
    <row r="63877"/>
    <row r="63878"/>
    <row r="63879"/>
    <row r="63880"/>
    <row r="63881"/>
    <row r="63882"/>
    <row r="63883"/>
    <row r="63884"/>
    <row r="63885"/>
    <row r="63886"/>
    <row r="63887"/>
    <row r="63888"/>
    <row r="63889"/>
    <row r="63890"/>
    <row r="63891"/>
    <row r="63892"/>
    <row r="63893"/>
    <row r="63894"/>
    <row r="63895"/>
    <row r="63896"/>
    <row r="63897"/>
    <row r="63898"/>
    <row r="63899"/>
    <row r="63900"/>
    <row r="63901"/>
    <row r="63902"/>
    <row r="63903"/>
    <row r="63904"/>
    <row r="63905"/>
    <row r="63906"/>
    <row r="63907"/>
    <row r="63908"/>
    <row r="63909"/>
    <row r="63910"/>
    <row r="63911"/>
    <row r="63912"/>
    <row r="63913"/>
    <row r="63914"/>
    <row r="63915"/>
    <row r="63916"/>
    <row r="63917"/>
    <row r="63918"/>
    <row r="63919"/>
    <row r="63920"/>
    <row r="63921"/>
    <row r="63922"/>
    <row r="63923"/>
    <row r="63924"/>
    <row r="63925"/>
    <row r="63926"/>
    <row r="63927"/>
    <row r="63928"/>
    <row r="63929"/>
    <row r="63930"/>
    <row r="63931"/>
    <row r="63932"/>
    <row r="63933"/>
    <row r="63934"/>
    <row r="63935"/>
    <row r="63936"/>
    <row r="63937"/>
    <row r="63938"/>
    <row r="63939"/>
    <row r="63940"/>
    <row r="63941"/>
    <row r="63942"/>
    <row r="63943"/>
    <row r="63944"/>
    <row r="63945"/>
    <row r="63946"/>
    <row r="63947"/>
    <row r="63948"/>
    <row r="63949"/>
    <row r="63950"/>
    <row r="63951"/>
    <row r="63952"/>
    <row r="63953"/>
    <row r="63954"/>
    <row r="63955"/>
    <row r="63956"/>
    <row r="63957"/>
    <row r="63958"/>
    <row r="63959"/>
    <row r="63960"/>
    <row r="63961"/>
    <row r="63962"/>
    <row r="63963"/>
    <row r="63964"/>
    <row r="63965"/>
    <row r="63966"/>
    <row r="63967"/>
    <row r="63968"/>
    <row r="63969"/>
    <row r="63970"/>
    <row r="63971"/>
    <row r="63972"/>
    <row r="63973"/>
    <row r="63974"/>
    <row r="63975"/>
    <row r="63976"/>
    <row r="63977"/>
    <row r="63978"/>
    <row r="63979"/>
    <row r="63980"/>
    <row r="63981"/>
    <row r="63982"/>
    <row r="63983"/>
    <row r="63984"/>
    <row r="63985"/>
    <row r="63986"/>
    <row r="63987"/>
    <row r="63988"/>
    <row r="63989"/>
    <row r="63990"/>
    <row r="63991"/>
    <row r="63992"/>
    <row r="63993"/>
    <row r="63994"/>
    <row r="63995"/>
    <row r="63996"/>
    <row r="63997"/>
    <row r="63998"/>
    <row r="63999"/>
    <row r="64000"/>
    <row r="64001"/>
    <row r="64002"/>
    <row r="64003"/>
    <row r="64004"/>
    <row r="64005"/>
    <row r="64006"/>
    <row r="64007"/>
    <row r="64008"/>
    <row r="64009"/>
    <row r="64010"/>
    <row r="64011"/>
    <row r="64012"/>
    <row r="64013"/>
    <row r="64014"/>
    <row r="64015"/>
    <row r="64016"/>
    <row r="64017"/>
    <row r="64018"/>
    <row r="64019"/>
    <row r="64020"/>
    <row r="64021"/>
    <row r="64022"/>
    <row r="64023"/>
    <row r="64024"/>
    <row r="64025"/>
    <row r="64026"/>
    <row r="64027"/>
    <row r="64028"/>
    <row r="64029"/>
    <row r="64030"/>
    <row r="64031"/>
    <row r="64032"/>
    <row r="64033"/>
    <row r="64034"/>
    <row r="64035"/>
    <row r="64036"/>
    <row r="64037"/>
    <row r="64038"/>
    <row r="64039"/>
    <row r="64040"/>
    <row r="64041"/>
    <row r="64042"/>
    <row r="64043"/>
    <row r="64044"/>
    <row r="64045"/>
    <row r="64046"/>
    <row r="64047"/>
    <row r="64048"/>
    <row r="64049"/>
    <row r="64050"/>
    <row r="64051"/>
    <row r="64052"/>
    <row r="64053"/>
    <row r="64054"/>
    <row r="64055"/>
    <row r="64056"/>
    <row r="64057"/>
    <row r="64058"/>
    <row r="64059"/>
    <row r="64060"/>
    <row r="64061"/>
    <row r="64062"/>
    <row r="64063"/>
    <row r="64064"/>
    <row r="64065"/>
    <row r="64066"/>
    <row r="64067"/>
    <row r="64068"/>
    <row r="64069"/>
    <row r="64070"/>
    <row r="64071"/>
    <row r="64072"/>
    <row r="64073"/>
    <row r="64074"/>
    <row r="64075"/>
    <row r="64076"/>
    <row r="64077"/>
    <row r="64078"/>
    <row r="64079"/>
    <row r="64080"/>
    <row r="64081"/>
    <row r="64082"/>
    <row r="64083"/>
    <row r="64084"/>
    <row r="64085"/>
    <row r="64086"/>
    <row r="64087"/>
    <row r="64088"/>
    <row r="64089"/>
    <row r="64090"/>
    <row r="64091"/>
    <row r="64092"/>
    <row r="64093"/>
    <row r="64094"/>
    <row r="64095"/>
    <row r="64096"/>
    <row r="64097"/>
    <row r="64098"/>
    <row r="64099"/>
    <row r="64100"/>
    <row r="64101"/>
    <row r="64102"/>
    <row r="64103"/>
    <row r="64104"/>
    <row r="64105"/>
    <row r="64106"/>
    <row r="64107"/>
    <row r="64108"/>
    <row r="64109"/>
    <row r="64110"/>
    <row r="64111"/>
    <row r="64112"/>
    <row r="64113"/>
    <row r="64114"/>
    <row r="64115"/>
    <row r="64116"/>
    <row r="64117"/>
    <row r="64118"/>
    <row r="64119"/>
    <row r="64120"/>
    <row r="64121"/>
    <row r="64122"/>
    <row r="64123"/>
    <row r="64124"/>
    <row r="64125"/>
    <row r="64126"/>
    <row r="64127"/>
    <row r="64128"/>
    <row r="64129"/>
    <row r="64130"/>
    <row r="64131"/>
    <row r="64132"/>
    <row r="64133"/>
    <row r="64134"/>
    <row r="64135"/>
    <row r="64136"/>
    <row r="64137"/>
    <row r="64138"/>
    <row r="64139"/>
    <row r="64140"/>
    <row r="64141"/>
    <row r="64142"/>
    <row r="64143"/>
    <row r="64144"/>
    <row r="64145"/>
    <row r="64146"/>
    <row r="64147"/>
    <row r="64148"/>
    <row r="64149"/>
    <row r="64150"/>
    <row r="64151"/>
    <row r="64152"/>
    <row r="64153"/>
    <row r="64154"/>
    <row r="64155"/>
    <row r="64156"/>
    <row r="64157"/>
    <row r="64158"/>
    <row r="64159"/>
    <row r="64160"/>
    <row r="64161"/>
    <row r="64162"/>
    <row r="64163"/>
    <row r="64164"/>
    <row r="64165"/>
    <row r="64166"/>
    <row r="64167"/>
    <row r="64168"/>
    <row r="64169"/>
    <row r="64170"/>
    <row r="64171"/>
    <row r="64172"/>
    <row r="64173"/>
    <row r="64174"/>
    <row r="64175"/>
    <row r="64176"/>
    <row r="64177"/>
    <row r="64178"/>
    <row r="64179"/>
    <row r="64180"/>
    <row r="64181"/>
    <row r="64182"/>
    <row r="64183"/>
    <row r="64184"/>
    <row r="64185"/>
    <row r="64186"/>
    <row r="64187"/>
    <row r="64188"/>
    <row r="64189"/>
    <row r="64190"/>
    <row r="64191"/>
    <row r="64192"/>
    <row r="64193"/>
    <row r="64194"/>
    <row r="64195"/>
    <row r="64196"/>
    <row r="64197"/>
    <row r="64198"/>
    <row r="64199"/>
    <row r="64200"/>
    <row r="64201"/>
    <row r="64202"/>
    <row r="64203"/>
    <row r="64204"/>
    <row r="64205"/>
    <row r="64206"/>
    <row r="64207"/>
    <row r="64208"/>
    <row r="64209"/>
    <row r="64210"/>
    <row r="64211"/>
    <row r="64212"/>
    <row r="64213"/>
    <row r="64214"/>
    <row r="64215"/>
    <row r="64216"/>
    <row r="64217"/>
    <row r="64218"/>
    <row r="64219"/>
    <row r="64220"/>
    <row r="64221"/>
    <row r="64222"/>
    <row r="64223"/>
    <row r="64224"/>
    <row r="64225"/>
    <row r="64226"/>
    <row r="64227"/>
    <row r="64228"/>
    <row r="64229"/>
    <row r="64230"/>
    <row r="64231"/>
    <row r="64232"/>
    <row r="64233"/>
    <row r="64234"/>
    <row r="64235"/>
    <row r="64236"/>
    <row r="64237"/>
    <row r="64238"/>
    <row r="64239"/>
    <row r="64240"/>
    <row r="64241"/>
    <row r="64242"/>
    <row r="64243"/>
    <row r="64244"/>
    <row r="64245"/>
    <row r="64246"/>
    <row r="64247"/>
    <row r="64248"/>
    <row r="64249"/>
    <row r="64250"/>
    <row r="64251"/>
    <row r="64252"/>
    <row r="64253"/>
    <row r="64254"/>
    <row r="64255"/>
    <row r="64256"/>
    <row r="64257"/>
    <row r="64258"/>
    <row r="64259"/>
    <row r="64260"/>
    <row r="64261"/>
    <row r="64262"/>
    <row r="64263"/>
    <row r="64264"/>
    <row r="64265"/>
    <row r="64266"/>
    <row r="64267"/>
    <row r="64268"/>
    <row r="64269"/>
    <row r="64270"/>
    <row r="64271"/>
    <row r="64272"/>
    <row r="64273"/>
    <row r="64274"/>
    <row r="64275"/>
    <row r="64276"/>
    <row r="64277"/>
    <row r="64278"/>
    <row r="64279"/>
    <row r="64280"/>
    <row r="64281"/>
    <row r="64282"/>
    <row r="64283"/>
    <row r="64284"/>
    <row r="64285"/>
    <row r="64286"/>
    <row r="64287"/>
    <row r="64288"/>
    <row r="64289"/>
    <row r="64290"/>
    <row r="64291"/>
    <row r="64292"/>
    <row r="64293"/>
    <row r="64294"/>
    <row r="64295"/>
    <row r="64296"/>
    <row r="64297"/>
    <row r="64298"/>
    <row r="64299"/>
    <row r="64300"/>
    <row r="64301"/>
    <row r="64302"/>
    <row r="64303"/>
    <row r="64304"/>
    <row r="64305"/>
    <row r="64306"/>
    <row r="64307"/>
    <row r="64308"/>
    <row r="64309"/>
    <row r="64310"/>
    <row r="64311"/>
    <row r="64312"/>
    <row r="64313"/>
    <row r="64314"/>
    <row r="64315"/>
    <row r="64316"/>
    <row r="64317"/>
    <row r="64318"/>
    <row r="64319"/>
    <row r="64320"/>
    <row r="64321"/>
    <row r="64322"/>
    <row r="64323"/>
    <row r="64324"/>
    <row r="64325"/>
    <row r="64326"/>
    <row r="64327"/>
    <row r="64328"/>
    <row r="64329"/>
    <row r="64330"/>
    <row r="64331"/>
    <row r="64332"/>
    <row r="64333"/>
    <row r="64334"/>
    <row r="64335"/>
    <row r="64336"/>
    <row r="64337"/>
    <row r="64338"/>
    <row r="64339"/>
    <row r="64340"/>
    <row r="64341"/>
    <row r="64342"/>
    <row r="64343"/>
    <row r="64344"/>
    <row r="64345"/>
    <row r="64346"/>
    <row r="64347"/>
    <row r="64348"/>
    <row r="64349"/>
    <row r="64350"/>
    <row r="64351"/>
    <row r="64352"/>
    <row r="64353"/>
    <row r="64354"/>
    <row r="64355"/>
    <row r="64356"/>
    <row r="64357"/>
    <row r="64358"/>
    <row r="64359"/>
    <row r="64360"/>
    <row r="64361"/>
    <row r="64362"/>
    <row r="64363"/>
    <row r="64364"/>
    <row r="64365"/>
    <row r="64366"/>
    <row r="64367"/>
    <row r="64368"/>
    <row r="64369"/>
    <row r="64370"/>
    <row r="64371"/>
    <row r="64372"/>
    <row r="64373"/>
    <row r="64374"/>
    <row r="64375"/>
    <row r="64376"/>
    <row r="64377"/>
    <row r="64378"/>
    <row r="64379"/>
    <row r="64380"/>
    <row r="64381"/>
    <row r="64382"/>
    <row r="64383"/>
    <row r="64384"/>
    <row r="64385"/>
    <row r="64386"/>
    <row r="64387"/>
    <row r="64388"/>
    <row r="64389"/>
    <row r="64390"/>
    <row r="64391"/>
    <row r="64392"/>
    <row r="64393"/>
    <row r="64394"/>
    <row r="64395"/>
    <row r="64396"/>
    <row r="64397"/>
    <row r="64398"/>
    <row r="64399"/>
    <row r="64400"/>
    <row r="64401"/>
    <row r="64402"/>
    <row r="64403"/>
    <row r="64404"/>
    <row r="64405"/>
    <row r="64406"/>
    <row r="64407"/>
    <row r="64408"/>
    <row r="64409"/>
    <row r="64410"/>
    <row r="64411"/>
    <row r="64412"/>
    <row r="64413"/>
    <row r="64414"/>
    <row r="64415"/>
    <row r="64416"/>
    <row r="64417"/>
    <row r="64418"/>
    <row r="64419"/>
    <row r="64420"/>
    <row r="64421"/>
    <row r="64422"/>
    <row r="64423"/>
    <row r="64424"/>
    <row r="64425"/>
    <row r="64426"/>
    <row r="64427"/>
    <row r="64428"/>
    <row r="64429"/>
    <row r="64430"/>
    <row r="64431"/>
    <row r="64432"/>
    <row r="64433"/>
    <row r="64434"/>
    <row r="64435"/>
    <row r="64436"/>
    <row r="64437"/>
    <row r="64438"/>
    <row r="64439"/>
    <row r="64440"/>
    <row r="64441"/>
    <row r="64442"/>
    <row r="64443"/>
    <row r="64444"/>
    <row r="64445"/>
    <row r="64446"/>
    <row r="64447"/>
    <row r="64448"/>
    <row r="64449"/>
    <row r="64450"/>
    <row r="64451"/>
    <row r="64452"/>
    <row r="64453"/>
    <row r="64454"/>
    <row r="64455"/>
    <row r="64456"/>
    <row r="64457"/>
    <row r="64458"/>
    <row r="64459"/>
    <row r="64460"/>
    <row r="64461"/>
    <row r="64462"/>
    <row r="64463"/>
    <row r="64464"/>
    <row r="64465"/>
    <row r="64466"/>
    <row r="64467"/>
    <row r="64468"/>
    <row r="64469"/>
    <row r="64470"/>
    <row r="64471"/>
    <row r="64472"/>
    <row r="64473"/>
    <row r="64474"/>
    <row r="64475"/>
    <row r="64476"/>
    <row r="64477"/>
    <row r="64478"/>
    <row r="64479"/>
    <row r="64480"/>
    <row r="64481"/>
    <row r="64482"/>
    <row r="64483"/>
    <row r="64484"/>
    <row r="64485"/>
    <row r="64486"/>
    <row r="64487"/>
    <row r="64488"/>
    <row r="64489"/>
    <row r="64490"/>
    <row r="64491"/>
    <row r="64492"/>
    <row r="64493"/>
    <row r="64494"/>
    <row r="64495"/>
    <row r="64496"/>
    <row r="64497"/>
    <row r="64498"/>
    <row r="64499"/>
    <row r="64500"/>
    <row r="64501"/>
    <row r="64502"/>
    <row r="64503"/>
    <row r="64504"/>
    <row r="64505"/>
    <row r="64506"/>
    <row r="64507"/>
    <row r="64508"/>
    <row r="64509"/>
    <row r="64510"/>
    <row r="64511"/>
    <row r="64512"/>
    <row r="64513"/>
    <row r="64514"/>
    <row r="64515"/>
    <row r="64516"/>
    <row r="64517"/>
    <row r="64518"/>
    <row r="64519"/>
    <row r="64520"/>
    <row r="64521"/>
    <row r="64522"/>
    <row r="64523"/>
    <row r="64524"/>
    <row r="64525"/>
    <row r="64526"/>
    <row r="64527"/>
    <row r="64528"/>
    <row r="64529"/>
    <row r="64530"/>
    <row r="64531"/>
    <row r="64532"/>
    <row r="64533"/>
    <row r="64534"/>
    <row r="64535"/>
    <row r="64536"/>
    <row r="64537"/>
    <row r="64538"/>
    <row r="64539"/>
    <row r="64540"/>
    <row r="64541"/>
    <row r="64542"/>
    <row r="64543"/>
    <row r="64544"/>
    <row r="64545"/>
    <row r="64546"/>
    <row r="64547"/>
    <row r="64548"/>
    <row r="64549"/>
    <row r="64550"/>
    <row r="64551"/>
    <row r="64552"/>
    <row r="64553"/>
    <row r="64554"/>
    <row r="64555"/>
    <row r="64556"/>
    <row r="64557"/>
    <row r="64558"/>
    <row r="64559"/>
    <row r="64560"/>
    <row r="64561"/>
    <row r="64562"/>
    <row r="64563"/>
    <row r="64564"/>
    <row r="64565"/>
    <row r="64566"/>
    <row r="64567"/>
    <row r="64568"/>
    <row r="64569"/>
    <row r="64570"/>
    <row r="64571"/>
    <row r="64572"/>
    <row r="64573"/>
    <row r="64574"/>
    <row r="64575"/>
    <row r="64576"/>
    <row r="64577"/>
    <row r="64578"/>
    <row r="64579"/>
    <row r="64580"/>
    <row r="64581"/>
    <row r="64582"/>
    <row r="64583"/>
    <row r="64584"/>
    <row r="64585"/>
    <row r="64586"/>
    <row r="64587"/>
    <row r="64588"/>
    <row r="64589"/>
    <row r="64590"/>
    <row r="64591"/>
    <row r="64592"/>
    <row r="64593"/>
    <row r="64594"/>
    <row r="64595"/>
    <row r="64596"/>
    <row r="64597"/>
    <row r="64598"/>
    <row r="64599"/>
    <row r="64600"/>
    <row r="64601"/>
    <row r="64602"/>
    <row r="64603"/>
    <row r="64604"/>
    <row r="64605"/>
    <row r="64606"/>
    <row r="64607"/>
    <row r="64608"/>
    <row r="64609"/>
    <row r="64610"/>
    <row r="64611"/>
    <row r="64612"/>
    <row r="64613"/>
    <row r="64614"/>
    <row r="64615"/>
    <row r="64616"/>
    <row r="64617"/>
    <row r="64618"/>
    <row r="64619"/>
    <row r="64620"/>
    <row r="64621"/>
    <row r="64622"/>
    <row r="64623"/>
    <row r="64624"/>
    <row r="64625"/>
    <row r="64626"/>
    <row r="64627"/>
    <row r="64628"/>
    <row r="64629"/>
    <row r="64630"/>
    <row r="64631"/>
    <row r="64632"/>
    <row r="64633"/>
    <row r="64634"/>
    <row r="64635"/>
    <row r="64636"/>
    <row r="64637"/>
    <row r="64638"/>
    <row r="64639"/>
    <row r="64640"/>
    <row r="64641"/>
    <row r="64642"/>
    <row r="64643"/>
    <row r="64644"/>
    <row r="64645"/>
    <row r="64646"/>
    <row r="64647"/>
    <row r="64648"/>
    <row r="64649"/>
    <row r="64650"/>
    <row r="64651"/>
    <row r="64652"/>
    <row r="64653"/>
    <row r="64654"/>
    <row r="64655"/>
    <row r="64656"/>
    <row r="64657"/>
    <row r="64658"/>
    <row r="64659"/>
    <row r="64660"/>
    <row r="64661"/>
    <row r="64662"/>
    <row r="64663"/>
    <row r="64664"/>
    <row r="64665"/>
    <row r="64666"/>
    <row r="64667"/>
    <row r="64668"/>
    <row r="64669"/>
    <row r="64670"/>
    <row r="64671"/>
    <row r="64672"/>
    <row r="64673"/>
    <row r="64674"/>
    <row r="64675"/>
    <row r="64676"/>
    <row r="64677"/>
    <row r="64678"/>
    <row r="64679"/>
    <row r="64680"/>
    <row r="64681"/>
    <row r="64682"/>
    <row r="64683"/>
    <row r="64684"/>
    <row r="64685"/>
    <row r="64686"/>
    <row r="64687"/>
    <row r="64688"/>
    <row r="64689"/>
    <row r="64690"/>
    <row r="64691"/>
    <row r="64692"/>
    <row r="64693"/>
    <row r="64694"/>
    <row r="64695"/>
    <row r="64696"/>
    <row r="64697"/>
    <row r="64698"/>
    <row r="64699"/>
    <row r="64700"/>
    <row r="64701"/>
    <row r="64702"/>
    <row r="64703"/>
    <row r="64704"/>
    <row r="64705"/>
    <row r="64706"/>
    <row r="64707"/>
    <row r="64708"/>
    <row r="64709"/>
    <row r="64710"/>
    <row r="64711"/>
    <row r="64712"/>
    <row r="64713"/>
    <row r="64714"/>
    <row r="64715"/>
    <row r="64716"/>
    <row r="64717"/>
    <row r="64718"/>
    <row r="64719"/>
    <row r="64720"/>
    <row r="64721"/>
    <row r="64722"/>
    <row r="64723"/>
    <row r="64724"/>
    <row r="64725"/>
    <row r="64726"/>
    <row r="64727"/>
    <row r="64728"/>
    <row r="64729"/>
    <row r="64730"/>
    <row r="64731"/>
    <row r="64732"/>
    <row r="64733"/>
    <row r="64734"/>
    <row r="64735"/>
    <row r="64736"/>
    <row r="64737"/>
    <row r="64738"/>
    <row r="64739"/>
    <row r="64740"/>
    <row r="64741"/>
    <row r="64742"/>
    <row r="64743"/>
    <row r="64744"/>
    <row r="64745"/>
    <row r="64746"/>
    <row r="64747"/>
    <row r="64748"/>
    <row r="64749"/>
    <row r="64750"/>
    <row r="64751"/>
    <row r="64752"/>
    <row r="64753"/>
    <row r="64754"/>
    <row r="64755"/>
    <row r="64756"/>
    <row r="64757"/>
    <row r="64758"/>
    <row r="64759"/>
    <row r="64760"/>
    <row r="64761"/>
    <row r="64762"/>
    <row r="64763"/>
    <row r="64764"/>
    <row r="64765"/>
    <row r="64766"/>
    <row r="64767"/>
    <row r="64768"/>
    <row r="64769"/>
    <row r="64770"/>
    <row r="64771"/>
    <row r="64772"/>
    <row r="64773"/>
    <row r="64774"/>
    <row r="64775"/>
    <row r="64776"/>
    <row r="64777"/>
    <row r="64778"/>
    <row r="64779"/>
    <row r="64780"/>
    <row r="64781"/>
    <row r="64782"/>
    <row r="64783"/>
    <row r="64784"/>
    <row r="64785"/>
    <row r="64786"/>
    <row r="64787"/>
    <row r="64788"/>
    <row r="64789"/>
    <row r="64790"/>
    <row r="64791"/>
    <row r="64792"/>
    <row r="64793"/>
    <row r="64794"/>
    <row r="64795"/>
    <row r="64796"/>
    <row r="64797"/>
    <row r="64798"/>
    <row r="64799"/>
    <row r="64800"/>
    <row r="64801"/>
    <row r="64802"/>
    <row r="64803"/>
    <row r="64804"/>
    <row r="64805"/>
    <row r="64806"/>
    <row r="64807"/>
    <row r="64808"/>
    <row r="64809"/>
    <row r="64810"/>
    <row r="64811"/>
    <row r="64812"/>
    <row r="64813"/>
    <row r="64814"/>
    <row r="64815"/>
    <row r="64816"/>
    <row r="64817"/>
    <row r="64818"/>
    <row r="64819"/>
    <row r="64820"/>
    <row r="64821"/>
    <row r="64822"/>
    <row r="64823"/>
    <row r="64824"/>
    <row r="64825"/>
    <row r="64826"/>
    <row r="64827"/>
    <row r="64828"/>
    <row r="64829"/>
    <row r="64830"/>
    <row r="64831"/>
    <row r="64832"/>
    <row r="64833"/>
    <row r="64834"/>
    <row r="64835"/>
    <row r="64836"/>
    <row r="64837"/>
    <row r="64838"/>
    <row r="64839"/>
    <row r="64840"/>
    <row r="64841"/>
    <row r="64842"/>
    <row r="64843"/>
    <row r="64844"/>
    <row r="64845"/>
    <row r="64846"/>
    <row r="64847"/>
    <row r="64848"/>
    <row r="64849"/>
    <row r="64850"/>
    <row r="64851"/>
    <row r="64852"/>
    <row r="64853"/>
    <row r="64854"/>
    <row r="64855"/>
    <row r="64856"/>
    <row r="64857"/>
    <row r="64858"/>
    <row r="64859"/>
    <row r="64860"/>
    <row r="64861"/>
    <row r="64862"/>
    <row r="64863"/>
    <row r="64864"/>
    <row r="64865"/>
    <row r="64866"/>
    <row r="64867"/>
    <row r="64868"/>
    <row r="64869"/>
    <row r="64870"/>
    <row r="64871"/>
    <row r="64872"/>
    <row r="64873"/>
    <row r="64874"/>
    <row r="64875"/>
    <row r="64876"/>
    <row r="64877"/>
    <row r="64878"/>
    <row r="64879"/>
    <row r="64880"/>
    <row r="64881"/>
    <row r="64882"/>
    <row r="64883"/>
    <row r="64884"/>
    <row r="64885"/>
    <row r="64886"/>
    <row r="64887"/>
    <row r="64888"/>
    <row r="64889"/>
    <row r="64890"/>
    <row r="64891"/>
    <row r="64892"/>
    <row r="64893"/>
    <row r="64894"/>
    <row r="64895"/>
    <row r="64896"/>
    <row r="64897"/>
    <row r="64898"/>
    <row r="64899"/>
    <row r="64900"/>
    <row r="64901"/>
    <row r="64902"/>
    <row r="64903"/>
    <row r="64904"/>
    <row r="64905"/>
    <row r="64906"/>
    <row r="64907"/>
    <row r="64908"/>
    <row r="64909"/>
    <row r="64910"/>
    <row r="64911"/>
    <row r="64912"/>
    <row r="64913"/>
    <row r="64914"/>
    <row r="64915"/>
    <row r="64916"/>
    <row r="64917"/>
    <row r="64918"/>
    <row r="64919"/>
    <row r="64920"/>
    <row r="64921"/>
    <row r="64922"/>
    <row r="64923"/>
    <row r="64924"/>
    <row r="64925"/>
    <row r="64926"/>
    <row r="64927"/>
    <row r="64928"/>
    <row r="64929"/>
    <row r="64930"/>
    <row r="64931"/>
    <row r="64932"/>
    <row r="64933"/>
    <row r="64934"/>
    <row r="64935"/>
    <row r="64936"/>
    <row r="64937"/>
    <row r="64938"/>
    <row r="64939"/>
    <row r="64940"/>
    <row r="64941"/>
    <row r="64942"/>
    <row r="64943"/>
    <row r="64944"/>
    <row r="64945"/>
    <row r="64946"/>
    <row r="64947"/>
    <row r="64948"/>
    <row r="64949"/>
    <row r="64950"/>
    <row r="64951"/>
    <row r="64952"/>
    <row r="64953"/>
    <row r="64954"/>
    <row r="64955"/>
    <row r="64956"/>
    <row r="64957"/>
    <row r="64958"/>
    <row r="64959"/>
    <row r="64960"/>
    <row r="64961"/>
    <row r="64962"/>
    <row r="64963"/>
    <row r="64964"/>
    <row r="64965"/>
    <row r="64966"/>
    <row r="64967"/>
    <row r="64968"/>
    <row r="64969"/>
    <row r="64970"/>
    <row r="64971"/>
    <row r="64972"/>
    <row r="64973"/>
    <row r="64974"/>
    <row r="64975"/>
    <row r="64976"/>
    <row r="64977"/>
    <row r="64978"/>
    <row r="64979"/>
    <row r="64980"/>
    <row r="64981"/>
    <row r="64982"/>
    <row r="64983"/>
    <row r="64984"/>
    <row r="64985"/>
    <row r="64986"/>
    <row r="64987"/>
    <row r="64988"/>
    <row r="64989"/>
    <row r="64990"/>
    <row r="64991"/>
    <row r="64992"/>
    <row r="64993"/>
    <row r="64994"/>
    <row r="64995"/>
    <row r="64996"/>
    <row r="64997"/>
    <row r="64998"/>
    <row r="64999"/>
    <row r="65000"/>
    <row r="65001"/>
    <row r="65002"/>
    <row r="65003"/>
    <row r="65004"/>
    <row r="65005"/>
    <row r="65006"/>
    <row r="65007"/>
    <row r="65008"/>
    <row r="65009"/>
    <row r="65010"/>
    <row r="65011"/>
    <row r="65012"/>
    <row r="65013"/>
    <row r="65014"/>
    <row r="65015"/>
    <row r="65016"/>
    <row r="65017"/>
    <row r="65018"/>
    <row r="65019"/>
    <row r="65020"/>
    <row r="65021"/>
    <row r="65022"/>
    <row r="65023"/>
    <row r="65024"/>
    <row r="65025"/>
    <row r="65026"/>
    <row r="65027"/>
    <row r="65028"/>
    <row r="65029"/>
    <row r="65030"/>
    <row r="65031"/>
    <row r="65032"/>
    <row r="65033"/>
    <row r="65034"/>
    <row r="65035"/>
    <row r="65036"/>
    <row r="65037"/>
    <row r="65038"/>
    <row r="65039"/>
    <row r="65040"/>
    <row r="65041"/>
    <row r="65042"/>
    <row r="65043"/>
    <row r="65044"/>
    <row r="65045"/>
    <row r="65046"/>
    <row r="65047"/>
    <row r="65048"/>
    <row r="65049"/>
    <row r="65050"/>
    <row r="65051"/>
    <row r="65052"/>
    <row r="65053"/>
    <row r="65054"/>
    <row r="65055"/>
    <row r="65056"/>
    <row r="65057"/>
    <row r="65058"/>
    <row r="65059"/>
    <row r="65060"/>
    <row r="65061"/>
    <row r="65062"/>
    <row r="65063"/>
    <row r="65064"/>
    <row r="65065"/>
    <row r="65066"/>
    <row r="65067"/>
    <row r="65068"/>
    <row r="65069"/>
    <row r="65070"/>
    <row r="65071"/>
    <row r="65072"/>
    <row r="65073"/>
    <row r="65074"/>
    <row r="65075"/>
    <row r="65076"/>
    <row r="65077"/>
    <row r="65078"/>
    <row r="65079"/>
    <row r="65080"/>
    <row r="65081"/>
    <row r="65082"/>
    <row r="65083"/>
    <row r="65084"/>
    <row r="65085"/>
    <row r="65086"/>
    <row r="65087"/>
    <row r="65088"/>
    <row r="65089"/>
    <row r="65090"/>
    <row r="65091"/>
    <row r="65092"/>
    <row r="65093"/>
    <row r="65094"/>
    <row r="65095"/>
    <row r="65096"/>
    <row r="65097"/>
    <row r="65098"/>
    <row r="65099"/>
    <row r="65100"/>
    <row r="65101"/>
    <row r="65102"/>
    <row r="65103"/>
    <row r="65104"/>
    <row r="65105"/>
    <row r="65106"/>
    <row r="65107"/>
    <row r="65108"/>
    <row r="65109"/>
    <row r="65110"/>
    <row r="65111"/>
    <row r="65112"/>
    <row r="65113"/>
    <row r="65114"/>
    <row r="65115"/>
    <row r="65116"/>
    <row r="65117"/>
    <row r="65118"/>
    <row r="65119"/>
    <row r="65120"/>
    <row r="65121"/>
    <row r="65122"/>
    <row r="65123"/>
    <row r="65124"/>
    <row r="65125"/>
    <row r="65126"/>
    <row r="65127"/>
    <row r="65128"/>
    <row r="65129"/>
    <row r="65130"/>
    <row r="65131"/>
    <row r="65132"/>
    <row r="65133"/>
    <row r="65134"/>
    <row r="65135"/>
    <row r="65136"/>
    <row r="65137"/>
    <row r="65138"/>
    <row r="65139"/>
    <row r="65140"/>
    <row r="65141"/>
    <row r="65142"/>
    <row r="65143"/>
    <row r="65144"/>
    <row r="65145"/>
    <row r="65146"/>
    <row r="65147"/>
    <row r="65148"/>
    <row r="65149"/>
    <row r="65150"/>
    <row r="65151"/>
    <row r="65152"/>
    <row r="65153"/>
    <row r="65154"/>
    <row r="65155"/>
    <row r="65156"/>
    <row r="65157"/>
    <row r="65158"/>
    <row r="65159"/>
    <row r="65160"/>
    <row r="65161"/>
    <row r="65162"/>
    <row r="65163"/>
    <row r="65164"/>
    <row r="65165"/>
    <row r="65166"/>
    <row r="65167"/>
    <row r="65168"/>
    <row r="65169"/>
    <row r="65170"/>
    <row r="65171"/>
    <row r="65172"/>
    <row r="65173"/>
    <row r="65174"/>
    <row r="65175"/>
    <row r="65176"/>
    <row r="65177"/>
    <row r="65178"/>
    <row r="65179"/>
    <row r="65180"/>
    <row r="65181"/>
    <row r="65182"/>
    <row r="65183"/>
    <row r="65184"/>
    <row r="65185"/>
    <row r="65186"/>
    <row r="65187"/>
    <row r="65188"/>
    <row r="65189"/>
    <row r="65190"/>
    <row r="65191"/>
    <row r="65192"/>
    <row r="65193"/>
    <row r="65194"/>
    <row r="65195"/>
    <row r="65196"/>
    <row r="65197"/>
    <row r="65198"/>
    <row r="65199"/>
    <row r="65200"/>
    <row r="65201"/>
    <row r="65202"/>
    <row r="65203"/>
    <row r="65204"/>
    <row r="65205"/>
    <row r="65206"/>
    <row r="65207"/>
    <row r="65208"/>
    <row r="65209"/>
    <row r="65210"/>
    <row r="65211"/>
    <row r="65212"/>
    <row r="65213"/>
    <row r="65214"/>
    <row r="65215"/>
    <row r="65216"/>
    <row r="65217"/>
    <row r="65218"/>
    <row r="65219"/>
    <row r="65220"/>
    <row r="65221"/>
    <row r="65222"/>
    <row r="65223"/>
    <row r="65224"/>
    <row r="65225"/>
    <row r="65226"/>
    <row r="65227"/>
    <row r="65228"/>
    <row r="65229"/>
    <row r="65230"/>
    <row r="65231"/>
    <row r="65232"/>
    <row r="65233"/>
    <row r="65234"/>
    <row r="65235"/>
    <row r="65236"/>
    <row r="65237"/>
    <row r="65238"/>
    <row r="65239"/>
    <row r="65240"/>
    <row r="65241"/>
    <row r="65242"/>
    <row r="65243"/>
    <row r="65244"/>
    <row r="65245"/>
    <row r="65246"/>
    <row r="65247"/>
    <row r="65248"/>
    <row r="65249"/>
    <row r="65250"/>
    <row r="65251"/>
    <row r="65252"/>
    <row r="65253"/>
    <row r="65254"/>
    <row r="65255"/>
    <row r="65256"/>
    <row r="65257"/>
    <row r="65258"/>
    <row r="65259"/>
    <row r="65260"/>
    <row r="65261"/>
    <row r="65262"/>
    <row r="65263"/>
    <row r="65264"/>
    <row r="65265"/>
    <row r="65266"/>
    <row r="65267"/>
    <row r="65268"/>
    <row r="65269"/>
    <row r="65270"/>
    <row r="65271"/>
    <row r="65272"/>
    <row r="65273"/>
    <row r="65274"/>
    <row r="65275"/>
    <row r="65276"/>
    <row r="65277"/>
    <row r="65278"/>
    <row r="65279"/>
    <row r="65280"/>
    <row r="65281"/>
    <row r="65282"/>
    <row r="65283"/>
    <row r="65284"/>
    <row r="65285"/>
    <row r="65286"/>
    <row r="65287"/>
    <row r="65288"/>
    <row r="65289"/>
    <row r="65290"/>
    <row r="65291"/>
    <row r="65292"/>
    <row r="65293"/>
    <row r="65294"/>
    <row r="65295"/>
    <row r="65296"/>
    <row r="65297"/>
    <row r="65298"/>
    <row r="65299"/>
    <row r="65300"/>
    <row r="65301"/>
    <row r="65302"/>
    <row r="65303"/>
    <row r="65304"/>
    <row r="65305"/>
    <row r="65306"/>
    <row r="65307"/>
    <row r="65308"/>
    <row r="65309"/>
    <row r="65310"/>
    <row r="65311"/>
    <row r="65312"/>
    <row r="65313"/>
    <row r="65314"/>
    <row r="65315"/>
    <row r="65316"/>
    <row r="65317"/>
    <row r="65318"/>
    <row r="65319"/>
    <row r="65320"/>
    <row r="65321"/>
    <row r="65322"/>
    <row r="65323"/>
    <row r="65324"/>
    <row r="65325"/>
    <row r="65326"/>
    <row r="65327"/>
    <row r="65328"/>
    <row r="65329"/>
    <row r="65330"/>
    <row r="65331"/>
    <row r="65332"/>
    <row r="65333"/>
    <row r="65334"/>
    <row r="65335"/>
    <row r="65336"/>
    <row r="65337"/>
    <row r="65338"/>
    <row r="65339"/>
    <row r="65340"/>
    <row r="65341"/>
    <row r="65342"/>
    <row r="65343"/>
    <row r="65344"/>
    <row r="65345"/>
    <row r="65346"/>
    <row r="65347"/>
    <row r="65348"/>
    <row r="65349"/>
    <row r="65350"/>
    <row r="65351"/>
    <row r="65352"/>
    <row r="65353"/>
    <row r="65354"/>
    <row r="65355"/>
    <row r="65356"/>
    <row r="65357"/>
    <row r="65358"/>
    <row r="65359"/>
    <row r="65360"/>
    <row r="65361"/>
    <row r="65362"/>
    <row r="65363"/>
    <row r="65364"/>
    <row r="65365"/>
    <row r="65366"/>
    <row r="65367"/>
    <row r="65368"/>
    <row r="65369"/>
    <row r="65370"/>
    <row r="65371"/>
    <row r="65372"/>
    <row r="65373"/>
    <row r="65374"/>
    <row r="65375"/>
    <row r="65376"/>
    <row r="65377"/>
    <row r="65378"/>
    <row r="65379"/>
    <row r="65380"/>
    <row r="65381"/>
    <row r="65382"/>
    <row r="65383"/>
    <row r="65384"/>
    <row r="65385"/>
    <row r="65386"/>
    <row r="65387"/>
    <row r="65388"/>
    <row r="65389"/>
    <row r="65390"/>
    <row r="65391"/>
    <row r="65392"/>
    <row r="65393"/>
    <row r="65394"/>
    <row r="65395"/>
    <row r="65396"/>
    <row r="65397"/>
    <row r="65398"/>
    <row r="65399"/>
    <row r="65400"/>
    <row r="65401"/>
    <row r="65402"/>
    <row r="65403"/>
    <row r="65404"/>
    <row r="65405"/>
    <row r="65406"/>
    <row r="65407"/>
    <row r="65408"/>
    <row r="65409"/>
    <row r="65410"/>
    <row r="65411"/>
    <row r="65412"/>
    <row r="65413"/>
    <row r="65414"/>
    <row r="65415"/>
    <row r="65416"/>
    <row r="65417"/>
    <row r="65418"/>
    <row r="65419"/>
    <row r="65420"/>
    <row r="65421"/>
    <row r="65422"/>
    <row r="65423"/>
    <row r="65424"/>
    <row r="65425"/>
    <row r="65426"/>
    <row r="65427"/>
    <row r="65428"/>
    <row r="65429"/>
    <row r="65430"/>
    <row r="65431"/>
    <row r="65432"/>
    <row r="65433"/>
    <row r="65434"/>
    <row r="65435"/>
    <row r="65436"/>
    <row r="65437"/>
    <row r="65438"/>
    <row r="65439"/>
    <row r="65440"/>
    <row r="65441"/>
    <row r="65442"/>
    <row r="65443"/>
    <row r="65444"/>
    <row r="65445"/>
    <row r="65446"/>
    <row r="65447"/>
    <row r="65448"/>
    <row r="65449"/>
    <row r="65450"/>
    <row r="65451"/>
    <row r="65452"/>
    <row r="65453"/>
    <row r="65454"/>
    <row r="65455"/>
    <row r="65456"/>
    <row r="65457"/>
    <row r="65458"/>
    <row r="65459"/>
    <row r="65460"/>
    <row r="65461"/>
    <row r="65462"/>
    <row r="65463"/>
    <row r="65464"/>
    <row r="65465"/>
    <row r="65466"/>
    <row r="65467"/>
    <row r="65468"/>
    <row r="65469"/>
    <row r="65470"/>
    <row r="65471"/>
    <row r="65472"/>
    <row r="65473"/>
    <row r="65474"/>
    <row r="65475"/>
    <row r="65476"/>
    <row r="65477"/>
    <row r="65478"/>
    <row r="65479"/>
    <row r="65480"/>
    <row r="65481"/>
    <row r="65482"/>
    <row r="65483"/>
    <row r="65484"/>
    <row r="65485"/>
    <row r="65486"/>
    <row r="65487"/>
    <row r="65488"/>
    <row r="65489"/>
    <row r="65490"/>
    <row r="65491"/>
    <row r="65492"/>
    <row r="65493"/>
    <row r="65494"/>
    <row r="65495"/>
    <row r="65496"/>
    <row r="65497"/>
    <row r="65498"/>
    <row r="65499"/>
    <row r="65500"/>
    <row r="65501"/>
    <row r="65502"/>
    <row r="65503"/>
    <row r="65504"/>
    <row r="65505"/>
    <row r="65506"/>
    <row r="65507"/>
    <row r="65508"/>
    <row r="65509"/>
    <row r="65510"/>
    <row r="65511"/>
    <row r="65512"/>
    <row r="65513"/>
    <row r="65514"/>
    <row r="65515"/>
    <row r="65516"/>
    <row r="65517"/>
    <row r="65518"/>
    <row r="65519"/>
    <row r="65520"/>
    <row r="65521"/>
    <row r="65522"/>
    <row r="65523"/>
    <row r="65524"/>
    <row r="65525"/>
    <row r="65526"/>
    <row r="65527"/>
    <row r="65528"/>
    <row r="65529"/>
    <row r="65530"/>
    <row r="65531"/>
    <row r="65532"/>
    <row r="65533"/>
    <row r="65534"/>
    <row r="65535"/>
    <row r="65536"/>
    <row r="65537"/>
    <row r="65538"/>
    <row r="65539"/>
    <row r="65540"/>
    <row r="65541"/>
    <row r="65542"/>
    <row r="65543"/>
    <row r="65544"/>
    <row r="65545"/>
    <row r="65546"/>
    <row r="65547"/>
    <row r="65548"/>
    <row r="65549"/>
    <row r="65550"/>
    <row r="65551"/>
    <row r="65552"/>
    <row r="65553"/>
    <row r="65554"/>
    <row r="65555"/>
    <row r="65556"/>
    <row r="65557"/>
    <row r="65558"/>
    <row r="65559"/>
    <row r="65560"/>
    <row r="65561"/>
    <row r="65562"/>
    <row r="65563"/>
    <row r="65564"/>
    <row r="65565"/>
    <row r="65566"/>
    <row r="65567"/>
    <row r="65568"/>
    <row r="65569"/>
    <row r="65570"/>
    <row r="65571"/>
    <row r="65572"/>
    <row r="65573"/>
    <row r="65574"/>
    <row r="65575"/>
    <row r="65576"/>
    <row r="65577"/>
    <row r="65578"/>
    <row r="65579"/>
    <row r="65580"/>
    <row r="65581"/>
    <row r="65582"/>
    <row r="65583"/>
    <row r="65584"/>
    <row r="65585"/>
    <row r="65586"/>
    <row r="65587"/>
    <row r="65588"/>
    <row r="65589"/>
    <row r="65590"/>
    <row r="65591"/>
    <row r="65592"/>
    <row r="65593"/>
    <row r="65594"/>
    <row r="65595"/>
    <row r="65596"/>
    <row r="65597"/>
    <row r="65598"/>
    <row r="65599"/>
    <row r="65600"/>
    <row r="65601"/>
    <row r="65602"/>
    <row r="65603"/>
    <row r="65604"/>
    <row r="65605"/>
    <row r="65606"/>
    <row r="65607"/>
    <row r="65608"/>
    <row r="65609"/>
    <row r="65610"/>
    <row r="65611"/>
    <row r="65612"/>
    <row r="65613"/>
    <row r="65614"/>
    <row r="65615"/>
    <row r="65616"/>
    <row r="65617"/>
    <row r="65618"/>
    <row r="65619"/>
    <row r="65620"/>
    <row r="65621"/>
    <row r="65622"/>
    <row r="65623"/>
    <row r="65624"/>
    <row r="65625"/>
    <row r="65626"/>
    <row r="65627"/>
    <row r="65628"/>
    <row r="65629"/>
    <row r="65630"/>
    <row r="65631"/>
    <row r="65632"/>
    <row r="65633"/>
    <row r="65634"/>
    <row r="65635"/>
    <row r="65636"/>
    <row r="65637"/>
    <row r="65638"/>
    <row r="65639"/>
    <row r="65640"/>
    <row r="65641"/>
    <row r="65642"/>
    <row r="65643"/>
    <row r="65644"/>
    <row r="65645"/>
    <row r="65646"/>
    <row r="65647"/>
    <row r="65648"/>
    <row r="65649"/>
    <row r="65650"/>
    <row r="65651"/>
    <row r="65652"/>
    <row r="65653"/>
    <row r="65654"/>
    <row r="65655"/>
    <row r="65656"/>
    <row r="65657"/>
    <row r="65658"/>
    <row r="65659"/>
    <row r="65660"/>
    <row r="65661"/>
    <row r="65662"/>
    <row r="65663"/>
    <row r="65664"/>
    <row r="65665"/>
    <row r="65666"/>
    <row r="65667"/>
    <row r="65668"/>
    <row r="65669"/>
    <row r="65670"/>
    <row r="65671"/>
    <row r="65672"/>
    <row r="65673"/>
    <row r="65674"/>
    <row r="65675"/>
    <row r="65676"/>
    <row r="65677"/>
    <row r="65678"/>
    <row r="65679"/>
    <row r="65680"/>
    <row r="65681"/>
    <row r="65682"/>
    <row r="65683"/>
    <row r="65684"/>
    <row r="65685"/>
    <row r="65686"/>
    <row r="65687"/>
    <row r="65688"/>
    <row r="65689"/>
    <row r="65690"/>
    <row r="65691"/>
    <row r="65692"/>
    <row r="65693"/>
    <row r="65694"/>
    <row r="65695"/>
    <row r="65696"/>
    <row r="65697"/>
    <row r="65698"/>
    <row r="65699"/>
    <row r="65700"/>
    <row r="65701"/>
    <row r="65702"/>
    <row r="65703"/>
    <row r="65704"/>
    <row r="65705"/>
    <row r="65706"/>
    <row r="65707"/>
    <row r="65708"/>
    <row r="65709"/>
    <row r="65710"/>
    <row r="65711"/>
    <row r="65712"/>
    <row r="65713"/>
    <row r="65714"/>
    <row r="65715"/>
    <row r="65716"/>
    <row r="65717"/>
    <row r="65718"/>
    <row r="65719"/>
    <row r="65720"/>
    <row r="65721"/>
    <row r="65722"/>
    <row r="65723"/>
    <row r="65724"/>
    <row r="65725"/>
    <row r="65726"/>
    <row r="65727"/>
    <row r="65728"/>
    <row r="65729"/>
    <row r="65730"/>
    <row r="65731"/>
    <row r="65732"/>
    <row r="65733"/>
    <row r="65734"/>
    <row r="65735"/>
    <row r="65736"/>
    <row r="65737"/>
    <row r="65738"/>
    <row r="65739"/>
    <row r="65740"/>
    <row r="65741"/>
    <row r="65742"/>
    <row r="65743"/>
    <row r="65744"/>
    <row r="65745"/>
    <row r="65746"/>
    <row r="65747"/>
    <row r="65748"/>
    <row r="65749"/>
    <row r="65750"/>
    <row r="65751"/>
    <row r="65752"/>
    <row r="65753"/>
    <row r="65754"/>
    <row r="65755"/>
    <row r="65756"/>
    <row r="65757"/>
    <row r="65758"/>
    <row r="65759"/>
    <row r="65760"/>
    <row r="65761"/>
    <row r="65762"/>
    <row r="65763"/>
    <row r="65764"/>
    <row r="65765"/>
    <row r="65766"/>
    <row r="65767"/>
    <row r="65768"/>
    <row r="65769"/>
    <row r="65770"/>
    <row r="65771"/>
    <row r="65772"/>
    <row r="65773"/>
    <row r="65774"/>
    <row r="65775"/>
    <row r="65776"/>
    <row r="65777"/>
    <row r="65778"/>
    <row r="65779"/>
    <row r="65780"/>
    <row r="65781"/>
    <row r="65782"/>
    <row r="65783"/>
    <row r="65784"/>
    <row r="65785"/>
    <row r="65800"/>
    <row r="65801"/>
    <row r="982821"/>
    <row r="982836"/>
    <row r="982837"/>
    <row r="982843"/>
    <row r="982844"/>
    <row r="982845"/>
    <row r="982847"/>
    <row r="982851"/>
    <row r="982852"/>
    <row r="982853"/>
    <row r="982854"/>
    <row r="982855"/>
    <row r="982858"/>
    <row r="982859"/>
    <row r="982860"/>
    <row r="982861"/>
    <row r="982862"/>
    <row r="982863"/>
    <row r="982864"/>
    <row r="982865"/>
    <row r="982866"/>
    <row r="982867"/>
    <row r="982868"/>
    <row r="982869"/>
    <row r="982870"/>
    <row r="982871"/>
    <row r="982872"/>
    <row r="982873"/>
    <row r="982874"/>
    <row r="982875"/>
    <row r="982876"/>
    <row r="982877"/>
    <row r="982878"/>
    <row r="982879"/>
    <row r="982880"/>
    <row r="982881"/>
    <row r="982882"/>
    <row r="982883"/>
    <row r="982884"/>
    <row r="982885"/>
    <row r="982886"/>
    <row r="982887"/>
    <row r="982888"/>
    <row r="982889"/>
    <row r="982890"/>
    <row r="982891"/>
    <row r="982892"/>
    <row r="982893"/>
    <row r="982894"/>
    <row r="982895"/>
    <row r="982896"/>
    <row r="982897"/>
    <row r="982898"/>
    <row r="982899"/>
    <row r="982900"/>
    <row r="982901"/>
    <row r="982902"/>
    <row r="982903"/>
    <row r="982904"/>
    <row r="982905"/>
    <row r="982906"/>
    <row r="982907"/>
    <row r="982908"/>
    <row r="982909"/>
    <row r="982910"/>
    <row r="982911"/>
    <row r="982912"/>
    <row r="982913"/>
    <row r="982914"/>
    <row r="982915"/>
    <row r="982916"/>
    <row r="982917"/>
    <row r="982918"/>
    <row r="982919"/>
    <row r="982920"/>
    <row r="982921"/>
    <row r="982922"/>
    <row r="982923"/>
    <row r="982924"/>
    <row r="982925"/>
    <row r="982926"/>
    <row r="982927"/>
    <row r="982928"/>
    <row r="982929"/>
    <row r="982930"/>
    <row r="982931"/>
    <row r="982932"/>
    <row r="982933"/>
    <row r="982934"/>
    <row r="982935"/>
    <row r="982936"/>
    <row r="982937"/>
    <row r="982938"/>
    <row r="982939"/>
    <row r="982940"/>
    <row r="982941"/>
    <row r="982942"/>
    <row r="982943"/>
    <row r="982944"/>
    <row r="982945"/>
    <row r="982946"/>
    <row r="982947"/>
    <row r="982948"/>
    <row r="982949"/>
    <row r="982950"/>
    <row r="982951"/>
    <row r="982952"/>
    <row r="982953"/>
    <row r="982954"/>
    <row r="982955"/>
    <row r="982956"/>
    <row r="982957"/>
    <row r="982958"/>
    <row r="982959"/>
    <row r="982960"/>
    <row r="982961"/>
    <row r="982962"/>
    <row r="982963"/>
    <row r="982964"/>
    <row r="982965"/>
    <row r="982966"/>
    <row r="982967"/>
    <row r="982968"/>
    <row r="982969"/>
    <row r="982970"/>
    <row r="982971"/>
    <row r="982972"/>
    <row r="982973"/>
    <row r="982974"/>
    <row r="982975"/>
    <row r="982976"/>
    <row r="982977"/>
    <row r="982978"/>
    <row r="982979"/>
    <row r="982980"/>
    <row r="982981"/>
    <row r="982982"/>
    <row r="982983"/>
    <row r="982984"/>
    <row r="982985"/>
    <row r="983000"/>
    <row r="983001"/>
    <row r="1048421"/>
    <row r="1048436"/>
    <row r="1048437"/>
    <row r="1048443"/>
    <row r="1048444"/>
    <row r="1048445"/>
    <row r="1048447"/>
    <row r="1048451"/>
    <row r="1048452"/>
    <row r="1048453"/>
    <row r="1048454"/>
    <row r="1048455"/>
    <row r="1048458"/>
    <row r="1048459"/>
    <row r="1048460"/>
    <row r="1048461"/>
    <row r="1048462"/>
    <row r="1048463"/>
    <row r="1048464"/>
    <row r="1048465"/>
    <row r="1048466"/>
    <row r="1048467"/>
    <row r="1048468"/>
    <row r="1048469"/>
    <row r="1048470"/>
    <row r="1048471"/>
    <row r="1048472"/>
    <row r="1048473"/>
    <row r="1048474"/>
    <row r="1048475"/>
    <row r="1048476"/>
    <row r="1048477"/>
    <row r="1048478"/>
    <row r="1048479"/>
    <row r="1048480"/>
    <row r="1048481"/>
    <row r="1048482"/>
    <row r="1048483"/>
    <row r="1048484"/>
    <row r="1048485"/>
    <row r="1048486"/>
    <row r="1048487"/>
    <row r="1048488"/>
    <row r="1048489"/>
    <row r="1048490"/>
    <row r="1048491"/>
    <row r="1048492"/>
    <row r="1048493"/>
    <row r="1048494"/>
    <row r="1048495"/>
    <row r="1048496"/>
    <row r="1048497"/>
    <row r="1048498"/>
    <row r="1048499"/>
    <row r="1048500"/>
    <row r="1048501"/>
    <row r="1048502"/>
    <row r="1048503"/>
    <row r="1048504"/>
    <row r="1048505"/>
    <row r="1048506"/>
    <row r="1048507"/>
    <row r="1048508"/>
    <row r="1048509"/>
    <row r="1048510"/>
    <row r="1048511"/>
    <row r="1048512"/>
    <row r="1048513"/>
    <row r="1048514"/>
    <row r="1048515"/>
    <row r="1048516"/>
    <row r="1048517"/>
    <row r="1048518"/>
    <row r="1048519"/>
    <row r="1048520"/>
    <row r="1048521"/>
    <row r="1048522"/>
    <row r="1048523"/>
    <row r="1048524"/>
    <row r="1048525"/>
    <row r="1048526"/>
    <row r="1048527"/>
    <row r="1048528"/>
    <row r="1048529"/>
    <row r="1048530"/>
    <row r="1048531"/>
    <row r="1048532"/>
    <row r="1048533"/>
    <row r="1048534"/>
    <row r="1048535"/>
    <row r="1048536"/>
    <row r="1048537"/>
    <row r="1048538"/>
    <row r="1048541"/>
    <row r="1048542"/>
    <row r="1048543"/>
    <row r="1048544"/>
    <row r="1048545"/>
    <row r="1048546"/>
    <row r="1048547"/>
    <row r="1048548"/>
    <row r="1048549"/>
    <row r="1048550"/>
    <row r="1048551"/>
    <row r="1048552"/>
    <row r="1048553"/>
    <row r="1048554"/>
    <row r="1048555"/>
    <row r="1048556"/>
    <row r="1048557"/>
    <row r="1048558"/>
    <row r="1048559"/>
    <row r="1048560"/>
    <row r="1048561"/>
    <row r="1048562"/>
    <row r="1048563"/>
    <row r="1048564"/>
    <row r="1048565"/>
    <row r="1048566"/>
    <row r="1048567"/>
    <row r="1048568"/>
    <row r="1048569"/>
    <row r="1048570"/>
    <row r="1048571"/>
    <row r="1048572"/>
    <row r="1048573"/>
    <row r="1048574"/>
    <row r="1048575"/>
    <row r="1048576"/>
  </sheetData>
  <mergeCells count="1">
    <mergeCell ref="A1:E1"/>
  </mergeCells>
  <dataValidations count="2">
    <dataValidation type="textLength" operator="lessThanOrEqual" allowBlank="1" showInputMessage="1" showErrorMessage="1" sqref="B5:B6 A7:B16 A89:A93 A103:B103 B104:B121 B17:B41 A18:A33 A35:A41 A42:B44 B45:B102 D5:D118 A46:A58 A60:A75" xr:uid="{00000000-0002-0000-2E00-000000000000}">
      <formula1>250</formula1>
    </dataValidation>
    <dataValidation type="decimal" allowBlank="1" showInputMessage="1" showErrorMessage="1" prompt="Podaj kwotę w zł" sqref="C5:C84 C86:C118" xr:uid="{00000000-0002-0000-2E00-000001000000}">
      <formula1>0.01</formula1>
      <formula2>1000000000</formula2>
    </dataValidation>
  </dataValidations>
  <hyperlinks>
    <hyperlink ref="B153" r:id="rId1" xr:uid="{00000000-0004-0000-2E00-000000000000}"/>
    <hyperlink ref="B160" r:id="rId2" xr:uid="{00000000-0004-0000-2E00-000001000000}"/>
  </hyperlinks>
  <pageMargins left="0.23622047244094491" right="0.23622047244094491" top="0.74803149606299213" bottom="0.35433070866141736" header="0.31496062992125984" footer="0.31496062992125984"/>
  <pageSetup paperSize="9" scale="68" fitToHeight="0" orientation="landscape"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E00-000003000000}">
          <x14:formula1>
            <xm:f>'C:\Users\kwarda\Downloads\[Book1.xlsx]Instrukcja wypełnienia ankiety'!#REF!</xm:f>
          </x14:formula1>
          <xm:sqref>A2:E2 E5:E148</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0821A-9B12-4B6B-98E4-72B340929A23}">
  <sheetPr codeName="Sheet43"/>
  <dimension ref="A1:AMK17"/>
  <sheetViews>
    <sheetView zoomScale="95" zoomScaleNormal="95" workbookViewId="0">
      <selection activeCell="A17" sqref="A17"/>
    </sheetView>
  </sheetViews>
  <sheetFormatPr defaultColWidth="10.28515625" defaultRowHeight="14.25" customHeight="1"/>
  <cols>
    <col min="1" max="1" width="29.7109375" style="139" customWidth="1"/>
    <col min="2" max="2" width="28.28515625" style="139" customWidth="1"/>
    <col min="3" max="1025" width="10.28515625" style="139"/>
    <col min="1026" max="1026" width="10.28515625" style="447" customWidth="1"/>
    <col min="1027" max="16384" width="10.28515625" style="447"/>
  </cols>
  <sheetData>
    <row r="1" spans="1:2" ht="14.25" customHeight="1">
      <c r="A1" s="138" t="s">
        <v>233</v>
      </c>
      <c r="B1" s="138" t="s">
        <v>7</v>
      </c>
    </row>
    <row r="2" spans="1:2" ht="14.25" customHeight="1">
      <c r="A2" s="139" t="s">
        <v>234</v>
      </c>
      <c r="B2" s="139" t="s">
        <v>38</v>
      </c>
    </row>
    <row r="3" spans="1:2" ht="14.25" customHeight="1">
      <c r="A3" s="139" t="s">
        <v>235</v>
      </c>
      <c r="B3" s="139" t="s">
        <v>41</v>
      </c>
    </row>
    <row r="4" spans="1:2" ht="14.25" customHeight="1">
      <c r="A4" s="139" t="s">
        <v>236</v>
      </c>
      <c r="B4" s="139" t="s">
        <v>44</v>
      </c>
    </row>
    <row r="5" spans="1:2" ht="14.25" customHeight="1">
      <c r="A5" s="139" t="s">
        <v>237</v>
      </c>
      <c r="B5" s="139" t="s">
        <v>11</v>
      </c>
    </row>
    <row r="6" spans="1:2" ht="14.25" customHeight="1">
      <c r="A6" s="139" t="s">
        <v>238</v>
      </c>
      <c r="B6" s="139" t="s">
        <v>93</v>
      </c>
    </row>
    <row r="7" spans="1:2" ht="14.25" customHeight="1">
      <c r="A7" s="139" t="s">
        <v>239</v>
      </c>
      <c r="B7" s="139" t="s">
        <v>240</v>
      </c>
    </row>
    <row r="8" spans="1:2" ht="14.25" customHeight="1">
      <c r="A8" s="139" t="s">
        <v>241</v>
      </c>
    </row>
    <row r="9" spans="1:2" ht="14.25" customHeight="1">
      <c r="A9" s="139" t="s">
        <v>242</v>
      </c>
    </row>
    <row r="10" spans="1:2" ht="14.25" customHeight="1">
      <c r="A10" s="139" t="s">
        <v>243</v>
      </c>
    </row>
    <row r="11" spans="1:2" ht="14.25" customHeight="1">
      <c r="A11" s="139" t="s">
        <v>244</v>
      </c>
    </row>
    <row r="12" spans="1:2" ht="14.25" customHeight="1">
      <c r="A12" s="139" t="s">
        <v>245</v>
      </c>
    </row>
    <row r="13" spans="1:2" ht="14.25" customHeight="1">
      <c r="A13" s="139" t="s">
        <v>246</v>
      </c>
    </row>
    <row r="14" spans="1:2" ht="14.25" customHeight="1">
      <c r="A14" s="139" t="s">
        <v>247</v>
      </c>
    </row>
    <row r="15" spans="1:2" ht="14.25" customHeight="1">
      <c r="A15" s="139" t="s">
        <v>248</v>
      </c>
    </row>
    <row r="16" spans="1:2" ht="14.25" customHeight="1">
      <c r="A16" s="139" t="s">
        <v>249</v>
      </c>
    </row>
    <row r="17" spans="1:1" ht="14.25" customHeight="1">
      <c r="A17" s="139" t="s">
        <v>250</v>
      </c>
    </row>
  </sheetData>
  <pageMargins left="0.7" right="0.7" top="0.75" bottom="0.75" header="0.51180555555555496" footer="0.51180555555555496"/>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F1AFA-0735-4F96-B758-3F89052ACE15}">
  <sheetPr codeName="Sheet44"/>
  <dimension ref="A1"/>
  <sheetViews>
    <sheetView zoomScale="95" zoomScaleNormal="95" workbookViewId="0"/>
  </sheetViews>
  <sheetFormatPr defaultColWidth="9.85546875" defaultRowHeight="14.25" customHeight="1"/>
  <cols>
    <col min="1" max="1" width="9.85546875" style="447" customWidth="1"/>
    <col min="2" max="16384" width="9.85546875" style="447"/>
  </cols>
  <sheetData/>
  <pageMargins left="0.7" right="0.7" top="0.75" bottom="0.75" header="0.51180555555555496" footer="0.51180555555555496"/>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A1681-CBF8-4AD5-B6C4-94B37B40A1AF}">
  <sheetPr codeName="Sheet49"/>
  <dimension ref="A1:I65818"/>
  <sheetViews>
    <sheetView showGridLines="0" tabSelected="1" topLeftCell="B156" zoomScale="120" zoomScaleNormal="120" workbookViewId="0">
      <selection activeCell="E188" sqref="E188"/>
    </sheetView>
  </sheetViews>
  <sheetFormatPr defaultColWidth="0" defaultRowHeight="12.75" customHeight="1" zeroHeight="1"/>
  <cols>
    <col min="1" max="1" width="61.7109375" style="39" customWidth="1"/>
    <col min="2" max="2" width="46.42578125" style="43" customWidth="1"/>
    <col min="3" max="3" width="35" style="43" customWidth="1"/>
    <col min="4" max="4" width="46.42578125" style="43" customWidth="1"/>
    <col min="5" max="5" width="22.42578125" style="43" customWidth="1"/>
    <col min="6" max="8" width="22.42578125" style="39" hidden="1" customWidth="1"/>
    <col min="9" max="9" width="27.85546875" style="39" hidden="1" customWidth="1"/>
    <col min="10" max="16384" width="10.28515625" style="39" hidden="1"/>
  </cols>
  <sheetData>
    <row r="1" spans="1:5" ht="25.5" customHeight="1">
      <c r="A1" s="723" t="s">
        <v>0</v>
      </c>
      <c r="B1" s="724"/>
      <c r="C1" s="724"/>
      <c r="D1" s="724"/>
      <c r="E1" s="725"/>
    </row>
    <row r="2" spans="1:5" ht="20.25" customHeight="1" thickBot="1">
      <c r="A2" s="726" t="s">
        <v>2939</v>
      </c>
      <c r="B2" s="727"/>
      <c r="C2" s="727"/>
      <c r="D2" s="727"/>
      <c r="E2" s="728"/>
    </row>
    <row r="3" spans="1:5" ht="33" customHeight="1">
      <c r="A3" s="709" t="s">
        <v>2</v>
      </c>
      <c r="B3" s="710"/>
      <c r="C3" s="710"/>
      <c r="D3" s="710"/>
      <c r="E3" s="711"/>
    </row>
    <row r="4" spans="1:5" ht="24">
      <c r="A4" s="468" t="s">
        <v>3443</v>
      </c>
      <c r="B4" s="469" t="s">
        <v>3444</v>
      </c>
      <c r="C4" s="469" t="s">
        <v>5</v>
      </c>
      <c r="D4" s="469" t="s">
        <v>3445</v>
      </c>
      <c r="E4" s="470" t="s">
        <v>7</v>
      </c>
    </row>
    <row r="5" spans="1:5" ht="65.099999999999994" customHeight="1">
      <c r="A5" s="471" t="s">
        <v>3446</v>
      </c>
      <c r="B5" s="393" t="s">
        <v>3447</v>
      </c>
      <c r="C5" s="392">
        <v>2647.5</v>
      </c>
      <c r="D5" s="160" t="s">
        <v>3448</v>
      </c>
      <c r="E5" s="161" t="s">
        <v>38</v>
      </c>
    </row>
    <row r="6" spans="1:5" ht="65.099999999999994" customHeight="1">
      <c r="A6" s="471" t="s">
        <v>3449</v>
      </c>
      <c r="B6" s="393" t="s">
        <v>3450</v>
      </c>
      <c r="C6" s="392">
        <v>1350969.71</v>
      </c>
      <c r="D6" s="160" t="s">
        <v>3451</v>
      </c>
      <c r="E6" s="161" t="s">
        <v>41</v>
      </c>
    </row>
    <row r="7" spans="1:5" ht="65.099999999999994" customHeight="1">
      <c r="A7" s="471" t="s">
        <v>3452</v>
      </c>
      <c r="B7" s="393" t="s">
        <v>3450</v>
      </c>
      <c r="C7" s="392">
        <v>306552.32000000001</v>
      </c>
      <c r="D7" s="160" t="s">
        <v>3451</v>
      </c>
      <c r="E7" s="161" t="s">
        <v>41</v>
      </c>
    </row>
    <row r="8" spans="1:5" ht="65.099999999999994" customHeight="1">
      <c r="A8" s="471" t="s">
        <v>3453</v>
      </c>
      <c r="B8" s="393" t="s">
        <v>3450</v>
      </c>
      <c r="C8" s="392">
        <v>488196.34</v>
      </c>
      <c r="D8" s="160" t="s">
        <v>3454</v>
      </c>
      <c r="E8" s="161" t="s">
        <v>41</v>
      </c>
    </row>
    <row r="9" spans="1:5" ht="65.099999999999994" customHeight="1">
      <c r="A9" s="471" t="s">
        <v>3455</v>
      </c>
      <c r="B9" s="393" t="s">
        <v>3450</v>
      </c>
      <c r="C9" s="392">
        <v>86100</v>
      </c>
      <c r="D9" s="160" t="s">
        <v>3451</v>
      </c>
      <c r="E9" s="161" t="s">
        <v>41</v>
      </c>
    </row>
    <row r="10" spans="1:5" ht="65.099999999999994" customHeight="1">
      <c r="A10" s="471" t="s">
        <v>3456</v>
      </c>
      <c r="B10" s="393" t="s">
        <v>3450</v>
      </c>
      <c r="C10" s="392">
        <v>2295029.2999999998</v>
      </c>
      <c r="D10" s="160" t="s">
        <v>3451</v>
      </c>
      <c r="E10" s="161" t="s">
        <v>41</v>
      </c>
    </row>
    <row r="11" spans="1:5" ht="65.099999999999994" customHeight="1">
      <c r="A11" s="471" t="s">
        <v>3457</v>
      </c>
      <c r="B11" s="393" t="s">
        <v>3450</v>
      </c>
      <c r="C11" s="392">
        <v>19582877.079999998</v>
      </c>
      <c r="D11" s="160" t="s">
        <v>3458</v>
      </c>
      <c r="E11" s="161" t="s">
        <v>41</v>
      </c>
    </row>
    <row r="12" spans="1:5" ht="65.099999999999994" customHeight="1">
      <c r="A12" s="471" t="s">
        <v>3459</v>
      </c>
      <c r="B12" s="393" t="s">
        <v>3450</v>
      </c>
      <c r="C12" s="392">
        <v>3588013.52</v>
      </c>
      <c r="D12" s="160" t="s">
        <v>3458</v>
      </c>
      <c r="E12" s="161" t="s">
        <v>41</v>
      </c>
    </row>
    <row r="13" spans="1:5" ht="65.099999999999994" customHeight="1">
      <c r="A13" s="471" t="s">
        <v>3460</v>
      </c>
      <c r="B13" s="393" t="s">
        <v>3450</v>
      </c>
      <c r="C13" s="392">
        <v>8617995.0700000003</v>
      </c>
      <c r="D13" s="160" t="s">
        <v>3451</v>
      </c>
      <c r="E13" s="161" t="s">
        <v>41</v>
      </c>
    </row>
    <row r="14" spans="1:5" ht="65.099999999999994" customHeight="1">
      <c r="A14" s="471" t="s">
        <v>3461</v>
      </c>
      <c r="B14" s="393" t="s">
        <v>3450</v>
      </c>
      <c r="C14" s="392">
        <v>8464149.4700000007</v>
      </c>
      <c r="D14" s="160" t="s">
        <v>3458</v>
      </c>
      <c r="E14" s="161" t="s">
        <v>41</v>
      </c>
    </row>
    <row r="15" spans="1:5" ht="65.099999999999994" customHeight="1">
      <c r="A15" s="471" t="s">
        <v>3462</v>
      </c>
      <c r="B15" s="393" t="s">
        <v>3450</v>
      </c>
      <c r="C15" s="392">
        <v>12077823.800000001</v>
      </c>
      <c r="D15" s="160" t="s">
        <v>3458</v>
      </c>
      <c r="E15" s="161" t="s">
        <v>41</v>
      </c>
    </row>
    <row r="16" spans="1:5" ht="65.099999999999994" customHeight="1">
      <c r="A16" s="471" t="s">
        <v>3463</v>
      </c>
      <c r="B16" s="393" t="s">
        <v>3450</v>
      </c>
      <c r="C16" s="392">
        <v>19710639.84</v>
      </c>
      <c r="D16" s="160" t="s">
        <v>3458</v>
      </c>
      <c r="E16" s="161" t="s">
        <v>41</v>
      </c>
    </row>
    <row r="17" spans="1:5" ht="64.5" customHeight="1">
      <c r="A17" s="471" t="s">
        <v>3464</v>
      </c>
      <c r="B17" s="393" t="s">
        <v>3450</v>
      </c>
      <c r="C17" s="392">
        <v>85141372.319999993</v>
      </c>
      <c r="D17" s="160" t="s">
        <v>3451</v>
      </c>
      <c r="E17" s="161" t="s">
        <v>41</v>
      </c>
    </row>
    <row r="18" spans="1:5" ht="64.5" customHeight="1">
      <c r="A18" s="471" t="s">
        <v>3465</v>
      </c>
      <c r="B18" s="393" t="s">
        <v>3450</v>
      </c>
      <c r="C18" s="392">
        <v>837930.18</v>
      </c>
      <c r="D18" s="160" t="s">
        <v>3451</v>
      </c>
      <c r="E18" s="161" t="s">
        <v>41</v>
      </c>
    </row>
    <row r="19" spans="1:5" ht="65.099999999999994" customHeight="1">
      <c r="A19" s="471" t="s">
        <v>3466</v>
      </c>
      <c r="B19" s="393" t="s">
        <v>3450</v>
      </c>
      <c r="C19" s="392">
        <v>7133322.9800000004</v>
      </c>
      <c r="D19" s="160" t="s">
        <v>3458</v>
      </c>
      <c r="E19" s="161" t="s">
        <v>41</v>
      </c>
    </row>
    <row r="20" spans="1:5" ht="65.099999999999994" customHeight="1">
      <c r="A20" s="471" t="s">
        <v>3467</v>
      </c>
      <c r="B20" s="393" t="s">
        <v>3450</v>
      </c>
      <c r="C20" s="392">
        <v>1715624.23</v>
      </c>
      <c r="D20" s="160" t="s">
        <v>3451</v>
      </c>
      <c r="E20" s="161" t="s">
        <v>41</v>
      </c>
    </row>
    <row r="21" spans="1:5" ht="65.099999999999994" customHeight="1">
      <c r="A21" s="471" t="s">
        <v>3468</v>
      </c>
      <c r="B21" s="393" t="s">
        <v>3450</v>
      </c>
      <c r="C21" s="392">
        <v>888249.42</v>
      </c>
      <c r="D21" s="160" t="s">
        <v>3451</v>
      </c>
      <c r="E21" s="161" t="s">
        <v>41</v>
      </c>
    </row>
    <row r="22" spans="1:5" ht="65.099999999999994" customHeight="1">
      <c r="A22" s="471" t="s">
        <v>3469</v>
      </c>
      <c r="B22" s="393" t="s">
        <v>3450</v>
      </c>
      <c r="C22" s="392">
        <v>5247843.7</v>
      </c>
      <c r="D22" s="160" t="s">
        <v>3454</v>
      </c>
      <c r="E22" s="161" t="s">
        <v>41</v>
      </c>
    </row>
    <row r="23" spans="1:5" ht="65.099999999999994" customHeight="1">
      <c r="A23" s="471" t="s">
        <v>3470</v>
      </c>
      <c r="B23" s="393" t="s">
        <v>3450</v>
      </c>
      <c r="C23" s="392">
        <v>11161288</v>
      </c>
      <c r="D23" s="160" t="s">
        <v>3451</v>
      </c>
      <c r="E23" s="161" t="s">
        <v>41</v>
      </c>
    </row>
    <row r="24" spans="1:5" ht="65.099999999999994" customHeight="1">
      <c r="A24" s="471" t="s">
        <v>3471</v>
      </c>
      <c r="B24" s="393" t="s">
        <v>3450</v>
      </c>
      <c r="C24" s="392">
        <v>1842392.55</v>
      </c>
      <c r="D24" s="160" t="s">
        <v>3451</v>
      </c>
      <c r="E24" s="161" t="s">
        <v>41</v>
      </c>
    </row>
    <row r="25" spans="1:5" ht="65.099999999999994" customHeight="1">
      <c r="A25" s="471" t="s">
        <v>3472</v>
      </c>
      <c r="B25" s="393" t="s">
        <v>3450</v>
      </c>
      <c r="C25" s="392">
        <v>444245.82</v>
      </c>
      <c r="D25" s="160" t="s">
        <v>3458</v>
      </c>
      <c r="E25" s="161" t="s">
        <v>41</v>
      </c>
    </row>
    <row r="26" spans="1:5" ht="65.099999999999994" customHeight="1">
      <c r="A26" s="471" t="s">
        <v>3473</v>
      </c>
      <c r="B26" s="393" t="s">
        <v>3450</v>
      </c>
      <c r="C26" s="392">
        <v>245875.92</v>
      </c>
      <c r="D26" s="160" t="s">
        <v>3451</v>
      </c>
      <c r="E26" s="161" t="s">
        <v>41</v>
      </c>
    </row>
    <row r="27" spans="1:5" ht="65.099999999999994" customHeight="1">
      <c r="A27" s="471" t="s">
        <v>3474</v>
      </c>
      <c r="B27" s="393" t="s">
        <v>3450</v>
      </c>
      <c r="C27" s="392">
        <v>333006</v>
      </c>
      <c r="D27" s="160" t="s">
        <v>3451</v>
      </c>
      <c r="E27" s="161" t="s">
        <v>41</v>
      </c>
    </row>
    <row r="28" spans="1:5" ht="65.099999999999994" customHeight="1">
      <c r="A28" s="471" t="s">
        <v>3475</v>
      </c>
      <c r="B28" s="393" t="s">
        <v>3450</v>
      </c>
      <c r="C28" s="392">
        <v>616574.4</v>
      </c>
      <c r="D28" s="160" t="s">
        <v>3451</v>
      </c>
      <c r="E28" s="161" t="s">
        <v>41</v>
      </c>
    </row>
    <row r="29" spans="1:5" ht="65.099999999999994" customHeight="1">
      <c r="A29" s="471" t="s">
        <v>3476</v>
      </c>
      <c r="B29" s="393" t="s">
        <v>3450</v>
      </c>
      <c r="C29" s="392">
        <v>7417407</v>
      </c>
      <c r="D29" s="160" t="s">
        <v>3477</v>
      </c>
      <c r="E29" s="161" t="s">
        <v>41</v>
      </c>
    </row>
    <row r="30" spans="1:5" ht="65.099999999999994" customHeight="1">
      <c r="A30" s="472" t="s">
        <v>3478</v>
      </c>
      <c r="B30" s="473" t="s">
        <v>3479</v>
      </c>
      <c r="C30" s="474">
        <v>4859436.6500000004</v>
      </c>
      <c r="D30" s="58" t="s">
        <v>3480</v>
      </c>
      <c r="E30" s="161" t="s">
        <v>41</v>
      </c>
    </row>
    <row r="31" spans="1:5" ht="65.099999999999994" customHeight="1">
      <c r="A31" s="472" t="s">
        <v>3481</v>
      </c>
      <c r="B31" s="473" t="s">
        <v>3479</v>
      </c>
      <c r="C31" s="474">
        <v>2486318.21</v>
      </c>
      <c r="D31" s="58" t="s">
        <v>3480</v>
      </c>
      <c r="E31" s="161" t="s">
        <v>41</v>
      </c>
    </row>
    <row r="32" spans="1:5" ht="65.099999999999994" customHeight="1">
      <c r="A32" s="472" t="s">
        <v>3482</v>
      </c>
      <c r="B32" s="473" t="s">
        <v>3479</v>
      </c>
      <c r="C32" s="474">
        <v>2336962.85</v>
      </c>
      <c r="D32" s="58" t="s">
        <v>3480</v>
      </c>
      <c r="E32" s="161" t="s">
        <v>41</v>
      </c>
    </row>
    <row r="33" spans="1:5" ht="65.099999999999994" customHeight="1">
      <c r="A33" s="472" t="s">
        <v>3483</v>
      </c>
      <c r="B33" s="473" t="s">
        <v>3479</v>
      </c>
      <c r="C33" s="474">
        <v>395889.17</v>
      </c>
      <c r="D33" s="58" t="s">
        <v>3480</v>
      </c>
      <c r="E33" s="161" t="s">
        <v>41</v>
      </c>
    </row>
    <row r="34" spans="1:5" ht="65.099999999999994" customHeight="1">
      <c r="A34" s="472" t="s">
        <v>3484</v>
      </c>
      <c r="B34" s="473" t="s">
        <v>3479</v>
      </c>
      <c r="C34" s="474">
        <v>278468.26</v>
      </c>
      <c r="D34" s="58" t="s">
        <v>3480</v>
      </c>
      <c r="E34" s="161" t="s">
        <v>41</v>
      </c>
    </row>
    <row r="35" spans="1:5" ht="65.099999999999994" customHeight="1">
      <c r="A35" s="472" t="s">
        <v>3485</v>
      </c>
      <c r="B35" s="473" t="s">
        <v>3479</v>
      </c>
      <c r="C35" s="474">
        <v>3033348.78</v>
      </c>
      <c r="D35" s="58" t="s">
        <v>3480</v>
      </c>
      <c r="E35" s="161" t="s">
        <v>41</v>
      </c>
    </row>
    <row r="36" spans="1:5" ht="65.099999999999994" customHeight="1">
      <c r="A36" s="472" t="s">
        <v>3486</v>
      </c>
      <c r="B36" s="473" t="s">
        <v>3479</v>
      </c>
      <c r="C36" s="474">
        <v>155698.32</v>
      </c>
      <c r="D36" s="58" t="s">
        <v>3480</v>
      </c>
      <c r="E36" s="161" t="s">
        <v>41</v>
      </c>
    </row>
    <row r="37" spans="1:5" ht="65.099999999999994" customHeight="1">
      <c r="A37" s="472" t="s">
        <v>3487</v>
      </c>
      <c r="B37" s="473" t="s">
        <v>3479</v>
      </c>
      <c r="C37" s="474">
        <v>4211069.7300000004</v>
      </c>
      <c r="D37" s="58" t="s">
        <v>3488</v>
      </c>
      <c r="E37" s="161" t="s">
        <v>41</v>
      </c>
    </row>
    <row r="38" spans="1:5" ht="65.099999999999994" customHeight="1">
      <c r="A38" s="472" t="s">
        <v>3489</v>
      </c>
      <c r="B38" s="473" t="s">
        <v>3479</v>
      </c>
      <c r="C38" s="474">
        <v>6243011.0300000003</v>
      </c>
      <c r="D38" s="58" t="s">
        <v>3480</v>
      </c>
      <c r="E38" s="161" t="s">
        <v>41</v>
      </c>
    </row>
    <row r="39" spans="1:5" ht="65.099999999999994" customHeight="1">
      <c r="A39" s="472" t="s">
        <v>3490</v>
      </c>
      <c r="B39" s="473" t="s">
        <v>3479</v>
      </c>
      <c r="C39" s="474">
        <v>3688271.98</v>
      </c>
      <c r="D39" s="58" t="s">
        <v>3480</v>
      </c>
      <c r="E39" s="161" t="s">
        <v>41</v>
      </c>
    </row>
    <row r="40" spans="1:5" ht="65.099999999999994" customHeight="1">
      <c r="A40" s="472" t="s">
        <v>3491</v>
      </c>
      <c r="B40" s="473" t="s">
        <v>3479</v>
      </c>
      <c r="C40" s="474">
        <v>6137832.2999999998</v>
      </c>
      <c r="D40" s="58" t="s">
        <v>3480</v>
      </c>
      <c r="E40" s="161" t="s">
        <v>41</v>
      </c>
    </row>
    <row r="41" spans="1:5" ht="65.099999999999994" customHeight="1">
      <c r="A41" s="472" t="s">
        <v>3492</v>
      </c>
      <c r="B41" s="473" t="s">
        <v>3479</v>
      </c>
      <c r="C41" s="474">
        <v>4057378.74</v>
      </c>
      <c r="D41" s="58" t="s">
        <v>3480</v>
      </c>
      <c r="E41" s="161" t="s">
        <v>41</v>
      </c>
    </row>
    <row r="42" spans="1:5" ht="65.099999999999994" customHeight="1">
      <c r="A42" s="472" t="s">
        <v>3493</v>
      </c>
      <c r="B42" s="473" t="s">
        <v>3479</v>
      </c>
      <c r="C42" s="474">
        <v>867408.1</v>
      </c>
      <c r="D42" s="58" t="s">
        <v>3480</v>
      </c>
      <c r="E42" s="161" t="s">
        <v>41</v>
      </c>
    </row>
    <row r="43" spans="1:5" ht="65.099999999999994" customHeight="1">
      <c r="A43" s="472" t="s">
        <v>3494</v>
      </c>
      <c r="B43" s="473" t="s">
        <v>3479</v>
      </c>
      <c r="C43" s="474">
        <v>4625499.42</v>
      </c>
      <c r="D43" s="58" t="s">
        <v>3480</v>
      </c>
      <c r="E43" s="161" t="s">
        <v>41</v>
      </c>
    </row>
    <row r="44" spans="1:5" ht="65.099999999999994" customHeight="1">
      <c r="A44" s="472" t="s">
        <v>3495</v>
      </c>
      <c r="B44" s="473" t="s">
        <v>3479</v>
      </c>
      <c r="C44" s="474">
        <v>4947732.03</v>
      </c>
      <c r="D44" s="58" t="s">
        <v>3480</v>
      </c>
      <c r="E44" s="161" t="s">
        <v>41</v>
      </c>
    </row>
    <row r="45" spans="1:5" ht="65.099999999999994" customHeight="1">
      <c r="A45" s="472" t="s">
        <v>3496</v>
      </c>
      <c r="B45" s="473" t="s">
        <v>3479</v>
      </c>
      <c r="C45" s="474">
        <v>2640803.9</v>
      </c>
      <c r="D45" s="58" t="s">
        <v>3480</v>
      </c>
      <c r="E45" s="161" t="s">
        <v>41</v>
      </c>
    </row>
    <row r="46" spans="1:5" ht="65.099999999999994" customHeight="1">
      <c r="A46" s="472" t="s">
        <v>3497</v>
      </c>
      <c r="B46" s="473" t="s">
        <v>3479</v>
      </c>
      <c r="C46" s="474">
        <v>159122.64000000001</v>
      </c>
      <c r="D46" s="58" t="s">
        <v>3480</v>
      </c>
      <c r="E46" s="161" t="s">
        <v>41</v>
      </c>
    </row>
    <row r="47" spans="1:5" ht="65.099999999999994" customHeight="1">
      <c r="A47" s="472" t="s">
        <v>3498</v>
      </c>
      <c r="B47" s="473" t="s">
        <v>3479</v>
      </c>
      <c r="C47" s="474">
        <v>158719.20000000001</v>
      </c>
      <c r="D47" s="58" t="s">
        <v>3480</v>
      </c>
      <c r="E47" s="161" t="s">
        <v>41</v>
      </c>
    </row>
    <row r="48" spans="1:5" ht="65.099999999999994" customHeight="1">
      <c r="A48" s="472" t="s">
        <v>3499</v>
      </c>
      <c r="B48" s="473" t="s">
        <v>3479</v>
      </c>
      <c r="C48" s="474">
        <v>4048943.96</v>
      </c>
      <c r="D48" s="58" t="s">
        <v>3480</v>
      </c>
      <c r="E48" s="161" t="s">
        <v>41</v>
      </c>
    </row>
    <row r="49" spans="1:5" ht="65.099999999999994" customHeight="1">
      <c r="A49" s="472" t="s">
        <v>3500</v>
      </c>
      <c r="B49" s="473" t="s">
        <v>3479</v>
      </c>
      <c r="C49" s="474">
        <v>1207940.68</v>
      </c>
      <c r="D49" s="58" t="s">
        <v>3480</v>
      </c>
      <c r="E49" s="161" t="s">
        <v>41</v>
      </c>
    </row>
    <row r="50" spans="1:5" ht="65.099999999999994" customHeight="1">
      <c r="A50" s="472" t="s">
        <v>3501</v>
      </c>
      <c r="B50" s="473" t="s">
        <v>3479</v>
      </c>
      <c r="C50" s="474">
        <v>646911.48</v>
      </c>
      <c r="D50" s="58" t="s">
        <v>3480</v>
      </c>
      <c r="E50" s="161" t="s">
        <v>41</v>
      </c>
    </row>
    <row r="51" spans="1:5" ht="65.099999999999994" customHeight="1">
      <c r="A51" s="472" t="s">
        <v>3502</v>
      </c>
      <c r="B51" s="473" t="s">
        <v>3479</v>
      </c>
      <c r="C51" s="474">
        <v>1528362.18</v>
      </c>
      <c r="D51" s="58" t="s">
        <v>3480</v>
      </c>
      <c r="E51" s="161" t="s">
        <v>41</v>
      </c>
    </row>
    <row r="52" spans="1:5" ht="65.099999999999994" customHeight="1">
      <c r="A52" s="472" t="s">
        <v>3503</v>
      </c>
      <c r="B52" s="473" t="s">
        <v>3479</v>
      </c>
      <c r="C52" s="474">
        <v>1120164.57</v>
      </c>
      <c r="D52" s="58" t="s">
        <v>3480</v>
      </c>
      <c r="E52" s="161" t="s">
        <v>41</v>
      </c>
    </row>
    <row r="53" spans="1:5" ht="65.099999999999994" customHeight="1">
      <c r="A53" s="472" t="s">
        <v>3504</v>
      </c>
      <c r="B53" s="473" t="s">
        <v>3479</v>
      </c>
      <c r="C53" s="474">
        <v>3869920.89</v>
      </c>
      <c r="D53" s="58" t="s">
        <v>3480</v>
      </c>
      <c r="E53" s="161" t="s">
        <v>41</v>
      </c>
    </row>
    <row r="54" spans="1:5" ht="65.099999999999994" customHeight="1">
      <c r="A54" s="472" t="s">
        <v>3505</v>
      </c>
      <c r="B54" s="473" t="s">
        <v>3479</v>
      </c>
      <c r="C54" s="474">
        <v>2654769.88</v>
      </c>
      <c r="D54" s="58" t="s">
        <v>3480</v>
      </c>
      <c r="E54" s="161" t="s">
        <v>41</v>
      </c>
    </row>
    <row r="55" spans="1:5" ht="65.099999999999994" customHeight="1">
      <c r="A55" s="472" t="s">
        <v>3506</v>
      </c>
      <c r="B55" s="473" t="s">
        <v>3479</v>
      </c>
      <c r="C55" s="474">
        <v>159780.28</v>
      </c>
      <c r="D55" s="58" t="s">
        <v>3480</v>
      </c>
      <c r="E55" s="161" t="s">
        <v>41</v>
      </c>
    </row>
    <row r="56" spans="1:5" ht="65.099999999999994" customHeight="1">
      <c r="A56" s="472" t="s">
        <v>3507</v>
      </c>
      <c r="B56" s="473" t="s">
        <v>3479</v>
      </c>
      <c r="C56" s="474">
        <v>7337291.5499999998</v>
      </c>
      <c r="D56" s="58" t="s">
        <v>3480</v>
      </c>
      <c r="E56" s="161" t="s">
        <v>41</v>
      </c>
    </row>
    <row r="57" spans="1:5" ht="65.099999999999994" customHeight="1">
      <c r="A57" s="472" t="s">
        <v>3508</v>
      </c>
      <c r="B57" s="473" t="s">
        <v>3479</v>
      </c>
      <c r="C57" s="474">
        <v>4187501.79</v>
      </c>
      <c r="D57" s="58" t="s">
        <v>3480</v>
      </c>
      <c r="E57" s="161" t="s">
        <v>41</v>
      </c>
    </row>
    <row r="58" spans="1:5" ht="65.099999999999994" customHeight="1">
      <c r="A58" s="472" t="s">
        <v>3509</v>
      </c>
      <c r="B58" s="473" t="s">
        <v>3479</v>
      </c>
      <c r="C58" s="474">
        <v>119169.60000000001</v>
      </c>
      <c r="D58" s="58" t="s">
        <v>3480</v>
      </c>
      <c r="E58" s="161" t="s">
        <v>41</v>
      </c>
    </row>
    <row r="59" spans="1:5" ht="65.099999999999994" customHeight="1">
      <c r="A59" s="472" t="s">
        <v>3510</v>
      </c>
      <c r="B59" s="473" t="s">
        <v>3479</v>
      </c>
      <c r="C59" s="474">
        <v>448780.91</v>
      </c>
      <c r="D59" s="58" t="s">
        <v>3480</v>
      </c>
      <c r="E59" s="161" t="s">
        <v>41</v>
      </c>
    </row>
    <row r="60" spans="1:5" ht="65.099999999999994" customHeight="1">
      <c r="A60" s="472" t="s">
        <v>3511</v>
      </c>
      <c r="B60" s="473" t="s">
        <v>3479</v>
      </c>
      <c r="C60" s="474">
        <v>4490516.5199999996</v>
      </c>
      <c r="D60" s="58" t="s">
        <v>3480</v>
      </c>
      <c r="E60" s="161" t="s">
        <v>41</v>
      </c>
    </row>
    <row r="61" spans="1:5" ht="65.099999999999994" customHeight="1">
      <c r="A61" s="472" t="s">
        <v>3512</v>
      </c>
      <c r="B61" s="473" t="s">
        <v>3479</v>
      </c>
      <c r="C61" s="474">
        <v>3257935.03</v>
      </c>
      <c r="D61" s="58" t="s">
        <v>3480</v>
      </c>
      <c r="E61" s="161" t="s">
        <v>41</v>
      </c>
    </row>
    <row r="62" spans="1:5" ht="65.099999999999994" customHeight="1">
      <c r="A62" s="472" t="s">
        <v>3513</v>
      </c>
      <c r="B62" s="473" t="s">
        <v>3479</v>
      </c>
      <c r="C62" s="474">
        <v>9250133.8599999994</v>
      </c>
      <c r="D62" s="58" t="s">
        <v>3514</v>
      </c>
      <c r="E62" s="161" t="s">
        <v>41</v>
      </c>
    </row>
    <row r="63" spans="1:5" ht="65.099999999999994" customHeight="1">
      <c r="A63" s="472" t="s">
        <v>3515</v>
      </c>
      <c r="B63" s="473" t="s">
        <v>3479</v>
      </c>
      <c r="C63" s="474">
        <v>580366.81999999995</v>
      </c>
      <c r="D63" s="58" t="s">
        <v>3480</v>
      </c>
      <c r="E63" s="161" t="s">
        <v>41</v>
      </c>
    </row>
    <row r="64" spans="1:5" ht="65.099999999999994" customHeight="1">
      <c r="A64" s="472" t="s">
        <v>3516</v>
      </c>
      <c r="B64" s="473" t="s">
        <v>3479</v>
      </c>
      <c r="C64" s="474">
        <v>1361014.94</v>
      </c>
      <c r="D64" s="58" t="s">
        <v>3480</v>
      </c>
      <c r="E64" s="161" t="s">
        <v>41</v>
      </c>
    </row>
    <row r="65" spans="1:5" ht="65.099999999999994" customHeight="1">
      <c r="A65" s="472" t="s">
        <v>3517</v>
      </c>
      <c r="B65" s="473" t="s">
        <v>3479</v>
      </c>
      <c r="C65" s="474">
        <v>6566234.1500000004</v>
      </c>
      <c r="D65" s="58" t="s">
        <v>3480</v>
      </c>
      <c r="E65" s="161" t="s">
        <v>41</v>
      </c>
    </row>
    <row r="66" spans="1:5" ht="65.099999999999994" customHeight="1">
      <c r="A66" s="472" t="s">
        <v>3518</v>
      </c>
      <c r="B66" s="473" t="s">
        <v>3479</v>
      </c>
      <c r="C66" s="474">
        <v>10229644.140000001</v>
      </c>
      <c r="D66" s="58" t="s">
        <v>3480</v>
      </c>
      <c r="E66" s="161" t="s">
        <v>41</v>
      </c>
    </row>
    <row r="67" spans="1:5" ht="65.099999999999994" customHeight="1">
      <c r="A67" s="472" t="s">
        <v>3519</v>
      </c>
      <c r="B67" s="473" t="s">
        <v>3479</v>
      </c>
      <c r="C67" s="474">
        <v>149890.26</v>
      </c>
      <c r="D67" s="58" t="s">
        <v>3480</v>
      </c>
      <c r="E67" s="161" t="s">
        <v>41</v>
      </c>
    </row>
    <row r="68" spans="1:5" ht="65.099999999999994" customHeight="1">
      <c r="A68" s="472" t="s">
        <v>3520</v>
      </c>
      <c r="B68" s="473" t="s">
        <v>3479</v>
      </c>
      <c r="C68" s="474">
        <v>4594029.6399999997</v>
      </c>
      <c r="D68" s="58" t="s">
        <v>3480</v>
      </c>
      <c r="E68" s="161" t="s">
        <v>41</v>
      </c>
    </row>
    <row r="69" spans="1:5" ht="65.099999999999994" customHeight="1">
      <c r="A69" s="472" t="s">
        <v>3521</v>
      </c>
      <c r="B69" s="473" t="s">
        <v>3479</v>
      </c>
      <c r="C69" s="474">
        <v>3978604.96</v>
      </c>
      <c r="D69" s="58" t="s">
        <v>3480</v>
      </c>
      <c r="E69" s="161" t="s">
        <v>41</v>
      </c>
    </row>
    <row r="70" spans="1:5" ht="65.099999999999994" customHeight="1">
      <c r="A70" s="472" t="s">
        <v>3522</v>
      </c>
      <c r="B70" s="473" t="s">
        <v>3479</v>
      </c>
      <c r="C70" s="474">
        <v>2881577.83</v>
      </c>
      <c r="D70" s="58" t="s">
        <v>3480</v>
      </c>
      <c r="E70" s="161" t="s">
        <v>41</v>
      </c>
    </row>
    <row r="71" spans="1:5" ht="65.099999999999994" customHeight="1">
      <c r="A71" s="472" t="s">
        <v>3523</v>
      </c>
      <c r="B71" s="473" t="s">
        <v>3479</v>
      </c>
      <c r="C71" s="474">
        <v>246348.32</v>
      </c>
      <c r="D71" s="58" t="s">
        <v>3480</v>
      </c>
      <c r="E71" s="161" t="s">
        <v>41</v>
      </c>
    </row>
    <row r="72" spans="1:5" ht="65.099999999999994" customHeight="1">
      <c r="A72" s="472" t="s">
        <v>3524</v>
      </c>
      <c r="B72" s="473" t="s">
        <v>3479</v>
      </c>
      <c r="C72" s="474">
        <v>5868387.8099999996</v>
      </c>
      <c r="D72" s="58" t="s">
        <v>3480</v>
      </c>
      <c r="E72" s="161" t="s">
        <v>41</v>
      </c>
    </row>
    <row r="73" spans="1:5" ht="65.099999999999994" customHeight="1">
      <c r="A73" s="472" t="s">
        <v>3525</v>
      </c>
      <c r="B73" s="473" t="s">
        <v>3479</v>
      </c>
      <c r="C73" s="474">
        <v>3035768.22</v>
      </c>
      <c r="D73" s="58" t="s">
        <v>3480</v>
      </c>
      <c r="E73" s="161" t="s">
        <v>41</v>
      </c>
    </row>
    <row r="74" spans="1:5" ht="65.099999999999994" customHeight="1">
      <c r="A74" s="472" t="s">
        <v>3526</v>
      </c>
      <c r="B74" s="473" t="s">
        <v>3479</v>
      </c>
      <c r="C74" s="474">
        <v>3997145.62</v>
      </c>
      <c r="D74" s="58" t="s">
        <v>3480</v>
      </c>
      <c r="E74" s="161" t="s">
        <v>41</v>
      </c>
    </row>
    <row r="75" spans="1:5" ht="65.099999999999994" customHeight="1">
      <c r="A75" s="472" t="s">
        <v>3527</v>
      </c>
      <c r="B75" s="473" t="s">
        <v>3479</v>
      </c>
      <c r="C75" s="474">
        <v>7366264.2800000003</v>
      </c>
      <c r="D75" s="58" t="s">
        <v>3480</v>
      </c>
      <c r="E75" s="161" t="s">
        <v>41</v>
      </c>
    </row>
    <row r="76" spans="1:5" ht="65.099999999999994" customHeight="1">
      <c r="A76" s="472" t="s">
        <v>3528</v>
      </c>
      <c r="B76" s="473" t="s">
        <v>3479</v>
      </c>
      <c r="C76" s="474">
        <v>3022076.02</v>
      </c>
      <c r="D76" s="58" t="s">
        <v>3488</v>
      </c>
      <c r="E76" s="161" t="s">
        <v>41</v>
      </c>
    </row>
    <row r="77" spans="1:5" ht="65.099999999999994" customHeight="1">
      <c r="A77" s="472" t="s">
        <v>3529</v>
      </c>
      <c r="B77" s="473" t="s">
        <v>3479</v>
      </c>
      <c r="C77" s="474">
        <v>6550743.0199999996</v>
      </c>
      <c r="D77" s="58" t="s">
        <v>3488</v>
      </c>
      <c r="E77" s="161" t="s">
        <v>41</v>
      </c>
    </row>
    <row r="78" spans="1:5" ht="65.099999999999994" customHeight="1">
      <c r="A78" s="472" t="s">
        <v>3530</v>
      </c>
      <c r="B78" s="473" t="s">
        <v>3479</v>
      </c>
      <c r="C78" s="474">
        <v>4787555.3</v>
      </c>
      <c r="D78" s="58" t="s">
        <v>3480</v>
      </c>
      <c r="E78" s="161" t="s">
        <v>41</v>
      </c>
    </row>
    <row r="79" spans="1:5" ht="65.099999999999994" customHeight="1">
      <c r="A79" s="472" t="s">
        <v>3531</v>
      </c>
      <c r="B79" s="473" t="s">
        <v>3479</v>
      </c>
      <c r="C79" s="474">
        <v>5186457.9800000004</v>
      </c>
      <c r="D79" s="58" t="s">
        <v>3480</v>
      </c>
      <c r="E79" s="161" t="s">
        <v>41</v>
      </c>
    </row>
    <row r="80" spans="1:5" ht="65.099999999999994" customHeight="1">
      <c r="A80" s="472" t="s">
        <v>3532</v>
      </c>
      <c r="B80" s="473" t="s">
        <v>3479</v>
      </c>
      <c r="C80" s="474">
        <v>8254625.54</v>
      </c>
      <c r="D80" s="58" t="s">
        <v>3488</v>
      </c>
      <c r="E80" s="161" t="s">
        <v>41</v>
      </c>
    </row>
    <row r="81" spans="1:5" ht="65.099999999999994" customHeight="1">
      <c r="A81" s="472" t="s">
        <v>3533</v>
      </c>
      <c r="B81" s="473" t="s">
        <v>3479</v>
      </c>
      <c r="C81" s="474">
        <v>13484585.58</v>
      </c>
      <c r="D81" s="58" t="s">
        <v>3488</v>
      </c>
      <c r="E81" s="161" t="s">
        <v>41</v>
      </c>
    </row>
    <row r="82" spans="1:5" ht="65.099999999999994" customHeight="1">
      <c r="A82" s="472" t="s">
        <v>3534</v>
      </c>
      <c r="B82" s="473" t="s">
        <v>3479</v>
      </c>
      <c r="C82" s="474">
        <v>2051755.62</v>
      </c>
      <c r="D82" s="58" t="s">
        <v>3488</v>
      </c>
      <c r="E82" s="161" t="s">
        <v>41</v>
      </c>
    </row>
    <row r="83" spans="1:5" ht="65.099999999999994" customHeight="1">
      <c r="A83" s="472" t="s">
        <v>3535</v>
      </c>
      <c r="B83" s="473" t="s">
        <v>3479</v>
      </c>
      <c r="C83" s="474">
        <v>2343280.75</v>
      </c>
      <c r="D83" s="58" t="s">
        <v>3480</v>
      </c>
      <c r="E83" s="161" t="s">
        <v>41</v>
      </c>
    </row>
    <row r="84" spans="1:5" ht="65.099999999999994" customHeight="1">
      <c r="A84" s="472" t="s">
        <v>3536</v>
      </c>
      <c r="B84" s="473" t="s">
        <v>3479</v>
      </c>
      <c r="C84" s="474">
        <v>8383743.6500000004</v>
      </c>
      <c r="D84" s="58" t="s">
        <v>3488</v>
      </c>
      <c r="E84" s="161" t="s">
        <v>41</v>
      </c>
    </row>
    <row r="85" spans="1:5" ht="65.099999999999994" customHeight="1">
      <c r="A85" s="472" t="s">
        <v>3537</v>
      </c>
      <c r="B85" s="473" t="s">
        <v>3479</v>
      </c>
      <c r="C85" s="474">
        <v>5114275.54</v>
      </c>
      <c r="D85" s="58" t="s">
        <v>3480</v>
      </c>
      <c r="E85" s="161" t="s">
        <v>41</v>
      </c>
    </row>
    <row r="86" spans="1:5" ht="65.099999999999994" customHeight="1">
      <c r="A86" s="472" t="s">
        <v>3538</v>
      </c>
      <c r="B86" s="473" t="s">
        <v>3479</v>
      </c>
      <c r="C86" s="474">
        <v>13771942.67</v>
      </c>
      <c r="D86" s="58" t="s">
        <v>3539</v>
      </c>
      <c r="E86" s="161" t="s">
        <v>41</v>
      </c>
    </row>
    <row r="87" spans="1:5" ht="65.099999999999994" customHeight="1">
      <c r="A87" s="472" t="s">
        <v>3540</v>
      </c>
      <c r="B87" s="473" t="s">
        <v>3479</v>
      </c>
      <c r="C87" s="474">
        <v>6155387.5599999996</v>
      </c>
      <c r="D87" s="58" t="s">
        <v>3480</v>
      </c>
      <c r="E87" s="161" t="s">
        <v>41</v>
      </c>
    </row>
    <row r="88" spans="1:5" ht="65.099999999999994" customHeight="1">
      <c r="A88" s="472" t="s">
        <v>3541</v>
      </c>
      <c r="B88" s="473" t="s">
        <v>3479</v>
      </c>
      <c r="C88" s="474">
        <v>7200000</v>
      </c>
      <c r="D88" s="58" t="s">
        <v>3480</v>
      </c>
      <c r="E88" s="161" t="s">
        <v>41</v>
      </c>
    </row>
    <row r="89" spans="1:5" ht="65.099999999999994" customHeight="1">
      <c r="A89" s="472" t="s">
        <v>3542</v>
      </c>
      <c r="B89" s="473" t="s">
        <v>3479</v>
      </c>
      <c r="C89" s="474">
        <v>3690000</v>
      </c>
      <c r="D89" s="58" t="s">
        <v>3539</v>
      </c>
      <c r="E89" s="161" t="s">
        <v>41</v>
      </c>
    </row>
    <row r="90" spans="1:5" ht="65.099999999999994" customHeight="1">
      <c r="A90" s="472" t="s">
        <v>3543</v>
      </c>
      <c r="B90" s="473" t="s">
        <v>3479</v>
      </c>
      <c r="C90" s="474">
        <v>9264062.9700000007</v>
      </c>
      <c r="D90" s="58" t="s">
        <v>3544</v>
      </c>
      <c r="E90" s="161" t="s">
        <v>41</v>
      </c>
    </row>
    <row r="91" spans="1:5" ht="65.099999999999994" customHeight="1">
      <c r="A91" s="472" t="s">
        <v>3545</v>
      </c>
      <c r="B91" s="473" t="s">
        <v>3479</v>
      </c>
      <c r="C91" s="474">
        <v>1983414.68</v>
      </c>
      <c r="D91" s="58" t="s">
        <v>3480</v>
      </c>
      <c r="E91" s="161" t="s">
        <v>41</v>
      </c>
    </row>
    <row r="92" spans="1:5" ht="65.099999999999994" customHeight="1">
      <c r="A92" s="472" t="s">
        <v>3546</v>
      </c>
      <c r="B92" s="473" t="s">
        <v>3479</v>
      </c>
      <c r="C92" s="474">
        <v>4670217.3899999997</v>
      </c>
      <c r="D92" s="58" t="s">
        <v>3547</v>
      </c>
      <c r="E92" s="161" t="s">
        <v>41</v>
      </c>
    </row>
    <row r="93" spans="1:5" ht="65.099999999999994" customHeight="1">
      <c r="A93" s="472" t="s">
        <v>3548</v>
      </c>
      <c r="B93" s="473" t="s">
        <v>3479</v>
      </c>
      <c r="C93" s="474">
        <v>13415181.529999999</v>
      </c>
      <c r="D93" s="58" t="s">
        <v>3480</v>
      </c>
      <c r="E93" s="161" t="s">
        <v>41</v>
      </c>
    </row>
    <row r="94" spans="1:5" ht="65.099999999999994" customHeight="1">
      <c r="A94" s="472" t="s">
        <v>3549</v>
      </c>
      <c r="B94" s="473" t="s">
        <v>3479</v>
      </c>
      <c r="C94" s="474">
        <v>7019660.75</v>
      </c>
      <c r="D94" s="58" t="s">
        <v>3480</v>
      </c>
      <c r="E94" s="161" t="s">
        <v>41</v>
      </c>
    </row>
    <row r="95" spans="1:5" ht="65.099999999999994" customHeight="1">
      <c r="A95" s="472" t="s">
        <v>3550</v>
      </c>
      <c r="B95" s="473" t="s">
        <v>3479</v>
      </c>
      <c r="C95" s="474">
        <v>3724885.21</v>
      </c>
      <c r="D95" s="58" t="s">
        <v>3539</v>
      </c>
      <c r="E95" s="161" t="s">
        <v>41</v>
      </c>
    </row>
    <row r="96" spans="1:5" ht="65.099999999999994" customHeight="1">
      <c r="A96" s="472" t="s">
        <v>3551</v>
      </c>
      <c r="B96" s="473" t="s">
        <v>3479</v>
      </c>
      <c r="C96" s="474">
        <v>7428226.8600000003</v>
      </c>
      <c r="D96" s="58" t="s">
        <v>3544</v>
      </c>
      <c r="E96" s="161" t="s">
        <v>41</v>
      </c>
    </row>
    <row r="97" spans="1:5" ht="65.099999999999994" customHeight="1">
      <c r="A97" s="472" t="s">
        <v>3552</v>
      </c>
      <c r="B97" s="473" t="s">
        <v>3479</v>
      </c>
      <c r="C97" s="474">
        <v>4648167.93</v>
      </c>
      <c r="D97" s="58" t="s">
        <v>3547</v>
      </c>
      <c r="E97" s="161" t="s">
        <v>41</v>
      </c>
    </row>
    <row r="98" spans="1:5" ht="65.099999999999994" customHeight="1">
      <c r="A98" s="472" t="s">
        <v>3553</v>
      </c>
      <c r="B98" s="473" t="s">
        <v>3479</v>
      </c>
      <c r="C98" s="474">
        <v>3690673.92</v>
      </c>
      <c r="D98" s="58" t="s">
        <v>3480</v>
      </c>
      <c r="E98" s="161" t="s">
        <v>41</v>
      </c>
    </row>
    <row r="99" spans="1:5" ht="65.099999999999994" customHeight="1">
      <c r="A99" s="472" t="s">
        <v>3554</v>
      </c>
      <c r="B99" s="473" t="s">
        <v>3479</v>
      </c>
      <c r="C99" s="474">
        <v>15681315.68</v>
      </c>
      <c r="D99" s="58" t="s">
        <v>3539</v>
      </c>
      <c r="E99" s="161" t="s">
        <v>41</v>
      </c>
    </row>
    <row r="100" spans="1:5" ht="65.099999999999994" customHeight="1">
      <c r="A100" s="472" t="s">
        <v>3555</v>
      </c>
      <c r="B100" s="473" t="s">
        <v>3479</v>
      </c>
      <c r="C100" s="474">
        <v>2682794.52</v>
      </c>
      <c r="D100" s="58" t="s">
        <v>3480</v>
      </c>
      <c r="E100" s="161" t="s">
        <v>41</v>
      </c>
    </row>
    <row r="101" spans="1:5" ht="65.099999999999994" customHeight="1">
      <c r="A101" s="472" t="s">
        <v>3556</v>
      </c>
      <c r="B101" s="473" t="s">
        <v>3479</v>
      </c>
      <c r="C101" s="474">
        <v>8207118.6500000004</v>
      </c>
      <c r="D101" s="58" t="s">
        <v>3539</v>
      </c>
      <c r="E101" s="161" t="s">
        <v>41</v>
      </c>
    </row>
    <row r="102" spans="1:5" ht="65.099999999999994" customHeight="1">
      <c r="A102" s="472" t="s">
        <v>3557</v>
      </c>
      <c r="B102" s="473" t="s">
        <v>3479</v>
      </c>
      <c r="C102" s="474">
        <v>288746.19</v>
      </c>
      <c r="D102" s="58" t="s">
        <v>3480</v>
      </c>
      <c r="E102" s="161" t="s">
        <v>41</v>
      </c>
    </row>
    <row r="103" spans="1:5" ht="65.099999999999994" customHeight="1">
      <c r="A103" s="472" t="s">
        <v>3558</v>
      </c>
      <c r="B103" s="473" t="s">
        <v>3479</v>
      </c>
      <c r="C103" s="474">
        <v>5889667.2699999996</v>
      </c>
      <c r="D103" s="58" t="s">
        <v>3547</v>
      </c>
      <c r="E103" s="161" t="s">
        <v>41</v>
      </c>
    </row>
    <row r="104" spans="1:5" ht="65.099999999999994" customHeight="1">
      <c r="A104" s="472" t="s">
        <v>3559</v>
      </c>
      <c r="B104" s="473" t="s">
        <v>3479</v>
      </c>
      <c r="C104" s="474">
        <v>7237026.0300000003</v>
      </c>
      <c r="D104" s="58" t="s">
        <v>3480</v>
      </c>
      <c r="E104" s="161" t="s">
        <v>41</v>
      </c>
    </row>
    <row r="105" spans="1:5" ht="65.099999999999994" customHeight="1">
      <c r="A105" s="472" t="s">
        <v>3560</v>
      </c>
      <c r="B105" s="473" t="s">
        <v>3479</v>
      </c>
      <c r="C105" s="474"/>
      <c r="D105" s="58" t="s">
        <v>3480</v>
      </c>
      <c r="E105" s="161" t="s">
        <v>41</v>
      </c>
    </row>
    <row r="106" spans="1:5" ht="65.099999999999994" customHeight="1">
      <c r="A106" s="57" t="s">
        <v>3561</v>
      </c>
      <c r="B106" s="54" t="s">
        <v>3562</v>
      </c>
      <c r="C106" s="392"/>
      <c r="D106" s="160"/>
      <c r="E106" s="161" t="s">
        <v>44</v>
      </c>
    </row>
    <row r="107" spans="1:5" ht="65.099999999999994" customHeight="1">
      <c r="A107" s="391" t="s">
        <v>3563</v>
      </c>
      <c r="B107" s="393" t="s">
        <v>3564</v>
      </c>
      <c r="C107" s="392">
        <v>32594.34</v>
      </c>
      <c r="D107" s="160" t="s">
        <v>3565</v>
      </c>
      <c r="E107" s="161" t="s">
        <v>44</v>
      </c>
    </row>
    <row r="108" spans="1:5" ht="65.099999999999994" customHeight="1">
      <c r="A108" s="391" t="s">
        <v>3566</v>
      </c>
      <c r="B108" s="393" t="s">
        <v>3567</v>
      </c>
      <c r="C108" s="392">
        <v>115723.98</v>
      </c>
      <c r="D108" s="160" t="s">
        <v>3568</v>
      </c>
      <c r="E108" s="161" t="s">
        <v>44</v>
      </c>
    </row>
    <row r="109" spans="1:5" ht="65.099999999999994" customHeight="1">
      <c r="A109" s="391" t="s">
        <v>3569</v>
      </c>
      <c r="B109" s="393" t="s">
        <v>3570</v>
      </c>
      <c r="C109" s="392"/>
      <c r="D109" s="160"/>
      <c r="E109" s="161" t="s">
        <v>44</v>
      </c>
    </row>
    <row r="110" spans="1:5" ht="65.099999999999994" customHeight="1">
      <c r="A110" s="391" t="s">
        <v>3571</v>
      </c>
      <c r="B110" s="393" t="s">
        <v>3572</v>
      </c>
      <c r="C110" s="392">
        <v>8000</v>
      </c>
      <c r="D110" s="160" t="s">
        <v>3573</v>
      </c>
      <c r="E110" s="161" t="s">
        <v>11</v>
      </c>
    </row>
    <row r="111" spans="1:5" ht="65.099999999999994" customHeight="1">
      <c r="A111" s="391" t="s">
        <v>3574</v>
      </c>
      <c r="B111" s="393" t="s">
        <v>3564</v>
      </c>
      <c r="C111" s="392">
        <v>2000</v>
      </c>
      <c r="D111" s="160" t="s">
        <v>3565</v>
      </c>
      <c r="E111" s="161" t="s">
        <v>11</v>
      </c>
    </row>
    <row r="112" spans="1:5" ht="65.099999999999994" customHeight="1">
      <c r="A112" s="391" t="s">
        <v>3575</v>
      </c>
      <c r="B112" s="393" t="s">
        <v>3572</v>
      </c>
      <c r="C112" s="392">
        <v>28336.3</v>
      </c>
      <c r="D112" s="160" t="s">
        <v>3573</v>
      </c>
      <c r="E112" s="161" t="s">
        <v>11</v>
      </c>
    </row>
    <row r="113" spans="1:5" ht="65.099999999999994" customHeight="1">
      <c r="A113" s="391" t="s">
        <v>3576</v>
      </c>
      <c r="B113" s="393" t="s">
        <v>3447</v>
      </c>
      <c r="C113" s="392">
        <v>40590</v>
      </c>
      <c r="D113" s="160" t="s">
        <v>3448</v>
      </c>
      <c r="E113" s="161" t="s">
        <v>11</v>
      </c>
    </row>
    <row r="114" spans="1:5" ht="65.099999999999994" customHeight="1">
      <c r="A114" s="391" t="s">
        <v>3577</v>
      </c>
      <c r="B114" s="393" t="s">
        <v>3447</v>
      </c>
      <c r="C114" s="392">
        <v>7380</v>
      </c>
      <c r="D114" s="160" t="s">
        <v>3448</v>
      </c>
      <c r="E114" s="161" t="s">
        <v>11</v>
      </c>
    </row>
    <row r="115" spans="1:5" ht="65.099999999999994" customHeight="1">
      <c r="A115" s="391" t="s">
        <v>3578</v>
      </c>
      <c r="B115" s="393" t="s">
        <v>3579</v>
      </c>
      <c r="C115" s="392">
        <v>4430</v>
      </c>
      <c r="D115" s="160" t="s">
        <v>3580</v>
      </c>
      <c r="E115" s="161" t="s">
        <v>11</v>
      </c>
    </row>
    <row r="116" spans="1:5" ht="65.099999999999994" customHeight="1">
      <c r="A116" s="391" t="s">
        <v>3581</v>
      </c>
      <c r="B116" s="393" t="s">
        <v>3582</v>
      </c>
      <c r="C116" s="392">
        <v>24852.15</v>
      </c>
      <c r="D116" s="160" t="s">
        <v>3583</v>
      </c>
      <c r="E116" s="161" t="s">
        <v>11</v>
      </c>
    </row>
    <row r="117" spans="1:5" ht="65.099999999999994" customHeight="1">
      <c r="A117" s="391" t="s">
        <v>3584</v>
      </c>
      <c r="B117" s="393" t="s">
        <v>3585</v>
      </c>
      <c r="C117" s="392">
        <v>99196.21</v>
      </c>
      <c r="D117" s="160" t="s">
        <v>3586</v>
      </c>
      <c r="E117" s="161" t="s">
        <v>11</v>
      </c>
    </row>
    <row r="118" spans="1:5" ht="65.099999999999994" customHeight="1">
      <c r="A118" s="391" t="s">
        <v>3587</v>
      </c>
      <c r="B118" s="393" t="s">
        <v>3588</v>
      </c>
      <c r="C118" s="392">
        <v>21522.95</v>
      </c>
      <c r="D118" s="160" t="s">
        <v>3589</v>
      </c>
      <c r="E118" s="161" t="s">
        <v>11</v>
      </c>
    </row>
    <row r="119" spans="1:5" ht="65.099999999999994" customHeight="1">
      <c r="A119" s="391" t="s">
        <v>3590</v>
      </c>
      <c r="B119" s="393" t="s">
        <v>3591</v>
      </c>
      <c r="C119" s="392">
        <v>89662.82</v>
      </c>
      <c r="D119" s="160" t="s">
        <v>3592</v>
      </c>
      <c r="E119" s="161" t="s">
        <v>11</v>
      </c>
    </row>
    <row r="120" spans="1:5" ht="65.099999999999994" customHeight="1">
      <c r="A120" s="391" t="s">
        <v>3593</v>
      </c>
      <c r="B120" s="393" t="s">
        <v>3572</v>
      </c>
      <c r="C120" s="392">
        <v>10941</v>
      </c>
      <c r="D120" s="160" t="s">
        <v>3573</v>
      </c>
      <c r="E120" s="161" t="s">
        <v>11</v>
      </c>
    </row>
    <row r="121" spans="1:5" ht="65.099999999999994" customHeight="1">
      <c r="A121" s="391" t="s">
        <v>3594</v>
      </c>
      <c r="B121" s="393" t="s">
        <v>3579</v>
      </c>
      <c r="C121" s="392">
        <v>14628.49</v>
      </c>
      <c r="D121" s="160" t="s">
        <v>3580</v>
      </c>
      <c r="E121" s="161" t="s">
        <v>11</v>
      </c>
    </row>
    <row r="122" spans="1:5" ht="65.099999999999994" customHeight="1">
      <c r="A122" s="391" t="s">
        <v>3595</v>
      </c>
      <c r="B122" s="393" t="s">
        <v>3596</v>
      </c>
      <c r="C122" s="392">
        <v>4942.6000000000004</v>
      </c>
      <c r="D122" s="160" t="s">
        <v>3597</v>
      </c>
      <c r="E122" s="161" t="s">
        <v>11</v>
      </c>
    </row>
    <row r="123" spans="1:5" ht="65.099999999999994" customHeight="1">
      <c r="A123" s="391" t="s">
        <v>3598</v>
      </c>
      <c r="B123" s="393" t="s">
        <v>3596</v>
      </c>
      <c r="C123" s="392">
        <v>1849.32</v>
      </c>
      <c r="D123" s="160" t="s">
        <v>3597</v>
      </c>
      <c r="E123" s="161" t="s">
        <v>11</v>
      </c>
    </row>
    <row r="124" spans="1:5" ht="65.099999999999994" customHeight="1">
      <c r="A124" s="391" t="s">
        <v>3599</v>
      </c>
      <c r="B124" s="393" t="s">
        <v>3572</v>
      </c>
      <c r="C124" s="392">
        <v>840</v>
      </c>
      <c r="D124" s="160" t="s">
        <v>3573</v>
      </c>
      <c r="E124" s="161" t="s">
        <v>11</v>
      </c>
    </row>
    <row r="125" spans="1:5" ht="65.099999999999994" customHeight="1">
      <c r="A125" s="391" t="s">
        <v>3600</v>
      </c>
      <c r="B125" s="393" t="s">
        <v>3572</v>
      </c>
      <c r="C125" s="392">
        <v>9547.7999999999993</v>
      </c>
      <c r="D125" s="160" t="s">
        <v>3573</v>
      </c>
      <c r="E125" s="161" t="s">
        <v>11</v>
      </c>
    </row>
    <row r="126" spans="1:5" ht="65.099999999999994" customHeight="1">
      <c r="A126" s="391" t="s">
        <v>3601</v>
      </c>
      <c r="B126" s="393" t="s">
        <v>3602</v>
      </c>
      <c r="C126" s="392">
        <v>176493.76</v>
      </c>
      <c r="D126" s="160" t="s">
        <v>3603</v>
      </c>
      <c r="E126" s="161" t="s">
        <v>11</v>
      </c>
    </row>
    <row r="127" spans="1:5" ht="65.099999999999994" customHeight="1">
      <c r="A127" s="391" t="s">
        <v>3604</v>
      </c>
      <c r="B127" s="393" t="s">
        <v>3447</v>
      </c>
      <c r="C127" s="392"/>
      <c r="D127" s="160" t="s">
        <v>3448</v>
      </c>
      <c r="E127" s="161" t="s">
        <v>11</v>
      </c>
    </row>
    <row r="128" spans="1:5" ht="65.099999999999994" customHeight="1">
      <c r="A128" s="391" t="s">
        <v>3605</v>
      </c>
      <c r="B128" s="393" t="s">
        <v>3596</v>
      </c>
      <c r="C128" s="392"/>
      <c r="D128" s="160" t="s">
        <v>3597</v>
      </c>
      <c r="E128" s="161" t="s">
        <v>11</v>
      </c>
    </row>
    <row r="129" spans="1:5" ht="65.099999999999994" customHeight="1">
      <c r="A129" s="475" t="s">
        <v>3606</v>
      </c>
      <c r="B129" s="393" t="s">
        <v>3579</v>
      </c>
      <c r="C129" s="476"/>
      <c r="D129" s="160" t="s">
        <v>3580</v>
      </c>
      <c r="E129" s="161" t="s">
        <v>11</v>
      </c>
    </row>
    <row r="130" spans="1:5" ht="65.099999999999994" customHeight="1">
      <c r="A130" s="475" t="s">
        <v>3607</v>
      </c>
      <c r="B130" s="477" t="s">
        <v>3582</v>
      </c>
      <c r="C130" s="476"/>
      <c r="D130" s="228"/>
      <c r="E130" s="161" t="s">
        <v>11</v>
      </c>
    </row>
    <row r="131" spans="1:5" ht="65.099999999999994" customHeight="1">
      <c r="A131" s="475" t="s">
        <v>3608</v>
      </c>
      <c r="B131" s="477" t="s">
        <v>3582</v>
      </c>
      <c r="C131" s="476"/>
      <c r="D131" s="228"/>
      <c r="E131" s="161" t="s">
        <v>11</v>
      </c>
    </row>
    <row r="132" spans="1:5" ht="65.099999999999994" customHeight="1">
      <c r="A132" s="475" t="s">
        <v>3609</v>
      </c>
      <c r="B132" s="477" t="s">
        <v>3582</v>
      </c>
      <c r="C132" s="476"/>
      <c r="D132" s="228"/>
      <c r="E132" s="161" t="s">
        <v>11</v>
      </c>
    </row>
    <row r="133" spans="1:5" ht="65.099999999999994" customHeight="1">
      <c r="A133" s="475" t="s">
        <v>3610</v>
      </c>
      <c r="B133" s="477" t="s">
        <v>3611</v>
      </c>
      <c r="C133" s="476"/>
      <c r="D133" s="228" t="s">
        <v>3612</v>
      </c>
      <c r="E133" s="161" t="s">
        <v>11</v>
      </c>
    </row>
    <row r="134" spans="1:5" ht="65.099999999999994" customHeight="1">
      <c r="A134" s="475" t="s">
        <v>3613</v>
      </c>
      <c r="B134" s="477" t="s">
        <v>3614</v>
      </c>
      <c r="C134" s="476"/>
      <c r="D134" s="228" t="s">
        <v>3615</v>
      </c>
      <c r="E134" s="161" t="s">
        <v>11</v>
      </c>
    </row>
    <row r="135" spans="1:5" ht="65.099999999999994" customHeight="1">
      <c r="A135" s="475" t="s">
        <v>3616</v>
      </c>
      <c r="B135" s="477" t="s">
        <v>3614</v>
      </c>
      <c r="C135" s="476"/>
      <c r="D135" s="228" t="s">
        <v>3615</v>
      </c>
      <c r="E135" s="161" t="s">
        <v>11</v>
      </c>
    </row>
    <row r="136" spans="1:5" ht="65.099999999999994" customHeight="1">
      <c r="A136" s="475" t="s">
        <v>3617</v>
      </c>
      <c r="B136" s="477" t="s">
        <v>3618</v>
      </c>
      <c r="C136" s="476"/>
      <c r="D136" s="228"/>
      <c r="E136" s="161" t="s">
        <v>11</v>
      </c>
    </row>
    <row r="137" spans="1:5" ht="65.099999999999994" customHeight="1">
      <c r="A137" s="59" t="s">
        <v>3619</v>
      </c>
      <c r="B137" s="478" t="s">
        <v>3620</v>
      </c>
      <c r="C137" s="476"/>
      <c r="D137" s="228"/>
      <c r="E137" s="161" t="s">
        <v>11</v>
      </c>
    </row>
    <row r="138" spans="1:5" ht="65.099999999999994" customHeight="1">
      <c r="A138" s="59" t="s">
        <v>3621</v>
      </c>
      <c r="B138" s="478" t="s">
        <v>3622</v>
      </c>
      <c r="C138" s="476"/>
      <c r="D138" s="228"/>
      <c r="E138" s="161" t="s">
        <v>11</v>
      </c>
    </row>
    <row r="139" spans="1:5" ht="65.099999999999994" customHeight="1">
      <c r="A139" s="59" t="s">
        <v>3623</v>
      </c>
      <c r="B139" s="478" t="s">
        <v>3622</v>
      </c>
      <c r="C139" s="476"/>
      <c r="D139" s="228"/>
      <c r="E139" s="161" t="s">
        <v>11</v>
      </c>
    </row>
    <row r="140" spans="1:5" ht="65.099999999999994" customHeight="1">
      <c r="A140" s="59" t="s">
        <v>3624</v>
      </c>
      <c r="B140" s="478" t="s">
        <v>3620</v>
      </c>
      <c r="C140" s="476"/>
      <c r="D140" s="228"/>
      <c r="E140" s="161" t="s">
        <v>11</v>
      </c>
    </row>
    <row r="141" spans="1:5" ht="65.099999999999994" customHeight="1">
      <c r="A141" s="59" t="s">
        <v>3625</v>
      </c>
      <c r="B141" s="478" t="s">
        <v>3626</v>
      </c>
      <c r="C141" s="476"/>
      <c r="D141" s="228"/>
      <c r="E141" s="161" t="s">
        <v>11</v>
      </c>
    </row>
    <row r="142" spans="1:5" ht="65.099999999999994" customHeight="1">
      <c r="A142" s="59" t="s">
        <v>3627</v>
      </c>
      <c r="B142" s="478" t="s">
        <v>3628</v>
      </c>
      <c r="C142" s="476"/>
      <c r="D142" s="228"/>
      <c r="E142" s="161" t="s">
        <v>11</v>
      </c>
    </row>
    <row r="143" spans="1:5" ht="65.099999999999994" customHeight="1">
      <c r="A143" s="59" t="s">
        <v>3629</v>
      </c>
      <c r="B143" s="478" t="s">
        <v>3626</v>
      </c>
      <c r="C143" s="476"/>
      <c r="D143" s="228"/>
      <c r="E143" s="161" t="s">
        <v>11</v>
      </c>
    </row>
    <row r="144" spans="1:5" ht="65.099999999999994" customHeight="1">
      <c r="A144" s="59" t="s">
        <v>3630</v>
      </c>
      <c r="B144" s="478" t="s">
        <v>3626</v>
      </c>
      <c r="C144" s="476"/>
      <c r="D144" s="228"/>
      <c r="E144" s="161" t="s">
        <v>11</v>
      </c>
    </row>
    <row r="145" spans="1:5" ht="65.099999999999994" customHeight="1">
      <c r="A145" s="475" t="s">
        <v>3631</v>
      </c>
      <c r="B145" s="477" t="s">
        <v>3632</v>
      </c>
      <c r="C145" s="476"/>
      <c r="D145" s="228"/>
      <c r="E145" s="161" t="s">
        <v>11</v>
      </c>
    </row>
    <row r="146" spans="1:5" ht="65.099999999999994" customHeight="1">
      <c r="A146" s="475" t="s">
        <v>3633</v>
      </c>
      <c r="B146" s="477" t="s">
        <v>3634</v>
      </c>
      <c r="C146" s="476">
        <v>500</v>
      </c>
      <c r="D146" s="228" t="s">
        <v>3635</v>
      </c>
      <c r="E146" s="161" t="s">
        <v>11</v>
      </c>
    </row>
    <row r="147" spans="1:5" ht="65.099999999999994" customHeight="1">
      <c r="A147" s="475" t="s">
        <v>3636</v>
      </c>
      <c r="B147" s="477" t="s">
        <v>3637</v>
      </c>
      <c r="C147" s="476"/>
      <c r="D147" s="228"/>
      <c r="E147" s="161" t="s">
        <v>11</v>
      </c>
    </row>
    <row r="148" spans="1:5" ht="65.099999999999994" customHeight="1">
      <c r="A148" s="475" t="s">
        <v>3638</v>
      </c>
      <c r="B148" s="477" t="s">
        <v>3639</v>
      </c>
      <c r="C148" s="476"/>
      <c r="D148" s="228"/>
      <c r="E148" s="161" t="s">
        <v>11</v>
      </c>
    </row>
    <row r="149" spans="1:5" ht="65.099999999999994" customHeight="1">
      <c r="A149" s="475" t="s">
        <v>3640</v>
      </c>
      <c r="B149" s="477" t="s">
        <v>3641</v>
      </c>
      <c r="C149" s="476">
        <v>100</v>
      </c>
      <c r="D149" s="228" t="s">
        <v>3635</v>
      </c>
      <c r="E149" s="161" t="s">
        <v>11</v>
      </c>
    </row>
    <row r="150" spans="1:5" ht="65.099999999999994" customHeight="1">
      <c r="A150" s="475" t="s">
        <v>3642</v>
      </c>
      <c r="B150" s="477" t="s">
        <v>3641</v>
      </c>
      <c r="C150" s="476">
        <v>100</v>
      </c>
      <c r="D150" s="228" t="s">
        <v>3635</v>
      </c>
      <c r="E150" s="161" t="s">
        <v>11</v>
      </c>
    </row>
    <row r="151" spans="1:5" ht="65.099999999999994" customHeight="1">
      <c r="A151" s="475" t="s">
        <v>3643</v>
      </c>
      <c r="B151" s="477" t="s">
        <v>3644</v>
      </c>
      <c r="C151" s="476"/>
      <c r="D151" s="228"/>
      <c r="E151" s="161" t="s">
        <v>11</v>
      </c>
    </row>
    <row r="152" spans="1:5" ht="65.099999999999994" customHeight="1">
      <c r="A152" s="475" t="s">
        <v>3645</v>
      </c>
      <c r="B152" s="477" t="s">
        <v>3644</v>
      </c>
      <c r="C152" s="476"/>
      <c r="D152" s="228"/>
      <c r="E152" s="161" t="s">
        <v>11</v>
      </c>
    </row>
    <row r="153" spans="1:5" ht="65.099999999999994" customHeight="1">
      <c r="A153" s="475" t="s">
        <v>3646</v>
      </c>
      <c r="B153" s="477" t="s">
        <v>3647</v>
      </c>
      <c r="C153" s="476"/>
      <c r="D153" s="228"/>
      <c r="E153" s="161" t="s">
        <v>11</v>
      </c>
    </row>
    <row r="154" spans="1:5" ht="65.099999999999994" customHeight="1">
      <c r="A154" s="475" t="s">
        <v>3648</v>
      </c>
      <c r="B154" s="477" t="s">
        <v>3649</v>
      </c>
      <c r="C154" s="476"/>
      <c r="D154" s="228"/>
      <c r="E154" s="161" t="s">
        <v>11</v>
      </c>
    </row>
    <row r="155" spans="1:5" ht="65.099999999999994" customHeight="1">
      <c r="A155" s="475" t="s">
        <v>3650</v>
      </c>
      <c r="B155" s="477" t="s">
        <v>3651</v>
      </c>
      <c r="C155" s="476"/>
      <c r="D155" s="228"/>
      <c r="E155" s="161" t="s">
        <v>11</v>
      </c>
    </row>
    <row r="156" spans="1:5" ht="65.099999999999994" customHeight="1">
      <c r="A156" s="475" t="s">
        <v>3652</v>
      </c>
      <c r="B156" s="477" t="s">
        <v>3653</v>
      </c>
      <c r="C156" s="476"/>
      <c r="D156" s="228"/>
      <c r="E156" s="161" t="s">
        <v>11</v>
      </c>
    </row>
    <row r="157" spans="1:5" ht="65.099999999999994" customHeight="1">
      <c r="A157" s="475" t="s">
        <v>3654</v>
      </c>
      <c r="B157" s="477" t="s">
        <v>3655</v>
      </c>
      <c r="C157" s="476">
        <v>2500</v>
      </c>
      <c r="D157" s="228" t="s">
        <v>3656</v>
      </c>
      <c r="E157" s="161" t="s">
        <v>11</v>
      </c>
    </row>
    <row r="158" spans="1:5" ht="65.099999999999994" customHeight="1">
      <c r="A158" s="54" t="s">
        <v>3657</v>
      </c>
      <c r="B158" s="54" t="s">
        <v>3658</v>
      </c>
      <c r="C158" s="476"/>
      <c r="D158" s="228"/>
      <c r="E158" s="161" t="s">
        <v>11</v>
      </c>
    </row>
    <row r="159" spans="1:5" ht="65.099999999999994" customHeight="1">
      <c r="A159" s="54" t="s">
        <v>3659</v>
      </c>
      <c r="B159" s="54" t="s">
        <v>3658</v>
      </c>
      <c r="C159" s="476"/>
      <c r="D159" s="228"/>
      <c r="E159" s="161" t="s">
        <v>11</v>
      </c>
    </row>
    <row r="160" spans="1:5" ht="65.099999999999994" customHeight="1">
      <c r="A160" s="479" t="s">
        <v>3660</v>
      </c>
      <c r="B160" s="478" t="s">
        <v>3661</v>
      </c>
      <c r="C160" s="476"/>
      <c r="D160" s="228"/>
      <c r="E160" s="161" t="s">
        <v>11</v>
      </c>
    </row>
    <row r="161" spans="1:5" ht="65.099999999999994" customHeight="1">
      <c r="A161" s="475" t="s">
        <v>3662</v>
      </c>
      <c r="B161" s="477" t="s">
        <v>3663</v>
      </c>
      <c r="C161" s="476"/>
      <c r="D161" s="228"/>
      <c r="E161" s="161" t="s">
        <v>93</v>
      </c>
    </row>
    <row r="162" spans="1:5" ht="65.099999999999994" customHeight="1">
      <c r="A162" s="475" t="s">
        <v>3664</v>
      </c>
      <c r="B162" s="477" t="s">
        <v>3651</v>
      </c>
      <c r="C162" s="476"/>
      <c r="D162" s="228"/>
      <c r="E162" s="161" t="s">
        <v>93</v>
      </c>
    </row>
    <row r="163" spans="1:5" ht="65.099999999999994" customHeight="1">
      <c r="A163" s="475" t="s">
        <v>3665</v>
      </c>
      <c r="B163" s="477" t="s">
        <v>3647</v>
      </c>
      <c r="C163" s="476">
        <v>885</v>
      </c>
      <c r="D163" s="228" t="s">
        <v>3635</v>
      </c>
      <c r="E163" s="161" t="s">
        <v>93</v>
      </c>
    </row>
    <row r="164" spans="1:5" ht="65.099999999999994" customHeight="1">
      <c r="A164" s="475" t="s">
        <v>3666</v>
      </c>
      <c r="B164" s="477" t="s">
        <v>3667</v>
      </c>
      <c r="C164" s="476"/>
      <c r="D164" s="228"/>
      <c r="E164" s="161" t="s">
        <v>93</v>
      </c>
    </row>
    <row r="165" spans="1:5" ht="65.099999999999994" customHeight="1">
      <c r="A165" s="59" t="s">
        <v>3668</v>
      </c>
      <c r="B165" s="393" t="s">
        <v>3579</v>
      </c>
      <c r="C165" s="476">
        <v>765.18</v>
      </c>
      <c r="D165" s="160" t="s">
        <v>3580</v>
      </c>
      <c r="E165" s="161" t="s">
        <v>93</v>
      </c>
    </row>
    <row r="166" spans="1:5" ht="65.099999999999994" customHeight="1">
      <c r="A166" s="475" t="s">
        <v>3669</v>
      </c>
      <c r="B166" s="393" t="s">
        <v>3596</v>
      </c>
      <c r="C166" s="476">
        <v>93208.25</v>
      </c>
      <c r="D166" s="160" t="s">
        <v>3597</v>
      </c>
      <c r="E166" s="161" t="s">
        <v>93</v>
      </c>
    </row>
    <row r="167" spans="1:5" ht="65.099999999999994" customHeight="1">
      <c r="A167" s="475" t="s">
        <v>3670</v>
      </c>
      <c r="B167" s="393" t="s">
        <v>3579</v>
      </c>
      <c r="C167" s="476">
        <v>99748.78</v>
      </c>
      <c r="D167" s="160" t="s">
        <v>3580</v>
      </c>
      <c r="E167" s="161" t="s">
        <v>93</v>
      </c>
    </row>
    <row r="168" spans="1:5" ht="65.099999999999994" customHeight="1">
      <c r="A168" s="475" t="s">
        <v>3671</v>
      </c>
      <c r="B168" s="393" t="s">
        <v>3572</v>
      </c>
      <c r="C168" s="476">
        <v>38036.36</v>
      </c>
      <c r="D168" s="160" t="s">
        <v>3573</v>
      </c>
      <c r="E168" s="161" t="s">
        <v>93</v>
      </c>
    </row>
    <row r="169" spans="1:5" ht="65.099999999999994" customHeight="1">
      <c r="A169" s="475" t="s">
        <v>3672</v>
      </c>
      <c r="B169" s="393" t="s">
        <v>3564</v>
      </c>
      <c r="C169" s="476">
        <v>50000</v>
      </c>
      <c r="D169" s="160" t="s">
        <v>3565</v>
      </c>
      <c r="E169" s="161" t="s">
        <v>93</v>
      </c>
    </row>
    <row r="170" spans="1:5" ht="65.099999999999994" customHeight="1">
      <c r="A170" s="475" t="s">
        <v>3673</v>
      </c>
      <c r="B170" s="393" t="s">
        <v>3447</v>
      </c>
      <c r="C170" s="476">
        <v>288707.76</v>
      </c>
      <c r="D170" s="160" t="s">
        <v>3448</v>
      </c>
      <c r="E170" s="161" t="s">
        <v>93</v>
      </c>
    </row>
    <row r="171" spans="1:5" ht="65.099999999999994" customHeight="1">
      <c r="A171" s="475" t="s">
        <v>3674</v>
      </c>
      <c r="B171" s="477" t="s">
        <v>3675</v>
      </c>
      <c r="C171" s="476"/>
      <c r="D171" s="228"/>
      <c r="E171" s="161" t="s">
        <v>93</v>
      </c>
    </row>
    <row r="172" spans="1:5" ht="65.099999999999994" customHeight="1" thickBot="1">
      <c r="A172" s="480"/>
      <c r="B172" s="481"/>
      <c r="C172" s="482"/>
      <c r="D172" s="483"/>
      <c r="E172" s="161" t="s">
        <v>585</v>
      </c>
    </row>
    <row r="173" spans="1:5" ht="65.099999999999994" customHeight="1" thickBot="1">
      <c r="A173" s="709" t="s">
        <v>213</v>
      </c>
      <c r="B173" s="710"/>
      <c r="C173" s="710"/>
      <c r="D173" s="710"/>
      <c r="E173" s="711"/>
    </row>
    <row r="174" spans="1:5" ht="12.75" customHeight="1">
      <c r="A174" s="717" t="s">
        <v>3676</v>
      </c>
      <c r="B174" s="718"/>
      <c r="C174" s="718"/>
      <c r="D174" s="718"/>
      <c r="E174" s="719"/>
    </row>
    <row r="175" spans="1:5" ht="12.75" customHeight="1">
      <c r="A175" s="720" t="s">
        <v>3677</v>
      </c>
      <c r="B175" s="721"/>
      <c r="C175" s="721"/>
      <c r="D175" s="721"/>
      <c r="E175" s="722"/>
    </row>
    <row r="176" spans="1:5" ht="12.75" customHeight="1">
      <c r="A176" s="720" t="s">
        <v>3678</v>
      </c>
      <c r="B176" s="721"/>
      <c r="C176" s="721"/>
      <c r="D176" s="721"/>
      <c r="E176" s="722"/>
    </row>
    <row r="177" spans="1:5" ht="12.75" customHeight="1">
      <c r="A177" s="720" t="s">
        <v>3679</v>
      </c>
      <c r="B177" s="721"/>
      <c r="C177" s="721"/>
      <c r="D177" s="721"/>
      <c r="E177" s="722"/>
    </row>
    <row r="178" spans="1:5" ht="12.75" customHeight="1">
      <c r="A178" s="484" t="s">
        <v>3680</v>
      </c>
      <c r="B178" s="485"/>
      <c r="C178" s="485"/>
      <c r="D178" s="485"/>
      <c r="E178" s="486"/>
    </row>
    <row r="179" spans="1:5" ht="12.75" customHeight="1">
      <c r="A179" s="720" t="s">
        <v>3681</v>
      </c>
      <c r="B179" s="721"/>
      <c r="C179" s="721"/>
      <c r="D179" s="721"/>
      <c r="E179" s="722"/>
    </row>
    <row r="180" spans="1:5" ht="12.75" customHeight="1">
      <c r="A180" s="484" t="s">
        <v>3682</v>
      </c>
      <c r="B180" s="485"/>
      <c r="C180" s="485"/>
      <c r="D180" s="485"/>
      <c r="E180" s="486"/>
    </row>
    <row r="181" spans="1:5" ht="12.75" customHeight="1">
      <c r="A181" s="720" t="s">
        <v>3683</v>
      </c>
      <c r="B181" s="721"/>
      <c r="C181" s="721"/>
      <c r="D181" s="721"/>
      <c r="E181" s="722"/>
    </row>
    <row r="182" spans="1:5" ht="12.75" customHeight="1">
      <c r="A182" s="720" t="s">
        <v>3684</v>
      </c>
      <c r="B182" s="721"/>
      <c r="C182" s="721"/>
      <c r="D182" s="721"/>
      <c r="E182" s="722"/>
    </row>
    <row r="183" spans="1:5" ht="12.75" customHeight="1">
      <c r="A183" s="484"/>
      <c r="B183" s="734" t="s">
        <v>3685</v>
      </c>
      <c r="C183" s="734"/>
      <c r="D183" s="734"/>
      <c r="E183" s="735"/>
    </row>
    <row r="184" spans="1:5" ht="12.75" customHeight="1" thickBot="1">
      <c r="A184" s="484"/>
      <c r="B184" s="487" t="s">
        <v>3686</v>
      </c>
      <c r="C184" s="487" t="s">
        <v>3687</v>
      </c>
      <c r="D184" s="487" t="s">
        <v>3688</v>
      </c>
      <c r="E184" s="488" t="s">
        <v>3689</v>
      </c>
    </row>
    <row r="185" spans="1:5" ht="12.75" customHeight="1" thickBot="1">
      <c r="A185" s="489">
        <v>2021</v>
      </c>
      <c r="B185" s="490">
        <v>2402</v>
      </c>
      <c r="C185" s="490">
        <v>230</v>
      </c>
      <c r="D185" s="490">
        <v>2762</v>
      </c>
      <c r="E185" s="490">
        <v>3370.7</v>
      </c>
    </row>
    <row r="186" spans="1:5" ht="12.75" customHeight="1" thickBot="1">
      <c r="A186" s="489">
        <v>2022</v>
      </c>
      <c r="B186" s="490">
        <v>2296</v>
      </c>
      <c r="C186" s="490">
        <v>214</v>
      </c>
      <c r="D186" s="490">
        <v>2613</v>
      </c>
      <c r="E186" s="490">
        <v>2921.3</v>
      </c>
    </row>
    <row r="187" spans="1:5" ht="12.75" customHeight="1" thickBot="1">
      <c r="A187" s="489">
        <v>2023</v>
      </c>
      <c r="B187" s="490">
        <v>2314</v>
      </c>
      <c r="C187" s="490">
        <v>186</v>
      </c>
      <c r="D187" s="490">
        <v>2675</v>
      </c>
      <c r="E187" s="490">
        <v>3002.7</v>
      </c>
    </row>
    <row r="188" spans="1:5" ht="12.75" customHeight="1" thickBot="1">
      <c r="A188" s="489">
        <v>2024</v>
      </c>
      <c r="B188" s="490">
        <v>2469</v>
      </c>
      <c r="C188" s="490">
        <v>213</v>
      </c>
      <c r="D188" s="490">
        <v>2803</v>
      </c>
      <c r="E188" s="490">
        <v>3362.4</v>
      </c>
    </row>
    <row r="189" spans="1:5" ht="35.25" customHeight="1">
      <c r="A189" s="709" t="s">
        <v>214</v>
      </c>
      <c r="B189" s="710"/>
      <c r="C189" s="710"/>
      <c r="D189" s="710"/>
      <c r="E189" s="711"/>
    </row>
    <row r="190" spans="1:5" ht="24.95" customHeight="1">
      <c r="A190" s="491" t="s">
        <v>215</v>
      </c>
      <c r="B190" s="714" t="s">
        <v>3690</v>
      </c>
      <c r="C190" s="714"/>
      <c r="D190" s="714"/>
      <c r="E190" s="715"/>
    </row>
    <row r="191" spans="1:5" ht="24.95" customHeight="1">
      <c r="A191" s="491" t="s">
        <v>217</v>
      </c>
      <c r="B191" s="712" t="s">
        <v>3691</v>
      </c>
      <c r="C191" s="712"/>
      <c r="D191" s="712"/>
      <c r="E191" s="713"/>
    </row>
    <row r="192" spans="1:5" ht="24.95" customHeight="1">
      <c r="A192" s="491" t="s">
        <v>219</v>
      </c>
      <c r="B192" s="714" t="s">
        <v>3692</v>
      </c>
      <c r="C192" s="714"/>
      <c r="D192" s="714"/>
      <c r="E192" s="715"/>
    </row>
    <row r="193" spans="1:5" ht="24.95" customHeight="1" thickBot="1">
      <c r="A193" s="492" t="s">
        <v>221</v>
      </c>
      <c r="B193" s="729" t="s">
        <v>3693</v>
      </c>
      <c r="C193" s="730"/>
      <c r="D193" s="730"/>
      <c r="E193" s="731"/>
    </row>
    <row r="194" spans="1:5" ht="26.25" customHeight="1">
      <c r="A194" s="709" t="s">
        <v>223</v>
      </c>
      <c r="B194" s="732"/>
      <c r="C194" s="732"/>
      <c r="D194" s="732"/>
      <c r="E194" s="733"/>
    </row>
    <row r="195" spans="1:5" ht="24.95" customHeight="1">
      <c r="A195" s="491" t="s">
        <v>231</v>
      </c>
      <c r="B195" s="714" t="s">
        <v>3694</v>
      </c>
      <c r="C195" s="714"/>
      <c r="D195" s="714"/>
      <c r="E195" s="715"/>
    </row>
    <row r="196" spans="1:5" ht="24.95" customHeight="1">
      <c r="A196" s="491" t="s">
        <v>217</v>
      </c>
      <c r="B196" s="712" t="s">
        <v>3695</v>
      </c>
      <c r="C196" s="712"/>
      <c r="D196" s="712"/>
      <c r="E196" s="713"/>
    </row>
    <row r="197" spans="1:5" ht="24.95" customHeight="1">
      <c r="A197" s="491" t="s">
        <v>219</v>
      </c>
      <c r="B197" s="712" t="s">
        <v>3696</v>
      </c>
      <c r="C197" s="712"/>
      <c r="D197" s="712"/>
      <c r="E197" s="713"/>
    </row>
    <row r="198" spans="1:5" ht="24.95" customHeight="1">
      <c r="A198" s="493" t="s">
        <v>221</v>
      </c>
      <c r="B198" s="716" t="s">
        <v>3697</v>
      </c>
      <c r="C198" s="714"/>
      <c r="D198" s="714"/>
      <c r="E198" s="715"/>
    </row>
    <row r="199" spans="1:5" ht="24.95" customHeight="1">
      <c r="A199" s="493" t="s">
        <v>227</v>
      </c>
      <c r="B199" s="712" t="s">
        <v>3698</v>
      </c>
      <c r="C199" s="712"/>
      <c r="D199" s="712"/>
      <c r="E199" s="713"/>
    </row>
    <row r="200" spans="1:5" ht="24.95" customHeight="1" thickBot="1">
      <c r="A200" s="494" t="s">
        <v>229</v>
      </c>
      <c r="B200" s="706" t="s">
        <v>3699</v>
      </c>
      <c r="C200" s="707"/>
      <c r="D200" s="707"/>
      <c r="E200" s="708"/>
    </row>
    <row r="203" spans="1:5"/>
    <row r="204" spans="1:5"/>
    <row r="205" spans="1:5"/>
    <row r="206" spans="1:5"/>
    <row r="207" spans="1:5"/>
    <row r="208" spans="1:5"/>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2"/>
    <row r="303"/>
    <row r="304"/>
    <row r="305"/>
    <row r="306"/>
    <row r="309"/>
    <row r="310"/>
    <row r="311"/>
    <row r="312"/>
    <row r="319"/>
    <row r="325"/>
    <row r="326"/>
    <row r="327"/>
    <row r="342"/>
    <row r="65542"/>
    <row r="65557"/>
    <row r="65558"/>
    <row r="65559"/>
    <row r="65560"/>
    <row r="65573"/>
    <row r="65574"/>
    <row r="65575"/>
    <row r="65576"/>
    <row r="65577"/>
    <row r="65578"/>
    <row r="65579"/>
    <row r="65580"/>
    <row r="65589"/>
    <row r="65590"/>
    <row r="65591"/>
    <row r="65592"/>
    <row r="65593"/>
    <row r="65594"/>
    <row r="65595"/>
    <row r="65596"/>
    <row r="65605"/>
    <row r="65606"/>
    <row r="65607"/>
    <row r="65608"/>
    <row r="65609"/>
    <row r="65610"/>
    <row r="65611"/>
    <row r="65612"/>
    <row r="65621"/>
    <row r="65622"/>
    <row r="65623"/>
    <row r="65624"/>
    <row r="65625"/>
    <row r="65626"/>
    <row r="65627"/>
    <row r="65628"/>
    <row r="65634"/>
    <row r="65637"/>
    <row r="65638"/>
    <row r="65639"/>
    <row r="65640"/>
    <row r="65641"/>
    <row r="65642"/>
    <row r="65643"/>
    <row r="65644"/>
    <row r="65647"/>
    <row r="65649"/>
    <row r="65650"/>
    <row r="65651"/>
    <row r="65652"/>
    <row r="65653"/>
    <row r="65654"/>
    <row r="65655"/>
    <row r="65656"/>
    <row r="65657"/>
    <row r="65658"/>
    <row r="65659"/>
    <row r="65660"/>
    <row r="65662"/>
    <row r="65663"/>
    <row r="65664"/>
    <row r="65665"/>
    <row r="65666"/>
    <row r="65667"/>
    <row r="65668"/>
    <row r="65669"/>
    <row r="65670"/>
    <row r="65671"/>
    <row r="65672"/>
    <row r="65673"/>
    <row r="65674"/>
    <row r="65675"/>
    <row r="65676"/>
    <row r="65677"/>
    <row r="65678"/>
    <row r="65679"/>
    <row r="65680"/>
    <row r="65681"/>
    <row r="65682"/>
    <row r="65683"/>
    <row r="65684"/>
    <row r="65685"/>
    <row r="65686"/>
    <row r="65687"/>
    <row r="65688"/>
    <row r="65689"/>
    <row r="65690"/>
    <row r="65691"/>
    <row r="65692"/>
    <row r="65693"/>
    <row r="65694"/>
    <row r="65695"/>
    <row r="65696"/>
    <row r="65697"/>
    <row r="65698"/>
    <row r="65699"/>
    <row r="65700"/>
    <row r="65701"/>
    <row r="65702"/>
    <row r="65703"/>
    <row r="65704"/>
    <row r="65705"/>
    <row r="65706"/>
    <row r="65707"/>
    <row r="65708"/>
    <row r="65709"/>
    <row r="65710"/>
    <row r="65711"/>
    <row r="65712"/>
    <row r="65713"/>
    <row r="65714"/>
    <row r="65715"/>
    <row r="65716"/>
    <row r="65717"/>
    <row r="65718"/>
    <row r="65719"/>
    <row r="65720"/>
    <row r="65721"/>
    <row r="65722"/>
    <row r="65723"/>
    <row r="65724"/>
    <row r="65725"/>
    <row r="65726"/>
    <row r="65727"/>
    <row r="65728"/>
    <row r="65729"/>
    <row r="65730"/>
    <row r="65731"/>
    <row r="65732"/>
    <row r="65733"/>
    <row r="65734"/>
    <row r="65735"/>
    <row r="65736"/>
    <row r="65737"/>
    <row r="65738"/>
    <row r="65739"/>
    <row r="65740"/>
    <row r="65741"/>
    <row r="65742"/>
    <row r="65743"/>
    <row r="65744"/>
    <row r="65745"/>
    <row r="65746"/>
    <row r="65747"/>
    <row r="65748"/>
    <row r="65749"/>
    <row r="65750"/>
    <row r="65751"/>
    <row r="65752"/>
    <row r="65753"/>
    <row r="65754"/>
    <row r="65755"/>
    <row r="65756"/>
    <row r="65757"/>
    <row r="65758"/>
    <row r="65759"/>
    <row r="65760"/>
    <row r="65761"/>
    <row r="65762"/>
    <row r="65763"/>
    <row r="65764"/>
    <row r="65765"/>
    <row r="65766"/>
    <row r="65767"/>
    <row r="65768"/>
    <row r="65769"/>
    <row r="65770"/>
    <row r="65771"/>
    <row r="65772"/>
    <row r="65773"/>
    <row r="65774"/>
    <row r="65775"/>
    <row r="65776"/>
    <row r="65777"/>
    <row r="65778"/>
    <row r="65779"/>
    <row r="65780"/>
    <row r="65781"/>
    <row r="65782"/>
    <row r="65783"/>
    <row r="65784"/>
    <row r="65785"/>
    <row r="65786"/>
    <row r="65787"/>
    <row r="65788"/>
    <row r="65789"/>
    <row r="65790"/>
    <row r="65791"/>
    <row r="65792"/>
    <row r="65793"/>
    <row r="65794"/>
    <row r="65795"/>
    <row r="65796"/>
    <row r="65797"/>
    <row r="65798"/>
    <row r="65799"/>
    <row r="65800"/>
    <row r="65801"/>
    <row r="65802"/>
    <row r="65803"/>
    <row r="65804"/>
    <row r="65805"/>
    <row r="65806"/>
    <row r="65807"/>
    <row r="65808"/>
    <row r="65809"/>
    <row r="65810"/>
    <row r="65811"/>
    <row r="65812"/>
    <row r="65813"/>
    <row r="65814"/>
    <row r="65815"/>
    <row r="65816"/>
    <row r="65817"/>
    <row r="65818"/>
  </sheetData>
  <sheetProtection insertRows="0"/>
  <mergeCells count="24">
    <mergeCell ref="A1:E1"/>
    <mergeCell ref="A2:E2"/>
    <mergeCell ref="B190:E190"/>
    <mergeCell ref="B193:E193"/>
    <mergeCell ref="B195:E195"/>
    <mergeCell ref="A194:E194"/>
    <mergeCell ref="A181:E181"/>
    <mergeCell ref="A182:E182"/>
    <mergeCell ref="B183:E183"/>
    <mergeCell ref="B200:E200"/>
    <mergeCell ref="A189:E189"/>
    <mergeCell ref="B191:E191"/>
    <mergeCell ref="B192:E192"/>
    <mergeCell ref="A3:E3"/>
    <mergeCell ref="B198:E198"/>
    <mergeCell ref="B196:E196"/>
    <mergeCell ref="B197:E197"/>
    <mergeCell ref="B199:E199"/>
    <mergeCell ref="A173:E173"/>
    <mergeCell ref="A174:E174"/>
    <mergeCell ref="A175:E175"/>
    <mergeCell ref="A176:E176"/>
    <mergeCell ref="A177:E177"/>
    <mergeCell ref="A179:E179"/>
  </mergeCells>
  <dataValidations count="4">
    <dataValidation type="textLength" operator="lessThanOrEqual" allowBlank="1" showInputMessage="1" showErrorMessage="1" sqref="B5:B29 D5:D29 A106:B172 D106:D172" xr:uid="{00000000-0002-0000-3300-000000000000}">
      <formula1>250</formula1>
    </dataValidation>
    <dataValidation type="list" allowBlank="1" showInputMessage="1" showErrorMessage="1" sqref="A2:E2" xr:uid="{00000000-0002-0000-3300-000001000000}">
      <formula1>województwo</formula1>
    </dataValidation>
    <dataValidation type="decimal" allowBlank="1" showInputMessage="1" showErrorMessage="1" prompt="Podaj kwotę w zł" sqref="C5:C29 C106:C172" xr:uid="{00000000-0002-0000-3300-000002000000}">
      <formula1>0.01</formula1>
      <formula2>1000000000</formula2>
    </dataValidation>
    <dataValidation type="list" allowBlank="1" showInputMessage="1" showErrorMessage="1" sqref="E5:E172" xr:uid="{00000000-0002-0000-3300-000003000000}">
      <formula1>filary</formula1>
    </dataValidation>
  </dataValidations>
  <hyperlinks>
    <hyperlink ref="B193" r:id="rId1" xr:uid="{00000000-0004-0000-3300-000000000000}"/>
    <hyperlink ref="B198" r:id="rId2" xr:uid="{00000000-0004-0000-3300-000001000000}"/>
    <hyperlink ref="B200" r:id="rId3" xr:uid="{00000000-0004-0000-3300-000002000000}"/>
  </hyperlinks>
  <pageMargins left="0.7" right="0.7" top="0.75" bottom="0.75" header="0.3" footer="0.3"/>
  <pageSetup paperSize="9" orientation="landscape"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300-000004000000}">
          <x14:formula1>
            <xm:f>'C:\Users\kwarda\Downloads\[Book1.xlsx]Instrukcja wypełnienia ankiety'!#REF!</xm:f>
          </x14:formula1>
          <xm:sqref>A2:E2 E5:E172</xm:sqref>
        </x14:dataValidation>
      </x14:dataValidation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5484D-7F46-413B-93B3-9A897674C1B1}">
  <sheetPr codeName="Sheet50"/>
  <dimension ref="A1:B17"/>
  <sheetViews>
    <sheetView workbookViewId="0">
      <selection activeCell="A17" sqref="A17"/>
    </sheetView>
  </sheetViews>
  <sheetFormatPr defaultColWidth="10.28515625" defaultRowHeight="12.75" customHeight="1"/>
  <cols>
    <col min="1" max="1" width="29.7109375" style="45" customWidth="1"/>
    <col min="2" max="2" width="28.28515625" style="45" bestFit="1" customWidth="1"/>
    <col min="3" max="16384" width="10.28515625" style="45"/>
  </cols>
  <sheetData>
    <row r="1" spans="1:2" ht="12.75" customHeight="1">
      <c r="A1" s="44" t="s">
        <v>233</v>
      </c>
      <c r="B1" s="44" t="s">
        <v>7</v>
      </c>
    </row>
    <row r="2" spans="1:2" ht="12.75" customHeight="1">
      <c r="A2" s="45" t="s">
        <v>234</v>
      </c>
      <c r="B2" s="45" t="s">
        <v>38</v>
      </c>
    </row>
    <row r="3" spans="1:2" ht="12.75" customHeight="1">
      <c r="A3" s="45" t="s">
        <v>235</v>
      </c>
      <c r="B3" s="45" t="s">
        <v>41</v>
      </c>
    </row>
    <row r="4" spans="1:2" ht="12.75" customHeight="1">
      <c r="A4" s="45" t="s">
        <v>236</v>
      </c>
      <c r="B4" s="45" t="s">
        <v>44</v>
      </c>
    </row>
    <row r="5" spans="1:2" ht="12.75" customHeight="1">
      <c r="A5" s="45" t="s">
        <v>237</v>
      </c>
      <c r="B5" s="45" t="s">
        <v>11</v>
      </c>
    </row>
    <row r="6" spans="1:2" ht="12.75" customHeight="1">
      <c r="A6" s="45" t="s">
        <v>238</v>
      </c>
      <c r="B6" s="45" t="s">
        <v>93</v>
      </c>
    </row>
    <row r="7" spans="1:2" ht="12.75" customHeight="1">
      <c r="A7" s="45" t="s">
        <v>239</v>
      </c>
      <c r="B7" s="45" t="s">
        <v>240</v>
      </c>
    </row>
    <row r="8" spans="1:2" ht="12.75" customHeight="1">
      <c r="A8" s="45" t="s">
        <v>241</v>
      </c>
    </row>
    <row r="9" spans="1:2" ht="12.75" customHeight="1">
      <c r="A9" s="45" t="s">
        <v>242</v>
      </c>
    </row>
    <row r="10" spans="1:2" ht="12.75" customHeight="1">
      <c r="A10" s="45" t="s">
        <v>243</v>
      </c>
    </row>
    <row r="11" spans="1:2" ht="12.75" customHeight="1">
      <c r="A11" s="45" t="s">
        <v>244</v>
      </c>
    </row>
    <row r="12" spans="1:2" ht="12.75" customHeight="1">
      <c r="A12" s="45" t="s">
        <v>245</v>
      </c>
    </row>
    <row r="13" spans="1:2" ht="12.75" customHeight="1">
      <c r="A13" s="45" t="s">
        <v>246</v>
      </c>
    </row>
    <row r="14" spans="1:2" ht="12.75" customHeight="1">
      <c r="A14" s="45" t="s">
        <v>247</v>
      </c>
    </row>
    <row r="15" spans="1:2" ht="12.75" customHeight="1">
      <c r="A15" s="45" t="s">
        <v>248</v>
      </c>
    </row>
    <row r="16" spans="1:2" ht="12.75" customHeight="1">
      <c r="A16" s="45" t="s">
        <v>249</v>
      </c>
    </row>
    <row r="17" spans="1:1" ht="13.5" thickBot="1">
      <c r="A17" s="45" t="s">
        <v>250</v>
      </c>
    </row>
  </sheetData>
  <sheetProtection selectLockedCells="1" selectUnlockedCells="1"/>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B8AEA-6124-4530-8A2D-F0BB78D77A08}">
  <sheetPr codeName="Sheet51"/>
  <dimension ref="A1"/>
  <sheetViews>
    <sheetView workbookViewId="0"/>
  </sheetViews>
  <sheetFormatPr defaultColWidth="10.28515625" defaultRowHeight="14.25" customHeight="1"/>
  <cols>
    <col min="1" max="1" width="10.28515625" style="46" customWidth="1"/>
    <col min="2" max="16384" width="10.28515625" style="46"/>
  </cols>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78398-875D-43BF-8D53-F629F65603EC}">
  <sheetPr codeName="Sheet56"/>
  <dimension ref="A1:I65826"/>
  <sheetViews>
    <sheetView showGridLines="0" view="pageBreakPreview" topLeftCell="A292" zoomScale="60" zoomScaleNormal="70" workbookViewId="0">
      <selection activeCell="C263" sqref="C263"/>
    </sheetView>
  </sheetViews>
  <sheetFormatPr defaultColWidth="0" defaultRowHeight="12.75" customHeight="1" zeroHeight="1"/>
  <cols>
    <col min="1" max="1" width="61.7109375" style="39" customWidth="1"/>
    <col min="2" max="2" width="46.42578125" style="43" customWidth="1"/>
    <col min="3" max="3" width="35" style="43" customWidth="1"/>
    <col min="4" max="4" width="46.42578125" style="43" customWidth="1"/>
    <col min="5" max="5" width="22.42578125" style="43" customWidth="1"/>
    <col min="6" max="8" width="22.42578125" style="39" hidden="1" customWidth="1"/>
    <col min="9" max="9" width="27.85546875" style="39" hidden="1" customWidth="1"/>
    <col min="10" max="16384" width="10.28515625" style="39" hidden="1"/>
  </cols>
  <sheetData>
    <row r="1" spans="1:5" ht="25.5" customHeight="1">
      <c r="A1" s="574" t="s">
        <v>0</v>
      </c>
      <c r="B1" s="575"/>
      <c r="C1" s="575"/>
      <c r="D1" s="575"/>
      <c r="E1" s="576"/>
    </row>
    <row r="2" spans="1:5" ht="20.25" customHeight="1" thickBot="1">
      <c r="A2" s="577" t="s">
        <v>2940</v>
      </c>
      <c r="B2" s="578"/>
      <c r="C2" s="578"/>
      <c r="D2" s="578"/>
      <c r="E2" s="579"/>
    </row>
    <row r="3" spans="1:5" ht="33" customHeight="1">
      <c r="A3" s="583" t="s">
        <v>2</v>
      </c>
      <c r="B3" s="586"/>
      <c r="C3" s="586"/>
      <c r="D3" s="586"/>
      <c r="E3" s="587"/>
    </row>
    <row r="4" spans="1:5" ht="24">
      <c r="A4" s="50" t="s">
        <v>2896</v>
      </c>
      <c r="B4" s="51" t="s">
        <v>2897</v>
      </c>
      <c r="C4" s="51" t="s">
        <v>5</v>
      </c>
      <c r="D4" s="51" t="s">
        <v>2898</v>
      </c>
      <c r="E4" s="52" t="s">
        <v>7</v>
      </c>
    </row>
    <row r="5" spans="1:5" ht="110.25" customHeight="1">
      <c r="A5" s="495" t="s">
        <v>3700</v>
      </c>
      <c r="B5" s="204" t="s">
        <v>3701</v>
      </c>
      <c r="C5" s="169">
        <v>1568.6</v>
      </c>
      <c r="D5" s="18" t="s">
        <v>3702</v>
      </c>
      <c r="E5" s="496" t="s">
        <v>44</v>
      </c>
    </row>
    <row r="6" spans="1:5" ht="65.099999999999994" customHeight="1">
      <c r="A6" s="497" t="s">
        <v>3703</v>
      </c>
      <c r="B6" s="204" t="s">
        <v>3701</v>
      </c>
      <c r="C6" s="392"/>
      <c r="D6" s="18" t="s">
        <v>3702</v>
      </c>
      <c r="E6" s="496" t="s">
        <v>38</v>
      </c>
    </row>
    <row r="7" spans="1:5" ht="65.099999999999994" customHeight="1">
      <c r="A7" s="497" t="s">
        <v>3704</v>
      </c>
      <c r="B7" s="204" t="s">
        <v>3701</v>
      </c>
      <c r="C7" s="392"/>
      <c r="D7" s="18" t="s">
        <v>3702</v>
      </c>
      <c r="E7" s="496" t="s">
        <v>38</v>
      </c>
    </row>
    <row r="8" spans="1:5" ht="65.099999999999994" customHeight="1">
      <c r="A8" s="497" t="s">
        <v>3705</v>
      </c>
      <c r="B8" s="204" t="s">
        <v>3701</v>
      </c>
      <c r="C8" s="498">
        <v>13445.86</v>
      </c>
      <c r="D8" s="204" t="s">
        <v>3706</v>
      </c>
      <c r="E8" s="496" t="s">
        <v>11</v>
      </c>
    </row>
    <row r="9" spans="1:5" ht="65.099999999999994" customHeight="1">
      <c r="A9" s="497" t="s">
        <v>3707</v>
      </c>
      <c r="B9" s="204" t="s">
        <v>3701</v>
      </c>
      <c r="C9" s="499"/>
      <c r="D9" s="204" t="s">
        <v>3706</v>
      </c>
      <c r="E9" s="496" t="s">
        <v>38</v>
      </c>
    </row>
    <row r="10" spans="1:5" ht="63" customHeight="1">
      <c r="A10" s="497" t="s">
        <v>3708</v>
      </c>
      <c r="B10" s="204" t="s">
        <v>3701</v>
      </c>
      <c r="C10" s="169">
        <v>1832.6</v>
      </c>
      <c r="D10" s="204" t="s">
        <v>3706</v>
      </c>
      <c r="E10" s="496" t="s">
        <v>44</v>
      </c>
    </row>
    <row r="11" spans="1:5" ht="65.099999999999994" customHeight="1">
      <c r="A11" s="497" t="s">
        <v>3709</v>
      </c>
      <c r="B11" s="204" t="s">
        <v>3701</v>
      </c>
      <c r="C11" s="499"/>
      <c r="D11" s="204" t="s">
        <v>3706</v>
      </c>
      <c r="E11" s="496" t="s">
        <v>44</v>
      </c>
    </row>
    <row r="12" spans="1:5" ht="65.099999999999994" customHeight="1">
      <c r="A12" s="497" t="s">
        <v>3710</v>
      </c>
      <c r="B12" s="204" t="s">
        <v>3701</v>
      </c>
      <c r="C12" s="499"/>
      <c r="D12" s="204" t="s">
        <v>3706</v>
      </c>
      <c r="E12" s="496" t="s">
        <v>44</v>
      </c>
    </row>
    <row r="13" spans="1:5" ht="65.099999999999994" customHeight="1">
      <c r="A13" s="497" t="s">
        <v>3711</v>
      </c>
      <c r="B13" s="204" t="s">
        <v>3701</v>
      </c>
      <c r="C13" s="169">
        <v>8788.6</v>
      </c>
      <c r="D13" s="204" t="s">
        <v>3706</v>
      </c>
      <c r="E13" s="496" t="s">
        <v>44</v>
      </c>
    </row>
    <row r="14" spans="1:5" ht="65.099999999999994" customHeight="1">
      <c r="A14" s="500" t="s">
        <v>3712</v>
      </c>
      <c r="B14" s="204" t="s">
        <v>3713</v>
      </c>
      <c r="C14" s="169">
        <v>171399159.72</v>
      </c>
      <c r="D14" s="204" t="s">
        <v>3714</v>
      </c>
      <c r="E14" s="496" t="s">
        <v>41</v>
      </c>
    </row>
    <row r="15" spans="1:5" ht="302.25" customHeight="1">
      <c r="A15" s="501" t="s">
        <v>3715</v>
      </c>
      <c r="B15" s="502" t="s">
        <v>3716</v>
      </c>
      <c r="C15" s="503">
        <v>0</v>
      </c>
      <c r="D15" s="204"/>
      <c r="E15" s="205" t="s">
        <v>44</v>
      </c>
    </row>
    <row r="16" spans="1:5" ht="64.5" customHeight="1">
      <c r="A16" s="501" t="s">
        <v>3717</v>
      </c>
      <c r="B16" s="502" t="s">
        <v>3716</v>
      </c>
      <c r="C16" s="503">
        <v>0</v>
      </c>
      <c r="D16" s="204"/>
      <c r="E16" s="205" t="s">
        <v>44</v>
      </c>
    </row>
    <row r="17" spans="1:5" ht="141" customHeight="1">
      <c r="A17" s="504" t="s">
        <v>3718</v>
      </c>
      <c r="B17" s="502" t="s">
        <v>3719</v>
      </c>
      <c r="C17" s="505">
        <v>800000</v>
      </c>
      <c r="D17" s="204"/>
      <c r="E17" s="205" t="s">
        <v>44</v>
      </c>
    </row>
    <row r="18" spans="1:5" ht="64.5" customHeight="1">
      <c r="A18" s="506" t="s">
        <v>3720</v>
      </c>
      <c r="B18" s="19" t="s">
        <v>3721</v>
      </c>
      <c r="C18" s="55"/>
      <c r="D18" s="54"/>
      <c r="E18" s="12" t="s">
        <v>44</v>
      </c>
    </row>
    <row r="19" spans="1:5" ht="64.5" customHeight="1">
      <c r="A19" s="507" t="s">
        <v>3722</v>
      </c>
      <c r="B19" s="19" t="s">
        <v>3723</v>
      </c>
      <c r="C19" s="55"/>
      <c r="D19" s="58"/>
      <c r="E19" s="12" t="s">
        <v>44</v>
      </c>
    </row>
    <row r="20" spans="1:5" ht="89.25" customHeight="1">
      <c r="A20" s="507" t="s">
        <v>3724</v>
      </c>
      <c r="B20" s="19" t="s">
        <v>3723</v>
      </c>
      <c r="C20" s="55"/>
      <c r="D20" s="58"/>
      <c r="E20" s="12" t="s">
        <v>44</v>
      </c>
    </row>
    <row r="21" spans="1:5" ht="64.5" customHeight="1">
      <c r="A21" s="507" t="s">
        <v>3725</v>
      </c>
      <c r="B21" s="19" t="s">
        <v>3726</v>
      </c>
      <c r="C21" s="55"/>
      <c r="D21" s="58"/>
      <c r="E21" s="12" t="s">
        <v>44</v>
      </c>
    </row>
    <row r="22" spans="1:5" ht="64.5" customHeight="1">
      <c r="A22" s="507" t="s">
        <v>3727</v>
      </c>
      <c r="B22" s="186" t="s">
        <v>3728</v>
      </c>
      <c r="C22" s="55"/>
      <c r="D22" s="58"/>
      <c r="E22" s="12" t="s">
        <v>11</v>
      </c>
    </row>
    <row r="23" spans="1:5" ht="64.5" customHeight="1">
      <c r="A23" s="507" t="s">
        <v>3729</v>
      </c>
      <c r="B23" s="508" t="s">
        <v>3730</v>
      </c>
      <c r="C23" s="55"/>
      <c r="D23" s="58"/>
      <c r="E23" s="12" t="s">
        <v>11</v>
      </c>
    </row>
    <row r="24" spans="1:5" ht="64.5" customHeight="1">
      <c r="A24" s="507" t="s">
        <v>3731</v>
      </c>
      <c r="B24" s="19" t="s">
        <v>3732</v>
      </c>
      <c r="C24" s="55"/>
      <c r="D24" s="58"/>
      <c r="E24" s="12" t="s">
        <v>41</v>
      </c>
    </row>
    <row r="25" spans="1:5" ht="64.5" customHeight="1">
      <c r="A25" s="507" t="s">
        <v>3733</v>
      </c>
      <c r="B25" s="19" t="s">
        <v>3723</v>
      </c>
      <c r="C25" s="55"/>
      <c r="D25" s="58"/>
      <c r="E25" s="12" t="s">
        <v>44</v>
      </c>
    </row>
    <row r="26" spans="1:5" ht="64.5" customHeight="1">
      <c r="A26" s="507" t="s">
        <v>3734</v>
      </c>
      <c r="B26" s="19" t="s">
        <v>3723</v>
      </c>
      <c r="C26" s="55"/>
      <c r="D26" s="58"/>
      <c r="E26" s="12" t="s">
        <v>11</v>
      </c>
    </row>
    <row r="27" spans="1:5" ht="64.5" customHeight="1">
      <c r="A27" s="509" t="s">
        <v>3735</v>
      </c>
      <c r="B27" s="19" t="s">
        <v>3723</v>
      </c>
      <c r="C27" s="55"/>
      <c r="D27" s="58"/>
      <c r="E27" s="12" t="s">
        <v>44</v>
      </c>
    </row>
    <row r="28" spans="1:5" ht="64.5" customHeight="1">
      <c r="A28" s="507" t="s">
        <v>3736</v>
      </c>
      <c r="B28" s="19" t="s">
        <v>3737</v>
      </c>
      <c r="C28" s="55"/>
      <c r="D28" s="58"/>
      <c r="E28" s="12" t="s">
        <v>44</v>
      </c>
    </row>
    <row r="29" spans="1:5" ht="64.5" customHeight="1">
      <c r="A29" s="507" t="s">
        <v>3738</v>
      </c>
      <c r="B29" s="19" t="s">
        <v>3739</v>
      </c>
      <c r="C29" s="55"/>
      <c r="D29" s="58"/>
      <c r="E29" s="12" t="s">
        <v>44</v>
      </c>
    </row>
    <row r="30" spans="1:5" ht="64.5" customHeight="1" thickBot="1">
      <c r="A30" s="507" t="s">
        <v>3740</v>
      </c>
      <c r="B30" s="19" t="s">
        <v>3741</v>
      </c>
      <c r="C30" s="55"/>
      <c r="D30" s="58"/>
      <c r="E30" s="12" t="s">
        <v>11</v>
      </c>
    </row>
    <row r="31" spans="1:5" ht="64.5" customHeight="1">
      <c r="A31" s="510" t="s">
        <v>3742</v>
      </c>
      <c r="B31" s="511" t="s">
        <v>3743</v>
      </c>
      <c r="C31" s="512"/>
      <c r="D31" s="513"/>
      <c r="E31" s="514" t="s">
        <v>44</v>
      </c>
    </row>
    <row r="32" spans="1:5" ht="64.5" customHeight="1">
      <c r="A32" s="515" t="s">
        <v>3744</v>
      </c>
      <c r="B32" s="516" t="s">
        <v>3743</v>
      </c>
      <c r="C32" s="55"/>
      <c r="D32" s="58"/>
      <c r="E32" s="56" t="s">
        <v>44</v>
      </c>
    </row>
    <row r="33" spans="1:5" ht="64.5" customHeight="1">
      <c r="A33" s="515" t="s">
        <v>3745</v>
      </c>
      <c r="B33" s="516" t="s">
        <v>3743</v>
      </c>
      <c r="C33" s="55"/>
      <c r="D33" s="58"/>
      <c r="E33" s="56" t="s">
        <v>44</v>
      </c>
    </row>
    <row r="34" spans="1:5" ht="64.5" customHeight="1">
      <c r="A34" s="515" t="s">
        <v>3746</v>
      </c>
      <c r="B34" s="516" t="s">
        <v>3743</v>
      </c>
      <c r="C34" s="55"/>
      <c r="D34" s="58"/>
      <c r="E34" s="56" t="s">
        <v>44</v>
      </c>
    </row>
    <row r="35" spans="1:5" ht="64.5" customHeight="1">
      <c r="A35" s="517" t="s">
        <v>3747</v>
      </c>
      <c r="B35" s="516" t="s">
        <v>3743</v>
      </c>
      <c r="C35" s="55"/>
      <c r="D35" s="58"/>
      <c r="E35" s="56" t="s">
        <v>44</v>
      </c>
    </row>
    <row r="36" spans="1:5" ht="64.5" customHeight="1">
      <c r="A36" s="517" t="s">
        <v>3748</v>
      </c>
      <c r="B36" s="516" t="s">
        <v>3743</v>
      </c>
      <c r="C36" s="55"/>
      <c r="D36" s="58"/>
      <c r="E36" s="56" t="s">
        <v>44</v>
      </c>
    </row>
    <row r="37" spans="1:5" ht="64.5" customHeight="1">
      <c r="A37" s="517" t="s">
        <v>3749</v>
      </c>
      <c r="B37" s="516" t="s">
        <v>3743</v>
      </c>
      <c r="C37" s="55"/>
      <c r="D37" s="58"/>
      <c r="E37" s="56" t="s">
        <v>44</v>
      </c>
    </row>
    <row r="38" spans="1:5" ht="64.5" customHeight="1">
      <c r="A38" s="518" t="s">
        <v>3750</v>
      </c>
      <c r="B38" s="516" t="s">
        <v>3743</v>
      </c>
      <c r="C38" s="55"/>
      <c r="D38" s="58"/>
      <c r="E38" s="56" t="s">
        <v>44</v>
      </c>
    </row>
    <row r="39" spans="1:5" ht="64.5" customHeight="1">
      <c r="A39" s="519" t="s">
        <v>3751</v>
      </c>
      <c r="B39" s="22" t="s">
        <v>3743</v>
      </c>
      <c r="C39" s="55"/>
      <c r="D39" s="58"/>
      <c r="E39" s="56" t="s">
        <v>44</v>
      </c>
    </row>
    <row r="40" spans="1:5" ht="64.5" customHeight="1">
      <c r="A40" s="520" t="s">
        <v>3752</v>
      </c>
      <c r="B40" s="22" t="s">
        <v>3743</v>
      </c>
      <c r="C40" s="55"/>
      <c r="D40" s="58"/>
      <c r="E40" s="56" t="s">
        <v>44</v>
      </c>
    </row>
    <row r="41" spans="1:5" ht="64.5" customHeight="1">
      <c r="A41" s="520" t="s">
        <v>3753</v>
      </c>
      <c r="B41" s="19" t="s">
        <v>3743</v>
      </c>
      <c r="C41" s="55"/>
      <c r="D41" s="58"/>
      <c r="E41" s="56" t="s">
        <v>44</v>
      </c>
    </row>
    <row r="42" spans="1:5" ht="64.5" customHeight="1">
      <c r="A42" s="520" t="s">
        <v>3754</v>
      </c>
      <c r="B42" s="19" t="s">
        <v>3743</v>
      </c>
      <c r="C42" s="55"/>
      <c r="D42" s="58"/>
      <c r="E42" s="56" t="s">
        <v>44</v>
      </c>
    </row>
    <row r="43" spans="1:5" ht="64.5" customHeight="1">
      <c r="A43" s="520" t="s">
        <v>3755</v>
      </c>
      <c r="B43" s="19" t="s">
        <v>3743</v>
      </c>
      <c r="C43" s="55"/>
      <c r="D43" s="58"/>
      <c r="E43" s="56" t="s">
        <v>44</v>
      </c>
    </row>
    <row r="44" spans="1:5" ht="64.5" customHeight="1">
      <c r="A44" s="521" t="s">
        <v>3756</v>
      </c>
      <c r="B44" s="516" t="s">
        <v>3743</v>
      </c>
      <c r="C44" s="55"/>
      <c r="D44" s="58"/>
      <c r="E44" s="56" t="s">
        <v>240</v>
      </c>
    </row>
    <row r="45" spans="1:5" ht="64.5" customHeight="1">
      <c r="A45" s="522" t="s">
        <v>3757</v>
      </c>
      <c r="B45" s="516" t="s">
        <v>3743</v>
      </c>
      <c r="C45" s="55"/>
      <c r="D45" s="58"/>
      <c r="E45" s="56" t="s">
        <v>11</v>
      </c>
    </row>
    <row r="46" spans="1:5" ht="64.5" customHeight="1">
      <c r="A46" s="522" t="s">
        <v>3758</v>
      </c>
      <c r="B46" s="516" t="s">
        <v>3743</v>
      </c>
      <c r="C46" s="55"/>
      <c r="D46" s="58"/>
      <c r="E46" s="56" t="s">
        <v>11</v>
      </c>
    </row>
    <row r="47" spans="1:5" ht="64.5" customHeight="1">
      <c r="A47" s="523" t="s">
        <v>3759</v>
      </c>
      <c r="B47" s="516" t="s">
        <v>3743</v>
      </c>
      <c r="C47" s="55"/>
      <c r="D47" s="58"/>
      <c r="E47" s="56" t="s">
        <v>11</v>
      </c>
    </row>
    <row r="48" spans="1:5" ht="64.5" customHeight="1">
      <c r="A48" s="523" t="s">
        <v>3760</v>
      </c>
      <c r="B48" s="516" t="s">
        <v>3743</v>
      </c>
      <c r="C48" s="55"/>
      <c r="D48" s="58"/>
      <c r="E48" s="56" t="s">
        <v>11</v>
      </c>
    </row>
    <row r="49" spans="1:5" ht="64.5" customHeight="1">
      <c r="A49" s="524" t="s">
        <v>3761</v>
      </c>
      <c r="B49" s="516" t="s">
        <v>3743</v>
      </c>
      <c r="C49" s="525"/>
      <c r="D49" s="22"/>
      <c r="E49" s="113" t="s">
        <v>11</v>
      </c>
    </row>
    <row r="50" spans="1:5" ht="64.5" customHeight="1">
      <c r="A50" s="521" t="s">
        <v>3762</v>
      </c>
      <c r="B50" s="516" t="s">
        <v>3743</v>
      </c>
      <c r="C50" s="55"/>
      <c r="D50" s="19" t="s">
        <v>3763</v>
      </c>
      <c r="E50" s="56" t="s">
        <v>11</v>
      </c>
    </row>
    <row r="51" spans="1:5" ht="64.5" customHeight="1">
      <c r="A51" s="521" t="s">
        <v>3764</v>
      </c>
      <c r="B51" s="516" t="s">
        <v>3743</v>
      </c>
      <c r="C51" s="55"/>
      <c r="D51" s="19" t="s">
        <v>3765</v>
      </c>
      <c r="E51" s="56" t="s">
        <v>11</v>
      </c>
    </row>
    <row r="52" spans="1:5" ht="64.5" customHeight="1" thickBot="1">
      <c r="A52" s="526" t="s">
        <v>3766</v>
      </c>
      <c r="B52" s="527" t="s">
        <v>3743</v>
      </c>
      <c r="C52" s="528"/>
      <c r="D52" s="131" t="s">
        <v>3767</v>
      </c>
      <c r="E52" s="442" t="s">
        <v>11</v>
      </c>
    </row>
    <row r="53" spans="1:5" ht="64.5" customHeight="1">
      <c r="A53" s="529" t="s">
        <v>3768</v>
      </c>
      <c r="B53" s="19" t="s">
        <v>3769</v>
      </c>
      <c r="C53" s="11">
        <v>1507500</v>
      </c>
      <c r="D53" s="19" t="s">
        <v>3770</v>
      </c>
      <c r="E53" s="56" t="s">
        <v>93</v>
      </c>
    </row>
    <row r="54" spans="1:5" ht="64.5" customHeight="1">
      <c r="A54" s="507" t="s">
        <v>3771</v>
      </c>
      <c r="B54" s="19" t="s">
        <v>3769</v>
      </c>
      <c r="C54" s="11">
        <v>4393560</v>
      </c>
      <c r="D54" s="19" t="s">
        <v>3772</v>
      </c>
      <c r="E54" s="56" t="s">
        <v>93</v>
      </c>
    </row>
    <row r="55" spans="1:5" ht="64.5" customHeight="1">
      <c r="A55" s="507" t="s">
        <v>3773</v>
      </c>
      <c r="B55" s="19" t="s">
        <v>3769</v>
      </c>
      <c r="C55" s="11">
        <v>170800</v>
      </c>
      <c r="D55" s="19" t="s">
        <v>3774</v>
      </c>
      <c r="E55" s="56" t="s">
        <v>93</v>
      </c>
    </row>
    <row r="56" spans="1:5" ht="64.5" customHeight="1">
      <c r="A56" s="507" t="s">
        <v>3775</v>
      </c>
      <c r="B56" s="19" t="s">
        <v>3769</v>
      </c>
      <c r="C56" s="11">
        <v>1289901</v>
      </c>
      <c r="D56" s="19" t="s">
        <v>3776</v>
      </c>
      <c r="E56" s="56" t="s">
        <v>93</v>
      </c>
    </row>
    <row r="57" spans="1:5" ht="64.5" customHeight="1">
      <c r="A57" s="507" t="s">
        <v>3777</v>
      </c>
      <c r="B57" s="19" t="s">
        <v>3769</v>
      </c>
      <c r="C57" s="11">
        <v>273859.5</v>
      </c>
      <c r="D57" s="19" t="s">
        <v>3778</v>
      </c>
      <c r="E57" s="56" t="s">
        <v>93</v>
      </c>
    </row>
    <row r="58" spans="1:5" ht="65.099999999999994" customHeight="1">
      <c r="A58" s="507" t="s">
        <v>3779</v>
      </c>
      <c r="B58" s="19" t="s">
        <v>3769</v>
      </c>
      <c r="C58" s="11">
        <v>258300</v>
      </c>
      <c r="D58" s="19" t="s">
        <v>3780</v>
      </c>
      <c r="E58" s="56" t="s">
        <v>93</v>
      </c>
    </row>
    <row r="59" spans="1:5" ht="64.5" customHeight="1">
      <c r="A59" s="529" t="s">
        <v>3781</v>
      </c>
      <c r="B59" s="19" t="s">
        <v>3782</v>
      </c>
      <c r="C59" s="55"/>
      <c r="D59" s="19" t="s">
        <v>3783</v>
      </c>
      <c r="E59" s="56" t="s">
        <v>41</v>
      </c>
    </row>
    <row r="60" spans="1:5" ht="64.5" customHeight="1">
      <c r="A60" s="507" t="s">
        <v>3784</v>
      </c>
      <c r="B60" s="19" t="s">
        <v>3782</v>
      </c>
      <c r="C60" s="55"/>
      <c r="D60" s="19" t="s">
        <v>3783</v>
      </c>
      <c r="E60" s="56" t="s">
        <v>41</v>
      </c>
    </row>
    <row r="61" spans="1:5" ht="64.5" customHeight="1">
      <c r="A61" s="529" t="s">
        <v>3785</v>
      </c>
      <c r="B61" s="19" t="s">
        <v>3786</v>
      </c>
      <c r="C61" s="11">
        <v>6310244.1600000001</v>
      </c>
      <c r="D61" s="19" t="s">
        <v>3787</v>
      </c>
      <c r="E61" s="56" t="s">
        <v>41</v>
      </c>
    </row>
    <row r="62" spans="1:5" ht="64.5" customHeight="1">
      <c r="A62" s="507" t="s">
        <v>3788</v>
      </c>
      <c r="B62" s="19" t="s">
        <v>3786</v>
      </c>
      <c r="C62" s="11">
        <v>2275930.5099999998</v>
      </c>
      <c r="D62" s="19" t="s">
        <v>3789</v>
      </c>
      <c r="E62" s="56" t="s">
        <v>41</v>
      </c>
    </row>
    <row r="63" spans="1:5" ht="64.5" customHeight="1">
      <c r="A63" s="507" t="s">
        <v>3790</v>
      </c>
      <c r="B63" s="19" t="s">
        <v>3786</v>
      </c>
      <c r="C63" s="11">
        <v>539966.85</v>
      </c>
      <c r="D63" s="19" t="s">
        <v>3791</v>
      </c>
      <c r="E63" s="56" t="s">
        <v>41</v>
      </c>
    </row>
    <row r="64" spans="1:5" ht="64.5" customHeight="1">
      <c r="A64" s="507" t="s">
        <v>3792</v>
      </c>
      <c r="B64" s="19" t="s">
        <v>3786</v>
      </c>
      <c r="C64" s="11">
        <v>742312.23</v>
      </c>
      <c r="D64" s="19" t="s">
        <v>3791</v>
      </c>
      <c r="E64" s="56" t="s">
        <v>41</v>
      </c>
    </row>
    <row r="65" spans="1:5" ht="64.5" customHeight="1">
      <c r="A65" s="507" t="s">
        <v>3793</v>
      </c>
      <c r="B65" s="19" t="s">
        <v>3786</v>
      </c>
      <c r="C65" s="11">
        <v>434489.98</v>
      </c>
      <c r="D65" s="19" t="s">
        <v>3791</v>
      </c>
      <c r="E65" s="56" t="s">
        <v>41</v>
      </c>
    </row>
    <row r="66" spans="1:5" ht="64.5" customHeight="1">
      <c r="A66" s="507" t="s">
        <v>3794</v>
      </c>
      <c r="B66" s="19" t="s">
        <v>3786</v>
      </c>
      <c r="C66" s="11">
        <v>1847717.27</v>
      </c>
      <c r="D66" s="19" t="s">
        <v>3791</v>
      </c>
      <c r="E66" s="56" t="s">
        <v>41</v>
      </c>
    </row>
    <row r="67" spans="1:5" ht="64.5" customHeight="1">
      <c r="A67" s="507" t="s">
        <v>3795</v>
      </c>
      <c r="B67" s="19" t="s">
        <v>3786</v>
      </c>
      <c r="C67" s="11">
        <v>339712.37</v>
      </c>
      <c r="D67" s="19" t="s">
        <v>3791</v>
      </c>
      <c r="E67" s="56" t="s">
        <v>41</v>
      </c>
    </row>
    <row r="68" spans="1:5" ht="64.5" customHeight="1">
      <c r="A68" s="507" t="s">
        <v>3796</v>
      </c>
      <c r="B68" s="19" t="s">
        <v>3786</v>
      </c>
      <c r="C68" s="11">
        <v>216949.7</v>
      </c>
      <c r="D68" s="19" t="s">
        <v>3791</v>
      </c>
      <c r="E68" s="56" t="s">
        <v>41</v>
      </c>
    </row>
    <row r="69" spans="1:5" ht="64.5" customHeight="1">
      <c r="A69" s="507" t="s">
        <v>3797</v>
      </c>
      <c r="B69" s="19" t="s">
        <v>3786</v>
      </c>
      <c r="C69" s="11">
        <v>208682</v>
      </c>
      <c r="D69" s="19" t="s">
        <v>3791</v>
      </c>
      <c r="E69" s="56" t="s">
        <v>41</v>
      </c>
    </row>
    <row r="70" spans="1:5" ht="64.5" customHeight="1">
      <c r="A70" s="507" t="s">
        <v>3798</v>
      </c>
      <c r="B70" s="19" t="s">
        <v>3786</v>
      </c>
      <c r="C70" s="11">
        <v>590320.59</v>
      </c>
      <c r="D70" s="19" t="s">
        <v>3791</v>
      </c>
      <c r="E70" s="56" t="s">
        <v>41</v>
      </c>
    </row>
    <row r="71" spans="1:5" ht="64.5" customHeight="1">
      <c r="A71" s="507" t="s">
        <v>3799</v>
      </c>
      <c r="B71" s="19" t="s">
        <v>3786</v>
      </c>
      <c r="C71" s="11">
        <v>693123.35</v>
      </c>
      <c r="D71" s="19" t="s">
        <v>3800</v>
      </c>
      <c r="E71" s="56" t="s">
        <v>41</v>
      </c>
    </row>
    <row r="72" spans="1:5" ht="64.5" customHeight="1">
      <c r="A72" s="507" t="s">
        <v>3801</v>
      </c>
      <c r="B72" s="19" t="s">
        <v>3786</v>
      </c>
      <c r="C72" s="11">
        <v>53770</v>
      </c>
      <c r="D72" s="19" t="s">
        <v>3791</v>
      </c>
      <c r="E72" s="56" t="s">
        <v>41</v>
      </c>
    </row>
    <row r="73" spans="1:5" ht="64.5" customHeight="1">
      <c r="A73" s="507" t="s">
        <v>3802</v>
      </c>
      <c r="B73" s="19" t="s">
        <v>3786</v>
      </c>
      <c r="C73" s="11">
        <v>76000</v>
      </c>
      <c r="D73" s="19" t="s">
        <v>3791</v>
      </c>
      <c r="E73" s="56" t="s">
        <v>41</v>
      </c>
    </row>
    <row r="74" spans="1:5" ht="64.5" customHeight="1">
      <c r="A74" s="507" t="s">
        <v>3803</v>
      </c>
      <c r="B74" s="19" t="s">
        <v>3786</v>
      </c>
      <c r="C74" s="11">
        <v>431999.99</v>
      </c>
      <c r="D74" s="19" t="s">
        <v>3791</v>
      </c>
      <c r="E74" s="56" t="s">
        <v>41</v>
      </c>
    </row>
    <row r="75" spans="1:5" ht="64.5" customHeight="1">
      <c r="A75" s="507" t="s">
        <v>3804</v>
      </c>
      <c r="B75" s="19" t="s">
        <v>3786</v>
      </c>
      <c r="C75" s="11">
        <v>33993.019999999997</v>
      </c>
      <c r="D75" s="19" t="s">
        <v>3791</v>
      </c>
      <c r="E75" s="56" t="s">
        <v>41</v>
      </c>
    </row>
    <row r="76" spans="1:5" ht="64.5" customHeight="1">
      <c r="A76" s="507" t="s">
        <v>3805</v>
      </c>
      <c r="B76" s="19" t="s">
        <v>3786</v>
      </c>
      <c r="C76" s="11">
        <v>33993.019999999997</v>
      </c>
      <c r="D76" s="19" t="s">
        <v>3791</v>
      </c>
      <c r="E76" s="56" t="s">
        <v>41</v>
      </c>
    </row>
    <row r="77" spans="1:5" ht="64.5" customHeight="1">
      <c r="A77" s="507" t="s">
        <v>3806</v>
      </c>
      <c r="B77" s="19" t="s">
        <v>3786</v>
      </c>
      <c r="C77" s="11">
        <v>47616.38</v>
      </c>
      <c r="D77" s="19" t="s">
        <v>3791</v>
      </c>
      <c r="E77" s="56" t="s">
        <v>41</v>
      </c>
    </row>
    <row r="78" spans="1:5" ht="64.5" customHeight="1">
      <c r="A78" s="507" t="s">
        <v>3807</v>
      </c>
      <c r="B78" s="19" t="s">
        <v>3786</v>
      </c>
      <c r="C78" s="11"/>
      <c r="D78" s="19"/>
      <c r="E78" s="56" t="s">
        <v>41</v>
      </c>
    </row>
    <row r="79" spans="1:5" ht="64.5" customHeight="1">
      <c r="A79" s="507" t="s">
        <v>3808</v>
      </c>
      <c r="B79" s="19" t="s">
        <v>3786</v>
      </c>
      <c r="C79" s="11"/>
      <c r="D79" s="19"/>
      <c r="E79" s="56" t="s">
        <v>41</v>
      </c>
    </row>
    <row r="80" spans="1:5" ht="64.5" customHeight="1">
      <c r="A80" s="507" t="s">
        <v>3809</v>
      </c>
      <c r="B80" s="19" t="s">
        <v>3786</v>
      </c>
      <c r="C80" s="11"/>
      <c r="D80" s="19"/>
      <c r="E80" s="56" t="s">
        <v>41</v>
      </c>
    </row>
    <row r="81" spans="1:5" ht="64.5" customHeight="1">
      <c r="A81" s="507" t="s">
        <v>3810</v>
      </c>
      <c r="B81" s="19" t="s">
        <v>3786</v>
      </c>
      <c r="C81" s="11"/>
      <c r="D81" s="19"/>
      <c r="E81" s="56" t="s">
        <v>41</v>
      </c>
    </row>
    <row r="82" spans="1:5" ht="64.5" customHeight="1">
      <c r="A82" s="507" t="s">
        <v>3811</v>
      </c>
      <c r="B82" s="19" t="s">
        <v>3786</v>
      </c>
      <c r="C82" s="11"/>
      <c r="D82" s="19"/>
      <c r="E82" s="56" t="s">
        <v>41</v>
      </c>
    </row>
    <row r="83" spans="1:5" ht="64.5" customHeight="1">
      <c r="A83" s="507" t="s">
        <v>3812</v>
      </c>
      <c r="B83" s="19" t="s">
        <v>3813</v>
      </c>
      <c r="C83" s="11"/>
      <c r="D83" s="19"/>
      <c r="E83" s="56" t="s">
        <v>11</v>
      </c>
    </row>
    <row r="84" spans="1:5" ht="64.5" customHeight="1">
      <c r="A84" s="507" t="s">
        <v>3814</v>
      </c>
      <c r="B84" s="19" t="s">
        <v>3815</v>
      </c>
      <c r="C84" s="11"/>
      <c r="D84" s="19"/>
      <c r="E84" s="56" t="s">
        <v>11</v>
      </c>
    </row>
    <row r="85" spans="1:5" ht="64.5" customHeight="1">
      <c r="A85" s="507" t="s">
        <v>3816</v>
      </c>
      <c r="B85" s="19" t="s">
        <v>3817</v>
      </c>
      <c r="C85" s="11"/>
      <c r="D85" s="19"/>
      <c r="E85" s="56" t="s">
        <v>11</v>
      </c>
    </row>
    <row r="86" spans="1:5" ht="64.5" customHeight="1">
      <c r="A86" s="507" t="s">
        <v>3818</v>
      </c>
      <c r="B86" s="19" t="s">
        <v>3817</v>
      </c>
      <c r="C86" s="11"/>
      <c r="D86" s="19"/>
      <c r="E86" s="56" t="s">
        <v>11</v>
      </c>
    </row>
    <row r="87" spans="1:5" ht="64.5" customHeight="1">
      <c r="A87" s="507" t="s">
        <v>3819</v>
      </c>
      <c r="B87" s="19" t="s">
        <v>3817</v>
      </c>
      <c r="C87" s="11"/>
      <c r="D87" s="19"/>
      <c r="E87" s="56" t="s">
        <v>11</v>
      </c>
    </row>
    <row r="88" spans="1:5" ht="64.5" customHeight="1">
      <c r="A88" s="507" t="s">
        <v>3820</v>
      </c>
      <c r="B88" s="19" t="s">
        <v>3817</v>
      </c>
      <c r="C88" s="11"/>
      <c r="D88" s="19"/>
      <c r="E88" s="56" t="s">
        <v>11</v>
      </c>
    </row>
    <row r="89" spans="1:5" ht="64.5" customHeight="1">
      <c r="A89" s="507" t="s">
        <v>3821</v>
      </c>
      <c r="B89" s="19" t="s">
        <v>3817</v>
      </c>
      <c r="C89" s="11"/>
      <c r="D89" s="19"/>
      <c r="E89" s="56" t="s">
        <v>11</v>
      </c>
    </row>
    <row r="90" spans="1:5" ht="64.5" customHeight="1">
      <c r="A90" s="507" t="s">
        <v>3822</v>
      </c>
      <c r="B90" s="19" t="s">
        <v>3823</v>
      </c>
      <c r="C90" s="11"/>
      <c r="D90" s="19"/>
      <c r="E90" s="56" t="s">
        <v>11</v>
      </c>
    </row>
    <row r="91" spans="1:5" ht="64.5" customHeight="1">
      <c r="A91" s="507" t="s">
        <v>3824</v>
      </c>
      <c r="B91" s="19" t="s">
        <v>3823</v>
      </c>
      <c r="C91" s="11"/>
      <c r="D91" s="19"/>
      <c r="E91" s="56" t="s">
        <v>11</v>
      </c>
    </row>
    <row r="92" spans="1:5" ht="64.5" customHeight="1">
      <c r="A92" s="507" t="s">
        <v>3825</v>
      </c>
      <c r="B92" s="19" t="s">
        <v>3823</v>
      </c>
      <c r="C92" s="11"/>
      <c r="D92" s="19"/>
      <c r="E92" s="56" t="s">
        <v>11</v>
      </c>
    </row>
    <row r="93" spans="1:5" ht="64.5" customHeight="1">
      <c r="A93" s="507" t="s">
        <v>3826</v>
      </c>
      <c r="B93" s="19" t="s">
        <v>3827</v>
      </c>
      <c r="C93" s="11"/>
      <c r="D93" s="19"/>
      <c r="E93" s="56" t="s">
        <v>11</v>
      </c>
    </row>
    <row r="94" spans="1:5" ht="64.5" customHeight="1">
      <c r="A94" s="507" t="s">
        <v>3828</v>
      </c>
      <c r="B94" s="19" t="s">
        <v>3823</v>
      </c>
      <c r="C94" s="11"/>
      <c r="D94" s="19"/>
      <c r="E94" s="56" t="s">
        <v>11</v>
      </c>
    </row>
    <row r="95" spans="1:5" ht="64.5" customHeight="1">
      <c r="A95" s="507" t="s">
        <v>3829</v>
      </c>
      <c r="B95" s="19" t="s">
        <v>3830</v>
      </c>
      <c r="C95" s="11"/>
      <c r="D95" s="19"/>
      <c r="E95" s="56" t="s">
        <v>11</v>
      </c>
    </row>
    <row r="96" spans="1:5" ht="64.5" customHeight="1">
      <c r="A96" s="507" t="s">
        <v>3831</v>
      </c>
      <c r="B96" s="19" t="s">
        <v>3830</v>
      </c>
      <c r="C96" s="11"/>
      <c r="D96" s="19"/>
      <c r="E96" s="56" t="s">
        <v>11</v>
      </c>
    </row>
    <row r="97" spans="1:5" ht="64.5" customHeight="1">
      <c r="A97" s="507" t="s">
        <v>3832</v>
      </c>
      <c r="B97" s="19" t="s">
        <v>3830</v>
      </c>
      <c r="C97" s="11"/>
      <c r="D97" s="19"/>
      <c r="E97" s="56" t="s">
        <v>11</v>
      </c>
    </row>
    <row r="98" spans="1:5" ht="64.5" customHeight="1">
      <c r="A98" s="507" t="s">
        <v>3833</v>
      </c>
      <c r="B98" s="19" t="s">
        <v>3830</v>
      </c>
      <c r="C98" s="11"/>
      <c r="D98" s="19"/>
      <c r="E98" s="56" t="s">
        <v>11</v>
      </c>
    </row>
    <row r="99" spans="1:5" ht="64.5" customHeight="1">
      <c r="A99" s="507" t="s">
        <v>3834</v>
      </c>
      <c r="B99" s="19" t="s">
        <v>3830</v>
      </c>
      <c r="C99" s="11"/>
      <c r="D99" s="19"/>
      <c r="E99" s="56" t="s">
        <v>11</v>
      </c>
    </row>
    <row r="100" spans="1:5" ht="64.5" customHeight="1">
      <c r="A100" s="507" t="s">
        <v>3826</v>
      </c>
      <c r="B100" s="19" t="s">
        <v>3835</v>
      </c>
      <c r="C100" s="11"/>
      <c r="D100" s="19"/>
      <c r="E100" s="56" t="s">
        <v>11</v>
      </c>
    </row>
    <row r="101" spans="1:5" ht="64.5" customHeight="1">
      <c r="A101" s="507" t="s">
        <v>3836</v>
      </c>
      <c r="B101" s="19" t="s">
        <v>3837</v>
      </c>
      <c r="C101" s="11"/>
      <c r="D101" s="19"/>
      <c r="E101" s="56" t="s">
        <v>11</v>
      </c>
    </row>
    <row r="102" spans="1:5" ht="64.5" customHeight="1">
      <c r="A102" s="507" t="s">
        <v>3838</v>
      </c>
      <c r="B102" s="19" t="s">
        <v>3837</v>
      </c>
      <c r="C102" s="11"/>
      <c r="D102" s="19"/>
      <c r="E102" s="56" t="s">
        <v>11</v>
      </c>
    </row>
    <row r="103" spans="1:5" ht="64.5" customHeight="1">
      <c r="A103" s="507" t="s">
        <v>3839</v>
      </c>
      <c r="B103" s="19" t="s">
        <v>3837</v>
      </c>
      <c r="C103" s="11"/>
      <c r="D103" s="19"/>
      <c r="E103" s="56" t="s">
        <v>11</v>
      </c>
    </row>
    <row r="104" spans="1:5" ht="64.5" customHeight="1">
      <c r="A104" s="507" t="s">
        <v>3840</v>
      </c>
      <c r="B104" s="19" t="s">
        <v>3837</v>
      </c>
      <c r="C104" s="11"/>
      <c r="D104" s="19"/>
      <c r="E104" s="56" t="s">
        <v>11</v>
      </c>
    </row>
    <row r="105" spans="1:5" ht="64.5" customHeight="1">
      <c r="A105" s="507" t="s">
        <v>3841</v>
      </c>
      <c r="B105" s="19" t="s">
        <v>3837</v>
      </c>
      <c r="C105" s="11"/>
      <c r="D105" s="19"/>
      <c r="E105" s="56" t="s">
        <v>11</v>
      </c>
    </row>
    <row r="106" spans="1:5" ht="64.5" customHeight="1">
      <c r="A106" s="507" t="s">
        <v>3842</v>
      </c>
      <c r="B106" s="19" t="s">
        <v>3837</v>
      </c>
      <c r="C106" s="11"/>
      <c r="D106" s="19"/>
      <c r="E106" s="56" t="s">
        <v>11</v>
      </c>
    </row>
    <row r="107" spans="1:5" ht="64.5" customHeight="1">
      <c r="A107" s="507" t="s">
        <v>3843</v>
      </c>
      <c r="B107" s="19" t="s">
        <v>3837</v>
      </c>
      <c r="C107" s="11"/>
      <c r="D107" s="19"/>
      <c r="E107" s="56" t="s">
        <v>11</v>
      </c>
    </row>
    <row r="108" spans="1:5" ht="64.5" customHeight="1">
      <c r="A108" s="507" t="s">
        <v>3844</v>
      </c>
      <c r="B108" s="19" t="s">
        <v>3837</v>
      </c>
      <c r="C108" s="11"/>
      <c r="D108" s="19"/>
      <c r="E108" s="56" t="s">
        <v>11</v>
      </c>
    </row>
    <row r="109" spans="1:5" ht="64.5" customHeight="1">
      <c r="A109" s="507" t="s">
        <v>3845</v>
      </c>
      <c r="B109" s="19" t="s">
        <v>3837</v>
      </c>
      <c r="C109" s="11"/>
      <c r="D109" s="19"/>
      <c r="E109" s="56" t="s">
        <v>11</v>
      </c>
    </row>
    <row r="110" spans="1:5" ht="64.5" customHeight="1">
      <c r="A110" s="507" t="s">
        <v>3846</v>
      </c>
      <c r="B110" s="19" t="s">
        <v>3837</v>
      </c>
      <c r="C110" s="11"/>
      <c r="D110" s="19"/>
      <c r="E110" s="56" t="s">
        <v>11</v>
      </c>
    </row>
    <row r="111" spans="1:5" ht="64.5" customHeight="1">
      <c r="A111" s="507" t="s">
        <v>3826</v>
      </c>
      <c r="B111" s="19" t="s">
        <v>3847</v>
      </c>
      <c r="C111" s="11"/>
      <c r="D111" s="19"/>
      <c r="E111" s="56" t="s">
        <v>11</v>
      </c>
    </row>
    <row r="112" spans="1:5" ht="64.5" customHeight="1">
      <c r="A112" s="507" t="s">
        <v>3848</v>
      </c>
      <c r="B112" s="19" t="s">
        <v>3849</v>
      </c>
      <c r="C112" s="11"/>
      <c r="D112" s="19"/>
      <c r="E112" s="56" t="s">
        <v>11</v>
      </c>
    </row>
    <row r="113" spans="1:5" ht="64.5" customHeight="1">
      <c r="A113" s="507" t="s">
        <v>3850</v>
      </c>
      <c r="B113" s="19" t="s">
        <v>3851</v>
      </c>
      <c r="C113" s="11"/>
      <c r="D113" s="19"/>
      <c r="E113" s="56" t="s">
        <v>11</v>
      </c>
    </row>
    <row r="114" spans="1:5" ht="64.5" customHeight="1">
      <c r="A114" s="507" t="s">
        <v>3852</v>
      </c>
      <c r="B114" s="19" t="s">
        <v>3851</v>
      </c>
      <c r="C114" s="11"/>
      <c r="D114" s="19"/>
      <c r="E114" s="56" t="s">
        <v>11</v>
      </c>
    </row>
    <row r="115" spans="1:5" ht="64.5" customHeight="1">
      <c r="A115" s="507" t="s">
        <v>3853</v>
      </c>
      <c r="B115" s="19" t="s">
        <v>3851</v>
      </c>
      <c r="C115" s="11"/>
      <c r="D115" s="19"/>
      <c r="E115" s="56" t="s">
        <v>11</v>
      </c>
    </row>
    <row r="116" spans="1:5" ht="64.5" customHeight="1">
      <c r="A116" s="507" t="s">
        <v>3854</v>
      </c>
      <c r="B116" s="19" t="s">
        <v>3851</v>
      </c>
      <c r="C116" s="11"/>
      <c r="D116" s="19"/>
      <c r="E116" s="56" t="s">
        <v>11</v>
      </c>
    </row>
    <row r="117" spans="1:5" ht="64.5" customHeight="1">
      <c r="A117" s="507" t="s">
        <v>3855</v>
      </c>
      <c r="B117" s="19" t="s">
        <v>3851</v>
      </c>
      <c r="C117" s="11"/>
      <c r="D117" s="19"/>
      <c r="E117" s="56" t="s">
        <v>11</v>
      </c>
    </row>
    <row r="118" spans="1:5" ht="64.5" customHeight="1">
      <c r="A118" s="507" t="s">
        <v>3856</v>
      </c>
      <c r="B118" s="19" t="s">
        <v>3851</v>
      </c>
      <c r="C118" s="11"/>
      <c r="D118" s="19"/>
      <c r="E118" s="56" t="s">
        <v>11</v>
      </c>
    </row>
    <row r="119" spans="1:5" ht="64.5" customHeight="1">
      <c r="A119" s="507" t="s">
        <v>3857</v>
      </c>
      <c r="B119" s="19" t="s">
        <v>3851</v>
      </c>
      <c r="C119" s="11"/>
      <c r="D119" s="19"/>
      <c r="E119" s="56" t="s">
        <v>11</v>
      </c>
    </row>
    <row r="120" spans="1:5" ht="64.5" customHeight="1">
      <c r="A120" s="507" t="s">
        <v>3858</v>
      </c>
      <c r="B120" s="19" t="s">
        <v>3851</v>
      </c>
      <c r="C120" s="11"/>
      <c r="D120" s="19"/>
      <c r="E120" s="56" t="s">
        <v>11</v>
      </c>
    </row>
    <row r="121" spans="1:5" ht="64.5" customHeight="1">
      <c r="A121" s="507" t="s">
        <v>3859</v>
      </c>
      <c r="B121" s="19" t="s">
        <v>3851</v>
      </c>
      <c r="C121" s="11"/>
      <c r="D121" s="19"/>
      <c r="E121" s="56" t="s">
        <v>11</v>
      </c>
    </row>
    <row r="122" spans="1:5" ht="64.5" customHeight="1">
      <c r="A122" s="507" t="s">
        <v>3860</v>
      </c>
      <c r="B122" s="19" t="s">
        <v>3851</v>
      </c>
      <c r="C122" s="11"/>
      <c r="D122" s="19"/>
      <c r="E122" s="56" t="s">
        <v>11</v>
      </c>
    </row>
    <row r="123" spans="1:5" ht="64.5" customHeight="1">
      <c r="A123" s="507" t="s">
        <v>3861</v>
      </c>
      <c r="B123" s="19" t="s">
        <v>3851</v>
      </c>
      <c r="C123" s="11"/>
      <c r="D123" s="19"/>
      <c r="E123" s="56" t="s">
        <v>11</v>
      </c>
    </row>
    <row r="124" spans="1:5" ht="64.5" customHeight="1">
      <c r="A124" s="507" t="s">
        <v>3826</v>
      </c>
      <c r="B124" s="19" t="s">
        <v>3862</v>
      </c>
      <c r="C124" s="11"/>
      <c r="D124" s="19"/>
      <c r="E124" s="56" t="s">
        <v>11</v>
      </c>
    </row>
    <row r="125" spans="1:5" ht="64.5" customHeight="1">
      <c r="A125" s="507" t="s">
        <v>3863</v>
      </c>
      <c r="B125" s="19" t="s">
        <v>3851</v>
      </c>
      <c r="C125" s="11"/>
      <c r="D125" s="19"/>
      <c r="E125" s="56" t="s">
        <v>11</v>
      </c>
    </row>
    <row r="126" spans="1:5" ht="64.5" customHeight="1">
      <c r="A126" s="507" t="s">
        <v>3864</v>
      </c>
      <c r="B126" s="19" t="s">
        <v>3865</v>
      </c>
      <c r="C126" s="11"/>
      <c r="D126" s="19"/>
      <c r="E126" s="56" t="s">
        <v>11</v>
      </c>
    </row>
    <row r="127" spans="1:5" ht="64.5" customHeight="1">
      <c r="A127" s="507" t="s">
        <v>3866</v>
      </c>
      <c r="B127" s="19" t="s">
        <v>3865</v>
      </c>
      <c r="C127" s="11"/>
      <c r="D127" s="19"/>
      <c r="E127" s="56" t="s">
        <v>11</v>
      </c>
    </row>
    <row r="128" spans="1:5" ht="64.5" customHeight="1">
      <c r="A128" s="507" t="s">
        <v>3867</v>
      </c>
      <c r="B128" s="19" t="s">
        <v>3865</v>
      </c>
      <c r="C128" s="11"/>
      <c r="D128" s="19"/>
      <c r="E128" s="56" t="s">
        <v>11</v>
      </c>
    </row>
    <row r="129" spans="1:5" ht="64.5" customHeight="1">
      <c r="A129" s="507" t="s">
        <v>3868</v>
      </c>
      <c r="B129" s="19" t="s">
        <v>3865</v>
      </c>
      <c r="C129" s="11"/>
      <c r="D129" s="19"/>
      <c r="E129" s="56" t="s">
        <v>11</v>
      </c>
    </row>
    <row r="130" spans="1:5" ht="64.5" customHeight="1">
      <c r="A130" s="507" t="s">
        <v>3869</v>
      </c>
      <c r="B130" s="19" t="s">
        <v>3865</v>
      </c>
      <c r="C130" s="11"/>
      <c r="D130" s="19"/>
      <c r="E130" s="56" t="s">
        <v>11</v>
      </c>
    </row>
    <row r="131" spans="1:5" ht="64.5" customHeight="1">
      <c r="A131" s="507" t="s">
        <v>3870</v>
      </c>
      <c r="B131" s="19" t="s">
        <v>3865</v>
      </c>
      <c r="C131" s="11"/>
      <c r="D131" s="19"/>
      <c r="E131" s="56" t="s">
        <v>11</v>
      </c>
    </row>
    <row r="132" spans="1:5" ht="64.5" customHeight="1">
      <c r="A132" s="507" t="s">
        <v>3871</v>
      </c>
      <c r="B132" s="19" t="s">
        <v>3872</v>
      </c>
      <c r="C132" s="11">
        <v>30</v>
      </c>
      <c r="D132" s="19" t="s">
        <v>3873</v>
      </c>
      <c r="E132" s="56" t="s">
        <v>11</v>
      </c>
    </row>
    <row r="133" spans="1:5" ht="64.5" customHeight="1">
      <c r="A133" s="507" t="s">
        <v>3826</v>
      </c>
      <c r="B133" s="19" t="s">
        <v>3872</v>
      </c>
      <c r="C133" s="11"/>
      <c r="D133" s="19"/>
      <c r="E133" s="56" t="s">
        <v>11</v>
      </c>
    </row>
    <row r="134" spans="1:5" ht="64.5" customHeight="1">
      <c r="A134" s="507" t="s">
        <v>3874</v>
      </c>
      <c r="B134" s="19" t="s">
        <v>3875</v>
      </c>
      <c r="C134" s="11"/>
      <c r="D134" s="19"/>
      <c r="E134" s="56" t="s">
        <v>11</v>
      </c>
    </row>
    <row r="135" spans="1:5" ht="64.5" customHeight="1">
      <c r="A135" s="507" t="s">
        <v>3876</v>
      </c>
      <c r="B135" s="19" t="s">
        <v>3875</v>
      </c>
      <c r="C135" s="11"/>
      <c r="D135" s="19"/>
      <c r="E135" s="56" t="s">
        <v>11</v>
      </c>
    </row>
    <row r="136" spans="1:5" ht="64.5" customHeight="1">
      <c r="A136" s="507" t="s">
        <v>3877</v>
      </c>
      <c r="B136" s="19" t="s">
        <v>3875</v>
      </c>
      <c r="C136" s="11"/>
      <c r="D136" s="19"/>
      <c r="E136" s="56" t="s">
        <v>11</v>
      </c>
    </row>
    <row r="137" spans="1:5" ht="64.5" customHeight="1">
      <c r="A137" s="507" t="s">
        <v>3878</v>
      </c>
      <c r="B137" s="19" t="s">
        <v>3875</v>
      </c>
      <c r="C137" s="11"/>
      <c r="D137" s="19"/>
      <c r="E137" s="56" t="s">
        <v>11</v>
      </c>
    </row>
    <row r="138" spans="1:5" ht="64.5" customHeight="1">
      <c r="A138" s="507" t="s">
        <v>3879</v>
      </c>
      <c r="B138" s="19" t="s">
        <v>3875</v>
      </c>
      <c r="C138" s="11"/>
      <c r="D138" s="19"/>
      <c r="E138" s="56" t="s">
        <v>11</v>
      </c>
    </row>
    <row r="139" spans="1:5" ht="64.5" customHeight="1">
      <c r="A139" s="507" t="s">
        <v>3880</v>
      </c>
      <c r="B139" s="19" t="s">
        <v>3881</v>
      </c>
      <c r="C139" s="11"/>
      <c r="D139" s="19"/>
      <c r="E139" s="56" t="s">
        <v>11</v>
      </c>
    </row>
    <row r="140" spans="1:5" ht="64.5" customHeight="1">
      <c r="A140" s="507" t="s">
        <v>3882</v>
      </c>
      <c r="B140" s="19" t="s">
        <v>3881</v>
      </c>
      <c r="C140" s="11"/>
      <c r="D140" s="19"/>
      <c r="E140" s="56" t="s">
        <v>11</v>
      </c>
    </row>
    <row r="141" spans="1:5" ht="64.5" customHeight="1">
      <c r="A141" s="507" t="s">
        <v>3883</v>
      </c>
      <c r="B141" s="19" t="s">
        <v>3881</v>
      </c>
      <c r="C141" s="11"/>
      <c r="D141" s="19"/>
      <c r="E141" s="56" t="s">
        <v>11</v>
      </c>
    </row>
    <row r="142" spans="1:5" ht="64.5" customHeight="1">
      <c r="A142" s="507" t="s">
        <v>3884</v>
      </c>
      <c r="B142" s="19" t="s">
        <v>3881</v>
      </c>
      <c r="C142" s="11"/>
      <c r="D142" s="19"/>
      <c r="E142" s="56" t="s">
        <v>11</v>
      </c>
    </row>
    <row r="143" spans="1:5" ht="64.5" customHeight="1">
      <c r="A143" s="507" t="s">
        <v>3885</v>
      </c>
      <c r="B143" s="19" t="s">
        <v>3881</v>
      </c>
      <c r="C143" s="11"/>
      <c r="D143" s="19"/>
      <c r="E143" s="56" t="s">
        <v>11</v>
      </c>
    </row>
    <row r="144" spans="1:5" ht="64.5" customHeight="1">
      <c r="A144" s="507" t="s">
        <v>3886</v>
      </c>
      <c r="B144" s="19" t="s">
        <v>3881</v>
      </c>
      <c r="C144" s="11"/>
      <c r="D144" s="19"/>
      <c r="E144" s="56" t="s">
        <v>11</v>
      </c>
    </row>
    <row r="145" spans="1:5" ht="64.5" customHeight="1">
      <c r="A145" s="507" t="s">
        <v>3887</v>
      </c>
      <c r="B145" s="19" t="s">
        <v>3881</v>
      </c>
      <c r="C145" s="11"/>
      <c r="D145" s="19"/>
      <c r="E145" s="56" t="s">
        <v>11</v>
      </c>
    </row>
    <row r="146" spans="1:5" ht="64.5" customHeight="1">
      <c r="A146" s="507" t="s">
        <v>3828</v>
      </c>
      <c r="B146" s="19" t="s">
        <v>3881</v>
      </c>
      <c r="C146" s="11"/>
      <c r="D146" s="19"/>
      <c r="E146" s="56" t="s">
        <v>11</v>
      </c>
    </row>
    <row r="147" spans="1:5" ht="64.5" customHeight="1">
      <c r="A147" s="507" t="s">
        <v>3888</v>
      </c>
      <c r="B147" s="19" t="s">
        <v>3881</v>
      </c>
      <c r="C147" s="11"/>
      <c r="D147" s="19"/>
      <c r="E147" s="56" t="s">
        <v>11</v>
      </c>
    </row>
    <row r="148" spans="1:5" ht="64.5" customHeight="1">
      <c r="A148" s="507" t="s">
        <v>3889</v>
      </c>
      <c r="B148" s="19" t="s">
        <v>3881</v>
      </c>
      <c r="C148" s="11"/>
      <c r="D148" s="19"/>
      <c r="E148" s="56" t="s">
        <v>11</v>
      </c>
    </row>
    <row r="149" spans="1:5" ht="64.5" customHeight="1">
      <c r="A149" s="507" t="s">
        <v>3890</v>
      </c>
      <c r="B149" s="19" t="s">
        <v>3881</v>
      </c>
      <c r="C149" s="11"/>
      <c r="D149" s="19"/>
      <c r="E149" s="56" t="s">
        <v>11</v>
      </c>
    </row>
    <row r="150" spans="1:5" ht="64.5" customHeight="1">
      <c r="A150" s="507" t="s">
        <v>3891</v>
      </c>
      <c r="B150" s="19" t="s">
        <v>3881</v>
      </c>
      <c r="C150" s="11"/>
      <c r="D150" s="19"/>
      <c r="E150" s="56" t="s">
        <v>11</v>
      </c>
    </row>
    <row r="151" spans="1:5" ht="64.5" customHeight="1">
      <c r="A151" s="507" t="s">
        <v>3826</v>
      </c>
      <c r="B151" s="19" t="s">
        <v>3892</v>
      </c>
      <c r="C151" s="11"/>
      <c r="D151" s="19"/>
      <c r="E151" s="56" t="s">
        <v>11</v>
      </c>
    </row>
    <row r="152" spans="1:5" ht="64.5" customHeight="1">
      <c r="A152" s="507" t="s">
        <v>3893</v>
      </c>
      <c r="B152" s="19" t="s">
        <v>3881</v>
      </c>
      <c r="C152" s="11"/>
      <c r="D152" s="19"/>
      <c r="E152" s="56" t="s">
        <v>11</v>
      </c>
    </row>
    <row r="153" spans="1:5" ht="64.5" customHeight="1">
      <c r="A153" s="530" t="s">
        <v>3894</v>
      </c>
      <c r="B153" s="398" t="s">
        <v>3895</v>
      </c>
      <c r="C153" s="531"/>
      <c r="D153" s="398"/>
      <c r="E153" s="56" t="s">
        <v>11</v>
      </c>
    </row>
    <row r="154" spans="1:5" ht="64.5" customHeight="1">
      <c r="A154" s="530" t="s">
        <v>3896</v>
      </c>
      <c r="B154" s="398" t="s">
        <v>3895</v>
      </c>
      <c r="C154" s="531"/>
      <c r="D154" s="398"/>
      <c r="E154" s="56" t="s">
        <v>11</v>
      </c>
    </row>
    <row r="155" spans="1:5" ht="64.5" customHeight="1">
      <c r="A155" s="530" t="s">
        <v>3897</v>
      </c>
      <c r="B155" s="398" t="s">
        <v>3895</v>
      </c>
      <c r="C155" s="531"/>
      <c r="D155" s="398"/>
      <c r="E155" s="56" t="s">
        <v>11</v>
      </c>
    </row>
    <row r="156" spans="1:5" ht="64.5" customHeight="1">
      <c r="A156" s="530" t="s">
        <v>3898</v>
      </c>
      <c r="B156" s="398" t="s">
        <v>3895</v>
      </c>
      <c r="C156" s="531"/>
      <c r="D156" s="398"/>
      <c r="E156" s="56" t="s">
        <v>11</v>
      </c>
    </row>
    <row r="157" spans="1:5" ht="64.5" customHeight="1">
      <c r="A157" s="530" t="s">
        <v>3899</v>
      </c>
      <c r="B157" s="398" t="s">
        <v>3895</v>
      </c>
      <c r="C157" s="531"/>
      <c r="D157" s="398"/>
      <c r="E157" s="56" t="s">
        <v>11</v>
      </c>
    </row>
    <row r="158" spans="1:5" ht="64.5" customHeight="1">
      <c r="A158" s="530" t="s">
        <v>3900</v>
      </c>
      <c r="B158" s="398" t="s">
        <v>3895</v>
      </c>
      <c r="C158" s="531"/>
      <c r="D158" s="398"/>
      <c r="E158" s="56" t="s">
        <v>11</v>
      </c>
    </row>
    <row r="159" spans="1:5" ht="64.5" customHeight="1">
      <c r="A159" s="530" t="s">
        <v>3901</v>
      </c>
      <c r="B159" s="398" t="s">
        <v>3895</v>
      </c>
      <c r="C159" s="531"/>
      <c r="D159" s="398"/>
      <c r="E159" s="56" t="s">
        <v>11</v>
      </c>
    </row>
    <row r="160" spans="1:5" ht="64.5" customHeight="1">
      <c r="A160" s="530" t="s">
        <v>3902</v>
      </c>
      <c r="B160" s="398" t="s">
        <v>3895</v>
      </c>
      <c r="C160" s="531"/>
      <c r="D160" s="398"/>
      <c r="E160" s="56" t="s">
        <v>11</v>
      </c>
    </row>
    <row r="161" spans="1:5" ht="64.5" customHeight="1">
      <c r="A161" s="530" t="s">
        <v>3903</v>
      </c>
      <c r="B161" s="398" t="s">
        <v>3895</v>
      </c>
      <c r="C161" s="531"/>
      <c r="D161" s="398"/>
      <c r="E161" s="56" t="s">
        <v>11</v>
      </c>
    </row>
    <row r="162" spans="1:5" ht="64.5" customHeight="1">
      <c r="A162" s="530" t="s">
        <v>3904</v>
      </c>
      <c r="B162" s="398" t="s">
        <v>3895</v>
      </c>
      <c r="C162" s="531"/>
      <c r="D162" s="398"/>
      <c r="E162" s="56" t="s">
        <v>11</v>
      </c>
    </row>
    <row r="163" spans="1:5" ht="64.5" customHeight="1">
      <c r="A163" s="530" t="s">
        <v>3905</v>
      </c>
      <c r="B163" s="398" t="s">
        <v>3895</v>
      </c>
      <c r="C163" s="531"/>
      <c r="D163" s="398"/>
      <c r="E163" s="56" t="s">
        <v>11</v>
      </c>
    </row>
    <row r="164" spans="1:5" ht="64.5" customHeight="1">
      <c r="A164" s="530" t="s">
        <v>3906</v>
      </c>
      <c r="B164" s="398" t="s">
        <v>3895</v>
      </c>
      <c r="C164" s="531"/>
      <c r="D164" s="398"/>
      <c r="E164" s="56" t="s">
        <v>11</v>
      </c>
    </row>
    <row r="165" spans="1:5" ht="64.5" customHeight="1">
      <c r="A165" s="530" t="s">
        <v>3907</v>
      </c>
      <c r="B165" s="398" t="s">
        <v>3895</v>
      </c>
      <c r="C165" s="531"/>
      <c r="D165" s="398"/>
      <c r="E165" s="56" t="s">
        <v>11</v>
      </c>
    </row>
    <row r="166" spans="1:5" ht="64.5" customHeight="1">
      <c r="A166" s="530" t="s">
        <v>3908</v>
      </c>
      <c r="B166" s="398" t="s">
        <v>3895</v>
      </c>
      <c r="C166" s="531"/>
      <c r="D166" s="398"/>
      <c r="E166" s="56" t="s">
        <v>11</v>
      </c>
    </row>
    <row r="167" spans="1:5" ht="64.5" customHeight="1">
      <c r="A167" s="530" t="s">
        <v>3909</v>
      </c>
      <c r="B167" s="398" t="s">
        <v>3910</v>
      </c>
      <c r="C167" s="531"/>
      <c r="D167" s="398"/>
      <c r="E167" s="56" t="s">
        <v>11</v>
      </c>
    </row>
    <row r="168" spans="1:5" ht="64.5" customHeight="1">
      <c r="A168" s="530" t="s">
        <v>3911</v>
      </c>
      <c r="B168" s="398" t="s">
        <v>3910</v>
      </c>
      <c r="C168" s="531"/>
      <c r="D168" s="398"/>
      <c r="E168" s="56" t="s">
        <v>11</v>
      </c>
    </row>
    <row r="169" spans="1:5" ht="64.5" customHeight="1">
      <c r="A169" s="530" t="s">
        <v>3912</v>
      </c>
      <c r="B169" s="398" t="s">
        <v>3910</v>
      </c>
      <c r="C169" s="531"/>
      <c r="D169" s="398"/>
      <c r="E169" s="56" t="s">
        <v>11</v>
      </c>
    </row>
    <row r="170" spans="1:5" ht="64.5" customHeight="1">
      <c r="A170" s="530" t="s">
        <v>3913</v>
      </c>
      <c r="B170" s="398" t="s">
        <v>3910</v>
      </c>
      <c r="C170" s="531"/>
      <c r="D170" s="398"/>
      <c r="E170" s="56" t="s">
        <v>11</v>
      </c>
    </row>
    <row r="171" spans="1:5" ht="64.5" customHeight="1">
      <c r="A171" s="530" t="s">
        <v>3914</v>
      </c>
      <c r="B171" s="398" t="s">
        <v>3910</v>
      </c>
      <c r="C171" s="531"/>
      <c r="D171" s="398"/>
      <c r="E171" s="56" t="s">
        <v>11</v>
      </c>
    </row>
    <row r="172" spans="1:5" ht="64.5" customHeight="1">
      <c r="A172" s="530" t="s">
        <v>3915</v>
      </c>
      <c r="B172" s="398" t="s">
        <v>3910</v>
      </c>
      <c r="C172" s="531"/>
      <c r="D172" s="398"/>
      <c r="E172" s="56" t="s">
        <v>11</v>
      </c>
    </row>
    <row r="173" spans="1:5" ht="64.5" customHeight="1">
      <c r="A173" s="530" t="s">
        <v>3916</v>
      </c>
      <c r="B173" s="398" t="s">
        <v>3910</v>
      </c>
      <c r="C173" s="531"/>
      <c r="D173" s="398"/>
      <c r="E173" s="56" t="s">
        <v>11</v>
      </c>
    </row>
    <row r="174" spans="1:5" ht="64.5" customHeight="1">
      <c r="A174" s="530" t="s">
        <v>3917</v>
      </c>
      <c r="B174" s="398" t="s">
        <v>3910</v>
      </c>
      <c r="C174" s="531"/>
      <c r="D174" s="398"/>
      <c r="E174" s="56" t="s">
        <v>11</v>
      </c>
    </row>
    <row r="175" spans="1:5" ht="64.5" customHeight="1">
      <c r="A175" s="530" t="s">
        <v>3918</v>
      </c>
      <c r="B175" s="398" t="s">
        <v>3910</v>
      </c>
      <c r="C175" s="531"/>
      <c r="D175" s="398"/>
      <c r="E175" s="56" t="s">
        <v>11</v>
      </c>
    </row>
    <row r="176" spans="1:5" ht="64.5" customHeight="1">
      <c r="A176" s="530" t="s">
        <v>3919</v>
      </c>
      <c r="B176" s="398" t="s">
        <v>3910</v>
      </c>
      <c r="C176" s="531"/>
      <c r="D176" s="398"/>
      <c r="E176" s="56" t="s">
        <v>11</v>
      </c>
    </row>
    <row r="177" spans="1:5" ht="64.5" customHeight="1">
      <c r="A177" s="530" t="s">
        <v>3920</v>
      </c>
      <c r="B177" s="398" t="s">
        <v>3910</v>
      </c>
      <c r="C177" s="531"/>
      <c r="D177" s="398"/>
      <c r="E177" s="56" t="s">
        <v>11</v>
      </c>
    </row>
    <row r="178" spans="1:5" ht="64.5" customHeight="1">
      <c r="A178" s="530" t="s">
        <v>3921</v>
      </c>
      <c r="B178" s="398" t="s">
        <v>3910</v>
      </c>
      <c r="C178" s="531"/>
      <c r="D178" s="398"/>
      <c r="E178" s="56" t="s">
        <v>11</v>
      </c>
    </row>
    <row r="179" spans="1:5" ht="64.5" customHeight="1">
      <c r="A179" s="530" t="s">
        <v>3922</v>
      </c>
      <c r="B179" s="398" t="s">
        <v>3923</v>
      </c>
      <c r="C179" s="531"/>
      <c r="D179" s="398"/>
      <c r="E179" s="56" t="s">
        <v>11</v>
      </c>
    </row>
    <row r="180" spans="1:5" ht="64.5" customHeight="1">
      <c r="A180" s="530" t="s">
        <v>3924</v>
      </c>
      <c r="B180" s="398" t="s">
        <v>3923</v>
      </c>
      <c r="C180" s="531"/>
      <c r="D180" s="398"/>
      <c r="E180" s="56" t="s">
        <v>11</v>
      </c>
    </row>
    <row r="181" spans="1:5" ht="64.5" customHeight="1">
      <c r="A181" s="530" t="s">
        <v>3925</v>
      </c>
      <c r="B181" s="398" t="s">
        <v>3923</v>
      </c>
      <c r="C181" s="531"/>
      <c r="D181" s="398"/>
      <c r="E181" s="56" t="s">
        <v>11</v>
      </c>
    </row>
    <row r="182" spans="1:5" ht="64.5" customHeight="1">
      <c r="A182" s="530" t="s">
        <v>3920</v>
      </c>
      <c r="B182" s="398" t="s">
        <v>3923</v>
      </c>
      <c r="C182" s="531"/>
      <c r="D182" s="398"/>
      <c r="E182" s="56" t="s">
        <v>11</v>
      </c>
    </row>
    <row r="183" spans="1:5" ht="64.5" customHeight="1">
      <c r="A183" s="530" t="s">
        <v>3926</v>
      </c>
      <c r="B183" s="398" t="s">
        <v>3923</v>
      </c>
      <c r="C183" s="531"/>
      <c r="D183" s="398"/>
      <c r="E183" s="56" t="s">
        <v>11</v>
      </c>
    </row>
    <row r="184" spans="1:5" ht="64.5" customHeight="1">
      <c r="A184" s="530" t="s">
        <v>3927</v>
      </c>
      <c r="B184" s="398" t="s">
        <v>3928</v>
      </c>
      <c r="C184" s="531"/>
      <c r="D184" s="398"/>
      <c r="E184" s="56" t="s">
        <v>11</v>
      </c>
    </row>
    <row r="185" spans="1:5" ht="64.5" customHeight="1">
      <c r="A185" s="530" t="s">
        <v>3929</v>
      </c>
      <c r="B185" s="398" t="s">
        <v>3928</v>
      </c>
      <c r="C185" s="531"/>
      <c r="D185" s="398"/>
      <c r="E185" s="56" t="s">
        <v>11</v>
      </c>
    </row>
    <row r="186" spans="1:5" ht="64.5" customHeight="1">
      <c r="A186" s="530" t="s">
        <v>3930</v>
      </c>
      <c r="B186" s="398" t="s">
        <v>3928</v>
      </c>
      <c r="C186" s="531"/>
      <c r="D186" s="398"/>
      <c r="E186" s="56" t="s">
        <v>11</v>
      </c>
    </row>
    <row r="187" spans="1:5" ht="64.5" customHeight="1">
      <c r="A187" s="530" t="s">
        <v>3931</v>
      </c>
      <c r="B187" s="398" t="s">
        <v>3928</v>
      </c>
      <c r="C187" s="531"/>
      <c r="D187" s="398"/>
      <c r="E187" s="56" t="s">
        <v>11</v>
      </c>
    </row>
    <row r="188" spans="1:5" ht="64.5" customHeight="1">
      <c r="A188" s="530" t="s">
        <v>3932</v>
      </c>
      <c r="B188" s="398" t="s">
        <v>3928</v>
      </c>
      <c r="C188" s="531"/>
      <c r="D188" s="398"/>
      <c r="E188" s="56" t="s">
        <v>11</v>
      </c>
    </row>
    <row r="189" spans="1:5" ht="64.5" customHeight="1">
      <c r="A189" s="530" t="s">
        <v>3933</v>
      </c>
      <c r="B189" s="398" t="s">
        <v>3928</v>
      </c>
      <c r="C189" s="531"/>
      <c r="D189" s="398"/>
      <c r="E189" s="56" t="s">
        <v>11</v>
      </c>
    </row>
    <row r="190" spans="1:5" ht="64.5" customHeight="1">
      <c r="A190" s="530" t="s">
        <v>3934</v>
      </c>
      <c r="B190" s="398" t="s">
        <v>3928</v>
      </c>
      <c r="C190" s="531"/>
      <c r="D190" s="398"/>
      <c r="E190" s="56" t="s">
        <v>11</v>
      </c>
    </row>
    <row r="191" spans="1:5" ht="64.5" customHeight="1">
      <c r="A191" s="530" t="s">
        <v>3935</v>
      </c>
      <c r="B191" s="398" t="s">
        <v>3928</v>
      </c>
      <c r="C191" s="531"/>
      <c r="D191" s="398"/>
      <c r="E191" s="56" t="s">
        <v>11</v>
      </c>
    </row>
    <row r="192" spans="1:5" ht="64.5" customHeight="1">
      <c r="A192" s="530" t="s">
        <v>3936</v>
      </c>
      <c r="B192" s="398" t="s">
        <v>3928</v>
      </c>
      <c r="C192" s="531"/>
      <c r="D192" s="398"/>
      <c r="E192" s="56" t="s">
        <v>11</v>
      </c>
    </row>
    <row r="193" spans="1:5" ht="64.5" customHeight="1">
      <c r="A193" s="530" t="s">
        <v>3937</v>
      </c>
      <c r="B193" s="398" t="s">
        <v>3928</v>
      </c>
      <c r="C193" s="531"/>
      <c r="D193" s="398"/>
      <c r="E193" s="56" t="s">
        <v>11</v>
      </c>
    </row>
    <row r="194" spans="1:5" ht="64.5" customHeight="1">
      <c r="A194" s="530" t="s">
        <v>3938</v>
      </c>
      <c r="B194" s="398" t="s">
        <v>3928</v>
      </c>
      <c r="C194" s="531"/>
      <c r="D194" s="398"/>
      <c r="E194" s="56" t="s">
        <v>11</v>
      </c>
    </row>
    <row r="195" spans="1:5" ht="64.5" customHeight="1">
      <c r="A195" s="530" t="s">
        <v>3939</v>
      </c>
      <c r="B195" s="398" t="s">
        <v>3928</v>
      </c>
      <c r="C195" s="531"/>
      <c r="D195" s="398"/>
      <c r="E195" s="56" t="s">
        <v>11</v>
      </c>
    </row>
    <row r="196" spans="1:5" ht="64.5" customHeight="1">
      <c r="A196" s="530" t="s">
        <v>3940</v>
      </c>
      <c r="B196" s="398" t="s">
        <v>3928</v>
      </c>
      <c r="C196" s="531"/>
      <c r="D196" s="398"/>
      <c r="E196" s="56" t="s">
        <v>11</v>
      </c>
    </row>
    <row r="197" spans="1:5" ht="64.5" customHeight="1">
      <c r="A197" s="530" t="s">
        <v>3941</v>
      </c>
      <c r="B197" s="398" t="s">
        <v>3928</v>
      </c>
      <c r="C197" s="531"/>
      <c r="D197" s="398"/>
      <c r="E197" s="56" t="s">
        <v>11</v>
      </c>
    </row>
    <row r="198" spans="1:5" ht="64.5" customHeight="1">
      <c r="A198" s="530" t="s">
        <v>3942</v>
      </c>
      <c r="B198" s="398" t="s">
        <v>3943</v>
      </c>
      <c r="C198" s="531"/>
      <c r="D198" s="398"/>
      <c r="E198" s="56" t="s">
        <v>11</v>
      </c>
    </row>
    <row r="199" spans="1:5" ht="64.5" customHeight="1">
      <c r="A199" s="530" t="s">
        <v>3905</v>
      </c>
      <c r="B199" s="398" t="s">
        <v>3943</v>
      </c>
      <c r="C199" s="531"/>
      <c r="D199" s="398"/>
      <c r="E199" s="56" t="s">
        <v>11</v>
      </c>
    </row>
    <row r="200" spans="1:5" ht="64.5" customHeight="1">
      <c r="A200" s="530" t="s">
        <v>3944</v>
      </c>
      <c r="B200" s="398" t="s">
        <v>3943</v>
      </c>
      <c r="C200" s="531"/>
      <c r="D200" s="398"/>
      <c r="E200" s="56" t="s">
        <v>11</v>
      </c>
    </row>
    <row r="201" spans="1:5" ht="64.5" customHeight="1">
      <c r="A201" s="530" t="s">
        <v>3945</v>
      </c>
      <c r="B201" s="398" t="s">
        <v>3943</v>
      </c>
      <c r="C201" s="531"/>
      <c r="D201" s="398"/>
      <c r="E201" s="56" t="s">
        <v>11</v>
      </c>
    </row>
    <row r="202" spans="1:5" ht="64.5" customHeight="1">
      <c r="A202" s="530" t="s">
        <v>3946</v>
      </c>
      <c r="B202" s="398" t="s">
        <v>3947</v>
      </c>
      <c r="C202" s="531"/>
      <c r="D202" s="398"/>
      <c r="E202" s="56" t="s">
        <v>11</v>
      </c>
    </row>
    <row r="203" spans="1:5" ht="64.5" customHeight="1">
      <c r="A203" s="530" t="s">
        <v>3948</v>
      </c>
      <c r="B203" s="398" t="s">
        <v>3947</v>
      </c>
      <c r="C203" s="531"/>
      <c r="D203" s="398"/>
      <c r="E203" s="56" t="s">
        <v>11</v>
      </c>
    </row>
    <row r="204" spans="1:5" ht="64.5" customHeight="1">
      <c r="A204" s="530" t="s">
        <v>3949</v>
      </c>
      <c r="B204" s="398" t="s">
        <v>3947</v>
      </c>
      <c r="C204" s="531">
        <v>500</v>
      </c>
      <c r="D204" s="398" t="s">
        <v>3950</v>
      </c>
      <c r="E204" s="56" t="s">
        <v>11</v>
      </c>
    </row>
    <row r="205" spans="1:5" ht="64.5" customHeight="1">
      <c r="A205" s="530" t="s">
        <v>3951</v>
      </c>
      <c r="B205" s="398" t="s">
        <v>3952</v>
      </c>
      <c r="C205" s="531"/>
      <c r="D205" s="398"/>
      <c r="E205" s="56" t="s">
        <v>11</v>
      </c>
    </row>
    <row r="206" spans="1:5" ht="64.5" customHeight="1">
      <c r="A206" s="530" t="s">
        <v>3953</v>
      </c>
      <c r="B206" s="398" t="s">
        <v>3952</v>
      </c>
      <c r="C206" s="531"/>
      <c r="D206" s="398"/>
      <c r="E206" s="56" t="s">
        <v>11</v>
      </c>
    </row>
    <row r="207" spans="1:5" ht="64.5" customHeight="1">
      <c r="A207" s="530" t="s">
        <v>3954</v>
      </c>
      <c r="B207" s="398" t="s">
        <v>3952</v>
      </c>
      <c r="C207" s="531"/>
      <c r="D207" s="398"/>
      <c r="E207" s="56" t="s">
        <v>11</v>
      </c>
    </row>
    <row r="208" spans="1:5" ht="64.5" customHeight="1">
      <c r="A208" s="530" t="s">
        <v>3955</v>
      </c>
      <c r="B208" s="398" t="s">
        <v>3952</v>
      </c>
      <c r="C208" s="531"/>
      <c r="D208" s="398"/>
      <c r="E208" s="56" t="s">
        <v>11</v>
      </c>
    </row>
    <row r="209" spans="1:5" ht="64.5" customHeight="1">
      <c r="A209" s="530" t="s">
        <v>3956</v>
      </c>
      <c r="B209" s="398" t="s">
        <v>3952</v>
      </c>
      <c r="C209" s="531"/>
      <c r="D209" s="398"/>
      <c r="E209" s="56" t="s">
        <v>11</v>
      </c>
    </row>
    <row r="210" spans="1:5" ht="64.5" customHeight="1">
      <c r="A210" s="530" t="s">
        <v>3957</v>
      </c>
      <c r="B210" s="398" t="s">
        <v>3952</v>
      </c>
      <c r="C210" s="531"/>
      <c r="D210" s="398"/>
      <c r="E210" s="56" t="s">
        <v>11</v>
      </c>
    </row>
    <row r="211" spans="1:5" ht="64.5" customHeight="1">
      <c r="A211" s="530" t="s">
        <v>3958</v>
      </c>
      <c r="B211" s="398" t="s">
        <v>3952</v>
      </c>
      <c r="C211" s="531"/>
      <c r="D211" s="398"/>
      <c r="E211" s="56" t="s">
        <v>11</v>
      </c>
    </row>
    <row r="212" spans="1:5" ht="64.5" customHeight="1">
      <c r="A212" s="530" t="s">
        <v>3959</v>
      </c>
      <c r="B212" s="398" t="s">
        <v>3952</v>
      </c>
      <c r="C212" s="531"/>
      <c r="D212" s="398"/>
      <c r="E212" s="56" t="s">
        <v>11</v>
      </c>
    </row>
    <row r="213" spans="1:5" ht="64.5" customHeight="1">
      <c r="A213" s="530" t="s">
        <v>3960</v>
      </c>
      <c r="B213" s="398" t="s">
        <v>3952</v>
      </c>
      <c r="C213" s="531"/>
      <c r="D213" s="398"/>
      <c r="E213" s="56" t="s">
        <v>11</v>
      </c>
    </row>
    <row r="214" spans="1:5" ht="64.5" customHeight="1">
      <c r="A214" s="530" t="s">
        <v>3961</v>
      </c>
      <c r="B214" s="398" t="s">
        <v>3962</v>
      </c>
      <c r="C214" s="531"/>
      <c r="D214" s="398"/>
      <c r="E214" s="56" t="s">
        <v>11</v>
      </c>
    </row>
    <row r="215" spans="1:5" ht="64.5" customHeight="1">
      <c r="A215" s="530" t="s">
        <v>3963</v>
      </c>
      <c r="B215" s="398" t="s">
        <v>3962</v>
      </c>
      <c r="C215" s="531"/>
      <c r="D215" s="398"/>
      <c r="E215" s="56" t="s">
        <v>11</v>
      </c>
    </row>
    <row r="216" spans="1:5" ht="64.5" customHeight="1">
      <c r="A216" s="530" t="s">
        <v>3964</v>
      </c>
      <c r="B216" s="398" t="s">
        <v>3962</v>
      </c>
      <c r="C216" s="531"/>
      <c r="D216" s="398"/>
      <c r="E216" s="56" t="s">
        <v>11</v>
      </c>
    </row>
    <row r="217" spans="1:5" ht="64.5" customHeight="1">
      <c r="A217" s="530" t="s">
        <v>3965</v>
      </c>
      <c r="B217" s="398" t="s">
        <v>3962</v>
      </c>
      <c r="C217" s="531"/>
      <c r="D217" s="398"/>
      <c r="E217" s="56" t="s">
        <v>11</v>
      </c>
    </row>
    <row r="218" spans="1:5" ht="64.5" customHeight="1">
      <c r="A218" s="530" t="s">
        <v>3966</v>
      </c>
      <c r="B218" s="398" t="s">
        <v>3962</v>
      </c>
      <c r="C218" s="531"/>
      <c r="D218" s="398"/>
      <c r="E218" s="56" t="s">
        <v>11</v>
      </c>
    </row>
    <row r="219" spans="1:5" ht="64.5" customHeight="1">
      <c r="A219" s="530" t="s">
        <v>3967</v>
      </c>
      <c r="B219" s="398" t="s">
        <v>3962</v>
      </c>
      <c r="C219" s="531"/>
      <c r="D219" s="398"/>
      <c r="E219" s="56" t="s">
        <v>11</v>
      </c>
    </row>
    <row r="220" spans="1:5" ht="64.5" customHeight="1">
      <c r="A220" s="530" t="s">
        <v>3968</v>
      </c>
      <c r="B220" s="398" t="s">
        <v>3969</v>
      </c>
      <c r="C220" s="531">
        <v>384000</v>
      </c>
      <c r="D220" s="398" t="s">
        <v>3970</v>
      </c>
      <c r="E220" s="56" t="s">
        <v>41</v>
      </c>
    </row>
    <row r="221" spans="1:5" ht="64.5" customHeight="1">
      <c r="A221" s="530" t="s">
        <v>3971</v>
      </c>
      <c r="B221" s="398" t="s">
        <v>3969</v>
      </c>
      <c r="C221" s="531">
        <v>1400000</v>
      </c>
      <c r="D221" s="398" t="s">
        <v>3972</v>
      </c>
      <c r="E221" s="56" t="s">
        <v>41</v>
      </c>
    </row>
    <row r="222" spans="1:5" ht="64.5" customHeight="1">
      <c r="A222" s="530" t="s">
        <v>3973</v>
      </c>
      <c r="B222" s="398" t="s">
        <v>3969</v>
      </c>
      <c r="C222" s="531">
        <v>3700000</v>
      </c>
      <c r="D222" s="398" t="s">
        <v>3974</v>
      </c>
      <c r="E222" s="56" t="s">
        <v>41</v>
      </c>
    </row>
    <row r="223" spans="1:5" ht="64.5" customHeight="1">
      <c r="A223" s="530" t="s">
        <v>3975</v>
      </c>
      <c r="B223" s="398" t="s">
        <v>3969</v>
      </c>
      <c r="C223" s="531">
        <v>7800000</v>
      </c>
      <c r="D223" s="398" t="s">
        <v>3976</v>
      </c>
      <c r="E223" s="56" t="s">
        <v>41</v>
      </c>
    </row>
    <row r="224" spans="1:5" ht="64.5" customHeight="1">
      <c r="A224" s="530" t="s">
        <v>3977</v>
      </c>
      <c r="B224" s="398" t="s">
        <v>3969</v>
      </c>
      <c r="C224" s="531">
        <v>198000</v>
      </c>
      <c r="D224" s="398" t="s">
        <v>549</v>
      </c>
      <c r="E224" s="56" t="s">
        <v>41</v>
      </c>
    </row>
    <row r="225" spans="1:5" ht="64.5" customHeight="1">
      <c r="A225" s="530" t="s">
        <v>3978</v>
      </c>
      <c r="B225" s="398" t="s">
        <v>3969</v>
      </c>
      <c r="C225" s="531">
        <v>114000</v>
      </c>
      <c r="D225" s="398" t="s">
        <v>549</v>
      </c>
      <c r="E225" s="56" t="s">
        <v>41</v>
      </c>
    </row>
    <row r="226" spans="1:5" ht="64.5" customHeight="1">
      <c r="A226" s="530" t="s">
        <v>3979</v>
      </c>
      <c r="B226" s="398" t="s">
        <v>3969</v>
      </c>
      <c r="C226" s="531">
        <v>174000</v>
      </c>
      <c r="D226" s="398" t="s">
        <v>3980</v>
      </c>
      <c r="E226" s="56" t="s">
        <v>41</v>
      </c>
    </row>
    <row r="227" spans="1:5" ht="64.5" customHeight="1">
      <c r="A227" s="530" t="s">
        <v>3981</v>
      </c>
      <c r="B227" s="398" t="s">
        <v>3969</v>
      </c>
      <c r="C227" s="531">
        <v>106000</v>
      </c>
      <c r="D227" s="398" t="s">
        <v>3982</v>
      </c>
      <c r="E227" s="56" t="s">
        <v>41</v>
      </c>
    </row>
    <row r="228" spans="1:5" ht="64.5" customHeight="1">
      <c r="A228" s="530" t="s">
        <v>3983</v>
      </c>
      <c r="B228" s="398" t="s">
        <v>3969</v>
      </c>
      <c r="C228" s="531">
        <v>73000</v>
      </c>
      <c r="D228" s="398" t="s">
        <v>3984</v>
      </c>
      <c r="E228" s="56" t="s">
        <v>41</v>
      </c>
    </row>
    <row r="229" spans="1:5" ht="64.5" customHeight="1">
      <c r="A229" s="530" t="s">
        <v>3985</v>
      </c>
      <c r="B229" s="398" t="s">
        <v>3969</v>
      </c>
      <c r="C229" s="531">
        <v>207000</v>
      </c>
      <c r="D229" s="398" t="s">
        <v>549</v>
      </c>
      <c r="E229" s="56" t="s">
        <v>41</v>
      </c>
    </row>
    <row r="230" spans="1:5" ht="64.5" customHeight="1">
      <c r="A230" s="530" t="s">
        <v>3986</v>
      </c>
      <c r="B230" s="398" t="s">
        <v>3969</v>
      </c>
      <c r="C230" s="531">
        <v>79000</v>
      </c>
      <c r="D230" s="398" t="s">
        <v>3987</v>
      </c>
      <c r="E230" s="56" t="s">
        <v>41</v>
      </c>
    </row>
    <row r="231" spans="1:5" ht="64.5" customHeight="1">
      <c r="A231" s="530" t="s">
        <v>3988</v>
      </c>
      <c r="B231" s="398" t="s">
        <v>3969</v>
      </c>
      <c r="C231" s="531">
        <v>187000</v>
      </c>
      <c r="D231" s="398" t="s">
        <v>3989</v>
      </c>
      <c r="E231" s="56" t="s">
        <v>41</v>
      </c>
    </row>
    <row r="232" spans="1:5" ht="64.5" customHeight="1">
      <c r="A232" s="530" t="s">
        <v>3990</v>
      </c>
      <c r="B232" s="398" t="s">
        <v>3969</v>
      </c>
      <c r="C232" s="531">
        <v>650000</v>
      </c>
      <c r="D232" s="398" t="s">
        <v>3991</v>
      </c>
      <c r="E232" s="56" t="s">
        <v>41</v>
      </c>
    </row>
    <row r="233" spans="1:5" ht="64.5" customHeight="1">
      <c r="A233" s="530" t="s">
        <v>3992</v>
      </c>
      <c r="B233" s="398" t="s">
        <v>3993</v>
      </c>
      <c r="C233" s="531">
        <v>133150</v>
      </c>
      <c r="D233" s="398" t="s">
        <v>549</v>
      </c>
      <c r="E233" s="56" t="s">
        <v>41</v>
      </c>
    </row>
    <row r="234" spans="1:5" ht="64.5" customHeight="1">
      <c r="A234" s="530" t="s">
        <v>3994</v>
      </c>
      <c r="B234" s="398" t="s">
        <v>3993</v>
      </c>
      <c r="C234" s="531">
        <v>7480000</v>
      </c>
      <c r="D234" s="398" t="s">
        <v>3995</v>
      </c>
      <c r="E234" s="56" t="s">
        <v>41</v>
      </c>
    </row>
    <row r="235" spans="1:5" ht="64.5" customHeight="1">
      <c r="A235" s="530" t="s">
        <v>3996</v>
      </c>
      <c r="B235" s="398" t="s">
        <v>3997</v>
      </c>
      <c r="C235" s="531">
        <v>30000</v>
      </c>
      <c r="D235" s="398" t="s">
        <v>549</v>
      </c>
      <c r="E235" s="56" t="s">
        <v>41</v>
      </c>
    </row>
    <row r="236" spans="1:5" ht="64.5" customHeight="1">
      <c r="A236" s="530" t="s">
        <v>3998</v>
      </c>
      <c r="B236" s="398" t="s">
        <v>3997</v>
      </c>
      <c r="C236" s="531">
        <v>2393580</v>
      </c>
      <c r="D236" s="398" t="s">
        <v>3999</v>
      </c>
      <c r="E236" s="56" t="s">
        <v>41</v>
      </c>
    </row>
    <row r="237" spans="1:5" ht="64.5" customHeight="1">
      <c r="A237" s="530" t="s">
        <v>4000</v>
      </c>
      <c r="B237" s="398" t="s">
        <v>3997</v>
      </c>
      <c r="C237" s="531">
        <v>1086005.1299999999</v>
      </c>
      <c r="D237" s="398" t="s">
        <v>3999</v>
      </c>
      <c r="E237" s="56" t="s">
        <v>41</v>
      </c>
    </row>
    <row r="238" spans="1:5" ht="64.5" customHeight="1">
      <c r="A238" s="530" t="s">
        <v>4001</v>
      </c>
      <c r="B238" s="398" t="s">
        <v>3997</v>
      </c>
      <c r="C238" s="531">
        <v>1867945.99</v>
      </c>
      <c r="D238" s="398" t="s">
        <v>3999</v>
      </c>
      <c r="E238" s="56" t="s">
        <v>41</v>
      </c>
    </row>
    <row r="239" spans="1:5" ht="64.5" customHeight="1">
      <c r="A239" s="530" t="s">
        <v>4002</v>
      </c>
      <c r="B239" s="398" t="s">
        <v>4003</v>
      </c>
      <c r="C239" s="531">
        <v>4991000.74</v>
      </c>
      <c r="D239" s="398" t="s">
        <v>1367</v>
      </c>
      <c r="E239" s="56" t="s">
        <v>41</v>
      </c>
    </row>
    <row r="240" spans="1:5" ht="64.5" customHeight="1">
      <c r="A240" s="530" t="s">
        <v>4004</v>
      </c>
      <c r="B240" s="398" t="s">
        <v>4005</v>
      </c>
      <c r="C240" s="531"/>
      <c r="D240" s="398"/>
      <c r="E240" s="56" t="s">
        <v>11</v>
      </c>
    </row>
    <row r="241" spans="1:5" ht="64.5" customHeight="1">
      <c r="A241" s="530" t="s">
        <v>4006</v>
      </c>
      <c r="B241" s="398" t="s">
        <v>4005</v>
      </c>
      <c r="C241" s="531"/>
      <c r="D241" s="398"/>
      <c r="E241" s="56" t="s">
        <v>11</v>
      </c>
    </row>
    <row r="242" spans="1:5" ht="64.5" customHeight="1">
      <c r="A242" s="530" t="s">
        <v>4007</v>
      </c>
      <c r="B242" s="398" t="s">
        <v>4005</v>
      </c>
      <c r="C242" s="531"/>
      <c r="D242" s="398"/>
      <c r="E242" s="56" t="s">
        <v>11</v>
      </c>
    </row>
    <row r="243" spans="1:5" ht="64.5" customHeight="1">
      <c r="A243" s="530" t="s">
        <v>4008</v>
      </c>
      <c r="B243" s="398" t="s">
        <v>4005</v>
      </c>
      <c r="C243" s="531"/>
      <c r="D243" s="398"/>
      <c r="E243" s="56" t="s">
        <v>11</v>
      </c>
    </row>
    <row r="244" spans="1:5" ht="64.5" customHeight="1">
      <c r="A244" s="530" t="s">
        <v>4009</v>
      </c>
      <c r="B244" s="398" t="s">
        <v>4005</v>
      </c>
      <c r="C244" s="531"/>
      <c r="D244" s="398"/>
      <c r="E244" s="56" t="s">
        <v>41</v>
      </c>
    </row>
    <row r="245" spans="1:5" ht="64.5" customHeight="1">
      <c r="A245" s="530" t="s">
        <v>4010</v>
      </c>
      <c r="B245" s="398" t="s">
        <v>4011</v>
      </c>
      <c r="C245" s="531">
        <v>1981624.96</v>
      </c>
      <c r="D245" s="398" t="s">
        <v>4012</v>
      </c>
      <c r="E245" s="56" t="s">
        <v>41</v>
      </c>
    </row>
    <row r="246" spans="1:5" ht="64.5" customHeight="1">
      <c r="A246" s="530" t="s">
        <v>4013</v>
      </c>
      <c r="B246" s="398" t="s">
        <v>4011</v>
      </c>
      <c r="C246" s="531">
        <v>313682.94</v>
      </c>
      <c r="D246" s="398" t="s">
        <v>4014</v>
      </c>
      <c r="E246" s="56" t="s">
        <v>41</v>
      </c>
    </row>
    <row r="247" spans="1:5" ht="64.5" customHeight="1">
      <c r="A247" s="530" t="s">
        <v>4015</v>
      </c>
      <c r="B247" s="398" t="s">
        <v>4011</v>
      </c>
      <c r="C247" s="531">
        <v>10530493.380000001</v>
      </c>
      <c r="D247" s="398" t="s">
        <v>4016</v>
      </c>
      <c r="E247" s="56" t="s">
        <v>41</v>
      </c>
    </row>
    <row r="248" spans="1:5" ht="64.5" customHeight="1">
      <c r="A248" s="530" t="s">
        <v>4017</v>
      </c>
      <c r="B248" s="398" t="s">
        <v>4011</v>
      </c>
      <c r="C248" s="531">
        <v>2977084.74</v>
      </c>
      <c r="D248" s="398" t="s">
        <v>4012</v>
      </c>
      <c r="E248" s="56" t="s">
        <v>41</v>
      </c>
    </row>
    <row r="249" spans="1:5" ht="64.5" customHeight="1">
      <c r="A249" s="530" t="s">
        <v>4018</v>
      </c>
      <c r="B249" s="398" t="s">
        <v>4011</v>
      </c>
      <c r="C249" s="531">
        <v>1962728.76</v>
      </c>
      <c r="D249" s="398" t="s">
        <v>4019</v>
      </c>
      <c r="E249" s="56" t="s">
        <v>41</v>
      </c>
    </row>
    <row r="250" spans="1:5" ht="64.5" customHeight="1">
      <c r="A250" s="530" t="s">
        <v>4020</v>
      </c>
      <c r="B250" s="398" t="s">
        <v>4011</v>
      </c>
      <c r="C250" s="531">
        <v>1356620.32</v>
      </c>
      <c r="D250" s="398" t="s">
        <v>4012</v>
      </c>
      <c r="E250" s="56" t="s">
        <v>41</v>
      </c>
    </row>
    <row r="251" spans="1:5" ht="64.5" customHeight="1">
      <c r="A251" s="530" t="s">
        <v>4021</v>
      </c>
      <c r="B251" s="398" t="s">
        <v>4022</v>
      </c>
      <c r="C251" s="531"/>
      <c r="D251" s="398"/>
      <c r="E251" s="56" t="s">
        <v>44</v>
      </c>
    </row>
    <row r="252" spans="1:5" ht="64.5" customHeight="1">
      <c r="A252" s="532" t="s">
        <v>4023</v>
      </c>
      <c r="B252" s="398" t="s">
        <v>4022</v>
      </c>
      <c r="C252" s="531"/>
      <c r="D252" s="398"/>
      <c r="E252" s="56" t="s">
        <v>44</v>
      </c>
    </row>
    <row r="253" spans="1:5" ht="64.5" customHeight="1">
      <c r="A253" s="532" t="s">
        <v>4024</v>
      </c>
      <c r="B253" s="398" t="s">
        <v>4022</v>
      </c>
      <c r="C253" s="531"/>
      <c r="D253" s="398"/>
      <c r="E253" s="56" t="s">
        <v>44</v>
      </c>
    </row>
    <row r="254" spans="1:5" ht="64.5" customHeight="1">
      <c r="A254" s="532" t="s">
        <v>4025</v>
      </c>
      <c r="B254" s="398" t="s">
        <v>4022</v>
      </c>
      <c r="C254" s="531"/>
      <c r="D254" s="398"/>
      <c r="E254" s="56" t="s">
        <v>44</v>
      </c>
    </row>
    <row r="255" spans="1:5" ht="64.5" customHeight="1">
      <c r="A255" s="532" t="s">
        <v>4026</v>
      </c>
      <c r="B255" s="398" t="s">
        <v>4022</v>
      </c>
      <c r="C255" s="531"/>
      <c r="D255" s="398"/>
      <c r="E255" s="56" t="s">
        <v>44</v>
      </c>
    </row>
    <row r="256" spans="1:5" ht="64.5" customHeight="1">
      <c r="A256" s="532" t="s">
        <v>4027</v>
      </c>
      <c r="B256" s="398" t="s">
        <v>4022</v>
      </c>
      <c r="C256" s="531"/>
      <c r="D256" s="398"/>
      <c r="E256" s="56" t="s">
        <v>44</v>
      </c>
    </row>
    <row r="257" spans="1:5" ht="64.5" customHeight="1">
      <c r="A257" s="532" t="s">
        <v>4028</v>
      </c>
      <c r="B257" s="398" t="s">
        <v>4029</v>
      </c>
      <c r="C257" s="531"/>
      <c r="D257" s="398"/>
      <c r="E257" s="56" t="s">
        <v>44</v>
      </c>
    </row>
    <row r="258" spans="1:5" ht="64.5" customHeight="1" thickBot="1">
      <c r="A258" s="533" t="s">
        <v>4030</v>
      </c>
      <c r="B258" s="398" t="s">
        <v>4031</v>
      </c>
      <c r="C258" s="531"/>
      <c r="D258" s="398"/>
      <c r="E258" s="56" t="s">
        <v>44</v>
      </c>
    </row>
    <row r="259" spans="1:5" ht="64.5" customHeight="1">
      <c r="A259" s="529" t="s">
        <v>4032</v>
      </c>
      <c r="B259" s="19" t="s">
        <v>4033</v>
      </c>
      <c r="C259" s="11">
        <v>8304617.2699999996</v>
      </c>
      <c r="D259" s="19" t="s">
        <v>4034</v>
      </c>
      <c r="E259" s="56" t="s">
        <v>41</v>
      </c>
    </row>
    <row r="260" spans="1:5" ht="64.5" customHeight="1">
      <c r="A260" s="507" t="s">
        <v>4035</v>
      </c>
      <c r="B260" s="19" t="s">
        <v>4033</v>
      </c>
      <c r="C260" s="11">
        <v>8249853.3399999999</v>
      </c>
      <c r="D260" s="19" t="s">
        <v>4034</v>
      </c>
      <c r="E260" s="56" t="s">
        <v>41</v>
      </c>
    </row>
    <row r="261" spans="1:5" ht="64.5" customHeight="1">
      <c r="A261" s="507" t="s">
        <v>4036</v>
      </c>
      <c r="B261" s="19" t="s">
        <v>4033</v>
      </c>
      <c r="C261" s="11">
        <v>2279061.5</v>
      </c>
      <c r="D261" s="19" t="s">
        <v>4037</v>
      </c>
      <c r="E261" s="56" t="s">
        <v>41</v>
      </c>
    </row>
    <row r="262" spans="1:5" ht="65.099999999999994" customHeight="1">
      <c r="A262" s="507" t="s">
        <v>4038</v>
      </c>
      <c r="B262" s="19" t="s">
        <v>4039</v>
      </c>
      <c r="C262" s="11">
        <v>49531.95</v>
      </c>
      <c r="D262" s="19" t="s">
        <v>4040</v>
      </c>
      <c r="E262" s="56" t="s">
        <v>41</v>
      </c>
    </row>
    <row r="263" spans="1:5" ht="91.5" customHeight="1">
      <c r="A263" s="534" t="s">
        <v>4041</v>
      </c>
      <c r="B263" s="19" t="s">
        <v>4042</v>
      </c>
      <c r="C263" s="11">
        <v>2896.2</v>
      </c>
      <c r="D263" s="19" t="s">
        <v>276</v>
      </c>
      <c r="E263" s="56" t="s">
        <v>11</v>
      </c>
    </row>
    <row r="264" spans="1:5" ht="65.099999999999994" customHeight="1">
      <c r="A264" s="507" t="s">
        <v>4043</v>
      </c>
      <c r="B264" s="19" t="s">
        <v>4042</v>
      </c>
      <c r="C264" s="11">
        <v>1405.2</v>
      </c>
      <c r="D264" s="19" t="s">
        <v>276</v>
      </c>
      <c r="E264" s="56" t="s">
        <v>11</v>
      </c>
    </row>
    <row r="265" spans="1:5" ht="65.099999999999994" customHeight="1" thickBot="1">
      <c r="A265" s="533" t="s">
        <v>4044</v>
      </c>
      <c r="B265" s="19" t="s">
        <v>4042</v>
      </c>
      <c r="C265" s="531">
        <v>12150.28</v>
      </c>
      <c r="D265" s="19" t="s">
        <v>276</v>
      </c>
      <c r="E265" s="56" t="s">
        <v>11</v>
      </c>
    </row>
    <row r="266" spans="1:5" ht="65.099999999999994" customHeight="1">
      <c r="A266" s="530" t="s">
        <v>4045</v>
      </c>
      <c r="B266" s="19" t="s">
        <v>4042</v>
      </c>
      <c r="C266" s="531">
        <v>34902</v>
      </c>
      <c r="D266" s="19" t="s">
        <v>276</v>
      </c>
      <c r="E266" s="56" t="s">
        <v>11</v>
      </c>
    </row>
    <row r="267" spans="1:5" ht="65.099999999999994" customHeight="1">
      <c r="A267" s="530" t="s">
        <v>4046</v>
      </c>
      <c r="B267" s="19" t="s">
        <v>4042</v>
      </c>
      <c r="C267" s="531">
        <v>16326.83</v>
      </c>
      <c r="D267" s="19" t="s">
        <v>276</v>
      </c>
      <c r="E267" s="56" t="s">
        <v>11</v>
      </c>
    </row>
    <row r="268" spans="1:5" ht="86.25" customHeight="1">
      <c r="A268" s="530" t="s">
        <v>4047</v>
      </c>
      <c r="B268" s="19" t="s">
        <v>4042</v>
      </c>
      <c r="C268" s="531">
        <v>8000</v>
      </c>
      <c r="D268" s="19" t="s">
        <v>276</v>
      </c>
      <c r="E268" s="56" t="s">
        <v>11</v>
      </c>
    </row>
    <row r="269" spans="1:5" ht="86.25" customHeight="1">
      <c r="A269" s="535" t="s">
        <v>4048</v>
      </c>
      <c r="B269" s="19" t="s">
        <v>4049</v>
      </c>
      <c r="C269" s="11">
        <v>1</v>
      </c>
      <c r="D269" s="19" t="s">
        <v>4050</v>
      </c>
      <c r="E269" s="56" t="s">
        <v>11</v>
      </c>
    </row>
    <row r="270" spans="1:5" ht="86.25" customHeight="1">
      <c r="A270" s="507" t="s">
        <v>4051</v>
      </c>
      <c r="B270" s="19" t="s">
        <v>4052</v>
      </c>
      <c r="C270" s="11">
        <v>1</v>
      </c>
      <c r="D270" s="19" t="s">
        <v>4053</v>
      </c>
      <c r="E270" s="56" t="s">
        <v>11</v>
      </c>
    </row>
    <row r="271" spans="1:5" ht="86.25" customHeight="1">
      <c r="A271" s="507" t="s">
        <v>4054</v>
      </c>
      <c r="B271" s="19" t="s">
        <v>4055</v>
      </c>
      <c r="C271" s="11">
        <v>1</v>
      </c>
      <c r="D271" s="19" t="s">
        <v>4050</v>
      </c>
      <c r="E271" s="56" t="s">
        <v>11</v>
      </c>
    </row>
    <row r="272" spans="1:5" ht="86.25" customHeight="1">
      <c r="A272" s="507" t="s">
        <v>4056</v>
      </c>
      <c r="B272" s="19" t="s">
        <v>4057</v>
      </c>
      <c r="C272" s="11">
        <v>300</v>
      </c>
      <c r="D272" s="19" t="s">
        <v>4050</v>
      </c>
      <c r="E272" s="56" t="s">
        <v>11</v>
      </c>
    </row>
    <row r="273" spans="1:5" ht="86.25" customHeight="1">
      <c r="A273" s="507" t="s">
        <v>4058</v>
      </c>
      <c r="B273" s="19" t="s">
        <v>4059</v>
      </c>
      <c r="C273" s="11">
        <v>4500</v>
      </c>
      <c r="D273" s="19" t="s">
        <v>4050</v>
      </c>
      <c r="E273" s="56" t="s">
        <v>11</v>
      </c>
    </row>
    <row r="274" spans="1:5" ht="86.25" customHeight="1">
      <c r="A274" s="507" t="s">
        <v>4060</v>
      </c>
      <c r="B274" s="19" t="s">
        <v>4052</v>
      </c>
      <c r="C274" s="11">
        <v>11611.2</v>
      </c>
      <c r="D274" s="19" t="s">
        <v>4050</v>
      </c>
      <c r="E274" s="56" t="s">
        <v>38</v>
      </c>
    </row>
    <row r="275" spans="1:5" ht="86.25" customHeight="1">
      <c r="A275" s="507" t="s">
        <v>4061</v>
      </c>
      <c r="B275" s="19" t="s">
        <v>4052</v>
      </c>
      <c r="C275" s="11">
        <v>1</v>
      </c>
      <c r="D275" s="19" t="s">
        <v>4050</v>
      </c>
      <c r="E275" s="56" t="s">
        <v>11</v>
      </c>
    </row>
    <row r="276" spans="1:5" ht="86.25" customHeight="1">
      <c r="A276" s="529" t="s">
        <v>4062</v>
      </c>
      <c r="B276" s="19" t="s">
        <v>4063</v>
      </c>
      <c r="C276" s="11">
        <v>17099750</v>
      </c>
      <c r="D276" s="19" t="s">
        <v>4064</v>
      </c>
      <c r="E276" s="56" t="s">
        <v>41</v>
      </c>
    </row>
    <row r="277" spans="1:5" ht="86.25" customHeight="1">
      <c r="A277" s="507" t="s">
        <v>4065</v>
      </c>
      <c r="B277" s="19" t="s">
        <v>4063</v>
      </c>
      <c r="C277" s="11">
        <v>4385668</v>
      </c>
      <c r="D277" s="19" t="s">
        <v>4066</v>
      </c>
      <c r="E277" s="56" t="s">
        <v>41</v>
      </c>
    </row>
    <row r="278" spans="1:5" ht="86.25" customHeight="1">
      <c r="A278" s="507" t="s">
        <v>4067</v>
      </c>
      <c r="B278" s="19" t="s">
        <v>4063</v>
      </c>
      <c r="C278" s="11">
        <v>13546065</v>
      </c>
      <c r="D278" s="19" t="s">
        <v>4068</v>
      </c>
      <c r="E278" s="56" t="s">
        <v>41</v>
      </c>
    </row>
    <row r="279" spans="1:5" ht="86.25" customHeight="1">
      <c r="A279" s="536" t="s">
        <v>4069</v>
      </c>
      <c r="B279" s="19" t="s">
        <v>4063</v>
      </c>
      <c r="C279" s="11">
        <v>225588.46</v>
      </c>
      <c r="D279" s="8" t="s">
        <v>4070</v>
      </c>
      <c r="E279" s="56" t="s">
        <v>41</v>
      </c>
    </row>
    <row r="280" spans="1:5" ht="86.25" customHeight="1">
      <c r="A280" s="536" t="s">
        <v>4071</v>
      </c>
      <c r="B280" s="19" t="s">
        <v>4063</v>
      </c>
      <c r="C280" s="11">
        <v>523745.73</v>
      </c>
      <c r="D280" s="8" t="s">
        <v>4072</v>
      </c>
      <c r="E280" s="56" t="s">
        <v>41</v>
      </c>
    </row>
    <row r="281" spans="1:5" ht="86.25" customHeight="1">
      <c r="A281" s="536" t="s">
        <v>4073</v>
      </c>
      <c r="B281" s="19" t="s">
        <v>4063</v>
      </c>
      <c r="C281" s="11">
        <v>571880.79</v>
      </c>
      <c r="D281" s="8" t="s">
        <v>4070</v>
      </c>
      <c r="E281" s="56" t="s">
        <v>41</v>
      </c>
    </row>
    <row r="282" spans="1:5" ht="86.25" customHeight="1">
      <c r="A282" s="536" t="s">
        <v>4074</v>
      </c>
      <c r="B282" s="19" t="s">
        <v>4063</v>
      </c>
      <c r="C282" s="11">
        <v>393633.2</v>
      </c>
      <c r="D282" s="8" t="s">
        <v>4070</v>
      </c>
      <c r="E282" s="56" t="s">
        <v>41</v>
      </c>
    </row>
    <row r="283" spans="1:5" ht="86.25" customHeight="1">
      <c r="A283" s="536" t="s">
        <v>4075</v>
      </c>
      <c r="B283" s="19" t="s">
        <v>4063</v>
      </c>
      <c r="C283" s="11">
        <v>716084.87</v>
      </c>
      <c r="D283" s="8" t="s">
        <v>4070</v>
      </c>
      <c r="E283" s="56" t="s">
        <v>41</v>
      </c>
    </row>
    <row r="284" spans="1:5" ht="86.25" customHeight="1">
      <c r="A284" s="537" t="s">
        <v>4076</v>
      </c>
      <c r="B284" s="19" t="s">
        <v>4063</v>
      </c>
      <c r="C284" s="11">
        <v>69999.3</v>
      </c>
      <c r="D284" s="8" t="s">
        <v>4077</v>
      </c>
      <c r="E284" s="56" t="s">
        <v>41</v>
      </c>
    </row>
    <row r="285" spans="1:5" ht="86.25" customHeight="1">
      <c r="A285" s="536" t="s">
        <v>4078</v>
      </c>
      <c r="B285" s="19" t="s">
        <v>4063</v>
      </c>
      <c r="C285" s="11">
        <v>40092.47</v>
      </c>
      <c r="D285" s="8" t="s">
        <v>4079</v>
      </c>
      <c r="E285" s="56" t="s">
        <v>41</v>
      </c>
    </row>
    <row r="286" spans="1:5" ht="86.25" customHeight="1">
      <c r="A286" s="536" t="s">
        <v>4080</v>
      </c>
      <c r="B286" s="19" t="s">
        <v>4063</v>
      </c>
      <c r="C286" s="11">
        <v>385617.91999999998</v>
      </c>
      <c r="D286" s="8" t="s">
        <v>4081</v>
      </c>
      <c r="E286" s="56" t="s">
        <v>41</v>
      </c>
    </row>
    <row r="287" spans="1:5" ht="86.25" customHeight="1">
      <c r="A287" s="538" t="s">
        <v>4082</v>
      </c>
      <c r="B287" s="19" t="s">
        <v>4063</v>
      </c>
      <c r="C287" s="11">
        <v>157248.26999999999</v>
      </c>
      <c r="D287" s="8" t="s">
        <v>4077</v>
      </c>
      <c r="E287" s="56" t="s">
        <v>41</v>
      </c>
    </row>
    <row r="288" spans="1:5" ht="86.25" customHeight="1">
      <c r="A288" s="538" t="s">
        <v>4083</v>
      </c>
      <c r="B288" s="19" t="s">
        <v>4063</v>
      </c>
      <c r="C288" s="11">
        <v>270004.40000000002</v>
      </c>
      <c r="D288" s="8" t="s">
        <v>4077</v>
      </c>
      <c r="E288" s="56" t="s">
        <v>41</v>
      </c>
    </row>
    <row r="289" spans="1:5" ht="86.25" customHeight="1">
      <c r="A289" s="538" t="s">
        <v>4084</v>
      </c>
      <c r="B289" s="19" t="s">
        <v>4063</v>
      </c>
      <c r="C289" s="11">
        <v>124900.07</v>
      </c>
      <c r="D289" s="8" t="s">
        <v>4077</v>
      </c>
      <c r="E289" s="56" t="s">
        <v>41</v>
      </c>
    </row>
    <row r="290" spans="1:5" ht="86.25" customHeight="1">
      <c r="A290" s="538" t="s">
        <v>4085</v>
      </c>
      <c r="B290" s="19" t="s">
        <v>4063</v>
      </c>
      <c r="C290" s="11">
        <v>118782.39</v>
      </c>
      <c r="D290" s="8" t="s">
        <v>4077</v>
      </c>
      <c r="E290" s="56" t="s">
        <v>41</v>
      </c>
    </row>
    <row r="291" spans="1:5" ht="86.25" customHeight="1">
      <c r="A291" s="538" t="s">
        <v>4086</v>
      </c>
      <c r="B291" s="19" t="s">
        <v>4063</v>
      </c>
      <c r="C291" s="11">
        <v>307858.19</v>
      </c>
      <c r="D291" s="8" t="s">
        <v>4077</v>
      </c>
      <c r="E291" s="56" t="s">
        <v>41</v>
      </c>
    </row>
    <row r="292" spans="1:5" ht="86.25" customHeight="1">
      <c r="A292" s="538" t="s">
        <v>4087</v>
      </c>
      <c r="B292" s="19" t="s">
        <v>4063</v>
      </c>
      <c r="C292" s="11">
        <v>275865.63</v>
      </c>
      <c r="D292" s="8" t="s">
        <v>4077</v>
      </c>
      <c r="E292" s="56" t="s">
        <v>41</v>
      </c>
    </row>
    <row r="293" spans="1:5" ht="86.25" customHeight="1">
      <c r="A293" s="538" t="s">
        <v>4088</v>
      </c>
      <c r="B293" s="19" t="s">
        <v>4063</v>
      </c>
      <c r="C293" s="11">
        <v>165044.53</v>
      </c>
      <c r="D293" s="8" t="s">
        <v>4077</v>
      </c>
      <c r="E293" s="56" t="s">
        <v>41</v>
      </c>
    </row>
    <row r="294" spans="1:5" ht="86.25" customHeight="1" thickBot="1">
      <c r="A294" s="538" t="s">
        <v>4089</v>
      </c>
      <c r="B294" s="19" t="s">
        <v>4063</v>
      </c>
      <c r="C294" s="11">
        <v>161842.48000000001</v>
      </c>
      <c r="D294" s="8" t="s">
        <v>4077</v>
      </c>
      <c r="E294" s="56" t="s">
        <v>41</v>
      </c>
    </row>
    <row r="295" spans="1:5" ht="65.099999999999994" customHeight="1" thickBot="1">
      <c r="A295" s="545" t="s">
        <v>213</v>
      </c>
      <c r="B295" s="546"/>
      <c r="C295" s="546"/>
      <c r="D295" s="546"/>
      <c r="E295" s="547"/>
    </row>
    <row r="296" spans="1:5" ht="35.25" customHeight="1">
      <c r="A296" s="583" t="s">
        <v>214</v>
      </c>
      <c r="B296" s="586"/>
      <c r="C296" s="586"/>
      <c r="D296" s="586"/>
      <c r="E296" s="587"/>
    </row>
    <row r="297" spans="1:5" ht="24.75" customHeight="1">
      <c r="A297" s="31" t="s">
        <v>215</v>
      </c>
      <c r="B297" s="553" t="s">
        <v>4090</v>
      </c>
      <c r="C297" s="553"/>
      <c r="D297" s="553"/>
      <c r="E297" s="554"/>
    </row>
    <row r="298" spans="1:5" ht="24.75" customHeight="1">
      <c r="A298" s="31" t="s">
        <v>217</v>
      </c>
      <c r="B298" s="555" t="s">
        <v>4091</v>
      </c>
      <c r="C298" s="555"/>
      <c r="D298" s="555"/>
      <c r="E298" s="556"/>
    </row>
    <row r="299" spans="1:5" ht="24.75" customHeight="1">
      <c r="A299" s="31" t="s">
        <v>219</v>
      </c>
      <c r="B299" s="555" t="s">
        <v>4092</v>
      </c>
      <c r="C299" s="555"/>
      <c r="D299" s="555"/>
      <c r="E299" s="556"/>
    </row>
    <row r="300" spans="1:5" ht="24.75" customHeight="1" thickBot="1">
      <c r="A300" s="62" t="s">
        <v>221</v>
      </c>
      <c r="B300" s="700" t="s">
        <v>4093</v>
      </c>
      <c r="C300" s="543"/>
      <c r="D300" s="543"/>
      <c r="E300" s="544"/>
    </row>
    <row r="301" spans="1:5" ht="26.25" customHeight="1">
      <c r="A301" s="583" t="s">
        <v>223</v>
      </c>
      <c r="B301" s="586"/>
      <c r="C301" s="586"/>
      <c r="D301" s="586"/>
      <c r="E301" s="587"/>
    </row>
    <row r="302" spans="1:5" ht="24.95" customHeight="1">
      <c r="A302" s="31" t="s">
        <v>231</v>
      </c>
      <c r="B302" s="553" t="s">
        <v>4094</v>
      </c>
      <c r="C302" s="553"/>
      <c r="D302" s="553"/>
      <c r="E302" s="554"/>
    </row>
    <row r="303" spans="1:5" ht="24.95" customHeight="1">
      <c r="A303" s="31" t="s">
        <v>217</v>
      </c>
      <c r="B303" s="555" t="s">
        <v>4095</v>
      </c>
      <c r="C303" s="555"/>
      <c r="D303" s="555"/>
      <c r="E303" s="556"/>
    </row>
    <row r="304" spans="1:5" ht="24.95" customHeight="1">
      <c r="A304" s="31" t="s">
        <v>219</v>
      </c>
      <c r="B304" s="555" t="s">
        <v>4096</v>
      </c>
      <c r="C304" s="555"/>
      <c r="D304" s="555"/>
      <c r="E304" s="556"/>
    </row>
    <row r="305" spans="1:5" ht="24.95" customHeight="1">
      <c r="A305" s="65" t="s">
        <v>221</v>
      </c>
      <c r="B305" s="555" t="s">
        <v>4097</v>
      </c>
      <c r="C305" s="555"/>
      <c r="D305" s="555"/>
      <c r="E305" s="556"/>
    </row>
    <row r="306" spans="1:5" ht="24.95" customHeight="1">
      <c r="A306" s="65" t="s">
        <v>227</v>
      </c>
      <c r="B306" s="555" t="s">
        <v>4098</v>
      </c>
      <c r="C306" s="555"/>
      <c r="D306" s="555"/>
      <c r="E306" s="556"/>
    </row>
    <row r="307" spans="1:5" ht="24.95" customHeight="1" thickBot="1">
      <c r="A307" s="32" t="s">
        <v>229</v>
      </c>
      <c r="B307" s="700" t="s">
        <v>4099</v>
      </c>
      <c r="C307" s="543"/>
      <c r="D307" s="543"/>
      <c r="E307" s="544"/>
    </row>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row r="7066" hidden="1"/>
    <row r="7067" hidden="1"/>
    <row r="7068" hidden="1"/>
    <row r="7069" hidden="1"/>
    <row r="7070" hidden="1"/>
    <row r="7071" hidden="1"/>
    <row r="7072" hidden="1"/>
    <row r="7073" hidden="1"/>
    <row r="7074" hidden="1"/>
    <row r="7075" hidden="1"/>
    <row r="7076" hidden="1"/>
    <row r="7077" hidden="1"/>
    <row r="7078" hidden="1"/>
    <row r="7079" hidden="1"/>
    <row r="7080" hidden="1"/>
    <row r="7081" hidden="1"/>
    <row r="7082" hidden="1"/>
    <row r="7083" hidden="1"/>
    <row r="7084" hidden="1"/>
    <row r="7085" hidden="1"/>
    <row r="7086" hidden="1"/>
    <row r="7087" hidden="1"/>
    <row r="7088" hidden="1"/>
    <row r="7089" hidden="1"/>
    <row r="7090" hidden="1"/>
    <row r="7091" hidden="1"/>
    <row r="7092" hidden="1"/>
    <row r="7093" hidden="1"/>
    <row r="7094" hidden="1"/>
    <row r="7095" hidden="1"/>
    <row r="7096" hidden="1"/>
    <row r="7097" hidden="1"/>
    <row r="7098" hidden="1"/>
    <row r="7099" hidden="1"/>
    <row r="7100" hidden="1"/>
    <row r="7101" hidden="1"/>
    <row r="7102" hidden="1"/>
    <row r="7103" hidden="1"/>
    <row r="7104" hidden="1"/>
    <row r="7105" hidden="1"/>
    <row r="7106" hidden="1"/>
    <row r="7107" hidden="1"/>
    <row r="7108" hidden="1"/>
    <row r="7109" hidden="1"/>
    <row r="7110" hidden="1"/>
    <row r="7111" hidden="1"/>
    <row r="7112" hidden="1"/>
    <row r="7113" hidden="1"/>
    <row r="7114" hidden="1"/>
    <row r="7115" hidden="1"/>
    <row r="7116" hidden="1"/>
    <row r="7117" hidden="1"/>
    <row r="7118" hidden="1"/>
    <row r="7119" hidden="1"/>
    <row r="7120" hidden="1"/>
    <row r="7121" hidden="1"/>
    <row r="7122" hidden="1"/>
    <row r="7123" hidden="1"/>
    <row r="7124" hidden="1"/>
    <row r="7125" hidden="1"/>
    <row r="7126" hidden="1"/>
    <row r="7127" hidden="1"/>
    <row r="7128" hidden="1"/>
    <row r="7129" hidden="1"/>
    <row r="7130" hidden="1"/>
    <row r="7131" hidden="1"/>
    <row r="7132" hidden="1"/>
    <row r="7133" hidden="1"/>
    <row r="7134" hidden="1"/>
    <row r="7135" hidden="1"/>
    <row r="7136" hidden="1"/>
    <row r="7137" hidden="1"/>
    <row r="7138" hidden="1"/>
    <row r="7139" hidden="1"/>
    <row r="7140" hidden="1"/>
    <row r="7141" hidden="1"/>
    <row r="7142" hidden="1"/>
    <row r="7143" hidden="1"/>
    <row r="7144" hidden="1"/>
    <row r="7145" hidden="1"/>
    <row r="7146" hidden="1"/>
    <row r="7147" hidden="1"/>
    <row r="7148" hidden="1"/>
    <row r="7149" hidden="1"/>
    <row r="7150" hidden="1"/>
    <row r="7151" hidden="1"/>
    <row r="7152" hidden="1"/>
    <row r="7153" hidden="1"/>
    <row r="7154" hidden="1"/>
    <row r="7155" hidden="1"/>
    <row r="7156" hidden="1"/>
    <row r="7157" hidden="1"/>
    <row r="7158" hidden="1"/>
    <row r="7159" hidden="1"/>
    <row r="7160" hidden="1"/>
    <row r="7161" hidden="1"/>
    <row r="7162" hidden="1"/>
    <row r="7163" hidden="1"/>
    <row r="7164" hidden="1"/>
    <row r="7165" hidden="1"/>
    <row r="7166" hidden="1"/>
    <row r="7167" hidden="1"/>
    <row r="7168" hidden="1"/>
    <row r="7169" hidden="1"/>
    <row r="7170" hidden="1"/>
    <row r="7171" hidden="1"/>
    <row r="7172" hidden="1"/>
    <row r="7173" hidden="1"/>
    <row r="7174" hidden="1"/>
    <row r="7175" hidden="1"/>
    <row r="7176" hidden="1"/>
    <row r="7177" hidden="1"/>
    <row r="7178" hidden="1"/>
    <row r="7179" hidden="1"/>
    <row r="7180" hidden="1"/>
    <row r="7181" hidden="1"/>
    <row r="7182" hidden="1"/>
    <row r="7183" hidden="1"/>
    <row r="7184" hidden="1"/>
    <row r="7185" hidden="1"/>
    <row r="7186" hidden="1"/>
    <row r="7187" hidden="1"/>
    <row r="7188" hidden="1"/>
    <row r="7189" hidden="1"/>
    <row r="7190" hidden="1"/>
    <row r="7191" hidden="1"/>
    <row r="7192" hidden="1"/>
    <row r="7193" hidden="1"/>
    <row r="7194" hidden="1"/>
    <row r="7195" hidden="1"/>
    <row r="7196" hidden="1"/>
    <row r="7197" hidden="1"/>
    <row r="7198" hidden="1"/>
    <row r="7199" hidden="1"/>
    <row r="7200" hidden="1"/>
    <row r="7201" hidden="1"/>
    <row r="7202" hidden="1"/>
    <row r="7203" hidden="1"/>
    <row r="7204" hidden="1"/>
    <row r="7205" hidden="1"/>
    <row r="7206" hidden="1"/>
    <row r="7207" hidden="1"/>
    <row r="7208" hidden="1"/>
    <row r="7209" hidden="1"/>
    <row r="7210" hidden="1"/>
    <row r="7211" hidden="1"/>
    <row r="7212" hidden="1"/>
    <row r="7213" hidden="1"/>
    <row r="7214" hidden="1"/>
    <row r="7215" hidden="1"/>
    <row r="7216" hidden="1"/>
    <row r="7217" hidden="1"/>
    <row r="7218" hidden="1"/>
    <row r="7219" hidden="1"/>
    <row r="7220" hidden="1"/>
    <row r="7221" hidden="1"/>
    <row r="7222" hidden="1"/>
    <row r="7223" hidden="1"/>
    <row r="7224" hidden="1"/>
    <row r="7225" hidden="1"/>
    <row r="7226" hidden="1"/>
    <row r="7227" hidden="1"/>
    <row r="7228" hidden="1"/>
    <row r="7229" hidden="1"/>
    <row r="7230" hidden="1"/>
    <row r="7231" hidden="1"/>
    <row r="7232" hidden="1"/>
    <row r="7233" hidden="1"/>
    <row r="7234" hidden="1"/>
    <row r="7235" hidden="1"/>
    <row r="7236" hidden="1"/>
    <row r="7237" hidden="1"/>
    <row r="7238" hidden="1"/>
    <row r="7239" hidden="1"/>
    <row r="7240" hidden="1"/>
    <row r="7241" hidden="1"/>
    <row r="7242" hidden="1"/>
    <row r="7243" hidden="1"/>
    <row r="7244" hidden="1"/>
    <row r="7245" hidden="1"/>
    <row r="7246" hidden="1"/>
    <row r="7247" hidden="1"/>
    <row r="7248" hidden="1"/>
    <row r="7249" hidden="1"/>
    <row r="7250" hidden="1"/>
    <row r="7251" hidden="1"/>
    <row r="7252" hidden="1"/>
    <row r="7253" hidden="1"/>
    <row r="7254" hidden="1"/>
    <row r="7255" hidden="1"/>
    <row r="7256" hidden="1"/>
    <row r="7257" hidden="1"/>
    <row r="7258" hidden="1"/>
    <row r="7259" hidden="1"/>
    <row r="7260" hidden="1"/>
    <row r="7261" hidden="1"/>
    <row r="7262" hidden="1"/>
    <row r="7263" hidden="1"/>
    <row r="7264" hidden="1"/>
    <row r="7265" hidden="1"/>
    <row r="7266" hidden="1"/>
    <row r="7267" hidden="1"/>
    <row r="7268" hidden="1"/>
    <row r="7269" hidden="1"/>
    <row r="7270" hidden="1"/>
    <row r="7271" hidden="1"/>
    <row r="7272" hidden="1"/>
    <row r="7273" hidden="1"/>
    <row r="7274" hidden="1"/>
    <row r="7275" hidden="1"/>
    <row r="7276" hidden="1"/>
    <row r="7277" hidden="1"/>
    <row r="7278" hidden="1"/>
    <row r="7279" hidden="1"/>
    <row r="7280" hidden="1"/>
    <row r="7281" hidden="1"/>
    <row r="7282" hidden="1"/>
    <row r="7283" hidden="1"/>
    <row r="7284" hidden="1"/>
    <row r="7285" hidden="1"/>
    <row r="7286" hidden="1"/>
    <row r="7287" hidden="1"/>
    <row r="7288" hidden="1"/>
    <row r="7289" hidden="1"/>
    <row r="7290" hidden="1"/>
    <row r="7291" hidden="1"/>
    <row r="7292" hidden="1"/>
    <row r="7293" hidden="1"/>
    <row r="7294" hidden="1"/>
    <row r="7295" hidden="1"/>
    <row r="7296" hidden="1"/>
    <row r="7297" hidden="1"/>
    <row r="7298" hidden="1"/>
    <row r="7299" hidden="1"/>
    <row r="7300" hidden="1"/>
    <row r="7301" hidden="1"/>
    <row r="7302" hidden="1"/>
    <row r="7303" hidden="1"/>
    <row r="7304" hidden="1"/>
    <row r="7305" hidden="1"/>
    <row r="7306" hidden="1"/>
    <row r="7307" hidden="1"/>
    <row r="7308" hidden="1"/>
    <row r="7309" hidden="1"/>
    <row r="7310" hidden="1"/>
    <row r="7311" hidden="1"/>
    <row r="7312" hidden="1"/>
    <row r="7313" hidden="1"/>
    <row r="7314" hidden="1"/>
    <row r="7315" hidden="1"/>
    <row r="7316" hidden="1"/>
    <row r="7317" hidden="1"/>
    <row r="7318" hidden="1"/>
    <row r="7319" hidden="1"/>
    <row r="7320" hidden="1"/>
    <row r="7321" hidden="1"/>
    <row r="7322" hidden="1"/>
    <row r="7323" hidden="1"/>
    <row r="7324" hidden="1"/>
    <row r="7325" hidden="1"/>
    <row r="7326" hidden="1"/>
    <row r="7327" hidden="1"/>
    <row r="7328" hidden="1"/>
    <row r="7329" hidden="1"/>
    <row r="7330" hidden="1"/>
    <row r="7331" hidden="1"/>
    <row r="7332" hidden="1"/>
    <row r="7333" hidden="1"/>
    <row r="7334" hidden="1"/>
    <row r="7335" hidden="1"/>
    <row r="7336" hidden="1"/>
    <row r="7337" hidden="1"/>
    <row r="7338" hidden="1"/>
    <row r="7339" hidden="1"/>
    <row r="7340" hidden="1"/>
    <row r="7341" hidden="1"/>
    <row r="7342" hidden="1"/>
    <row r="7343" hidden="1"/>
    <row r="7344" hidden="1"/>
    <row r="7345" hidden="1"/>
    <row r="7346" hidden="1"/>
    <row r="7347" hidden="1"/>
    <row r="7348" hidden="1"/>
    <row r="7349" hidden="1"/>
    <row r="7350" hidden="1"/>
    <row r="7351" hidden="1"/>
    <row r="7352" hidden="1"/>
    <row r="7353" hidden="1"/>
    <row r="7354" hidden="1"/>
    <row r="7355" hidden="1"/>
    <row r="7356" hidden="1"/>
    <row r="7357" hidden="1"/>
    <row r="7358" hidden="1"/>
    <row r="7359" hidden="1"/>
    <row r="7360" hidden="1"/>
    <row r="7361" hidden="1"/>
    <row r="7362" hidden="1"/>
    <row r="7363" hidden="1"/>
    <row r="7364" hidden="1"/>
    <row r="7365" hidden="1"/>
    <row r="7366" hidden="1"/>
    <row r="7367" hidden="1"/>
    <row r="7368" hidden="1"/>
    <row r="7369" hidden="1"/>
    <row r="7370" hidden="1"/>
    <row r="7371" hidden="1"/>
    <row r="7372" hidden="1"/>
    <row r="7373" hidden="1"/>
    <row r="7374" hidden="1"/>
    <row r="7375" hidden="1"/>
    <row r="7376" hidden="1"/>
    <row r="7377" hidden="1"/>
    <row r="7378" hidden="1"/>
    <row r="7379" hidden="1"/>
    <row r="7380" hidden="1"/>
    <row r="7381" hidden="1"/>
    <row r="7382" hidden="1"/>
    <row r="7383" hidden="1"/>
    <row r="7384" hidden="1"/>
    <row r="7385" hidden="1"/>
    <row r="7386" hidden="1"/>
    <row r="7387" hidden="1"/>
    <row r="7388" hidden="1"/>
    <row r="7389" hidden="1"/>
    <row r="7390" hidden="1"/>
    <row r="7391" hidden="1"/>
    <row r="7392" hidden="1"/>
    <row r="7393" hidden="1"/>
    <row r="7394" hidden="1"/>
    <row r="7395" hidden="1"/>
    <row r="7396" hidden="1"/>
    <row r="7397" hidden="1"/>
    <row r="7398" hidden="1"/>
    <row r="7399" hidden="1"/>
    <row r="7400" hidden="1"/>
    <row r="7401" hidden="1"/>
    <row r="7402" hidden="1"/>
    <row r="7403" hidden="1"/>
    <row r="7404" hidden="1"/>
    <row r="7405" hidden="1"/>
    <row r="7406" hidden="1"/>
    <row r="7407" hidden="1"/>
    <row r="7408" hidden="1"/>
    <row r="7409" hidden="1"/>
    <row r="7410" hidden="1"/>
    <row r="7411" hidden="1"/>
    <row r="7412" hidden="1"/>
    <row r="7413" hidden="1"/>
    <row r="7414" hidden="1"/>
    <row r="7415" hidden="1"/>
    <row r="7416" hidden="1"/>
    <row r="7417" hidden="1"/>
    <row r="7418" hidden="1"/>
    <row r="7419" hidden="1"/>
    <row r="7420" hidden="1"/>
    <row r="7421" hidden="1"/>
    <row r="7422" hidden="1"/>
    <row r="7423" hidden="1"/>
    <row r="7424" hidden="1"/>
    <row r="7425" hidden="1"/>
    <row r="7426" hidden="1"/>
    <row r="7427" hidden="1"/>
    <row r="7428" hidden="1"/>
    <row r="7429" hidden="1"/>
    <row r="7430" hidden="1"/>
    <row r="7431" hidden="1"/>
    <row r="7432" hidden="1"/>
    <row r="7433" hidden="1"/>
    <row r="7434" hidden="1"/>
    <row r="7435" hidden="1"/>
    <row r="7436" hidden="1"/>
    <row r="7437" hidden="1"/>
    <row r="7438" hidden="1"/>
    <row r="7439" hidden="1"/>
    <row r="7440" hidden="1"/>
    <row r="7441" hidden="1"/>
    <row r="7442" hidden="1"/>
    <row r="7443" hidden="1"/>
    <row r="7444" hidden="1"/>
    <row r="7445" hidden="1"/>
    <row r="7446" hidden="1"/>
    <row r="7447" hidden="1"/>
    <row r="7448" hidden="1"/>
    <row r="7449" hidden="1"/>
    <row r="7450" hidden="1"/>
    <row r="7451" hidden="1"/>
    <row r="7452" hidden="1"/>
    <row r="7453" hidden="1"/>
    <row r="7454" hidden="1"/>
    <row r="7455" hidden="1"/>
    <row r="7456" hidden="1"/>
    <row r="7457" hidden="1"/>
    <row r="7458" hidden="1"/>
    <row r="7459" hidden="1"/>
    <row r="7460" hidden="1"/>
    <row r="7461" hidden="1"/>
    <row r="7462" hidden="1"/>
    <row r="7463" hidden="1"/>
    <row r="7464" hidden="1"/>
    <row r="7465" hidden="1"/>
    <row r="7466" hidden="1"/>
    <row r="7467" hidden="1"/>
    <row r="7468" hidden="1"/>
    <row r="7469" hidden="1"/>
    <row r="7470" hidden="1"/>
    <row r="7471" hidden="1"/>
    <row r="7472" hidden="1"/>
    <row r="7473" hidden="1"/>
    <row r="7474" hidden="1"/>
    <row r="7475" hidden="1"/>
    <row r="7476" hidden="1"/>
    <row r="7477" hidden="1"/>
    <row r="7478" hidden="1"/>
    <row r="7479" hidden="1"/>
    <row r="7480" hidden="1"/>
    <row r="7481" hidden="1"/>
    <row r="7482" hidden="1"/>
    <row r="7483" hidden="1"/>
    <row r="7484" hidden="1"/>
    <row r="7485" hidden="1"/>
    <row r="7486" hidden="1"/>
    <row r="7487" hidden="1"/>
    <row r="7488" hidden="1"/>
    <row r="7489" hidden="1"/>
    <row r="7490" hidden="1"/>
    <row r="7491" hidden="1"/>
    <row r="7492" hidden="1"/>
    <row r="7493" hidden="1"/>
    <row r="7494" hidden="1"/>
    <row r="7495" hidden="1"/>
    <row r="7496" hidden="1"/>
    <row r="7497" hidden="1"/>
    <row r="7498" hidden="1"/>
    <row r="7499" hidden="1"/>
    <row r="7500" hidden="1"/>
    <row r="7501" hidden="1"/>
    <row r="7502" hidden="1"/>
    <row r="7503" hidden="1"/>
    <row r="7504" hidden="1"/>
    <row r="7505" hidden="1"/>
    <row r="7506" hidden="1"/>
    <row r="7507" hidden="1"/>
    <row r="7508" hidden="1"/>
    <row r="7509" hidden="1"/>
    <row r="7510" hidden="1"/>
    <row r="7511" hidden="1"/>
    <row r="7512" hidden="1"/>
    <row r="7513" hidden="1"/>
    <row r="7514" hidden="1"/>
    <row r="7515" hidden="1"/>
    <row r="7516" hidden="1"/>
    <row r="7517" hidden="1"/>
    <row r="7518" hidden="1"/>
    <row r="7519" hidden="1"/>
    <row r="7520" hidden="1"/>
    <row r="7521" hidden="1"/>
    <row r="7522" hidden="1"/>
    <row r="7523" hidden="1"/>
    <row r="7524" hidden="1"/>
    <row r="7525" hidden="1"/>
    <row r="7526" hidden="1"/>
    <row r="7527" hidden="1"/>
    <row r="7528" hidden="1"/>
    <row r="7529" hidden="1"/>
    <row r="7530" hidden="1"/>
    <row r="7531" hidden="1"/>
    <row r="7532" hidden="1"/>
    <row r="7533" hidden="1"/>
    <row r="7534" hidden="1"/>
    <row r="7535" hidden="1"/>
    <row r="7536" hidden="1"/>
    <row r="7537" hidden="1"/>
    <row r="7538" hidden="1"/>
    <row r="7539" hidden="1"/>
    <row r="7540" hidden="1"/>
    <row r="7541" hidden="1"/>
    <row r="7542" hidden="1"/>
    <row r="7543" hidden="1"/>
    <row r="7544" hidden="1"/>
    <row r="7545" hidden="1"/>
    <row r="7546" hidden="1"/>
    <row r="7547" hidden="1"/>
    <row r="7548" hidden="1"/>
    <row r="7549" hidden="1"/>
    <row r="7550" hidden="1"/>
    <row r="7551" hidden="1"/>
    <row r="7552" hidden="1"/>
    <row r="7553" hidden="1"/>
    <row r="7554" hidden="1"/>
    <row r="7555" hidden="1"/>
    <row r="7556" hidden="1"/>
    <row r="7557" hidden="1"/>
    <row r="7558" hidden="1"/>
    <row r="7559" hidden="1"/>
    <row r="7560" hidden="1"/>
    <row r="7561" hidden="1"/>
    <row r="7562" hidden="1"/>
    <row r="7563" hidden="1"/>
    <row r="7564" hidden="1"/>
    <row r="7565" hidden="1"/>
    <row r="7566" hidden="1"/>
    <row r="7567" hidden="1"/>
    <row r="7568" hidden="1"/>
    <row r="7569" hidden="1"/>
    <row r="7570" hidden="1"/>
    <row r="7571" hidden="1"/>
    <row r="7572" hidden="1"/>
    <row r="7573" hidden="1"/>
    <row r="7574" hidden="1"/>
    <row r="7575" hidden="1"/>
    <row r="7576" hidden="1"/>
    <row r="7577" hidden="1"/>
    <row r="7578" hidden="1"/>
    <row r="7579" hidden="1"/>
    <row r="7580" hidden="1"/>
    <row r="7581" hidden="1"/>
    <row r="7582" hidden="1"/>
    <row r="7583" hidden="1"/>
    <row r="7584" hidden="1"/>
    <row r="7585" hidden="1"/>
    <row r="7586" hidden="1"/>
    <row r="7587" hidden="1"/>
    <row r="7588" hidden="1"/>
    <row r="7589" hidden="1"/>
    <row r="7590" hidden="1"/>
    <row r="7591" hidden="1"/>
    <row r="7592" hidden="1"/>
    <row r="7593" hidden="1"/>
    <row r="7594" hidden="1"/>
    <row r="7595" hidden="1"/>
    <row r="7596" hidden="1"/>
    <row r="7597" hidden="1"/>
    <row r="7598" hidden="1"/>
    <row r="7599" hidden="1"/>
    <row r="7600" hidden="1"/>
    <row r="7601" hidden="1"/>
    <row r="7602" hidden="1"/>
    <row r="7603" hidden="1"/>
    <row r="7604" hidden="1"/>
    <row r="7605" hidden="1"/>
    <row r="7606" hidden="1"/>
    <row r="7607" hidden="1"/>
    <row r="7608" hidden="1"/>
    <row r="7609" hidden="1"/>
    <row r="7610" hidden="1"/>
    <row r="7611" hidden="1"/>
    <row r="7612" hidden="1"/>
    <row r="7613" hidden="1"/>
    <row r="7614" hidden="1"/>
    <row r="7615" hidden="1"/>
    <row r="7616" hidden="1"/>
    <row r="7617" hidden="1"/>
    <row r="7618" hidden="1"/>
    <row r="7619" hidden="1"/>
    <row r="7620" hidden="1"/>
    <row r="7621" hidden="1"/>
    <row r="7622" hidden="1"/>
    <row r="7623" hidden="1"/>
    <row r="7624" hidden="1"/>
    <row r="7625" hidden="1"/>
    <row r="7626" hidden="1"/>
    <row r="7627" hidden="1"/>
    <row r="7628" hidden="1"/>
    <row r="7629" hidden="1"/>
    <row r="7630" hidden="1"/>
    <row r="7631" hidden="1"/>
    <row r="7632" hidden="1"/>
    <row r="7633" hidden="1"/>
    <row r="7634" hidden="1"/>
    <row r="7635" hidden="1"/>
    <row r="7636" hidden="1"/>
    <row r="7637" hidden="1"/>
    <row r="7638" hidden="1"/>
    <row r="7639" hidden="1"/>
    <row r="7640" hidden="1"/>
    <row r="7641" hidden="1"/>
    <row r="7642" hidden="1"/>
    <row r="7643" hidden="1"/>
    <row r="7644" hidden="1"/>
    <row r="7645" hidden="1"/>
    <row r="7646" hidden="1"/>
    <row r="7647" hidden="1"/>
    <row r="7648" hidden="1"/>
    <row r="7649" hidden="1"/>
    <row r="7650" hidden="1"/>
    <row r="7651" hidden="1"/>
    <row r="7652" hidden="1"/>
    <row r="7653" hidden="1"/>
    <row r="7654" hidden="1"/>
    <row r="7655" hidden="1"/>
    <row r="7656" hidden="1"/>
    <row r="7657" hidden="1"/>
    <row r="7658" hidden="1"/>
    <row r="7659" hidden="1"/>
    <row r="7660" hidden="1"/>
    <row r="7661" hidden="1"/>
    <row r="7662" hidden="1"/>
    <row r="7663" hidden="1"/>
    <row r="7664" hidden="1"/>
    <row r="7665" hidden="1"/>
    <row r="7666" hidden="1"/>
    <row r="7667" hidden="1"/>
    <row r="7668" hidden="1"/>
    <row r="7669" hidden="1"/>
    <row r="7670" hidden="1"/>
    <row r="7671" hidden="1"/>
    <row r="7672" hidden="1"/>
    <row r="7673" hidden="1"/>
    <row r="7674" hidden="1"/>
    <row r="7675" hidden="1"/>
    <row r="7676" hidden="1"/>
    <row r="7677" hidden="1"/>
    <row r="7678" hidden="1"/>
    <row r="7679" hidden="1"/>
    <row r="7680" hidden="1"/>
    <row r="7681" hidden="1"/>
    <row r="7682" hidden="1"/>
    <row r="7683" hidden="1"/>
    <row r="7684" hidden="1"/>
    <row r="7685" hidden="1"/>
    <row r="7686" hidden="1"/>
    <row r="7687" hidden="1"/>
    <row r="7688" hidden="1"/>
    <row r="7689" hidden="1"/>
    <row r="7690" hidden="1"/>
    <row r="7691" hidden="1"/>
    <row r="7692" hidden="1"/>
    <row r="7693" hidden="1"/>
    <row r="7694" hidden="1"/>
    <row r="7695" hidden="1"/>
    <row r="7696" hidden="1"/>
    <row r="7697" hidden="1"/>
    <row r="7698" hidden="1"/>
    <row r="7699" hidden="1"/>
    <row r="7700" hidden="1"/>
    <row r="7701" hidden="1"/>
    <row r="7702" hidden="1"/>
    <row r="7703" hidden="1"/>
    <row r="7704" hidden="1"/>
    <row r="7705" hidden="1"/>
    <row r="7706" hidden="1"/>
    <row r="7707" hidden="1"/>
    <row r="7708" hidden="1"/>
    <row r="7709" hidden="1"/>
    <row r="7710" hidden="1"/>
    <row r="7711" hidden="1"/>
    <row r="7712" hidden="1"/>
    <row r="7713" hidden="1"/>
    <row r="7714" hidden="1"/>
    <row r="7715" hidden="1"/>
    <row r="7716" hidden="1"/>
    <row r="7717" hidden="1"/>
    <row r="7718" hidden="1"/>
    <row r="7719" hidden="1"/>
    <row r="7720" hidden="1"/>
    <row r="7721" hidden="1"/>
    <row r="7722" hidden="1"/>
    <row r="7723" hidden="1"/>
    <row r="7724" hidden="1"/>
    <row r="7725" hidden="1"/>
    <row r="7726" hidden="1"/>
    <row r="7727" hidden="1"/>
    <row r="7728" hidden="1"/>
    <row r="7729" hidden="1"/>
    <row r="7730" hidden="1"/>
    <row r="7731" hidden="1"/>
    <row r="7732" hidden="1"/>
    <row r="7733" hidden="1"/>
    <row r="7734" hidden="1"/>
    <row r="7735" hidden="1"/>
    <row r="7736" hidden="1"/>
    <row r="7737" hidden="1"/>
    <row r="7738" hidden="1"/>
    <row r="7739" hidden="1"/>
    <row r="7740" hidden="1"/>
    <row r="7741" hidden="1"/>
    <row r="7742" hidden="1"/>
    <row r="7743" hidden="1"/>
    <row r="7744" hidden="1"/>
    <row r="7745" hidden="1"/>
    <row r="7746" hidden="1"/>
    <row r="7747" hidden="1"/>
    <row r="7748" hidden="1"/>
    <row r="7749" hidden="1"/>
    <row r="7750" hidden="1"/>
    <row r="7751" hidden="1"/>
    <row r="7752" hidden="1"/>
    <row r="7753" hidden="1"/>
    <row r="7754" hidden="1"/>
    <row r="7755" hidden="1"/>
    <row r="7756" hidden="1"/>
    <row r="7757" hidden="1"/>
    <row r="7758" hidden="1"/>
    <row r="7759" hidden="1"/>
    <row r="7760" hidden="1"/>
    <row r="7761" hidden="1"/>
    <row r="7762" hidden="1"/>
    <row r="7763" hidden="1"/>
    <row r="7764" hidden="1"/>
    <row r="7765" hidden="1"/>
    <row r="7766" hidden="1"/>
    <row r="7767" hidden="1"/>
    <row r="7768" hidden="1"/>
    <row r="7769" hidden="1"/>
    <row r="7770" hidden="1"/>
    <row r="7771" hidden="1"/>
    <row r="7772" hidden="1"/>
    <row r="7773" hidden="1"/>
    <row r="7774" hidden="1"/>
    <row r="7775" hidden="1"/>
    <row r="7776" hidden="1"/>
    <row r="7777" hidden="1"/>
    <row r="7778" hidden="1"/>
    <row r="7779" hidden="1"/>
    <row r="7780" hidden="1"/>
    <row r="7781" hidden="1"/>
    <row r="7782" hidden="1"/>
    <row r="7783" hidden="1"/>
    <row r="7784" hidden="1"/>
    <row r="7785" hidden="1"/>
    <row r="7786" hidden="1"/>
    <row r="7787" hidden="1"/>
    <row r="7788" hidden="1"/>
    <row r="7789" hidden="1"/>
    <row r="7790" hidden="1"/>
    <row r="7791" hidden="1"/>
    <row r="7792" hidden="1"/>
    <row r="7793" hidden="1"/>
    <row r="7794" hidden="1"/>
    <row r="7795" hidden="1"/>
    <row r="7796" hidden="1"/>
    <row r="7797" hidden="1"/>
    <row r="7798" hidden="1"/>
    <row r="7799" hidden="1"/>
    <row r="7800" hidden="1"/>
    <row r="7801" hidden="1"/>
    <row r="7802" hidden="1"/>
    <row r="7803" hidden="1"/>
    <row r="7804" hidden="1"/>
    <row r="7805" hidden="1"/>
    <row r="7806" hidden="1"/>
    <row r="7807" hidden="1"/>
    <row r="7808" hidden="1"/>
    <row r="7809" hidden="1"/>
    <row r="7810" hidden="1"/>
    <row r="7811" hidden="1"/>
    <row r="7812" hidden="1"/>
    <row r="7813" hidden="1"/>
    <row r="7814" hidden="1"/>
    <row r="7815" hidden="1"/>
    <row r="7816" hidden="1"/>
    <row r="7817" hidden="1"/>
    <row r="7818" hidden="1"/>
    <row r="7819" hidden="1"/>
    <row r="7820" hidden="1"/>
    <row r="7821" hidden="1"/>
    <row r="7822" hidden="1"/>
    <row r="7823" hidden="1"/>
    <row r="7824" hidden="1"/>
    <row r="7825" hidden="1"/>
    <row r="7826" hidden="1"/>
    <row r="7827" hidden="1"/>
    <row r="7828" hidden="1"/>
    <row r="7829" hidden="1"/>
    <row r="7830" hidden="1"/>
    <row r="7831" hidden="1"/>
    <row r="7832" hidden="1"/>
    <row r="7833" hidden="1"/>
    <row r="7834" hidden="1"/>
    <row r="7835" hidden="1"/>
    <row r="7836" hidden="1"/>
    <row r="7837" hidden="1"/>
    <row r="7838" hidden="1"/>
    <row r="7839" hidden="1"/>
    <row r="7840" hidden="1"/>
    <row r="7841" hidden="1"/>
    <row r="7842" hidden="1"/>
    <row r="7843" hidden="1"/>
    <row r="7844" hidden="1"/>
    <row r="7845" hidden="1"/>
    <row r="7846" hidden="1"/>
    <row r="7847" hidden="1"/>
    <row r="7848" hidden="1"/>
    <row r="7849" hidden="1"/>
    <row r="7850" hidden="1"/>
    <row r="7851" hidden="1"/>
    <row r="7852" hidden="1"/>
    <row r="7853" hidden="1"/>
    <row r="7854" hidden="1"/>
    <row r="7855" hidden="1"/>
    <row r="7856" hidden="1"/>
    <row r="7857" hidden="1"/>
    <row r="7858" hidden="1"/>
    <row r="7859" hidden="1"/>
    <row r="7860" hidden="1"/>
    <row r="7861" hidden="1"/>
    <row r="7862" hidden="1"/>
    <row r="7863" hidden="1"/>
    <row r="7864" hidden="1"/>
    <row r="7865" hidden="1"/>
    <row r="7866" hidden="1"/>
    <row r="7867" hidden="1"/>
    <row r="7868" hidden="1"/>
    <row r="7869" hidden="1"/>
    <row r="7870" hidden="1"/>
    <row r="7871" hidden="1"/>
    <row r="7872" hidden="1"/>
    <row r="7873" hidden="1"/>
    <row r="7874" hidden="1"/>
    <row r="7875" hidden="1"/>
    <row r="7876" hidden="1"/>
    <row r="7877" hidden="1"/>
    <row r="7878" hidden="1"/>
    <row r="7879" hidden="1"/>
    <row r="7880" hidden="1"/>
    <row r="7881" hidden="1"/>
    <row r="7882" hidden="1"/>
    <row r="7883" hidden="1"/>
    <row r="7884" hidden="1"/>
    <row r="7885" hidden="1"/>
    <row r="7886" hidden="1"/>
    <row r="7887" hidden="1"/>
    <row r="7888" hidden="1"/>
    <row r="7889" hidden="1"/>
    <row r="7890" hidden="1"/>
    <row r="7891" hidden="1"/>
    <row r="7892" hidden="1"/>
    <row r="7893" hidden="1"/>
    <row r="7894" hidden="1"/>
    <row r="7895" hidden="1"/>
    <row r="7896" hidden="1"/>
    <row r="7897" hidden="1"/>
    <row r="7898" hidden="1"/>
    <row r="7899" hidden="1"/>
    <row r="7900" hidden="1"/>
    <row r="7901" hidden="1"/>
    <row r="7902" hidden="1"/>
    <row r="7903" hidden="1"/>
    <row r="7904" hidden="1"/>
    <row r="7905" hidden="1"/>
    <row r="7906" hidden="1"/>
    <row r="7907" hidden="1"/>
    <row r="7908" hidden="1"/>
    <row r="7909" hidden="1"/>
    <row r="7910" hidden="1"/>
    <row r="7911" hidden="1"/>
    <row r="7912" hidden="1"/>
    <row r="7913" hidden="1"/>
    <row r="7914" hidden="1"/>
    <row r="7915" hidden="1"/>
    <row r="7916" hidden="1"/>
    <row r="7917" hidden="1"/>
    <row r="7918" hidden="1"/>
    <row r="7919" hidden="1"/>
    <row r="7920" hidden="1"/>
    <row r="7921" hidden="1"/>
    <row r="7922" hidden="1"/>
    <row r="7923" hidden="1"/>
    <row r="7924" hidden="1"/>
    <row r="7925" hidden="1"/>
    <row r="7926" hidden="1"/>
    <row r="7927" hidden="1"/>
    <row r="7928" hidden="1"/>
    <row r="7929" hidden="1"/>
    <row r="7930" hidden="1"/>
    <row r="7931" hidden="1"/>
    <row r="7932" hidden="1"/>
    <row r="7933" hidden="1"/>
    <row r="7934" hidden="1"/>
    <row r="7935" hidden="1"/>
    <row r="7936" hidden="1"/>
    <row r="7937" hidden="1"/>
    <row r="7938" hidden="1"/>
    <row r="7939" hidden="1"/>
    <row r="7940" hidden="1"/>
    <row r="7941" hidden="1"/>
    <row r="7942" hidden="1"/>
    <row r="7943" hidden="1"/>
    <row r="7944" hidden="1"/>
    <row r="7945" hidden="1"/>
    <row r="7946" hidden="1"/>
    <row r="7947" hidden="1"/>
    <row r="7948" hidden="1"/>
    <row r="7949" hidden="1"/>
    <row r="7950" hidden="1"/>
    <row r="7951" hidden="1"/>
    <row r="7952" hidden="1"/>
    <row r="7953" hidden="1"/>
    <row r="7954" hidden="1"/>
    <row r="7955" hidden="1"/>
    <row r="7956" hidden="1"/>
    <row r="7957" hidden="1"/>
    <row r="7958" hidden="1"/>
    <row r="7959" hidden="1"/>
    <row r="7960" hidden="1"/>
    <row r="7961" hidden="1"/>
    <row r="7962" hidden="1"/>
    <row r="7963" hidden="1"/>
    <row r="7964" hidden="1"/>
    <row r="7965" hidden="1"/>
    <row r="7966" hidden="1"/>
    <row r="7967" hidden="1"/>
    <row r="7968" hidden="1"/>
    <row r="7969" hidden="1"/>
    <row r="7970" hidden="1"/>
    <row r="7971" hidden="1"/>
    <row r="7972" hidden="1"/>
    <row r="7973" hidden="1"/>
    <row r="7974" hidden="1"/>
    <row r="7975" hidden="1"/>
    <row r="7976" hidden="1"/>
    <row r="7977" hidden="1"/>
    <row r="7978" hidden="1"/>
    <row r="7979" hidden="1"/>
    <row r="7980" hidden="1"/>
    <row r="7981" hidden="1"/>
    <row r="7982" hidden="1"/>
    <row r="7983" hidden="1"/>
    <row r="7984" hidden="1"/>
    <row r="7985" hidden="1"/>
    <row r="7986" hidden="1"/>
    <row r="7987" hidden="1"/>
    <row r="7988" hidden="1"/>
    <row r="7989" hidden="1"/>
    <row r="7990" hidden="1"/>
    <row r="7991" hidden="1"/>
    <row r="7992" hidden="1"/>
    <row r="7993" hidden="1"/>
    <row r="7994" hidden="1"/>
    <row r="7995" hidden="1"/>
    <row r="7996" hidden="1"/>
    <row r="7997" hidden="1"/>
    <row r="7998" hidden="1"/>
    <row r="7999" hidden="1"/>
    <row r="8000" hidden="1"/>
    <row r="8001" hidden="1"/>
    <row r="8002" hidden="1"/>
    <row r="8003" hidden="1"/>
    <row r="8004" hidden="1"/>
    <row r="8005" hidden="1"/>
    <row r="8006" hidden="1"/>
    <row r="8007" hidden="1"/>
    <row r="8008" hidden="1"/>
    <row r="8009" hidden="1"/>
    <row r="8010" hidden="1"/>
    <row r="8011" hidden="1"/>
    <row r="8012" hidden="1"/>
    <row r="8013" hidden="1"/>
    <row r="8014" hidden="1"/>
    <row r="8015" hidden="1"/>
    <row r="8016" hidden="1"/>
    <row r="8017" hidden="1"/>
    <row r="8018" hidden="1"/>
    <row r="8019" hidden="1"/>
    <row r="8020" hidden="1"/>
    <row r="8021" hidden="1"/>
    <row r="8022" hidden="1"/>
    <row r="8023" hidden="1"/>
    <row r="8024" hidden="1"/>
    <row r="8025" hidden="1"/>
    <row r="8026" hidden="1"/>
    <row r="8027" hidden="1"/>
    <row r="8028" hidden="1"/>
    <row r="8029" hidden="1"/>
    <row r="8030" hidden="1"/>
    <row r="8031" hidden="1"/>
    <row r="8032" hidden="1"/>
    <row r="8033" hidden="1"/>
    <row r="8034" hidden="1"/>
    <row r="8035" hidden="1"/>
    <row r="8036" hidden="1"/>
    <row r="8037" hidden="1"/>
    <row r="8038" hidden="1"/>
    <row r="8039" hidden="1"/>
    <row r="8040" hidden="1"/>
    <row r="8041" hidden="1"/>
    <row r="8042" hidden="1"/>
    <row r="8043" hidden="1"/>
    <row r="8044" hidden="1"/>
    <row r="8045" hidden="1"/>
    <row r="8046" hidden="1"/>
    <row r="8047" hidden="1"/>
    <row r="8048" hidden="1"/>
    <row r="8049" hidden="1"/>
    <row r="8050" hidden="1"/>
    <row r="8051" hidden="1"/>
    <row r="8052" hidden="1"/>
    <row r="8053" hidden="1"/>
    <row r="8054" hidden="1"/>
    <row r="8055" hidden="1"/>
    <row r="8056" hidden="1"/>
    <row r="8057" hidden="1"/>
    <row r="8058" hidden="1"/>
    <row r="8059" hidden="1"/>
    <row r="8060" hidden="1"/>
    <row r="8061" hidden="1"/>
    <row r="8062" hidden="1"/>
    <row r="8063" hidden="1"/>
    <row r="8064" hidden="1"/>
    <row r="8065" hidden="1"/>
    <row r="8066" hidden="1"/>
    <row r="8067" hidden="1"/>
    <row r="8068" hidden="1"/>
    <row r="8069" hidden="1"/>
    <row r="8070" hidden="1"/>
    <row r="8071" hidden="1"/>
    <row r="8072" hidden="1"/>
    <row r="8073" hidden="1"/>
    <row r="8074" hidden="1"/>
    <row r="8075" hidden="1"/>
    <row r="8076" hidden="1"/>
    <row r="8077" hidden="1"/>
    <row r="8078" hidden="1"/>
    <row r="8079" hidden="1"/>
    <row r="8080" hidden="1"/>
    <row r="8081" hidden="1"/>
    <row r="8082" hidden="1"/>
    <row r="8083" hidden="1"/>
    <row r="8084" hidden="1"/>
    <row r="8085" hidden="1"/>
    <row r="8086" hidden="1"/>
    <row r="8087" hidden="1"/>
    <row r="8088" hidden="1"/>
    <row r="8089" hidden="1"/>
    <row r="8090" hidden="1"/>
    <row r="8091" hidden="1"/>
    <row r="8092" hidden="1"/>
    <row r="8093" hidden="1"/>
    <row r="8094" hidden="1"/>
    <row r="8095" hidden="1"/>
    <row r="8096" hidden="1"/>
    <row r="8097" hidden="1"/>
    <row r="8098" hidden="1"/>
    <row r="8099" hidden="1"/>
    <row r="8100" hidden="1"/>
    <row r="8101" hidden="1"/>
    <row r="8102" hidden="1"/>
    <row r="8103" hidden="1"/>
    <row r="8104" hidden="1"/>
    <row r="8105" hidden="1"/>
    <row r="8106" hidden="1"/>
    <row r="8107" hidden="1"/>
    <row r="8108" hidden="1"/>
    <row r="8109" hidden="1"/>
    <row r="8110" hidden="1"/>
    <row r="8111" hidden="1"/>
    <row r="8112" hidden="1"/>
    <row r="8113" hidden="1"/>
    <row r="8114" hidden="1"/>
    <row r="8115" hidden="1"/>
    <row r="8116" hidden="1"/>
    <row r="8117" hidden="1"/>
    <row r="8118" hidden="1"/>
    <row r="8119" hidden="1"/>
    <row r="8120" hidden="1"/>
    <row r="8121" hidden="1"/>
    <row r="8122" hidden="1"/>
    <row r="8123" hidden="1"/>
    <row r="8124" hidden="1"/>
    <row r="8125" hidden="1"/>
    <row r="8126" hidden="1"/>
    <row r="8127" hidden="1"/>
    <row r="8128" hidden="1"/>
    <row r="8129" hidden="1"/>
    <row r="8130" hidden="1"/>
    <row r="8131" hidden="1"/>
    <row r="8132" hidden="1"/>
    <row r="8133" hidden="1"/>
    <row r="8134" hidden="1"/>
    <row r="8135" hidden="1"/>
    <row r="8136" hidden="1"/>
    <row r="8137" hidden="1"/>
    <row r="8138" hidden="1"/>
    <row r="8139" hidden="1"/>
    <row r="8140" hidden="1"/>
    <row r="8141" hidden="1"/>
    <row r="8142" hidden="1"/>
    <row r="8143" hidden="1"/>
    <row r="8144" hidden="1"/>
    <row r="8145" hidden="1"/>
    <row r="8146" hidden="1"/>
    <row r="8147" hidden="1"/>
    <row r="8148" hidden="1"/>
    <row r="8149" hidden="1"/>
    <row r="8150" hidden="1"/>
    <row r="8151" hidden="1"/>
    <row r="8152" hidden="1"/>
    <row r="8153" hidden="1"/>
    <row r="8154" hidden="1"/>
    <row r="8155" hidden="1"/>
    <row r="8156" hidden="1"/>
    <row r="8157" hidden="1"/>
    <row r="8158" hidden="1"/>
    <row r="8159" hidden="1"/>
    <row r="8160" hidden="1"/>
    <row r="8161" hidden="1"/>
    <row r="8162" hidden="1"/>
    <row r="8163" hidden="1"/>
    <row r="8164" hidden="1"/>
    <row r="8165" hidden="1"/>
    <row r="8166" hidden="1"/>
    <row r="8167" hidden="1"/>
    <row r="8168" hidden="1"/>
    <row r="8169" hidden="1"/>
    <row r="8170" hidden="1"/>
    <row r="8171" hidden="1"/>
    <row r="8172" hidden="1"/>
    <row r="8173" hidden="1"/>
    <row r="8174" hidden="1"/>
    <row r="8175" hidden="1"/>
    <row r="8176" hidden="1"/>
    <row r="8177" hidden="1"/>
    <row r="8178" hidden="1"/>
    <row r="8179" hidden="1"/>
    <row r="8180" hidden="1"/>
    <row r="8181" hidden="1"/>
    <row r="8182" hidden="1"/>
    <row r="8183" hidden="1"/>
    <row r="8184" hidden="1"/>
    <row r="8185" hidden="1"/>
    <row r="8186" hidden="1"/>
    <row r="8187" hidden="1"/>
    <row r="8188" hidden="1"/>
    <row r="8189" hidden="1"/>
    <row r="8190" hidden="1"/>
    <row r="8191" hidden="1"/>
    <row r="8192" hidden="1"/>
    <row r="8193" hidden="1"/>
    <row r="8194" hidden="1"/>
    <row r="8195" hidden="1"/>
    <row r="8196" hidden="1"/>
    <row r="8197" hidden="1"/>
    <row r="8198" hidden="1"/>
    <row r="8199" hidden="1"/>
    <row r="8200" hidden="1"/>
    <row r="8201" hidden="1"/>
    <row r="8202" hidden="1"/>
    <row r="8203" hidden="1"/>
    <row r="8204" hidden="1"/>
    <row r="8205" hidden="1"/>
    <row r="8206" hidden="1"/>
    <row r="8207" hidden="1"/>
    <row r="8208" hidden="1"/>
    <row r="8209" hidden="1"/>
    <row r="8210" hidden="1"/>
    <row r="8211" hidden="1"/>
    <row r="8212" hidden="1"/>
    <row r="8213" hidden="1"/>
    <row r="8214" hidden="1"/>
    <row r="8215" hidden="1"/>
    <row r="8216" hidden="1"/>
    <row r="8217" hidden="1"/>
    <row r="8218" hidden="1"/>
    <row r="8219" hidden="1"/>
    <row r="8220" hidden="1"/>
    <row r="8221" hidden="1"/>
    <row r="8222" hidden="1"/>
    <row r="8223" hidden="1"/>
    <row r="8224" hidden="1"/>
    <row r="8225" hidden="1"/>
    <row r="8226" hidden="1"/>
    <row r="8227" hidden="1"/>
    <row r="8228" hidden="1"/>
    <row r="8229" hidden="1"/>
    <row r="8230" hidden="1"/>
    <row r="8231" hidden="1"/>
    <row r="8232" hidden="1"/>
    <row r="8233" hidden="1"/>
    <row r="8234" hidden="1"/>
    <row r="8235" hidden="1"/>
    <row r="8236" hidden="1"/>
    <row r="8237" hidden="1"/>
    <row r="8238" hidden="1"/>
    <row r="8239" hidden="1"/>
    <row r="8240" hidden="1"/>
    <row r="8241" hidden="1"/>
    <row r="8242" hidden="1"/>
    <row r="8243" hidden="1"/>
    <row r="8244" hidden="1"/>
    <row r="8245" hidden="1"/>
    <row r="8246" hidden="1"/>
    <row r="8247" hidden="1"/>
    <row r="8248" hidden="1"/>
    <row r="8249" hidden="1"/>
    <row r="8250" hidden="1"/>
    <row r="8251" hidden="1"/>
    <row r="8252" hidden="1"/>
    <row r="8253" hidden="1"/>
    <row r="8254" hidden="1"/>
    <row r="8255" hidden="1"/>
    <row r="8256" hidden="1"/>
    <row r="8257" hidden="1"/>
    <row r="8258" hidden="1"/>
    <row r="8259" hidden="1"/>
    <row r="8260" hidden="1"/>
    <row r="8261" hidden="1"/>
    <row r="8262" hidden="1"/>
    <row r="8263" hidden="1"/>
    <row r="8264" hidden="1"/>
    <row r="8265" hidden="1"/>
    <row r="8266" hidden="1"/>
    <row r="8267" hidden="1"/>
    <row r="8268" hidden="1"/>
    <row r="8269" hidden="1"/>
    <row r="8270" hidden="1"/>
    <row r="8271" hidden="1"/>
    <row r="8272" hidden="1"/>
    <row r="8273" hidden="1"/>
    <row r="8274" hidden="1"/>
    <row r="8275" hidden="1"/>
    <row r="8276" hidden="1"/>
    <row r="8277" hidden="1"/>
    <row r="8278" hidden="1"/>
    <row r="8279" hidden="1"/>
    <row r="8280" hidden="1"/>
    <row r="8281" hidden="1"/>
    <row r="8282" hidden="1"/>
    <row r="8283" hidden="1"/>
    <row r="8284" hidden="1"/>
    <row r="8285" hidden="1"/>
    <row r="8286" hidden="1"/>
    <row r="8287" hidden="1"/>
    <row r="8288" hidden="1"/>
    <row r="8289" hidden="1"/>
    <row r="8290" hidden="1"/>
    <row r="8291" hidden="1"/>
    <row r="8292" hidden="1"/>
    <row r="8293" hidden="1"/>
    <row r="8294" hidden="1"/>
    <row r="8295" hidden="1"/>
    <row r="8296" hidden="1"/>
    <row r="8297" hidden="1"/>
    <row r="8298" hidden="1"/>
    <row r="8299" hidden="1"/>
    <row r="8300" hidden="1"/>
    <row r="8301" hidden="1"/>
    <row r="8302" hidden="1"/>
    <row r="8303" hidden="1"/>
    <row r="8304" hidden="1"/>
    <row r="8305" hidden="1"/>
    <row r="8306" hidden="1"/>
    <row r="8307" hidden="1"/>
    <row r="8308" hidden="1"/>
    <row r="8309" hidden="1"/>
    <row r="8310" hidden="1"/>
    <row r="8311" hidden="1"/>
    <row r="8312" hidden="1"/>
    <row r="8313" hidden="1"/>
    <row r="8314" hidden="1"/>
    <row r="8315" hidden="1"/>
    <row r="8316" hidden="1"/>
    <row r="8317" hidden="1"/>
    <row r="8318" hidden="1"/>
    <row r="8319" hidden="1"/>
    <row r="8320" hidden="1"/>
    <row r="8321" hidden="1"/>
    <row r="8322" hidden="1"/>
    <row r="8323" hidden="1"/>
    <row r="8324" hidden="1"/>
    <row r="8325" hidden="1"/>
    <row r="8326" hidden="1"/>
    <row r="8327" hidden="1"/>
    <row r="8328" hidden="1"/>
    <row r="8329" hidden="1"/>
    <row r="8330" hidden="1"/>
    <row r="8331" hidden="1"/>
    <row r="8332" hidden="1"/>
    <row r="8333" hidden="1"/>
    <row r="8334" hidden="1"/>
    <row r="8335" hidden="1"/>
    <row r="8336" hidden="1"/>
    <row r="8337" hidden="1"/>
    <row r="8338" hidden="1"/>
    <row r="8339" hidden="1"/>
    <row r="8340" hidden="1"/>
    <row r="8341" hidden="1"/>
    <row r="8342" hidden="1"/>
    <row r="8343" hidden="1"/>
    <row r="8344" hidden="1"/>
    <row r="8345" hidden="1"/>
    <row r="8346" hidden="1"/>
    <row r="8347" hidden="1"/>
    <row r="8348" hidden="1"/>
    <row r="8349" hidden="1"/>
    <row r="8350" hidden="1"/>
    <row r="8351" hidden="1"/>
    <row r="8352" hidden="1"/>
    <row r="8353" hidden="1"/>
    <row r="8354" hidden="1"/>
    <row r="8355" hidden="1"/>
    <row r="8356" hidden="1"/>
    <row r="8357" hidden="1"/>
    <row r="8358" hidden="1"/>
    <row r="8359" hidden="1"/>
    <row r="8360" hidden="1"/>
    <row r="8361" hidden="1"/>
    <row r="8362" hidden="1"/>
    <row r="8363" hidden="1"/>
    <row r="8364" hidden="1"/>
    <row r="8365" hidden="1"/>
    <row r="8366" hidden="1"/>
    <row r="8367" hidden="1"/>
    <row r="8368" hidden="1"/>
    <row r="8369" hidden="1"/>
    <row r="8370" hidden="1"/>
    <row r="8371" hidden="1"/>
    <row r="8372" hidden="1"/>
    <row r="8373" hidden="1"/>
    <row r="8374" hidden="1"/>
    <row r="8375" hidden="1"/>
    <row r="8376" hidden="1"/>
    <row r="8377" hidden="1"/>
    <row r="8378" hidden="1"/>
    <row r="8379" hidden="1"/>
    <row r="8380" hidden="1"/>
    <row r="8381" hidden="1"/>
    <row r="8382" hidden="1"/>
    <row r="8383" hidden="1"/>
    <row r="8384" hidden="1"/>
    <row r="8385" hidden="1"/>
    <row r="8386" hidden="1"/>
    <row r="8387" hidden="1"/>
    <row r="8388" hidden="1"/>
    <row r="8389" hidden="1"/>
    <row r="8390" hidden="1"/>
    <row r="8391" hidden="1"/>
    <row r="8392" hidden="1"/>
    <row r="8393" hidden="1"/>
    <row r="8394" hidden="1"/>
    <row r="8395" hidden="1"/>
    <row r="8396" hidden="1"/>
    <row r="8397" hidden="1"/>
    <row r="8398" hidden="1"/>
    <row r="8399" hidden="1"/>
    <row r="8400" hidden="1"/>
    <row r="8401" hidden="1"/>
    <row r="8402" hidden="1"/>
    <row r="8403" hidden="1"/>
    <row r="8404" hidden="1"/>
    <row r="8405" hidden="1"/>
    <row r="8406" hidden="1"/>
    <row r="8407" hidden="1"/>
    <row r="8408" hidden="1"/>
    <row r="8409" hidden="1"/>
    <row r="8410" hidden="1"/>
    <row r="8411" hidden="1"/>
    <row r="8412" hidden="1"/>
    <row r="8413" hidden="1"/>
    <row r="8414" hidden="1"/>
    <row r="8415" hidden="1"/>
    <row r="8416" hidden="1"/>
    <row r="8417" hidden="1"/>
    <row r="8418" hidden="1"/>
    <row r="8419" hidden="1"/>
    <row r="8420" hidden="1"/>
    <row r="8421" hidden="1"/>
    <row r="8422" hidden="1"/>
    <row r="8423" hidden="1"/>
    <row r="8424" hidden="1"/>
    <row r="8425" hidden="1"/>
    <row r="8426" hidden="1"/>
    <row r="8427" hidden="1"/>
    <row r="8428" hidden="1"/>
    <row r="8429" hidden="1"/>
    <row r="8430" hidden="1"/>
    <row r="8431" hidden="1"/>
    <row r="8432" hidden="1"/>
    <row r="8433" hidden="1"/>
    <row r="8434" hidden="1"/>
    <row r="8435" hidden="1"/>
    <row r="8436" hidden="1"/>
    <row r="8437" hidden="1"/>
    <row r="8438" hidden="1"/>
    <row r="8439" hidden="1"/>
    <row r="8440" hidden="1"/>
    <row r="8441" hidden="1"/>
    <row r="8442" hidden="1"/>
    <row r="8443" hidden="1"/>
    <row r="8444" hidden="1"/>
    <row r="8445" hidden="1"/>
    <row r="8446" hidden="1"/>
    <row r="8447" hidden="1"/>
    <row r="8448" hidden="1"/>
    <row r="8449" hidden="1"/>
    <row r="8450" hidden="1"/>
    <row r="8451" hidden="1"/>
    <row r="8452" hidden="1"/>
    <row r="8453" hidden="1"/>
    <row r="8454" hidden="1"/>
    <row r="8455" hidden="1"/>
    <row r="8456" hidden="1"/>
    <row r="8457" hidden="1"/>
    <row r="8458" hidden="1"/>
    <row r="8459" hidden="1"/>
    <row r="8460" hidden="1"/>
    <row r="8461" hidden="1"/>
    <row r="8462" hidden="1"/>
    <row r="8463" hidden="1"/>
    <row r="8464" hidden="1"/>
    <row r="8465" hidden="1"/>
    <row r="8466" hidden="1"/>
    <row r="8467" hidden="1"/>
    <row r="8468" hidden="1"/>
    <row r="8469" hidden="1"/>
    <row r="8470" hidden="1"/>
    <row r="8471" hidden="1"/>
    <row r="8472" hidden="1"/>
    <row r="8473" hidden="1"/>
    <row r="8474" hidden="1"/>
    <row r="8475" hidden="1"/>
    <row r="8476" hidden="1"/>
    <row r="8477" hidden="1"/>
    <row r="8478" hidden="1"/>
    <row r="8479" hidden="1"/>
    <row r="8480" hidden="1"/>
    <row r="8481" hidden="1"/>
    <row r="8482" hidden="1"/>
    <row r="8483" hidden="1"/>
    <row r="8484" hidden="1"/>
    <row r="8485" hidden="1"/>
    <row r="8486" hidden="1"/>
    <row r="8487" hidden="1"/>
    <row r="8488" hidden="1"/>
    <row r="8489" hidden="1"/>
    <row r="8490" hidden="1"/>
    <row r="8491" hidden="1"/>
    <row r="8492" hidden="1"/>
    <row r="8493" hidden="1"/>
    <row r="8494" hidden="1"/>
    <row r="8495" hidden="1"/>
    <row r="8496" hidden="1"/>
    <row r="8497" hidden="1"/>
    <row r="8498" hidden="1"/>
    <row r="8499" hidden="1"/>
    <row r="8500" hidden="1"/>
    <row r="8501" hidden="1"/>
    <row r="8502" hidden="1"/>
    <row r="8503" hidden="1"/>
    <row r="8504" hidden="1"/>
    <row r="8505" hidden="1"/>
    <row r="8506" hidden="1"/>
    <row r="8507" hidden="1"/>
    <row r="8508" hidden="1"/>
    <row r="8509" hidden="1"/>
    <row r="8510" hidden="1"/>
    <row r="8511" hidden="1"/>
    <row r="8512" hidden="1"/>
    <row r="8513" hidden="1"/>
    <row r="8514" hidden="1"/>
    <row r="8515" hidden="1"/>
    <row r="8516" hidden="1"/>
    <row r="8517" hidden="1"/>
    <row r="8518" hidden="1"/>
    <row r="8519" hidden="1"/>
    <row r="8520" hidden="1"/>
    <row r="8521" hidden="1"/>
    <row r="8522" hidden="1"/>
    <row r="8523" hidden="1"/>
    <row r="8524" hidden="1"/>
    <row r="8525" hidden="1"/>
    <row r="8526" hidden="1"/>
    <row r="8527" hidden="1"/>
    <row r="8528" hidden="1"/>
    <row r="8529" hidden="1"/>
    <row r="8530" hidden="1"/>
    <row r="8531" hidden="1"/>
    <row r="8532" hidden="1"/>
    <row r="8533" hidden="1"/>
    <row r="8534" hidden="1"/>
    <row r="8535" hidden="1"/>
    <row r="8536" hidden="1"/>
    <row r="8537" hidden="1"/>
    <row r="8538" hidden="1"/>
    <row r="8539" hidden="1"/>
    <row r="8540" hidden="1"/>
    <row r="8541" hidden="1"/>
    <row r="8542" hidden="1"/>
    <row r="8543" hidden="1"/>
    <row r="8544" hidden="1"/>
    <row r="8545" hidden="1"/>
    <row r="8546" hidden="1"/>
    <row r="8547" hidden="1"/>
    <row r="8548" hidden="1"/>
    <row r="8549" hidden="1"/>
    <row r="8550" hidden="1"/>
    <row r="8551" hidden="1"/>
    <row r="8552" hidden="1"/>
    <row r="8553" hidden="1"/>
    <row r="8554" hidden="1"/>
    <row r="8555" hidden="1"/>
    <row r="8556" hidden="1"/>
    <row r="8557" hidden="1"/>
    <row r="8558" hidden="1"/>
    <row r="8559" hidden="1"/>
    <row r="8560" hidden="1"/>
    <row r="8561" hidden="1"/>
    <row r="8562" hidden="1"/>
    <row r="8563" hidden="1"/>
    <row r="8564" hidden="1"/>
    <row r="8565" hidden="1"/>
    <row r="8566" hidden="1"/>
    <row r="8567" hidden="1"/>
    <row r="8568" hidden="1"/>
    <row r="8569" hidden="1"/>
    <row r="8570" hidden="1"/>
    <row r="8571" hidden="1"/>
    <row r="8572" hidden="1"/>
    <row r="8573" hidden="1"/>
    <row r="8574" hidden="1"/>
    <row r="8575" hidden="1"/>
    <row r="8576" hidden="1"/>
    <row r="8577" hidden="1"/>
    <row r="8578" hidden="1"/>
    <row r="8579" hidden="1"/>
    <row r="8580" hidden="1"/>
    <row r="8581" hidden="1"/>
    <row r="8582" hidden="1"/>
    <row r="8583" hidden="1"/>
    <row r="8584" hidden="1"/>
    <row r="8585" hidden="1"/>
    <row r="8586" hidden="1"/>
    <row r="8587" hidden="1"/>
    <row r="8588" hidden="1"/>
    <row r="8589" hidden="1"/>
    <row r="8590" hidden="1"/>
    <row r="8591" hidden="1"/>
    <row r="8592" hidden="1"/>
    <row r="8593" hidden="1"/>
    <row r="8594" hidden="1"/>
    <row r="8595" hidden="1"/>
    <row r="8596" hidden="1"/>
    <row r="8597" hidden="1"/>
    <row r="8598" hidden="1"/>
    <row r="8599" hidden="1"/>
    <row r="8600" hidden="1"/>
    <row r="8601" hidden="1"/>
    <row r="8602" hidden="1"/>
    <row r="8603" hidden="1"/>
    <row r="8604" hidden="1"/>
    <row r="8605" hidden="1"/>
    <row r="8606" hidden="1"/>
    <row r="8607" hidden="1"/>
    <row r="8608" hidden="1"/>
    <row r="8609" hidden="1"/>
    <row r="8610" hidden="1"/>
    <row r="8611" hidden="1"/>
    <row r="8612" hidden="1"/>
    <row r="8613" hidden="1"/>
    <row r="8614" hidden="1"/>
    <row r="8615" hidden="1"/>
    <row r="8616" hidden="1"/>
    <row r="8617" hidden="1"/>
    <row r="8618" hidden="1"/>
    <row r="8619" hidden="1"/>
    <row r="8620" hidden="1"/>
    <row r="8621" hidden="1"/>
    <row r="8622" hidden="1"/>
    <row r="8623" hidden="1"/>
    <row r="8624" hidden="1"/>
    <row r="8625" hidden="1"/>
    <row r="8626" hidden="1"/>
    <row r="8627" hidden="1"/>
    <row r="8628" hidden="1"/>
    <row r="8629" hidden="1"/>
    <row r="8630" hidden="1"/>
    <row r="8631" hidden="1"/>
    <row r="8632" hidden="1"/>
    <row r="8633" hidden="1"/>
    <row r="8634" hidden="1"/>
    <row r="8635" hidden="1"/>
    <row r="8636" hidden="1"/>
    <row r="8637" hidden="1"/>
    <row r="8638" hidden="1"/>
    <row r="8639" hidden="1"/>
    <row r="8640" hidden="1"/>
    <row r="8641" hidden="1"/>
    <row r="8642" hidden="1"/>
    <row r="8643" hidden="1"/>
    <row r="8644" hidden="1"/>
    <row r="8645" hidden="1"/>
    <row r="8646" hidden="1"/>
    <row r="8647" hidden="1"/>
    <row r="8648" hidden="1"/>
    <row r="8649" hidden="1"/>
    <row r="8650" hidden="1"/>
    <row r="8651" hidden="1"/>
    <row r="8652" hidden="1"/>
    <row r="8653" hidden="1"/>
    <row r="8654" hidden="1"/>
    <row r="8655" hidden="1"/>
    <row r="8656" hidden="1"/>
    <row r="8657" hidden="1"/>
    <row r="8658" hidden="1"/>
    <row r="8659" hidden="1"/>
    <row r="8660" hidden="1"/>
    <row r="8661" hidden="1"/>
    <row r="8662" hidden="1"/>
    <row r="8663" hidden="1"/>
    <row r="8664" hidden="1"/>
    <row r="8665" hidden="1"/>
    <row r="8666" hidden="1"/>
    <row r="8667" hidden="1"/>
    <row r="8668" hidden="1"/>
    <row r="8669" hidden="1"/>
    <row r="8670" hidden="1"/>
    <row r="8671" hidden="1"/>
    <row r="8672" hidden="1"/>
    <row r="8673" hidden="1"/>
    <row r="8674" hidden="1"/>
    <row r="8675" hidden="1"/>
    <row r="8676" hidden="1"/>
    <row r="8677" hidden="1"/>
    <row r="8678" hidden="1"/>
    <row r="8679" hidden="1"/>
    <row r="8680" hidden="1"/>
    <row r="8681" hidden="1"/>
    <row r="8682" hidden="1"/>
    <row r="8683" hidden="1"/>
    <row r="8684" hidden="1"/>
    <row r="8685" hidden="1"/>
    <row r="8686" hidden="1"/>
    <row r="8687" hidden="1"/>
    <row r="8688" hidden="1"/>
    <row r="8689" hidden="1"/>
    <row r="8690" hidden="1"/>
    <row r="8691" hidden="1"/>
    <row r="8692" hidden="1"/>
    <row r="8693" hidden="1"/>
    <row r="8694" hidden="1"/>
    <row r="8695" hidden="1"/>
    <row r="8696" hidden="1"/>
    <row r="8697" hidden="1"/>
    <row r="8698" hidden="1"/>
    <row r="8699" hidden="1"/>
    <row r="8700" hidden="1"/>
    <row r="8701" hidden="1"/>
    <row r="8702" hidden="1"/>
    <row r="8703" hidden="1"/>
    <row r="8704" hidden="1"/>
    <row r="8705" hidden="1"/>
    <row r="8706" hidden="1"/>
    <row r="8707" hidden="1"/>
    <row r="8708" hidden="1"/>
    <row r="8709" hidden="1"/>
    <row r="8710" hidden="1"/>
    <row r="8711" hidden="1"/>
    <row r="8712" hidden="1"/>
    <row r="8713" hidden="1"/>
    <row r="8714" hidden="1"/>
    <row r="8715" hidden="1"/>
    <row r="8716" hidden="1"/>
    <row r="8717" hidden="1"/>
    <row r="8718" hidden="1"/>
    <row r="8719" hidden="1"/>
    <row r="8720" hidden="1"/>
    <row r="8721" hidden="1"/>
    <row r="8722" hidden="1"/>
    <row r="8723" hidden="1"/>
    <row r="8724" hidden="1"/>
    <row r="8725" hidden="1"/>
    <row r="8726" hidden="1"/>
    <row r="8727" hidden="1"/>
    <row r="8728" hidden="1"/>
    <row r="8729" hidden="1"/>
    <row r="8730" hidden="1"/>
    <row r="8731" hidden="1"/>
    <row r="8732" hidden="1"/>
    <row r="8733" hidden="1"/>
    <row r="8734" hidden="1"/>
    <row r="8735" hidden="1"/>
    <row r="8736" hidden="1"/>
    <row r="8737" hidden="1"/>
    <row r="8738" hidden="1"/>
    <row r="8739" hidden="1"/>
    <row r="8740" hidden="1"/>
    <row r="8741" hidden="1"/>
    <row r="8742" hidden="1"/>
    <row r="8743" hidden="1"/>
    <row r="8744" hidden="1"/>
    <row r="8745" hidden="1"/>
    <row r="8746" hidden="1"/>
    <row r="8747" hidden="1"/>
    <row r="8748" hidden="1"/>
    <row r="8749" hidden="1"/>
    <row r="8750" hidden="1"/>
    <row r="8751" hidden="1"/>
    <row r="8752" hidden="1"/>
    <row r="8753" hidden="1"/>
    <row r="8754" hidden="1"/>
    <row r="8755" hidden="1"/>
    <row r="8756" hidden="1"/>
    <row r="8757" hidden="1"/>
    <row r="8758" hidden="1"/>
    <row r="8759" hidden="1"/>
    <row r="8760" hidden="1"/>
    <row r="8761" hidden="1"/>
    <row r="8762" hidden="1"/>
    <row r="8763" hidden="1"/>
    <row r="8764" hidden="1"/>
    <row r="8765" hidden="1"/>
    <row r="8766" hidden="1"/>
    <row r="8767" hidden="1"/>
    <row r="8768" hidden="1"/>
    <row r="8769" hidden="1"/>
    <row r="8770" hidden="1"/>
    <row r="8771" hidden="1"/>
    <row r="8772" hidden="1"/>
    <row r="8773" hidden="1"/>
    <row r="8774" hidden="1"/>
    <row r="8775" hidden="1"/>
    <row r="8776" hidden="1"/>
    <row r="8777" hidden="1"/>
    <row r="8778" hidden="1"/>
    <row r="8779" hidden="1"/>
    <row r="8780" hidden="1"/>
    <row r="8781" hidden="1"/>
    <row r="8782" hidden="1"/>
    <row r="8783" hidden="1"/>
    <row r="8784" hidden="1"/>
    <row r="8785" hidden="1"/>
    <row r="8786" hidden="1"/>
    <row r="8787" hidden="1"/>
    <row r="8788" hidden="1"/>
    <row r="8789" hidden="1"/>
    <row r="8790" hidden="1"/>
    <row r="8791" hidden="1"/>
    <row r="8792" hidden="1"/>
    <row r="8793" hidden="1"/>
    <row r="8794" hidden="1"/>
    <row r="8795" hidden="1"/>
    <row r="8796" hidden="1"/>
    <row r="8797" hidden="1"/>
    <row r="8798" hidden="1"/>
    <row r="8799" hidden="1"/>
    <row r="8800" hidden="1"/>
    <row r="8801" hidden="1"/>
    <row r="8802" hidden="1"/>
    <row r="8803" hidden="1"/>
    <row r="8804" hidden="1"/>
    <row r="8805" hidden="1"/>
    <row r="8806" hidden="1"/>
    <row r="8807" hidden="1"/>
    <row r="8808" hidden="1"/>
    <row r="8809" hidden="1"/>
    <row r="8810" hidden="1"/>
    <row r="8811" hidden="1"/>
    <row r="8812" hidden="1"/>
    <row r="8813" hidden="1"/>
    <row r="8814" hidden="1"/>
    <row r="8815" hidden="1"/>
    <row r="8816" hidden="1"/>
    <row r="8817" hidden="1"/>
    <row r="8818" hidden="1"/>
    <row r="8819" hidden="1"/>
    <row r="8820" hidden="1"/>
    <row r="8821" hidden="1"/>
    <row r="8822" hidden="1"/>
    <row r="8823" hidden="1"/>
    <row r="8824" hidden="1"/>
    <row r="8825" hidden="1"/>
    <row r="8826" hidden="1"/>
    <row r="8827" hidden="1"/>
    <row r="8828" hidden="1"/>
    <row r="8829" hidden="1"/>
    <row r="8830" hidden="1"/>
    <row r="8831" hidden="1"/>
    <row r="8832" hidden="1"/>
    <row r="8833" hidden="1"/>
    <row r="8834" hidden="1"/>
    <row r="8835" hidden="1"/>
    <row r="8836" hidden="1"/>
    <row r="8837" hidden="1"/>
    <row r="8838" hidden="1"/>
    <row r="8839" hidden="1"/>
    <row r="8840" hidden="1"/>
    <row r="8841" hidden="1"/>
    <row r="8842" hidden="1"/>
    <row r="8843" hidden="1"/>
    <row r="8844" hidden="1"/>
    <row r="8845" hidden="1"/>
    <row r="8846" hidden="1"/>
    <row r="8847" hidden="1"/>
    <row r="8848" hidden="1"/>
    <row r="8849" hidden="1"/>
    <row r="8850" hidden="1"/>
    <row r="8851" hidden="1"/>
    <row r="8852" hidden="1"/>
    <row r="8853" hidden="1"/>
    <row r="8854" hidden="1"/>
    <row r="8855" hidden="1"/>
    <row r="8856" hidden="1"/>
    <row r="8857" hidden="1"/>
    <row r="8858" hidden="1"/>
    <row r="8859" hidden="1"/>
    <row r="8860" hidden="1"/>
    <row r="8861" hidden="1"/>
    <row r="8862" hidden="1"/>
    <row r="8863" hidden="1"/>
    <row r="8864" hidden="1"/>
    <row r="8865" hidden="1"/>
    <row r="8866" hidden="1"/>
    <row r="8867" hidden="1"/>
    <row r="8868" hidden="1"/>
    <row r="8869" hidden="1"/>
    <row r="8870" hidden="1"/>
    <row r="8871" hidden="1"/>
    <row r="8872" hidden="1"/>
    <row r="8873" hidden="1"/>
    <row r="8874" hidden="1"/>
    <row r="8875" hidden="1"/>
    <row r="8876" hidden="1"/>
    <row r="8877" hidden="1"/>
    <row r="8878" hidden="1"/>
    <row r="8879" hidden="1"/>
    <row r="8880" hidden="1"/>
    <row r="8881" hidden="1"/>
    <row r="8882" hidden="1"/>
    <row r="8883" hidden="1"/>
    <row r="8884" hidden="1"/>
    <row r="8885" hidden="1"/>
    <row r="8886" hidden="1"/>
    <row r="8887" hidden="1"/>
    <row r="8888" hidden="1"/>
    <row r="8889" hidden="1"/>
    <row r="8890" hidden="1"/>
    <row r="8891" hidden="1"/>
    <row r="8892" hidden="1"/>
    <row r="8893" hidden="1"/>
    <row r="8894" hidden="1"/>
    <row r="8895" hidden="1"/>
    <row r="8896" hidden="1"/>
    <row r="8897" hidden="1"/>
    <row r="8898" hidden="1"/>
    <row r="8899" hidden="1"/>
    <row r="8900" hidden="1"/>
    <row r="8901" hidden="1"/>
    <row r="8902" hidden="1"/>
    <row r="8903" hidden="1"/>
    <row r="8904" hidden="1"/>
    <row r="8905" hidden="1"/>
    <row r="8906" hidden="1"/>
    <row r="8907" hidden="1"/>
    <row r="8908" hidden="1"/>
    <row r="8909" hidden="1"/>
    <row r="8910" hidden="1"/>
    <row r="8911" hidden="1"/>
    <row r="8912" hidden="1"/>
    <row r="8913" hidden="1"/>
    <row r="8914" hidden="1"/>
    <row r="8915" hidden="1"/>
    <row r="8916" hidden="1"/>
    <row r="8917" hidden="1"/>
    <row r="8918" hidden="1"/>
    <row r="8919" hidden="1"/>
    <row r="8920" hidden="1"/>
    <row r="8921" hidden="1"/>
    <row r="8922" hidden="1"/>
    <row r="8923" hidden="1"/>
    <row r="8924" hidden="1"/>
    <row r="8925" hidden="1"/>
    <row r="8926" hidden="1"/>
    <row r="8927" hidden="1"/>
    <row r="8928" hidden="1"/>
    <row r="8929" hidden="1"/>
    <row r="8930" hidden="1"/>
    <row r="8931" hidden="1"/>
    <row r="8932" hidden="1"/>
    <row r="8933" hidden="1"/>
    <row r="8934" hidden="1"/>
    <row r="8935" hidden="1"/>
    <row r="8936" hidden="1"/>
    <row r="8937" hidden="1"/>
    <row r="8938" hidden="1"/>
    <row r="8939" hidden="1"/>
    <row r="8940" hidden="1"/>
    <row r="8941" hidden="1"/>
    <row r="8942" hidden="1"/>
    <row r="8943" hidden="1"/>
    <row r="8944" hidden="1"/>
    <row r="8945" hidden="1"/>
    <row r="8946" hidden="1"/>
    <row r="8947" hidden="1"/>
    <row r="8948" hidden="1"/>
    <row r="8949" hidden="1"/>
    <row r="8950" hidden="1"/>
    <row r="8951" hidden="1"/>
    <row r="8952" hidden="1"/>
    <row r="8953" hidden="1"/>
    <row r="8954" hidden="1"/>
    <row r="8955" hidden="1"/>
    <row r="8956" hidden="1"/>
    <row r="8957" hidden="1"/>
    <row r="8958" hidden="1"/>
    <row r="8959" hidden="1"/>
    <row r="8960" hidden="1"/>
    <row r="8961" hidden="1"/>
    <row r="8962" hidden="1"/>
    <row r="8963" hidden="1"/>
    <row r="8964" hidden="1"/>
    <row r="8965" hidden="1"/>
    <row r="8966" hidden="1"/>
    <row r="8967" hidden="1"/>
    <row r="8968" hidden="1"/>
    <row r="8969" hidden="1"/>
    <row r="8970" hidden="1"/>
    <row r="8971" hidden="1"/>
    <row r="8972" hidden="1"/>
    <row r="8973" hidden="1"/>
    <row r="8974" hidden="1"/>
    <row r="8975" hidden="1"/>
    <row r="8976" hidden="1"/>
    <row r="8977" hidden="1"/>
    <row r="8978" hidden="1"/>
    <row r="8979" hidden="1"/>
    <row r="8980" hidden="1"/>
    <row r="8981" hidden="1"/>
    <row r="8982" hidden="1"/>
    <row r="8983" hidden="1"/>
    <row r="8984" hidden="1"/>
    <row r="8985" hidden="1"/>
    <row r="8986" hidden="1"/>
    <row r="8987" hidden="1"/>
    <row r="8988" hidden="1"/>
    <row r="8989" hidden="1"/>
    <row r="8990" hidden="1"/>
    <row r="8991" hidden="1"/>
    <row r="8992" hidden="1"/>
    <row r="8993" hidden="1"/>
    <row r="8994" hidden="1"/>
    <row r="8995" hidden="1"/>
    <row r="8996" hidden="1"/>
    <row r="8997" hidden="1"/>
    <row r="8998" hidden="1"/>
    <row r="8999" hidden="1"/>
    <row r="9000" hidden="1"/>
    <row r="9001" hidden="1"/>
    <row r="9002" hidden="1"/>
    <row r="9003" hidden="1"/>
    <row r="9004" hidden="1"/>
    <row r="9005" hidden="1"/>
    <row r="9006" hidden="1"/>
    <row r="9007" hidden="1"/>
    <row r="9008" hidden="1"/>
    <row r="9009" hidden="1"/>
    <row r="9010" hidden="1"/>
    <row r="9011" hidden="1"/>
    <row r="9012" hidden="1"/>
    <row r="9013" hidden="1"/>
    <row r="9014" hidden="1"/>
    <row r="9015" hidden="1"/>
    <row r="9016" hidden="1"/>
    <row r="9017" hidden="1"/>
    <row r="9018" hidden="1"/>
    <row r="9019" hidden="1"/>
    <row r="9020" hidden="1"/>
    <row r="9021" hidden="1"/>
    <row r="9022" hidden="1"/>
    <row r="9023" hidden="1"/>
    <row r="9024" hidden="1"/>
    <row r="9025" hidden="1"/>
    <row r="9026" hidden="1"/>
    <row r="9027" hidden="1"/>
    <row r="9028" hidden="1"/>
    <row r="9029" hidden="1"/>
    <row r="9030" hidden="1"/>
    <row r="9031" hidden="1"/>
    <row r="9032" hidden="1"/>
    <row r="9033" hidden="1"/>
    <row r="9034" hidden="1"/>
    <row r="9035" hidden="1"/>
    <row r="9036" hidden="1"/>
    <row r="9037" hidden="1"/>
    <row r="9038" hidden="1"/>
    <row r="9039" hidden="1"/>
    <row r="9040" hidden="1"/>
    <row r="9041" hidden="1"/>
    <row r="9042" hidden="1"/>
    <row r="9043" hidden="1"/>
    <row r="9044" hidden="1"/>
    <row r="9045" hidden="1"/>
    <row r="9046" hidden="1"/>
    <row r="9047" hidden="1"/>
    <row r="9048" hidden="1"/>
    <row r="9049" hidden="1"/>
    <row r="9050" hidden="1"/>
    <row r="9051" hidden="1"/>
    <row r="9052" hidden="1"/>
    <row r="9053" hidden="1"/>
    <row r="9054" hidden="1"/>
    <row r="9055" hidden="1"/>
    <row r="9056" hidden="1"/>
    <row r="9057" hidden="1"/>
    <row r="9058" hidden="1"/>
    <row r="9059" hidden="1"/>
    <row r="9060" hidden="1"/>
    <row r="9061" hidden="1"/>
    <row r="9062" hidden="1"/>
    <row r="9063" hidden="1"/>
    <row r="9064" hidden="1"/>
    <row r="9065" hidden="1"/>
    <row r="9066" hidden="1"/>
    <row r="9067" hidden="1"/>
    <row r="9068" hidden="1"/>
    <row r="9069" hidden="1"/>
    <row r="9070" hidden="1"/>
    <row r="9071" hidden="1"/>
    <row r="9072" hidden="1"/>
    <row r="9073" hidden="1"/>
    <row r="9074" hidden="1"/>
    <row r="9075" hidden="1"/>
    <row r="9076" hidden="1"/>
    <row r="9077" hidden="1"/>
    <row r="9078" hidden="1"/>
    <row r="9079" hidden="1"/>
    <row r="9080" hidden="1"/>
    <row r="9081" hidden="1"/>
    <row r="9082" hidden="1"/>
    <row r="9083" hidden="1"/>
    <row r="9084" hidden="1"/>
    <row r="9085" hidden="1"/>
    <row r="9086" hidden="1"/>
    <row r="9087" hidden="1"/>
    <row r="9088" hidden="1"/>
    <row r="9089" hidden="1"/>
    <row r="9090" hidden="1"/>
    <row r="9091" hidden="1"/>
    <row r="9092" hidden="1"/>
    <row r="9093" hidden="1"/>
    <row r="9094" hidden="1"/>
    <row r="9095" hidden="1"/>
    <row r="9096" hidden="1"/>
    <row r="9097" hidden="1"/>
    <row r="9098" hidden="1"/>
    <row r="9099" hidden="1"/>
    <row r="9100" hidden="1"/>
    <row r="9101" hidden="1"/>
    <row r="9102" hidden="1"/>
    <row r="9103" hidden="1"/>
    <row r="9104" hidden="1"/>
    <row r="9105" hidden="1"/>
    <row r="9106" hidden="1"/>
    <row r="9107" hidden="1"/>
    <row r="9108" hidden="1"/>
    <row r="9109" hidden="1"/>
    <row r="9110" hidden="1"/>
    <row r="9111" hidden="1"/>
    <row r="9112" hidden="1"/>
    <row r="9113" hidden="1"/>
    <row r="9114" hidden="1"/>
    <row r="9115" hidden="1"/>
    <row r="9116" hidden="1"/>
    <row r="9117" hidden="1"/>
    <row r="9118" hidden="1"/>
    <row r="9119" hidden="1"/>
    <row r="9120" hidden="1"/>
    <row r="9121" hidden="1"/>
    <row r="9122" hidden="1"/>
    <row r="9123" hidden="1"/>
    <row r="9124" hidden="1"/>
    <row r="9125" hidden="1"/>
    <row r="9126" hidden="1"/>
    <row r="9127" hidden="1"/>
    <row r="9128" hidden="1"/>
    <row r="9129" hidden="1"/>
    <row r="9130" hidden="1"/>
    <row r="9131" hidden="1"/>
    <row r="9132" hidden="1"/>
    <row r="9133" hidden="1"/>
    <row r="9134" hidden="1"/>
    <row r="9135" hidden="1"/>
    <row r="9136" hidden="1"/>
    <row r="9137" hidden="1"/>
    <row r="9138" hidden="1"/>
    <row r="9139" hidden="1"/>
    <row r="9140" hidden="1"/>
    <row r="9141" hidden="1"/>
    <row r="9142" hidden="1"/>
    <row r="9143" hidden="1"/>
    <row r="9144" hidden="1"/>
    <row r="9145" hidden="1"/>
    <row r="9146" hidden="1"/>
    <row r="9147" hidden="1"/>
    <row r="9148" hidden="1"/>
    <row r="9149" hidden="1"/>
    <row r="9150" hidden="1"/>
    <row r="9151" hidden="1"/>
    <row r="9152" hidden="1"/>
    <row r="9153" hidden="1"/>
    <row r="9154" hidden="1"/>
    <row r="9155" hidden="1"/>
    <row r="9156" hidden="1"/>
    <row r="9157" hidden="1"/>
    <row r="9158" hidden="1"/>
    <row r="9159" hidden="1"/>
    <row r="9160" hidden="1"/>
    <row r="9161" hidden="1"/>
    <row r="9162" hidden="1"/>
    <row r="9163" hidden="1"/>
    <row r="9164" hidden="1"/>
    <row r="9165" hidden="1"/>
    <row r="9166" hidden="1"/>
    <row r="9167" hidden="1"/>
    <row r="9168" hidden="1"/>
    <row r="9169" hidden="1"/>
    <row r="9170" hidden="1"/>
    <row r="9171" hidden="1"/>
    <row r="9172" hidden="1"/>
    <row r="9173" hidden="1"/>
    <row r="9174" hidden="1"/>
    <row r="9175" hidden="1"/>
    <row r="9176" hidden="1"/>
    <row r="9177" hidden="1"/>
    <row r="9178" hidden="1"/>
    <row r="9179" hidden="1"/>
    <row r="9180" hidden="1"/>
    <row r="9181" hidden="1"/>
    <row r="9182" hidden="1"/>
    <row r="9183" hidden="1"/>
    <row r="9184" hidden="1"/>
    <row r="9185" hidden="1"/>
    <row r="9186" hidden="1"/>
    <row r="9187" hidden="1"/>
    <row r="9188" hidden="1"/>
    <row r="9189" hidden="1"/>
    <row r="9190" hidden="1"/>
    <row r="9191" hidden="1"/>
    <row r="9192" hidden="1"/>
    <row r="9193" hidden="1"/>
    <row r="9194" hidden="1"/>
    <row r="9195" hidden="1"/>
    <row r="9196" hidden="1"/>
    <row r="9197" hidden="1"/>
    <row r="9198" hidden="1"/>
    <row r="9199" hidden="1"/>
    <row r="9200" hidden="1"/>
    <row r="9201" hidden="1"/>
    <row r="9202" hidden="1"/>
    <row r="9203" hidden="1"/>
    <row r="9204" hidden="1"/>
    <row r="9205" hidden="1"/>
    <row r="9206" hidden="1"/>
    <row r="9207" hidden="1"/>
    <row r="9208" hidden="1"/>
    <row r="9209" hidden="1"/>
    <row r="9210" hidden="1"/>
    <row r="9211" hidden="1"/>
    <row r="9212" hidden="1"/>
    <row r="9213" hidden="1"/>
    <row r="9214" hidden="1"/>
    <row r="9215" hidden="1"/>
    <row r="9216" hidden="1"/>
    <row r="9217" hidden="1"/>
    <row r="9218" hidden="1"/>
    <row r="9219" hidden="1"/>
    <row r="9220" hidden="1"/>
    <row r="9221" hidden="1"/>
    <row r="9222" hidden="1"/>
    <row r="9223" hidden="1"/>
    <row r="9224" hidden="1"/>
    <row r="9225" hidden="1"/>
    <row r="9226" hidden="1"/>
    <row r="9227" hidden="1"/>
    <row r="9228" hidden="1"/>
    <row r="9229" hidden="1"/>
    <row r="9230" hidden="1"/>
    <row r="9231" hidden="1"/>
    <row r="9232" hidden="1"/>
    <row r="9233" hidden="1"/>
    <row r="9234" hidden="1"/>
    <row r="9235" hidden="1"/>
    <row r="9236" hidden="1"/>
    <row r="9237" hidden="1"/>
    <row r="9238" hidden="1"/>
    <row r="9239" hidden="1"/>
    <row r="9240" hidden="1"/>
    <row r="9241" hidden="1"/>
    <row r="9242" hidden="1"/>
    <row r="9243" hidden="1"/>
    <row r="9244" hidden="1"/>
    <row r="9245" hidden="1"/>
    <row r="9246" hidden="1"/>
    <row r="9247" hidden="1"/>
    <row r="9248" hidden="1"/>
    <row r="9249" hidden="1"/>
    <row r="9250" hidden="1"/>
    <row r="9251" hidden="1"/>
    <row r="9252" hidden="1"/>
    <row r="9253" hidden="1"/>
    <row r="9254" hidden="1"/>
    <row r="9255" hidden="1"/>
    <row r="9256" hidden="1"/>
    <row r="9257" hidden="1"/>
    <row r="9258" hidden="1"/>
    <row r="9259" hidden="1"/>
    <row r="9260" hidden="1"/>
    <row r="9261" hidden="1"/>
    <row r="9262" hidden="1"/>
    <row r="9263" hidden="1"/>
    <row r="9264" hidden="1"/>
    <row r="9265" hidden="1"/>
    <row r="9266" hidden="1"/>
    <row r="9267" hidden="1"/>
    <row r="9268" hidden="1"/>
    <row r="9269" hidden="1"/>
    <row r="9270" hidden="1"/>
    <row r="9271" hidden="1"/>
    <row r="9272" hidden="1"/>
    <row r="9273" hidden="1"/>
    <row r="9274" hidden="1"/>
    <row r="9275" hidden="1"/>
    <row r="9276" hidden="1"/>
    <row r="9277" hidden="1"/>
    <row r="9278" hidden="1"/>
    <row r="9279" hidden="1"/>
    <row r="9280" hidden="1"/>
    <row r="9281" hidden="1"/>
    <row r="9282" hidden="1"/>
    <row r="9283" hidden="1"/>
    <row r="9284" hidden="1"/>
    <row r="9285" hidden="1"/>
    <row r="9286" hidden="1"/>
    <row r="9287" hidden="1"/>
    <row r="9288" hidden="1"/>
    <row r="9289" hidden="1"/>
    <row r="9290" hidden="1"/>
    <row r="9291" hidden="1"/>
    <row r="9292" hidden="1"/>
    <row r="9293" hidden="1"/>
    <row r="9294" hidden="1"/>
    <row r="9295" hidden="1"/>
    <row r="9296" hidden="1"/>
    <row r="9297" hidden="1"/>
    <row r="9298" hidden="1"/>
    <row r="9299" hidden="1"/>
    <row r="9300" hidden="1"/>
    <row r="9301" hidden="1"/>
    <row r="9302" hidden="1"/>
    <row r="9303" hidden="1"/>
    <row r="9304" hidden="1"/>
    <row r="9305" hidden="1"/>
    <row r="9306" hidden="1"/>
    <row r="9307" hidden="1"/>
    <row r="9308" hidden="1"/>
    <row r="9309" hidden="1"/>
    <row r="9310" hidden="1"/>
    <row r="9311" hidden="1"/>
    <row r="9312" hidden="1"/>
    <row r="9313" hidden="1"/>
    <row r="9314" hidden="1"/>
    <row r="9315" hidden="1"/>
    <row r="9316" hidden="1"/>
    <row r="9317" hidden="1"/>
    <row r="9318" hidden="1"/>
    <row r="9319" hidden="1"/>
    <row r="9320" hidden="1"/>
    <row r="9321" hidden="1"/>
    <row r="9322" hidden="1"/>
    <row r="9323" hidden="1"/>
    <row r="9324" hidden="1"/>
    <row r="9325" hidden="1"/>
    <row r="9326" hidden="1"/>
    <row r="9327" hidden="1"/>
    <row r="9328" hidden="1"/>
    <row r="9329" hidden="1"/>
    <row r="9330" hidden="1"/>
    <row r="9331" hidden="1"/>
    <row r="9332" hidden="1"/>
    <row r="9333" hidden="1"/>
    <row r="9334" hidden="1"/>
    <row r="9335" hidden="1"/>
    <row r="9336" hidden="1"/>
    <row r="9337" hidden="1"/>
    <row r="9338" hidden="1"/>
    <row r="9339" hidden="1"/>
    <row r="9340" hidden="1"/>
    <row r="9341" hidden="1"/>
    <row r="9342" hidden="1"/>
    <row r="9343" hidden="1"/>
    <row r="9344" hidden="1"/>
    <row r="9345" hidden="1"/>
    <row r="9346" hidden="1"/>
    <row r="9347" hidden="1"/>
    <row r="9348" hidden="1"/>
    <row r="9349" hidden="1"/>
    <row r="9350" hidden="1"/>
    <row r="9351" hidden="1"/>
    <row r="9352" hidden="1"/>
    <row r="9353" hidden="1"/>
    <row r="9354" hidden="1"/>
    <row r="9355" hidden="1"/>
    <row r="9356" hidden="1"/>
    <row r="9357" hidden="1"/>
    <row r="9358" hidden="1"/>
    <row r="9359" hidden="1"/>
    <row r="9360" hidden="1"/>
    <row r="9361" hidden="1"/>
    <row r="9362" hidden="1"/>
    <row r="9363" hidden="1"/>
    <row r="9364" hidden="1"/>
    <row r="9365" hidden="1"/>
    <row r="9366" hidden="1"/>
    <row r="9367" hidden="1"/>
    <row r="9368" hidden="1"/>
    <row r="9369" hidden="1"/>
    <row r="9370" hidden="1"/>
    <row r="9371" hidden="1"/>
    <row r="9372" hidden="1"/>
    <row r="9373" hidden="1"/>
    <row r="9374" hidden="1"/>
    <row r="9375" hidden="1"/>
    <row r="9376" hidden="1"/>
    <row r="9377" hidden="1"/>
    <row r="9378" hidden="1"/>
    <row r="9379" hidden="1"/>
    <row r="9380" hidden="1"/>
    <row r="9381" hidden="1"/>
    <row r="9382" hidden="1"/>
    <row r="9383" hidden="1"/>
    <row r="9384" hidden="1"/>
    <row r="9385" hidden="1"/>
    <row r="9386" hidden="1"/>
    <row r="9387" hidden="1"/>
    <row r="9388" hidden="1"/>
    <row r="9389" hidden="1"/>
    <row r="9390" hidden="1"/>
    <row r="9391" hidden="1"/>
    <row r="9392" hidden="1"/>
    <row r="9393" hidden="1"/>
    <row r="9394" hidden="1"/>
    <row r="9395" hidden="1"/>
    <row r="9396" hidden="1"/>
    <row r="9397" hidden="1"/>
    <row r="9398" hidden="1"/>
    <row r="9399" hidden="1"/>
    <row r="9400" hidden="1"/>
    <row r="9401" hidden="1"/>
    <row r="9402" hidden="1"/>
    <row r="9403" hidden="1"/>
    <row r="9404" hidden="1"/>
    <row r="9405" hidden="1"/>
    <row r="9406" hidden="1"/>
    <row r="9407" hidden="1"/>
    <row r="9408" hidden="1"/>
    <row r="9409" hidden="1"/>
    <row r="9410" hidden="1"/>
    <row r="9411" hidden="1"/>
    <row r="9412" hidden="1"/>
    <row r="9413" hidden="1"/>
    <row r="9414" hidden="1"/>
    <row r="9415" hidden="1"/>
    <row r="9416" hidden="1"/>
    <row r="9417" hidden="1"/>
    <row r="9418" hidden="1"/>
    <row r="9419" hidden="1"/>
    <row r="9420" hidden="1"/>
    <row r="9421" hidden="1"/>
    <row r="9422" hidden="1"/>
    <row r="9423" hidden="1"/>
    <row r="9424" hidden="1"/>
    <row r="9425" hidden="1"/>
    <row r="9426" hidden="1"/>
    <row r="9427" hidden="1"/>
    <row r="9428" hidden="1"/>
    <row r="9429" hidden="1"/>
    <row r="9430" hidden="1"/>
    <row r="9431" hidden="1"/>
    <row r="9432" hidden="1"/>
    <row r="9433" hidden="1"/>
    <row r="9434" hidden="1"/>
    <row r="9435" hidden="1"/>
    <row r="9436" hidden="1"/>
    <row r="9437" hidden="1"/>
    <row r="9438" hidden="1"/>
    <row r="9439" hidden="1"/>
    <row r="9440" hidden="1"/>
    <row r="9441" hidden="1"/>
    <row r="9442" hidden="1"/>
    <row r="9443" hidden="1"/>
    <row r="9444" hidden="1"/>
    <row r="9445" hidden="1"/>
    <row r="9446" hidden="1"/>
    <row r="9447" hidden="1"/>
    <row r="9448" hidden="1"/>
    <row r="9449" hidden="1"/>
    <row r="9450" hidden="1"/>
    <row r="9451" hidden="1"/>
    <row r="9452" hidden="1"/>
    <row r="9453" hidden="1"/>
    <row r="9454" hidden="1"/>
    <row r="9455" hidden="1"/>
    <row r="9456" hidden="1"/>
    <row r="9457" hidden="1"/>
    <row r="9458" hidden="1"/>
    <row r="9459" hidden="1"/>
    <row r="9460" hidden="1"/>
    <row r="9461" hidden="1"/>
    <row r="9462" hidden="1"/>
    <row r="9463" hidden="1"/>
    <row r="9464" hidden="1"/>
    <row r="9465" hidden="1"/>
    <row r="9466" hidden="1"/>
    <row r="9467" hidden="1"/>
    <row r="9468" hidden="1"/>
    <row r="9469" hidden="1"/>
    <row r="9470" hidden="1"/>
    <row r="9471" hidden="1"/>
    <row r="9472" hidden="1"/>
    <row r="9473" hidden="1"/>
    <row r="9474" hidden="1"/>
    <row r="9475" hidden="1"/>
    <row r="9476" hidden="1"/>
    <row r="9477" hidden="1"/>
    <row r="9478" hidden="1"/>
    <row r="9479" hidden="1"/>
    <row r="9480" hidden="1"/>
    <row r="9481" hidden="1"/>
    <row r="9482" hidden="1"/>
    <row r="9483" hidden="1"/>
    <row r="9484" hidden="1"/>
    <row r="9485" hidden="1"/>
    <row r="9486" hidden="1"/>
    <row r="9487" hidden="1"/>
    <row r="9488" hidden="1"/>
    <row r="9489" hidden="1"/>
    <row r="9490" hidden="1"/>
    <row r="9491" hidden="1"/>
    <row r="9492" hidden="1"/>
    <row r="9493" hidden="1"/>
    <row r="9494" hidden="1"/>
    <row r="9495" hidden="1"/>
    <row r="9496" hidden="1"/>
    <row r="9497" hidden="1"/>
    <row r="9498" hidden="1"/>
    <row r="9499" hidden="1"/>
    <row r="9500" hidden="1"/>
    <row r="9501" hidden="1"/>
    <row r="9502" hidden="1"/>
    <row r="9503" hidden="1"/>
    <row r="9504" hidden="1"/>
    <row r="9505" hidden="1"/>
    <row r="9506" hidden="1"/>
    <row r="9507" hidden="1"/>
    <row r="9508" hidden="1"/>
    <row r="9509" hidden="1"/>
    <row r="9510" hidden="1"/>
    <row r="9511" hidden="1"/>
    <row r="9512" hidden="1"/>
    <row r="9513" hidden="1"/>
    <row r="9514" hidden="1"/>
    <row r="9515" hidden="1"/>
    <row r="9516" hidden="1"/>
    <row r="9517" hidden="1"/>
    <row r="9518" hidden="1"/>
    <row r="9519" hidden="1"/>
    <row r="9520" hidden="1"/>
    <row r="9521" hidden="1"/>
    <row r="9522" hidden="1"/>
    <row r="9523" hidden="1"/>
    <row r="9524" hidden="1"/>
    <row r="9525" hidden="1"/>
    <row r="9526" hidden="1"/>
    <row r="9527" hidden="1"/>
    <row r="9528" hidden="1"/>
    <row r="9529" hidden="1"/>
    <row r="9530" hidden="1"/>
    <row r="9531" hidden="1"/>
    <row r="9532" hidden="1"/>
    <row r="9533" hidden="1"/>
    <row r="9534" hidden="1"/>
    <row r="9535" hidden="1"/>
    <row r="9536" hidden="1"/>
    <row r="9537" hidden="1"/>
    <row r="9538" hidden="1"/>
    <row r="9539" hidden="1"/>
    <row r="9540" hidden="1"/>
    <row r="9541" hidden="1"/>
    <row r="9542" hidden="1"/>
    <row r="9543" hidden="1"/>
    <row r="9544" hidden="1"/>
    <row r="9545" hidden="1"/>
    <row r="9546" hidden="1"/>
    <row r="9547" hidden="1"/>
    <row r="9548" hidden="1"/>
    <row r="9549" hidden="1"/>
    <row r="9550" hidden="1"/>
    <row r="9551" hidden="1"/>
    <row r="9552" hidden="1"/>
    <row r="9553" hidden="1"/>
    <row r="9554" hidden="1"/>
    <row r="9555" hidden="1"/>
    <row r="9556" hidden="1"/>
    <row r="9557" hidden="1"/>
    <row r="9558" hidden="1"/>
    <row r="9559" hidden="1"/>
    <row r="9560" hidden="1"/>
    <row r="9561" hidden="1"/>
    <row r="9562" hidden="1"/>
    <row r="9563" hidden="1"/>
    <row r="9564" hidden="1"/>
    <row r="9565" hidden="1"/>
    <row r="9566" hidden="1"/>
    <row r="9567" hidden="1"/>
    <row r="9568" hidden="1"/>
    <row r="9569" hidden="1"/>
    <row r="9570" hidden="1"/>
    <row r="9571" hidden="1"/>
    <row r="9572" hidden="1"/>
    <row r="9573" hidden="1"/>
    <row r="9574" hidden="1"/>
    <row r="9575" hidden="1"/>
    <row r="9576" hidden="1"/>
    <row r="9577" hidden="1"/>
    <row r="9578" hidden="1"/>
    <row r="9579" hidden="1"/>
    <row r="9580" hidden="1"/>
    <row r="9581" hidden="1"/>
    <row r="9582" hidden="1"/>
    <row r="9583" hidden="1"/>
    <row r="9584" hidden="1"/>
    <row r="9585" hidden="1"/>
    <row r="9586" hidden="1"/>
    <row r="9587" hidden="1"/>
    <row r="9588" hidden="1"/>
    <row r="9589" hidden="1"/>
    <row r="9590" hidden="1"/>
    <row r="9591" hidden="1"/>
    <row r="9592" hidden="1"/>
    <row r="9593" hidden="1"/>
    <row r="9594" hidden="1"/>
    <row r="9595" hidden="1"/>
    <row r="9596" hidden="1"/>
    <row r="9597" hidden="1"/>
    <row r="9598" hidden="1"/>
    <row r="9599" hidden="1"/>
    <row r="9600" hidden="1"/>
    <row r="9601" hidden="1"/>
    <row r="9602" hidden="1"/>
    <row r="9603" hidden="1"/>
    <row r="9604" hidden="1"/>
    <row r="9605" hidden="1"/>
    <row r="9606" hidden="1"/>
    <row r="9607" hidden="1"/>
    <row r="9608" hidden="1"/>
    <row r="9609" hidden="1"/>
    <row r="9610" hidden="1"/>
    <row r="9611" hidden="1"/>
    <row r="9612" hidden="1"/>
    <row r="9613" hidden="1"/>
    <row r="9614" hidden="1"/>
    <row r="9615" hidden="1"/>
    <row r="9616" hidden="1"/>
    <row r="9617" hidden="1"/>
    <row r="9618" hidden="1"/>
    <row r="9619" hidden="1"/>
    <row r="9620" hidden="1"/>
    <row r="9621" hidden="1"/>
    <row r="9622" hidden="1"/>
    <row r="9623" hidden="1"/>
    <row r="9624" hidden="1"/>
    <row r="9625" hidden="1"/>
    <row r="9626" hidden="1"/>
    <row r="9627" hidden="1"/>
    <row r="9628" hidden="1"/>
    <row r="9629" hidden="1"/>
    <row r="9630" hidden="1"/>
    <row r="9631" hidden="1"/>
    <row r="9632" hidden="1"/>
    <row r="9633" hidden="1"/>
    <row r="9634" hidden="1"/>
    <row r="9635" hidden="1"/>
    <row r="9636" hidden="1"/>
    <row r="9637" hidden="1"/>
    <row r="9638" hidden="1"/>
    <row r="9639" hidden="1"/>
    <row r="9640" hidden="1"/>
    <row r="9641" hidden="1"/>
    <row r="9642" hidden="1"/>
    <row r="9643" hidden="1"/>
    <row r="9644" hidden="1"/>
    <row r="9645" hidden="1"/>
    <row r="9646" hidden="1"/>
    <row r="9647" hidden="1"/>
    <row r="9648" hidden="1"/>
    <row r="9649" hidden="1"/>
    <row r="9650" hidden="1"/>
    <row r="9651" hidden="1"/>
    <row r="9652" hidden="1"/>
    <row r="9653" hidden="1"/>
    <row r="9654" hidden="1"/>
    <row r="9655" hidden="1"/>
    <row r="9656" hidden="1"/>
    <row r="9657" hidden="1"/>
    <row r="9658" hidden="1"/>
    <row r="9659" hidden="1"/>
    <row r="9660" hidden="1"/>
    <row r="9661" hidden="1"/>
    <row r="9662" hidden="1"/>
    <row r="9663" hidden="1"/>
    <row r="9664" hidden="1"/>
    <row r="9665" hidden="1"/>
    <row r="9666" hidden="1"/>
    <row r="9667" hidden="1"/>
    <row r="9668" hidden="1"/>
    <row r="9669" hidden="1"/>
    <row r="9670" hidden="1"/>
    <row r="9671" hidden="1"/>
    <row r="9672" hidden="1"/>
    <row r="9673" hidden="1"/>
    <row r="9674" hidden="1"/>
    <row r="9675" hidden="1"/>
    <row r="9676" hidden="1"/>
    <row r="9677" hidden="1"/>
    <row r="9678" hidden="1"/>
    <row r="9679" hidden="1"/>
    <row r="9680" hidden="1"/>
    <row r="9681" hidden="1"/>
    <row r="9682" hidden="1"/>
    <row r="9683" hidden="1"/>
    <row r="9684" hidden="1"/>
    <row r="9685" hidden="1"/>
    <row r="9686" hidden="1"/>
    <row r="9687" hidden="1"/>
    <row r="9688" hidden="1"/>
    <row r="9689" hidden="1"/>
    <row r="9690" hidden="1"/>
    <row r="9691" hidden="1"/>
    <row r="9692" hidden="1"/>
    <row r="9693" hidden="1"/>
    <row r="9694" hidden="1"/>
    <row r="9695" hidden="1"/>
    <row r="9696" hidden="1"/>
    <row r="9697" hidden="1"/>
    <row r="9698" hidden="1"/>
    <row r="9699" hidden="1"/>
    <row r="9700" hidden="1"/>
    <row r="9701" hidden="1"/>
    <row r="9702" hidden="1"/>
    <row r="9703" hidden="1"/>
    <row r="9704" hidden="1"/>
    <row r="9705" hidden="1"/>
    <row r="9706" hidden="1"/>
    <row r="9707" hidden="1"/>
    <row r="9708" hidden="1"/>
    <row r="9709" hidden="1"/>
    <row r="9710" hidden="1"/>
    <row r="9711" hidden="1"/>
    <row r="9712" hidden="1"/>
    <row r="9713" hidden="1"/>
    <row r="9714" hidden="1"/>
    <row r="9715" hidden="1"/>
    <row r="9716" hidden="1"/>
    <row r="9717" hidden="1"/>
    <row r="9718" hidden="1"/>
    <row r="9719" hidden="1"/>
    <row r="9720" hidden="1"/>
    <row r="9721" hidden="1"/>
    <row r="9722" hidden="1"/>
    <row r="9723" hidden="1"/>
    <row r="9724" hidden="1"/>
    <row r="9725" hidden="1"/>
    <row r="9726" hidden="1"/>
    <row r="9727" hidden="1"/>
    <row r="9728" hidden="1"/>
    <row r="9729" hidden="1"/>
    <row r="9730" hidden="1"/>
    <row r="9731" hidden="1"/>
    <row r="9732" hidden="1"/>
    <row r="9733" hidden="1"/>
    <row r="9734" hidden="1"/>
    <row r="9735" hidden="1"/>
    <row r="9736" hidden="1"/>
    <row r="9737" hidden="1"/>
    <row r="9738" hidden="1"/>
    <row r="9739" hidden="1"/>
    <row r="9740" hidden="1"/>
    <row r="9741" hidden="1"/>
    <row r="9742" hidden="1"/>
    <row r="9743" hidden="1"/>
    <row r="9744" hidden="1"/>
    <row r="9745" hidden="1"/>
    <row r="9746" hidden="1"/>
    <row r="9747" hidden="1"/>
    <row r="9748" hidden="1"/>
    <row r="9749" hidden="1"/>
    <row r="9750" hidden="1"/>
    <row r="9751" hidden="1"/>
    <row r="9752" hidden="1"/>
    <row r="9753" hidden="1"/>
    <row r="9754" hidden="1"/>
    <row r="9755" hidden="1"/>
    <row r="9756" hidden="1"/>
    <row r="9757" hidden="1"/>
    <row r="9758" hidden="1"/>
    <row r="9759" hidden="1"/>
    <row r="9760" hidden="1"/>
    <row r="9761" hidden="1"/>
    <row r="9762" hidden="1"/>
    <row r="9763" hidden="1"/>
    <row r="9764" hidden="1"/>
    <row r="9765" hidden="1"/>
    <row r="9766" hidden="1"/>
    <row r="9767" hidden="1"/>
    <row r="9768" hidden="1"/>
    <row r="9769" hidden="1"/>
    <row r="9770" hidden="1"/>
    <row r="9771" hidden="1"/>
    <row r="9772" hidden="1"/>
    <row r="9773" hidden="1"/>
    <row r="9774" hidden="1"/>
    <row r="9775" hidden="1"/>
    <row r="9776" hidden="1"/>
    <row r="9777" hidden="1"/>
    <row r="9778" hidden="1"/>
    <row r="9779" hidden="1"/>
    <row r="9780" hidden="1"/>
    <row r="9781" hidden="1"/>
    <row r="9782" hidden="1"/>
    <row r="9783" hidden="1"/>
    <row r="9784" hidden="1"/>
    <row r="9785" hidden="1"/>
    <row r="9786" hidden="1"/>
    <row r="9787" hidden="1"/>
    <row r="9788" hidden="1"/>
    <row r="9789" hidden="1"/>
    <row r="9790" hidden="1"/>
    <row r="9791" hidden="1"/>
    <row r="9792" hidden="1"/>
    <row r="9793" hidden="1"/>
    <row r="9794" hidden="1"/>
    <row r="9795" hidden="1"/>
    <row r="9796" hidden="1"/>
    <row r="9797" hidden="1"/>
    <row r="9798" hidden="1"/>
    <row r="9799" hidden="1"/>
    <row r="9800" hidden="1"/>
    <row r="9801" hidden="1"/>
    <row r="9802" hidden="1"/>
    <row r="9803" hidden="1"/>
    <row r="9804" hidden="1"/>
    <row r="9805" hidden="1"/>
    <row r="9806" hidden="1"/>
    <row r="9807" hidden="1"/>
    <row r="9808" hidden="1"/>
    <row r="9809" hidden="1"/>
    <row r="9810" hidden="1"/>
    <row r="9811" hidden="1"/>
    <row r="9812" hidden="1"/>
    <row r="9813" hidden="1"/>
    <row r="9814" hidden="1"/>
    <row r="9815" hidden="1"/>
    <row r="9816" hidden="1"/>
    <row r="9817" hidden="1"/>
    <row r="9818" hidden="1"/>
    <row r="9819" hidden="1"/>
    <row r="9820" hidden="1"/>
    <row r="9821" hidden="1"/>
    <row r="9822" hidden="1"/>
    <row r="9823" hidden="1"/>
    <row r="9824" hidden="1"/>
    <row r="9825" hidden="1"/>
    <row r="9826" hidden="1"/>
    <row r="9827" hidden="1"/>
    <row r="9828" hidden="1"/>
    <row r="9829" hidden="1"/>
    <row r="9830" hidden="1"/>
    <row r="9831" hidden="1"/>
    <row r="9832" hidden="1"/>
    <row r="9833" hidden="1"/>
    <row r="9834" hidden="1"/>
    <row r="9835" hidden="1"/>
    <row r="9836" hidden="1"/>
    <row r="9837" hidden="1"/>
    <row r="9838" hidden="1"/>
    <row r="9839" hidden="1"/>
    <row r="9840" hidden="1"/>
    <row r="9841" hidden="1"/>
    <row r="9842" hidden="1"/>
    <row r="9843" hidden="1"/>
    <row r="9844" hidden="1"/>
    <row r="9845" hidden="1"/>
    <row r="9846" hidden="1"/>
    <row r="9847" hidden="1"/>
    <row r="9848" hidden="1"/>
    <row r="9849" hidden="1"/>
    <row r="9850" hidden="1"/>
    <row r="9851" hidden="1"/>
    <row r="9852" hidden="1"/>
    <row r="9853" hidden="1"/>
    <row r="9854" hidden="1"/>
    <row r="9855" hidden="1"/>
    <row r="9856" hidden="1"/>
    <row r="9857" hidden="1"/>
    <row r="9858" hidden="1"/>
    <row r="9859" hidden="1"/>
    <row r="9860" hidden="1"/>
    <row r="9861" hidden="1"/>
    <row r="9862" hidden="1"/>
    <row r="9863" hidden="1"/>
    <row r="9864" hidden="1"/>
    <row r="9865" hidden="1"/>
    <row r="9866" hidden="1"/>
    <row r="9867" hidden="1"/>
    <row r="9868" hidden="1"/>
    <row r="9869" hidden="1"/>
    <row r="9870" hidden="1"/>
    <row r="9871" hidden="1"/>
    <row r="9872" hidden="1"/>
    <row r="9873" hidden="1"/>
    <row r="9874" hidden="1"/>
    <row r="9875" hidden="1"/>
    <row r="9876" hidden="1"/>
    <row r="9877" hidden="1"/>
    <row r="9878" hidden="1"/>
    <row r="9879" hidden="1"/>
    <row r="9880" hidden="1"/>
    <row r="9881" hidden="1"/>
    <row r="9882" hidden="1"/>
    <row r="9883" hidden="1"/>
    <row r="9884" hidden="1"/>
    <row r="9885" hidden="1"/>
    <row r="9886" hidden="1"/>
    <row r="9887" hidden="1"/>
    <row r="9888" hidden="1"/>
    <row r="9889" hidden="1"/>
    <row r="9890" hidden="1"/>
    <row r="9891" hidden="1"/>
    <row r="9892" hidden="1"/>
    <row r="9893" hidden="1"/>
    <row r="9894" hidden="1"/>
    <row r="9895" hidden="1"/>
    <row r="9896" hidden="1"/>
    <row r="9897" hidden="1"/>
    <row r="9898" hidden="1"/>
    <row r="9899" hidden="1"/>
    <row r="9900" hidden="1"/>
    <row r="9901" hidden="1"/>
    <row r="9902" hidden="1"/>
    <row r="9903" hidden="1"/>
    <row r="9904" hidden="1"/>
    <row r="9905" hidden="1"/>
    <row r="9906" hidden="1"/>
    <row r="9907" hidden="1"/>
    <row r="9908" hidden="1"/>
    <row r="9909" hidden="1"/>
    <row r="9910" hidden="1"/>
    <row r="9911" hidden="1"/>
    <row r="9912" hidden="1"/>
    <row r="9913" hidden="1"/>
    <row r="9914" hidden="1"/>
    <row r="9915" hidden="1"/>
    <row r="9916" hidden="1"/>
    <row r="9917" hidden="1"/>
    <row r="9918" hidden="1"/>
    <row r="9919" hidden="1"/>
    <row r="9920" hidden="1"/>
    <row r="9921" hidden="1"/>
    <row r="9922" hidden="1"/>
    <row r="9923" hidden="1"/>
    <row r="9924" hidden="1"/>
    <row r="9925" hidden="1"/>
    <row r="9926" hidden="1"/>
    <row r="9927" hidden="1"/>
    <row r="9928" hidden="1"/>
    <row r="9929" hidden="1"/>
    <row r="9930" hidden="1"/>
    <row r="9931" hidden="1"/>
    <row r="9932" hidden="1"/>
    <row r="9933" hidden="1"/>
    <row r="9934" hidden="1"/>
    <row r="9935" hidden="1"/>
    <row r="9936" hidden="1"/>
    <row r="9937" hidden="1"/>
    <row r="9938" hidden="1"/>
    <row r="9939" hidden="1"/>
    <row r="9940" hidden="1"/>
    <row r="9941" hidden="1"/>
    <row r="9942" hidden="1"/>
    <row r="9943" hidden="1"/>
    <row r="9944" hidden="1"/>
    <row r="9945" hidden="1"/>
    <row r="9946" hidden="1"/>
    <row r="9947" hidden="1"/>
    <row r="9948" hidden="1"/>
    <row r="9949" hidden="1"/>
    <row r="9950" hidden="1"/>
    <row r="9951" hidden="1"/>
    <row r="9952" hidden="1"/>
    <row r="9953" hidden="1"/>
    <row r="9954" hidden="1"/>
    <row r="9955" hidden="1"/>
    <row r="9956" hidden="1"/>
    <row r="9957" hidden="1"/>
    <row r="9958" hidden="1"/>
    <row r="9959" hidden="1"/>
    <row r="9960" hidden="1"/>
    <row r="9961" hidden="1"/>
    <row r="9962" hidden="1"/>
    <row r="9963" hidden="1"/>
    <row r="9964" hidden="1"/>
    <row r="9965" hidden="1"/>
    <row r="9966" hidden="1"/>
    <row r="9967" hidden="1"/>
    <row r="9968" hidden="1"/>
    <row r="9969" hidden="1"/>
    <row r="9970" hidden="1"/>
    <row r="9971" hidden="1"/>
    <row r="9972" hidden="1"/>
    <row r="9973" hidden="1"/>
    <row r="9974" hidden="1"/>
    <row r="9975" hidden="1"/>
    <row r="9976" hidden="1"/>
    <row r="9977" hidden="1"/>
    <row r="9978" hidden="1"/>
    <row r="9979" hidden="1"/>
    <row r="9980" hidden="1"/>
    <row r="9981" hidden="1"/>
    <row r="9982" hidden="1"/>
    <row r="9983" hidden="1"/>
    <row r="9984" hidden="1"/>
    <row r="9985" hidden="1"/>
    <row r="9986" hidden="1"/>
    <row r="9987" hidden="1"/>
    <row r="9988" hidden="1"/>
    <row r="9989" hidden="1"/>
    <row r="9990" hidden="1"/>
    <row r="9991" hidden="1"/>
    <row r="9992" hidden="1"/>
    <row r="9993" hidden="1"/>
    <row r="9994" hidden="1"/>
    <row r="9995" hidden="1"/>
    <row r="9996" hidden="1"/>
    <row r="9997" hidden="1"/>
    <row r="9998" hidden="1"/>
    <row r="9999" hidden="1"/>
    <row r="10000" hidden="1"/>
    <row r="10001" hidden="1"/>
    <row r="10002" hidden="1"/>
    <row r="10003" hidden="1"/>
    <row r="10004" hidden="1"/>
    <row r="10005" hidden="1"/>
    <row r="10006" hidden="1"/>
    <row r="10007" hidden="1"/>
    <row r="10008" hidden="1"/>
    <row r="10009" hidden="1"/>
    <row r="10010" hidden="1"/>
    <row r="10011" hidden="1"/>
    <row r="10012" hidden="1"/>
    <row r="10013" hidden="1"/>
    <row r="10014" hidden="1"/>
    <row r="10015" hidden="1"/>
    <row r="10016" hidden="1"/>
    <row r="10017" hidden="1"/>
    <row r="10018" hidden="1"/>
    <row r="10019" hidden="1"/>
    <row r="10020" hidden="1"/>
    <row r="10021" hidden="1"/>
    <row r="10022" hidden="1"/>
    <row r="10023" hidden="1"/>
    <row r="10024" hidden="1"/>
    <row r="10025" hidden="1"/>
    <row r="10026" hidden="1"/>
    <row r="10027" hidden="1"/>
    <row r="10028" hidden="1"/>
    <row r="10029" hidden="1"/>
    <row r="10030" hidden="1"/>
    <row r="10031" hidden="1"/>
    <row r="10032" hidden="1"/>
    <row r="10033" hidden="1"/>
    <row r="10034" hidden="1"/>
    <row r="10035" hidden="1"/>
    <row r="10036" hidden="1"/>
    <row r="10037" hidden="1"/>
    <row r="10038" hidden="1"/>
    <row r="10039" hidden="1"/>
    <row r="10040" hidden="1"/>
    <row r="10041" hidden="1"/>
    <row r="10042" hidden="1"/>
    <row r="10043" hidden="1"/>
    <row r="10044" hidden="1"/>
    <row r="10045" hidden="1"/>
    <row r="10046" hidden="1"/>
    <row r="10047" hidden="1"/>
    <row r="10048" hidden="1"/>
    <row r="10049" hidden="1"/>
    <row r="10050" hidden="1"/>
    <row r="10051" hidden="1"/>
    <row r="10052" hidden="1"/>
    <row r="10053" hidden="1"/>
    <row r="10054" hidden="1"/>
    <row r="10055" hidden="1"/>
    <row r="10056" hidden="1"/>
    <row r="10057" hidden="1"/>
    <row r="10058" hidden="1"/>
    <row r="10059" hidden="1"/>
    <row r="10060" hidden="1"/>
    <row r="10061" hidden="1"/>
    <row r="10062" hidden="1"/>
    <row r="10063" hidden="1"/>
    <row r="10064" hidden="1"/>
    <row r="10065" hidden="1"/>
    <row r="10066" hidden="1"/>
    <row r="10067" hidden="1"/>
    <row r="10068" hidden="1"/>
    <row r="10069" hidden="1"/>
    <row r="10070" hidden="1"/>
    <row r="10071" hidden="1"/>
    <row r="10072" hidden="1"/>
    <row r="10073" hidden="1"/>
    <row r="10074" hidden="1"/>
    <row r="10075" hidden="1"/>
    <row r="10076" hidden="1"/>
    <row r="10077" hidden="1"/>
    <row r="10078" hidden="1"/>
    <row r="10079" hidden="1"/>
    <row r="10080" hidden="1"/>
    <row r="10081" hidden="1"/>
    <row r="10082" hidden="1"/>
    <row r="10083" hidden="1"/>
    <row r="10084" hidden="1"/>
    <row r="10085" hidden="1"/>
    <row r="10086" hidden="1"/>
    <row r="10087" hidden="1"/>
    <row r="10088" hidden="1"/>
    <row r="10089" hidden="1"/>
    <row r="10090" hidden="1"/>
    <row r="10091" hidden="1"/>
    <row r="10092" hidden="1"/>
    <row r="10093" hidden="1"/>
    <row r="10094" hidden="1"/>
    <row r="10095" hidden="1"/>
    <row r="10096" hidden="1"/>
    <row r="10097" hidden="1"/>
    <row r="10098" hidden="1"/>
    <row r="10099" hidden="1"/>
    <row r="10100" hidden="1"/>
    <row r="10101" hidden="1"/>
    <row r="10102" hidden="1"/>
    <row r="10103" hidden="1"/>
    <row r="10104" hidden="1"/>
    <row r="10105" hidden="1"/>
    <row r="10106" hidden="1"/>
    <row r="10107" hidden="1"/>
    <row r="10108" hidden="1"/>
    <row r="10109" hidden="1"/>
    <row r="10110" hidden="1"/>
    <row r="10111" hidden="1"/>
    <row r="10112" hidden="1"/>
    <row r="10113" hidden="1"/>
    <row r="10114" hidden="1"/>
    <row r="10115" hidden="1"/>
    <row r="10116" hidden="1"/>
    <row r="10117" hidden="1"/>
    <row r="10118" hidden="1"/>
    <row r="10119" hidden="1"/>
    <row r="10120" hidden="1"/>
    <row r="10121" hidden="1"/>
    <row r="10122" hidden="1"/>
    <row r="10123" hidden="1"/>
    <row r="10124" hidden="1"/>
    <row r="10125" hidden="1"/>
    <row r="10126" hidden="1"/>
    <row r="10127" hidden="1"/>
    <row r="10128" hidden="1"/>
    <row r="10129" hidden="1"/>
    <row r="10130" hidden="1"/>
    <row r="10131" hidden="1"/>
    <row r="10132" hidden="1"/>
    <row r="10133" hidden="1"/>
    <row r="10134" hidden="1"/>
    <row r="10135" hidden="1"/>
    <row r="10136" hidden="1"/>
    <row r="10137" hidden="1"/>
    <row r="10138" hidden="1"/>
    <row r="10139" hidden="1"/>
    <row r="10140" hidden="1"/>
    <row r="10141" hidden="1"/>
    <row r="10142" hidden="1"/>
    <row r="10143" hidden="1"/>
    <row r="10144" hidden="1"/>
    <row r="10145" hidden="1"/>
    <row r="10146" hidden="1"/>
    <row r="10147" hidden="1"/>
    <row r="10148" hidden="1"/>
    <row r="10149" hidden="1"/>
    <row r="10150" hidden="1"/>
    <row r="10151" hidden="1"/>
    <row r="10152" hidden="1"/>
    <row r="10153" hidden="1"/>
    <row r="10154" hidden="1"/>
    <row r="10155" hidden="1"/>
    <row r="10156" hidden="1"/>
    <row r="10157" hidden="1"/>
    <row r="10158" hidden="1"/>
    <row r="10159" hidden="1"/>
    <row r="10160" hidden="1"/>
    <row r="10161" hidden="1"/>
    <row r="10162" hidden="1"/>
    <row r="10163" hidden="1"/>
    <row r="10164" hidden="1"/>
    <row r="10165" hidden="1"/>
    <row r="10166" hidden="1"/>
    <row r="10167" hidden="1"/>
    <row r="10168" hidden="1"/>
    <row r="10169" hidden="1"/>
    <row r="10170" hidden="1"/>
    <row r="10171" hidden="1"/>
    <row r="10172" hidden="1"/>
    <row r="10173" hidden="1"/>
    <row r="10174" hidden="1"/>
    <row r="10175" hidden="1"/>
    <row r="10176" hidden="1"/>
    <row r="10177" hidden="1"/>
    <row r="10178" hidden="1"/>
    <row r="10179" hidden="1"/>
    <row r="10180" hidden="1"/>
    <row r="10181" hidden="1"/>
    <row r="10182" hidden="1"/>
    <row r="10183" hidden="1"/>
    <row r="10184" hidden="1"/>
    <row r="10185" hidden="1"/>
    <row r="10186" hidden="1"/>
    <row r="10187" hidden="1"/>
    <row r="10188" hidden="1"/>
    <row r="10189" hidden="1"/>
    <row r="10190" hidden="1"/>
    <row r="10191" hidden="1"/>
    <row r="10192" hidden="1"/>
    <row r="10193" hidden="1"/>
    <row r="10194" hidden="1"/>
    <row r="10195" hidden="1"/>
    <row r="10196" hidden="1"/>
    <row r="10197" hidden="1"/>
    <row r="10198" hidden="1"/>
    <row r="10199" hidden="1"/>
    <row r="10200" hidden="1"/>
    <row r="10201" hidden="1"/>
    <row r="10202" hidden="1"/>
    <row r="10203" hidden="1"/>
    <row r="10204" hidden="1"/>
    <row r="10205" hidden="1"/>
    <row r="10206" hidden="1"/>
    <row r="10207" hidden="1"/>
    <row r="10208" hidden="1"/>
    <row r="10209" hidden="1"/>
    <row r="10210" hidden="1"/>
    <row r="10211" hidden="1"/>
    <row r="10212" hidden="1"/>
    <row r="10213" hidden="1"/>
    <row r="10214" hidden="1"/>
    <row r="10215" hidden="1"/>
    <row r="10216" hidden="1"/>
    <row r="10217" hidden="1"/>
    <row r="10218" hidden="1"/>
    <row r="10219" hidden="1"/>
    <row r="10220" hidden="1"/>
    <row r="10221" hidden="1"/>
    <row r="10222" hidden="1"/>
    <row r="10223" hidden="1"/>
    <row r="10224" hidden="1"/>
    <row r="10225" hidden="1"/>
    <row r="10226" hidden="1"/>
    <row r="10227" hidden="1"/>
    <row r="10228" hidden="1"/>
    <row r="10229" hidden="1"/>
    <row r="10230" hidden="1"/>
    <row r="10231" hidden="1"/>
    <row r="10232" hidden="1"/>
    <row r="10233" hidden="1"/>
    <row r="10234" hidden="1"/>
    <row r="10235" hidden="1"/>
    <row r="10236" hidden="1"/>
    <row r="10237" hidden="1"/>
    <row r="10238" hidden="1"/>
    <row r="10239" hidden="1"/>
    <row r="10240" hidden="1"/>
    <row r="10241" hidden="1"/>
    <row r="10242" hidden="1"/>
    <row r="10243" hidden="1"/>
    <row r="10244" hidden="1"/>
    <row r="10245" hidden="1"/>
    <row r="10246" hidden="1"/>
    <row r="10247" hidden="1"/>
    <row r="10248" hidden="1"/>
    <row r="10249" hidden="1"/>
    <row r="10250" hidden="1"/>
    <row r="10251" hidden="1"/>
    <row r="10252" hidden="1"/>
    <row r="10253" hidden="1"/>
    <row r="10254" hidden="1"/>
    <row r="10255" hidden="1"/>
    <row r="10256" hidden="1"/>
    <row r="10257" hidden="1"/>
    <row r="10258" hidden="1"/>
    <row r="10259" hidden="1"/>
    <row r="10260" hidden="1"/>
    <row r="10261" hidden="1"/>
    <row r="10262" hidden="1"/>
    <row r="10263" hidden="1"/>
    <row r="10264" hidden="1"/>
    <row r="10265" hidden="1"/>
    <row r="10266" hidden="1"/>
    <row r="10267" hidden="1"/>
    <row r="10268" hidden="1"/>
    <row r="10269" hidden="1"/>
    <row r="10270" hidden="1"/>
    <row r="10271" hidden="1"/>
    <row r="10272" hidden="1"/>
    <row r="10273" hidden="1"/>
    <row r="10274" hidden="1"/>
    <row r="10275" hidden="1"/>
    <row r="10276" hidden="1"/>
    <row r="10277" hidden="1"/>
    <row r="10278" hidden="1"/>
    <row r="10279" hidden="1"/>
    <row r="10280" hidden="1"/>
    <row r="10281" hidden="1"/>
    <row r="10282" hidden="1"/>
    <row r="10283" hidden="1"/>
    <row r="10284" hidden="1"/>
    <row r="10285" hidden="1"/>
    <row r="10286" hidden="1"/>
    <row r="10287" hidden="1"/>
    <row r="10288" hidden="1"/>
    <row r="10289" hidden="1"/>
    <row r="10290" hidden="1"/>
    <row r="10291" hidden="1"/>
    <row r="10292" hidden="1"/>
    <row r="10293" hidden="1"/>
    <row r="10294" hidden="1"/>
    <row r="10295" hidden="1"/>
    <row r="10296" hidden="1"/>
    <row r="10297" hidden="1"/>
    <row r="10298" hidden="1"/>
    <row r="10299" hidden="1"/>
    <row r="10300" hidden="1"/>
    <row r="10301" hidden="1"/>
    <row r="10302" hidden="1"/>
    <row r="10303" hidden="1"/>
    <row r="10304" hidden="1"/>
    <row r="10305" hidden="1"/>
    <row r="10306" hidden="1"/>
    <row r="10307" hidden="1"/>
    <row r="10308" hidden="1"/>
    <row r="10309" hidden="1"/>
    <row r="10310" hidden="1"/>
    <row r="10311" hidden="1"/>
    <row r="10312" hidden="1"/>
    <row r="10313" hidden="1"/>
    <row r="10314" hidden="1"/>
    <row r="10315" hidden="1"/>
    <row r="10316" hidden="1"/>
    <row r="10317" hidden="1"/>
    <row r="10318" hidden="1"/>
    <row r="10319" hidden="1"/>
    <row r="10320" hidden="1"/>
    <row r="10321" hidden="1"/>
    <row r="10322" hidden="1"/>
    <row r="10323" hidden="1"/>
    <row r="10324" hidden="1"/>
    <row r="10325" hidden="1"/>
    <row r="10326" hidden="1"/>
    <row r="10327" hidden="1"/>
    <row r="10328" hidden="1"/>
    <row r="10329" hidden="1"/>
    <row r="10330" hidden="1"/>
    <row r="10331" hidden="1"/>
    <row r="10332" hidden="1"/>
    <row r="10333" hidden="1"/>
    <row r="10334" hidden="1"/>
    <row r="10335" hidden="1"/>
    <row r="10336" hidden="1"/>
    <row r="10337" hidden="1"/>
    <row r="10338" hidden="1"/>
    <row r="10339" hidden="1"/>
    <row r="10340" hidden="1"/>
    <row r="10341" hidden="1"/>
    <row r="10342" hidden="1"/>
    <row r="10343" hidden="1"/>
    <row r="10344" hidden="1"/>
    <row r="10345" hidden="1"/>
    <row r="10346" hidden="1"/>
    <row r="10347" hidden="1"/>
    <row r="10348" hidden="1"/>
    <row r="10349" hidden="1"/>
    <row r="10350" hidden="1"/>
    <row r="10351" hidden="1"/>
    <row r="10352" hidden="1"/>
    <row r="10353" hidden="1"/>
    <row r="10354" hidden="1"/>
    <row r="10355" hidden="1"/>
    <row r="10356" hidden="1"/>
    <row r="10357" hidden="1"/>
    <row r="10358" hidden="1"/>
    <row r="10359" hidden="1"/>
    <row r="10360" hidden="1"/>
    <row r="10361" hidden="1"/>
    <row r="10362" hidden="1"/>
    <row r="10363" hidden="1"/>
    <row r="10364" hidden="1"/>
    <row r="10365" hidden="1"/>
    <row r="10366" hidden="1"/>
    <row r="10367" hidden="1"/>
    <row r="10368" hidden="1"/>
    <row r="10369" hidden="1"/>
    <row r="10370" hidden="1"/>
    <row r="10371" hidden="1"/>
    <row r="10372" hidden="1"/>
    <row r="10373" hidden="1"/>
    <row r="10374" hidden="1"/>
    <row r="10375" hidden="1"/>
    <row r="10376" hidden="1"/>
    <row r="10377" hidden="1"/>
    <row r="10378" hidden="1"/>
    <row r="10379" hidden="1"/>
    <row r="10380" hidden="1"/>
    <row r="10381" hidden="1"/>
    <row r="10382" hidden="1"/>
    <row r="10383" hidden="1"/>
    <row r="10384" hidden="1"/>
    <row r="10385" hidden="1"/>
    <row r="10386" hidden="1"/>
    <row r="10387" hidden="1"/>
    <row r="10388" hidden="1"/>
    <row r="10389" hidden="1"/>
    <row r="10390" hidden="1"/>
    <row r="10391" hidden="1"/>
    <row r="10392" hidden="1"/>
    <row r="10393" hidden="1"/>
    <row r="10394" hidden="1"/>
    <row r="10395" hidden="1"/>
    <row r="10396" hidden="1"/>
    <row r="10397" hidden="1"/>
    <row r="10398" hidden="1"/>
    <row r="10399" hidden="1"/>
    <row r="10400" hidden="1"/>
    <row r="10401" hidden="1"/>
    <row r="10402" hidden="1"/>
    <row r="10403" hidden="1"/>
    <row r="10404" hidden="1"/>
    <row r="10405" hidden="1"/>
    <row r="10406" hidden="1"/>
    <row r="10407" hidden="1"/>
    <row r="10408" hidden="1"/>
    <row r="10409" hidden="1"/>
    <row r="10410" hidden="1"/>
    <row r="10411" hidden="1"/>
    <row r="10412" hidden="1"/>
    <row r="10413" hidden="1"/>
    <row r="10414" hidden="1"/>
    <row r="10415" hidden="1"/>
    <row r="10416" hidden="1"/>
    <row r="10417" hidden="1"/>
    <row r="10418" hidden="1"/>
    <row r="10419" hidden="1"/>
    <row r="10420" hidden="1"/>
    <row r="10421" hidden="1"/>
    <row r="10422" hidden="1"/>
    <row r="10423" hidden="1"/>
    <row r="10424" hidden="1"/>
    <row r="10425" hidden="1"/>
    <row r="10426" hidden="1"/>
    <row r="10427" hidden="1"/>
    <row r="10428" hidden="1"/>
    <row r="10429" hidden="1"/>
    <row r="10430" hidden="1"/>
    <row r="10431" hidden="1"/>
    <row r="10432" hidden="1"/>
    <row r="10433" hidden="1"/>
    <row r="10434" hidden="1"/>
    <row r="10435" hidden="1"/>
    <row r="10436" hidden="1"/>
    <row r="10437" hidden="1"/>
    <row r="10438" hidden="1"/>
    <row r="10439" hidden="1"/>
    <row r="10440" hidden="1"/>
    <row r="10441" hidden="1"/>
    <row r="10442" hidden="1"/>
    <row r="10443" hidden="1"/>
    <row r="10444" hidden="1"/>
    <row r="10445" hidden="1"/>
    <row r="10446" hidden="1"/>
    <row r="10447" hidden="1"/>
    <row r="10448" hidden="1"/>
    <row r="10449" hidden="1"/>
    <row r="10450" hidden="1"/>
    <row r="10451" hidden="1"/>
    <row r="10452" hidden="1"/>
    <row r="10453" hidden="1"/>
    <row r="10454" hidden="1"/>
    <row r="10455" hidden="1"/>
    <row r="10456" hidden="1"/>
    <row r="10457" hidden="1"/>
    <row r="10458" hidden="1"/>
    <row r="10459" hidden="1"/>
    <row r="10460" hidden="1"/>
    <row r="10461" hidden="1"/>
    <row r="10462" hidden="1"/>
    <row r="10463" hidden="1"/>
    <row r="10464" hidden="1"/>
    <row r="10465" hidden="1"/>
    <row r="10466" hidden="1"/>
    <row r="10467" hidden="1"/>
    <row r="10468" hidden="1"/>
    <row r="10469" hidden="1"/>
    <row r="10470" hidden="1"/>
    <row r="10471" hidden="1"/>
    <row r="10472" hidden="1"/>
    <row r="10473" hidden="1"/>
    <row r="10474" hidden="1"/>
    <row r="10475" hidden="1"/>
    <row r="10476" hidden="1"/>
    <row r="10477" hidden="1"/>
    <row r="10478" hidden="1"/>
    <row r="10479" hidden="1"/>
    <row r="10480" hidden="1"/>
    <row r="10481" hidden="1"/>
    <row r="10482" hidden="1"/>
    <row r="10483" hidden="1"/>
    <row r="10484" hidden="1"/>
    <row r="10485" hidden="1"/>
    <row r="10486" hidden="1"/>
    <row r="10487" hidden="1"/>
    <row r="10488" hidden="1"/>
    <row r="10489" hidden="1"/>
    <row r="10490" hidden="1"/>
    <row r="10491" hidden="1"/>
    <row r="10492" hidden="1"/>
    <row r="10493" hidden="1"/>
    <row r="10494" hidden="1"/>
    <row r="10495" hidden="1"/>
    <row r="10496" hidden="1"/>
    <row r="10497" hidden="1"/>
    <row r="10498" hidden="1"/>
    <row r="10499" hidden="1"/>
    <row r="10500" hidden="1"/>
    <row r="10501" hidden="1"/>
    <row r="10502" hidden="1"/>
    <row r="10503" hidden="1"/>
    <row r="10504" hidden="1"/>
    <row r="10505" hidden="1"/>
    <row r="10506" hidden="1"/>
    <row r="10507" hidden="1"/>
    <row r="10508" hidden="1"/>
    <row r="10509" hidden="1"/>
    <row r="10510" hidden="1"/>
    <row r="10511" hidden="1"/>
    <row r="10512" hidden="1"/>
    <row r="10513" hidden="1"/>
    <row r="10514" hidden="1"/>
    <row r="10515" hidden="1"/>
    <row r="10516" hidden="1"/>
    <row r="10517" hidden="1"/>
    <row r="10518" hidden="1"/>
    <row r="10519" hidden="1"/>
    <row r="10520" hidden="1"/>
    <row r="10521" hidden="1"/>
    <row r="10522" hidden="1"/>
    <row r="10523" hidden="1"/>
    <row r="10524" hidden="1"/>
    <row r="10525" hidden="1"/>
    <row r="10526" hidden="1"/>
    <row r="10527" hidden="1"/>
    <row r="10528" hidden="1"/>
    <row r="10529" hidden="1"/>
    <row r="10530" hidden="1"/>
    <row r="10531" hidden="1"/>
    <row r="10532" hidden="1"/>
    <row r="10533" hidden="1"/>
    <row r="10534" hidden="1"/>
    <row r="10535" hidden="1"/>
    <row r="10536" hidden="1"/>
    <row r="10537" hidden="1"/>
    <row r="10538" hidden="1"/>
    <row r="10539" hidden="1"/>
    <row r="10540" hidden="1"/>
    <row r="10541" hidden="1"/>
    <row r="10542" hidden="1"/>
    <row r="10543" hidden="1"/>
    <row r="10544" hidden="1"/>
    <row r="10545" hidden="1"/>
    <row r="10546" hidden="1"/>
    <row r="10547" hidden="1"/>
    <row r="10548" hidden="1"/>
    <row r="10549" hidden="1"/>
    <row r="10550" hidden="1"/>
    <row r="10551" hidden="1"/>
    <row r="10552" hidden="1"/>
    <row r="10553" hidden="1"/>
    <row r="10554" hidden="1"/>
    <row r="10555" hidden="1"/>
    <row r="10556" hidden="1"/>
    <row r="10557" hidden="1"/>
    <row r="10558" hidden="1"/>
    <row r="10559" hidden="1"/>
    <row r="10560" hidden="1"/>
    <row r="10561" hidden="1"/>
    <row r="10562" hidden="1"/>
    <row r="10563" hidden="1"/>
    <row r="10564" hidden="1"/>
    <row r="10565" hidden="1"/>
    <row r="10566" hidden="1"/>
    <row r="10567" hidden="1"/>
    <row r="10568" hidden="1"/>
    <row r="10569" hidden="1"/>
    <row r="10570" hidden="1"/>
    <row r="10571" hidden="1"/>
    <row r="10572" hidden="1"/>
    <row r="10573" hidden="1"/>
    <row r="10574" hidden="1"/>
    <row r="10575" hidden="1"/>
    <row r="10576" hidden="1"/>
    <row r="10577" hidden="1"/>
    <row r="10578" hidden="1"/>
    <row r="10579" hidden="1"/>
    <row r="10580" hidden="1"/>
    <row r="10581" hidden="1"/>
    <row r="10582" hidden="1"/>
    <row r="10583" hidden="1"/>
    <row r="10584" hidden="1"/>
    <row r="10585" hidden="1"/>
    <row r="10586" hidden="1"/>
    <row r="10587" hidden="1"/>
    <row r="10588" hidden="1"/>
    <row r="10589" hidden="1"/>
    <row r="10590" hidden="1"/>
    <row r="10591" hidden="1"/>
    <row r="10592" hidden="1"/>
    <row r="10593" hidden="1"/>
    <row r="10594" hidden="1"/>
    <row r="10595" hidden="1"/>
    <row r="10596" hidden="1"/>
    <row r="10597" hidden="1"/>
    <row r="10598" hidden="1"/>
    <row r="10599" hidden="1"/>
    <row r="10600" hidden="1"/>
    <row r="10601" hidden="1"/>
    <row r="10602" hidden="1"/>
    <row r="10603" hidden="1"/>
    <row r="10604" hidden="1"/>
    <row r="10605" hidden="1"/>
    <row r="10606" hidden="1"/>
    <row r="10607" hidden="1"/>
    <row r="10608" hidden="1"/>
    <row r="10609" hidden="1"/>
    <row r="10610" hidden="1"/>
    <row r="10611" hidden="1"/>
    <row r="10612" hidden="1"/>
    <row r="10613" hidden="1"/>
    <row r="10614" hidden="1"/>
    <row r="10615" hidden="1"/>
    <row r="10616" hidden="1"/>
    <row r="10617" hidden="1"/>
    <row r="10618" hidden="1"/>
    <row r="10619" hidden="1"/>
    <row r="10620" hidden="1"/>
    <row r="10621" hidden="1"/>
    <row r="10622" hidden="1"/>
    <row r="10623" hidden="1"/>
    <row r="10624" hidden="1"/>
    <row r="10625" hidden="1"/>
    <row r="10626" hidden="1"/>
    <row r="10627" hidden="1"/>
    <row r="10628" hidden="1"/>
    <row r="10629" hidden="1"/>
    <row r="10630" hidden="1"/>
    <row r="10631" hidden="1"/>
    <row r="10632" hidden="1"/>
    <row r="10633" hidden="1"/>
    <row r="10634" hidden="1"/>
    <row r="10635" hidden="1"/>
    <row r="10636" hidden="1"/>
    <row r="10637" hidden="1"/>
    <row r="10638" hidden="1"/>
    <row r="10639" hidden="1"/>
    <row r="10640" hidden="1"/>
    <row r="10641" hidden="1"/>
    <row r="10642" hidden="1"/>
    <row r="10643" hidden="1"/>
    <row r="10644" hidden="1"/>
    <row r="10645" hidden="1"/>
    <row r="10646" hidden="1"/>
    <row r="10647" hidden="1"/>
    <row r="10648" hidden="1"/>
    <row r="10649" hidden="1"/>
    <row r="10650" hidden="1"/>
    <row r="10651" hidden="1"/>
    <row r="10652" hidden="1"/>
    <row r="10653" hidden="1"/>
    <row r="10654" hidden="1"/>
    <row r="10655" hidden="1"/>
    <row r="10656" hidden="1"/>
    <row r="10657" hidden="1"/>
    <row r="10658" hidden="1"/>
    <row r="10659" hidden="1"/>
    <row r="10660" hidden="1"/>
    <row r="10661" hidden="1"/>
    <row r="10662" hidden="1"/>
    <row r="10663" hidden="1"/>
    <row r="10664" hidden="1"/>
    <row r="10665" hidden="1"/>
    <row r="10666" hidden="1"/>
    <row r="10667" hidden="1"/>
    <row r="10668" hidden="1"/>
    <row r="10669" hidden="1"/>
    <row r="10670" hidden="1"/>
    <row r="10671" hidden="1"/>
    <row r="10672" hidden="1"/>
    <row r="10673" hidden="1"/>
    <row r="10674" hidden="1"/>
    <row r="10675" hidden="1"/>
    <row r="10676" hidden="1"/>
    <row r="10677" hidden="1"/>
    <row r="10678" hidden="1"/>
    <row r="10679" hidden="1"/>
    <row r="10680" hidden="1"/>
    <row r="10681" hidden="1"/>
    <row r="10682" hidden="1"/>
    <row r="10683" hidden="1"/>
    <row r="10684" hidden="1"/>
    <row r="10685" hidden="1"/>
    <row r="10686" hidden="1"/>
    <row r="10687" hidden="1"/>
    <row r="10688" hidden="1"/>
    <row r="10689" hidden="1"/>
    <row r="10690" hidden="1"/>
    <row r="10691" hidden="1"/>
    <row r="10692" hidden="1"/>
    <row r="10693" hidden="1"/>
    <row r="10694" hidden="1"/>
    <row r="10695" hidden="1"/>
    <row r="10696" hidden="1"/>
    <row r="10697" hidden="1"/>
    <row r="10698" hidden="1"/>
    <row r="10699" hidden="1"/>
    <row r="10700" hidden="1"/>
    <row r="10701" hidden="1"/>
    <row r="10702" hidden="1"/>
    <row r="10703" hidden="1"/>
    <row r="10704" hidden="1"/>
    <row r="10705" hidden="1"/>
    <row r="10706" hidden="1"/>
    <row r="10707" hidden="1"/>
    <row r="10708" hidden="1"/>
    <row r="10709" hidden="1"/>
    <row r="10710" hidden="1"/>
    <row r="10711" hidden="1"/>
    <row r="10712" hidden="1"/>
    <row r="10713" hidden="1"/>
    <row r="10714" hidden="1"/>
    <row r="10715" hidden="1"/>
    <row r="10716" hidden="1"/>
    <row r="10717" hidden="1"/>
    <row r="10718" hidden="1"/>
    <row r="10719" hidden="1"/>
    <row r="10720" hidden="1"/>
    <row r="10721" hidden="1"/>
    <row r="10722" hidden="1"/>
    <row r="10723" hidden="1"/>
    <row r="10724" hidden="1"/>
    <row r="10725" hidden="1"/>
    <row r="10726" hidden="1"/>
    <row r="10727" hidden="1"/>
    <row r="10728" hidden="1"/>
    <row r="10729" hidden="1"/>
    <row r="10730" hidden="1"/>
    <row r="10731" hidden="1"/>
    <row r="10732" hidden="1"/>
    <row r="10733" hidden="1"/>
    <row r="10734" hidden="1"/>
    <row r="10735" hidden="1"/>
    <row r="10736" hidden="1"/>
    <row r="10737" hidden="1"/>
    <row r="10738" hidden="1"/>
    <row r="10739" hidden="1"/>
    <row r="10740" hidden="1"/>
    <row r="10741" hidden="1"/>
    <row r="10742" hidden="1"/>
    <row r="10743" hidden="1"/>
    <row r="10744" hidden="1"/>
    <row r="10745" hidden="1"/>
    <row r="10746" hidden="1"/>
    <row r="10747" hidden="1"/>
    <row r="10748" hidden="1"/>
    <row r="10749" hidden="1"/>
    <row r="10750" hidden="1"/>
    <row r="10751" hidden="1"/>
    <row r="10752" hidden="1"/>
    <row r="10753" hidden="1"/>
    <row r="10754" hidden="1"/>
    <row r="10755" hidden="1"/>
    <row r="10756" hidden="1"/>
    <row r="10757" hidden="1"/>
    <row r="10758" hidden="1"/>
    <row r="10759" hidden="1"/>
    <row r="10760" hidden="1"/>
    <row r="10761" hidden="1"/>
    <row r="10762" hidden="1"/>
    <row r="10763" hidden="1"/>
    <row r="10764" hidden="1"/>
    <row r="10765" hidden="1"/>
    <row r="10766" hidden="1"/>
    <row r="10767" hidden="1"/>
    <row r="10768" hidden="1"/>
    <row r="10769" hidden="1"/>
    <row r="10770" hidden="1"/>
    <row r="10771" hidden="1"/>
    <row r="10772" hidden="1"/>
    <row r="10773" hidden="1"/>
    <row r="10774" hidden="1"/>
    <row r="10775" hidden="1"/>
    <row r="10776" hidden="1"/>
    <row r="10777" hidden="1"/>
    <row r="10778" hidden="1"/>
    <row r="10779" hidden="1"/>
    <row r="10780" hidden="1"/>
    <row r="10781" hidden="1"/>
    <row r="10782" hidden="1"/>
    <row r="10783" hidden="1"/>
    <row r="10784" hidden="1"/>
    <row r="10785" hidden="1"/>
    <row r="10786" hidden="1"/>
    <row r="10787" hidden="1"/>
    <row r="10788" hidden="1"/>
    <row r="10789" hidden="1"/>
    <row r="10790" hidden="1"/>
    <row r="10791" hidden="1"/>
    <row r="10792" hidden="1"/>
    <row r="10793" hidden="1"/>
    <row r="10794" hidden="1"/>
    <row r="10795" hidden="1"/>
    <row r="10796" hidden="1"/>
    <row r="10797" hidden="1"/>
    <row r="10798" hidden="1"/>
    <row r="10799" hidden="1"/>
    <row r="10800" hidden="1"/>
    <row r="10801" hidden="1"/>
    <row r="10802" hidden="1"/>
    <row r="10803" hidden="1"/>
    <row r="10804" hidden="1"/>
    <row r="10805" hidden="1"/>
    <row r="10806" hidden="1"/>
    <row r="10807" hidden="1"/>
    <row r="10808" hidden="1"/>
    <row r="10809" hidden="1"/>
    <row r="10810" hidden="1"/>
    <row r="10811" hidden="1"/>
    <row r="10812" hidden="1"/>
    <row r="10813" hidden="1"/>
    <row r="10814" hidden="1"/>
    <row r="10815" hidden="1"/>
    <row r="10816" hidden="1"/>
    <row r="10817" hidden="1"/>
    <row r="10818" hidden="1"/>
    <row r="10819" hidden="1"/>
    <row r="10820" hidden="1"/>
    <row r="10821" hidden="1"/>
    <row r="10822" hidden="1"/>
    <row r="10823" hidden="1"/>
    <row r="10824" hidden="1"/>
    <row r="10825" hidden="1"/>
    <row r="10826" hidden="1"/>
    <row r="10827" hidden="1"/>
    <row r="10828" hidden="1"/>
    <row r="10829" hidden="1"/>
    <row r="10830" hidden="1"/>
    <row r="10831" hidden="1"/>
    <row r="10832" hidden="1"/>
    <row r="10833" hidden="1"/>
    <row r="10834" hidden="1"/>
    <row r="10835" hidden="1"/>
    <row r="10836" hidden="1"/>
    <row r="10837" hidden="1"/>
    <row r="10838" hidden="1"/>
    <row r="10839" hidden="1"/>
    <row r="10840" hidden="1"/>
    <row r="10841" hidden="1"/>
    <row r="10842" hidden="1"/>
    <row r="10843" hidden="1"/>
    <row r="10844" hidden="1"/>
    <row r="10845" hidden="1"/>
    <row r="10846" hidden="1"/>
    <row r="10847" hidden="1"/>
    <row r="10848" hidden="1"/>
    <row r="10849" hidden="1"/>
    <row r="10850" hidden="1"/>
    <row r="10851" hidden="1"/>
    <row r="10852" hidden="1"/>
    <row r="10853" hidden="1"/>
    <row r="10854" hidden="1"/>
    <row r="10855" hidden="1"/>
    <row r="10856" hidden="1"/>
    <row r="10857" hidden="1"/>
    <row r="10858" hidden="1"/>
    <row r="10859" hidden="1"/>
    <row r="10860" hidden="1"/>
    <row r="10861" hidden="1"/>
    <row r="10862" hidden="1"/>
    <row r="10863" hidden="1"/>
    <row r="10864" hidden="1"/>
    <row r="10865" hidden="1"/>
    <row r="10866" hidden="1"/>
    <row r="10867" hidden="1"/>
    <row r="10868" hidden="1"/>
    <row r="10869" hidden="1"/>
    <row r="10870" hidden="1"/>
    <row r="10871" hidden="1"/>
    <row r="10872" hidden="1"/>
    <row r="10873" hidden="1"/>
    <row r="10874" hidden="1"/>
    <row r="10875" hidden="1"/>
    <row r="10876" hidden="1"/>
    <row r="10877" hidden="1"/>
    <row r="10878" hidden="1"/>
    <row r="10879" hidden="1"/>
    <row r="10880" hidden="1"/>
    <row r="10881" hidden="1"/>
    <row r="10882" hidden="1"/>
    <row r="10883" hidden="1"/>
    <row r="10884" hidden="1"/>
    <row r="10885" hidden="1"/>
    <row r="10886" hidden="1"/>
    <row r="10887" hidden="1"/>
    <row r="10888" hidden="1"/>
    <row r="10889" hidden="1"/>
    <row r="10890" hidden="1"/>
    <row r="10891" hidden="1"/>
    <row r="10892" hidden="1"/>
    <row r="10893" hidden="1"/>
    <row r="10894" hidden="1"/>
    <row r="10895" hidden="1"/>
    <row r="10896" hidden="1"/>
    <row r="10897" hidden="1"/>
    <row r="10898" hidden="1"/>
    <row r="10899" hidden="1"/>
    <row r="10900" hidden="1"/>
    <row r="10901" hidden="1"/>
    <row r="10902" hidden="1"/>
    <row r="10903" hidden="1"/>
    <row r="10904" hidden="1"/>
    <row r="10905" hidden="1"/>
    <row r="10906" hidden="1"/>
    <row r="10907" hidden="1"/>
    <row r="10908" hidden="1"/>
    <row r="10909" hidden="1"/>
    <row r="10910" hidden="1"/>
    <row r="10911" hidden="1"/>
    <row r="10912" hidden="1"/>
    <row r="10913" hidden="1"/>
    <row r="10914" hidden="1"/>
    <row r="10915" hidden="1"/>
    <row r="10916" hidden="1"/>
    <row r="10917" hidden="1"/>
    <row r="10918" hidden="1"/>
    <row r="10919" hidden="1"/>
    <row r="10920" hidden="1"/>
    <row r="10921" hidden="1"/>
    <row r="10922" hidden="1"/>
    <row r="10923" hidden="1"/>
    <row r="10924" hidden="1"/>
    <row r="10925" hidden="1"/>
    <row r="10926" hidden="1"/>
    <row r="10927" hidden="1"/>
    <row r="10928" hidden="1"/>
    <row r="10929" hidden="1"/>
    <row r="10930" hidden="1"/>
    <row r="10931" hidden="1"/>
    <row r="10932" hidden="1"/>
    <row r="10933" hidden="1"/>
    <row r="10934" hidden="1"/>
    <row r="10935" hidden="1"/>
    <row r="10936" hidden="1"/>
    <row r="10937" hidden="1"/>
    <row r="10938" hidden="1"/>
    <row r="10939" hidden="1"/>
    <row r="10940" hidden="1"/>
    <row r="10941" hidden="1"/>
    <row r="10942" hidden="1"/>
    <row r="10943" hidden="1"/>
    <row r="10944" hidden="1"/>
    <row r="10945" hidden="1"/>
    <row r="10946" hidden="1"/>
    <row r="10947" hidden="1"/>
    <row r="10948" hidden="1"/>
    <row r="10949" hidden="1"/>
    <row r="10950" hidden="1"/>
    <row r="10951" hidden="1"/>
    <row r="10952" hidden="1"/>
    <row r="10953" hidden="1"/>
    <row r="10954" hidden="1"/>
    <row r="10955" hidden="1"/>
    <row r="10956" hidden="1"/>
    <row r="10957" hidden="1"/>
    <row r="10958" hidden="1"/>
    <row r="10959" hidden="1"/>
    <row r="10960" hidden="1"/>
    <row r="10961" hidden="1"/>
    <row r="10962" hidden="1"/>
    <row r="10963" hidden="1"/>
    <row r="10964" hidden="1"/>
    <row r="10965" hidden="1"/>
    <row r="10966" hidden="1"/>
    <row r="10967" hidden="1"/>
    <row r="10968" hidden="1"/>
    <row r="10969" hidden="1"/>
    <row r="10970" hidden="1"/>
    <row r="10971" hidden="1"/>
    <row r="10972" hidden="1"/>
    <row r="10973" hidden="1"/>
    <row r="10974" hidden="1"/>
    <row r="10975" hidden="1"/>
    <row r="10976" hidden="1"/>
    <row r="10977" hidden="1"/>
    <row r="10978" hidden="1"/>
    <row r="10979" hidden="1"/>
    <row r="10980" hidden="1"/>
    <row r="10981" hidden="1"/>
    <row r="10982" hidden="1"/>
    <row r="10983" hidden="1"/>
    <row r="10984" hidden="1"/>
    <row r="10985" hidden="1"/>
    <row r="10986" hidden="1"/>
    <row r="10987" hidden="1"/>
    <row r="10988" hidden="1"/>
    <row r="10989" hidden="1"/>
    <row r="10990" hidden="1"/>
    <row r="10991" hidden="1"/>
    <row r="10992" hidden="1"/>
    <row r="10993" hidden="1"/>
    <row r="10994" hidden="1"/>
    <row r="10995" hidden="1"/>
    <row r="10996" hidden="1"/>
    <row r="10997" hidden="1"/>
    <row r="10998" hidden="1"/>
    <row r="10999" hidden="1"/>
    <row r="11000" hidden="1"/>
    <row r="11001" hidden="1"/>
    <row r="11002" hidden="1"/>
    <row r="11003" hidden="1"/>
    <row r="11004" hidden="1"/>
    <row r="11005" hidden="1"/>
    <row r="11006" hidden="1"/>
    <row r="11007" hidden="1"/>
    <row r="11008" hidden="1"/>
    <row r="11009" hidden="1"/>
    <row r="11010" hidden="1"/>
    <row r="11011" hidden="1"/>
    <row r="11012" hidden="1"/>
    <row r="11013" hidden="1"/>
    <row r="11014" hidden="1"/>
    <row r="11015" hidden="1"/>
    <row r="11016" hidden="1"/>
    <row r="11017" hidden="1"/>
    <row r="11018" hidden="1"/>
    <row r="11019" hidden="1"/>
    <row r="11020" hidden="1"/>
    <row r="11021" hidden="1"/>
    <row r="11022" hidden="1"/>
    <row r="11023" hidden="1"/>
    <row r="11024" hidden="1"/>
    <row r="11025" hidden="1"/>
    <row r="11026" hidden="1"/>
    <row r="11027" hidden="1"/>
    <row r="11028" hidden="1"/>
    <row r="11029" hidden="1"/>
    <row r="11030" hidden="1"/>
    <row r="11031" hidden="1"/>
    <row r="11032" hidden="1"/>
    <row r="11033" hidden="1"/>
    <row r="11034" hidden="1"/>
    <row r="11035" hidden="1"/>
    <row r="11036" hidden="1"/>
    <row r="11037" hidden="1"/>
    <row r="11038" hidden="1"/>
    <row r="11039" hidden="1"/>
    <row r="11040" hidden="1"/>
    <row r="11041" hidden="1"/>
    <row r="11042" hidden="1"/>
    <row r="11043" hidden="1"/>
    <row r="11044" hidden="1"/>
    <row r="11045" hidden="1"/>
    <row r="11046" hidden="1"/>
    <row r="11047" hidden="1"/>
    <row r="11048" hidden="1"/>
    <row r="11049" hidden="1"/>
    <row r="11050" hidden="1"/>
    <row r="11051" hidden="1"/>
    <row r="11052" hidden="1"/>
    <row r="11053" hidden="1"/>
    <row r="11054" hidden="1"/>
    <row r="11055" hidden="1"/>
    <row r="11056" hidden="1"/>
    <row r="11057" hidden="1"/>
    <row r="11058" hidden="1"/>
    <row r="11059" hidden="1"/>
    <row r="11060" hidden="1"/>
    <row r="11061" hidden="1"/>
    <row r="11062" hidden="1"/>
    <row r="11063" hidden="1"/>
    <row r="11064" hidden="1"/>
    <row r="11065" hidden="1"/>
    <row r="11066" hidden="1"/>
    <row r="11067" hidden="1"/>
    <row r="11068" hidden="1"/>
    <row r="11069" hidden="1"/>
    <row r="11070" hidden="1"/>
    <row r="11071" hidden="1"/>
    <row r="11072" hidden="1"/>
    <row r="11073" hidden="1"/>
    <row r="11074" hidden="1"/>
    <row r="11075" hidden="1"/>
    <row r="11076" hidden="1"/>
    <row r="11077" hidden="1"/>
    <row r="11078" hidden="1"/>
    <row r="11079" hidden="1"/>
    <row r="11080" hidden="1"/>
    <row r="11081" hidden="1"/>
    <row r="11082" hidden="1"/>
    <row r="11083" hidden="1"/>
    <row r="11084" hidden="1"/>
    <row r="11085" hidden="1"/>
    <row r="11086" hidden="1"/>
    <row r="11087" hidden="1"/>
    <row r="11088" hidden="1"/>
    <row r="11089" hidden="1"/>
    <row r="11090" hidden="1"/>
    <row r="11091" hidden="1"/>
    <row r="11092" hidden="1"/>
    <row r="11093" hidden="1"/>
    <row r="11094" hidden="1"/>
    <row r="11095" hidden="1"/>
    <row r="11096" hidden="1"/>
    <row r="11097" hidden="1"/>
    <row r="11098" hidden="1"/>
    <row r="11099" hidden="1"/>
    <row r="11100" hidden="1"/>
    <row r="11101" hidden="1"/>
    <row r="11102" hidden="1"/>
    <row r="11103" hidden="1"/>
    <row r="11104" hidden="1"/>
    <row r="11105" hidden="1"/>
    <row r="11106" hidden="1"/>
    <row r="11107" hidden="1"/>
    <row r="11108" hidden="1"/>
    <row r="11109" hidden="1"/>
    <row r="11110" hidden="1"/>
    <row r="11111" hidden="1"/>
    <row r="11112" hidden="1"/>
    <row r="11113" hidden="1"/>
    <row r="11114" hidden="1"/>
    <row r="11115" hidden="1"/>
    <row r="11116" hidden="1"/>
    <row r="11117" hidden="1"/>
    <row r="11118" hidden="1"/>
    <row r="11119" hidden="1"/>
    <row r="11120" hidden="1"/>
    <row r="11121" hidden="1"/>
    <row r="11122" hidden="1"/>
    <row r="11123" hidden="1"/>
    <row r="11124" hidden="1"/>
    <row r="11125" hidden="1"/>
    <row r="11126" hidden="1"/>
    <row r="11127" hidden="1"/>
    <row r="11128" hidden="1"/>
    <row r="11129" hidden="1"/>
    <row r="11130" hidden="1"/>
    <row r="11131" hidden="1"/>
    <row r="11132" hidden="1"/>
    <row r="11133" hidden="1"/>
    <row r="11134" hidden="1"/>
    <row r="11135" hidden="1"/>
    <row r="11136" hidden="1"/>
    <row r="11137" hidden="1"/>
    <row r="11138" hidden="1"/>
    <row r="11139" hidden="1"/>
    <row r="11140" hidden="1"/>
    <row r="11141" hidden="1"/>
    <row r="11142" hidden="1"/>
    <row r="11143" hidden="1"/>
    <row r="11144" hidden="1"/>
    <row r="11145" hidden="1"/>
    <row r="11146" hidden="1"/>
    <row r="11147" hidden="1"/>
    <row r="11148" hidden="1"/>
    <row r="11149" hidden="1"/>
    <row r="11150" hidden="1"/>
    <row r="11151" hidden="1"/>
    <row r="11152" hidden="1"/>
    <row r="11153" hidden="1"/>
    <row r="11154" hidden="1"/>
    <row r="11155" hidden="1"/>
    <row r="11156" hidden="1"/>
    <row r="11157" hidden="1"/>
    <row r="11158" hidden="1"/>
    <row r="11159" hidden="1"/>
    <row r="11160" hidden="1"/>
    <row r="11161" hidden="1"/>
    <row r="11162" hidden="1"/>
    <row r="11163" hidden="1"/>
    <row r="11164" hidden="1"/>
    <row r="11165" hidden="1"/>
    <row r="11166" hidden="1"/>
    <row r="11167" hidden="1"/>
    <row r="11168" hidden="1"/>
    <row r="11169" hidden="1"/>
    <row r="11170" hidden="1"/>
    <row r="11171" hidden="1"/>
    <row r="11172" hidden="1"/>
    <row r="11173" hidden="1"/>
    <row r="11174" hidden="1"/>
    <row r="11175" hidden="1"/>
    <row r="11176" hidden="1"/>
    <row r="11177" hidden="1"/>
    <row r="11178" hidden="1"/>
    <row r="11179" hidden="1"/>
    <row r="11180" hidden="1"/>
    <row r="11181" hidden="1"/>
    <row r="11182" hidden="1"/>
    <row r="11183" hidden="1"/>
    <row r="11184" hidden="1"/>
    <row r="11185" hidden="1"/>
    <row r="11186" hidden="1"/>
    <row r="11187" hidden="1"/>
    <row r="11188" hidden="1"/>
    <row r="11189" hidden="1"/>
    <row r="11190" hidden="1"/>
    <row r="11191" hidden="1"/>
    <row r="11192" hidden="1"/>
    <row r="11193" hidden="1"/>
    <row r="11194" hidden="1"/>
    <row r="11195" hidden="1"/>
    <row r="11196" hidden="1"/>
    <row r="11197" hidden="1"/>
    <row r="11198" hidden="1"/>
    <row r="11199" hidden="1"/>
    <row r="11200" hidden="1"/>
    <row r="11201" hidden="1"/>
    <row r="11202" hidden="1"/>
    <row r="11203" hidden="1"/>
    <row r="11204" hidden="1"/>
    <row r="11205" hidden="1"/>
    <row r="11206" hidden="1"/>
    <row r="11207" hidden="1"/>
    <row r="11208" hidden="1"/>
    <row r="11209" hidden="1"/>
    <row r="11210" hidden="1"/>
    <row r="11211" hidden="1"/>
    <row r="11212" hidden="1"/>
    <row r="11213" hidden="1"/>
    <row r="11214" hidden="1"/>
    <row r="11215" hidden="1"/>
    <row r="11216" hidden="1"/>
    <row r="11217" hidden="1"/>
    <row r="11218" hidden="1"/>
    <row r="11219" hidden="1"/>
    <row r="11220" hidden="1"/>
    <row r="11221" hidden="1"/>
    <row r="11222" hidden="1"/>
    <row r="11223" hidden="1"/>
    <row r="11224" hidden="1"/>
    <row r="11225" hidden="1"/>
    <row r="11226" hidden="1"/>
    <row r="11227" hidden="1"/>
    <row r="11228" hidden="1"/>
    <row r="11229" hidden="1"/>
    <row r="11230" hidden="1"/>
    <row r="11231" hidden="1"/>
    <row r="11232" hidden="1"/>
    <row r="11233" hidden="1"/>
    <row r="11234" hidden="1"/>
    <row r="11235" hidden="1"/>
    <row r="11236" hidden="1"/>
    <row r="11237" hidden="1"/>
    <row r="11238" hidden="1"/>
    <row r="11239" hidden="1"/>
    <row r="11240" hidden="1"/>
    <row r="11241" hidden="1"/>
    <row r="11242" hidden="1"/>
    <row r="11243" hidden="1"/>
    <row r="11244" hidden="1"/>
    <row r="11245" hidden="1"/>
    <row r="11246" hidden="1"/>
    <row r="11247" hidden="1"/>
    <row r="11248" hidden="1"/>
    <row r="11249" hidden="1"/>
    <row r="11250" hidden="1"/>
    <row r="11251" hidden="1"/>
    <row r="11252" hidden="1"/>
    <row r="11253" hidden="1"/>
    <row r="11254" hidden="1"/>
    <row r="11255" hidden="1"/>
    <row r="11256" hidden="1"/>
    <row r="11257" hidden="1"/>
    <row r="11258" hidden="1"/>
    <row r="11259" hidden="1"/>
    <row r="11260" hidden="1"/>
    <row r="11261" hidden="1"/>
    <row r="11262" hidden="1"/>
    <row r="11263" hidden="1"/>
    <row r="11264" hidden="1"/>
    <row r="11265" hidden="1"/>
    <row r="11266" hidden="1"/>
    <row r="11267" hidden="1"/>
    <row r="11268" hidden="1"/>
    <row r="11269" hidden="1"/>
    <row r="11270" hidden="1"/>
    <row r="11271" hidden="1"/>
    <row r="11272" hidden="1"/>
    <row r="11273" hidden="1"/>
    <row r="11274" hidden="1"/>
    <row r="11275" hidden="1"/>
    <row r="11276" hidden="1"/>
    <row r="11277" hidden="1"/>
    <row r="11278" hidden="1"/>
    <row r="11279" hidden="1"/>
    <row r="11280" hidden="1"/>
    <row r="11281" hidden="1"/>
    <row r="11282" hidden="1"/>
    <row r="11283" hidden="1"/>
    <row r="11284" hidden="1"/>
    <row r="11285" hidden="1"/>
    <row r="11286" hidden="1"/>
    <row r="11287" hidden="1"/>
    <row r="11288" hidden="1"/>
    <row r="11289" hidden="1"/>
    <row r="11290" hidden="1"/>
    <row r="11291" hidden="1"/>
    <row r="11292" hidden="1"/>
    <row r="11293" hidden="1"/>
    <row r="11294" hidden="1"/>
    <row r="11295" hidden="1"/>
    <row r="11296" hidden="1"/>
    <row r="11297" hidden="1"/>
    <row r="11298" hidden="1"/>
    <row r="11299" hidden="1"/>
    <row r="11300" hidden="1"/>
    <row r="11301" hidden="1"/>
    <row r="11302" hidden="1"/>
    <row r="11303" hidden="1"/>
    <row r="11304" hidden="1"/>
    <row r="11305" hidden="1"/>
    <row r="11306" hidden="1"/>
    <row r="11307" hidden="1"/>
    <row r="11308" hidden="1"/>
    <row r="11309" hidden="1"/>
    <row r="11310" hidden="1"/>
    <row r="11311" hidden="1"/>
    <row r="11312" hidden="1"/>
    <row r="11313" hidden="1"/>
    <row r="11314" hidden="1"/>
    <row r="11315" hidden="1"/>
    <row r="11316" hidden="1"/>
    <row r="11317" hidden="1"/>
    <row r="11318" hidden="1"/>
    <row r="11319" hidden="1"/>
    <row r="11320" hidden="1"/>
    <row r="11321" hidden="1"/>
    <row r="11322" hidden="1"/>
    <row r="11323" hidden="1"/>
    <row r="11324" hidden="1"/>
    <row r="11325" hidden="1"/>
    <row r="11326" hidden="1"/>
    <row r="11327" hidden="1"/>
    <row r="11328" hidden="1"/>
    <row r="11329" hidden="1"/>
    <row r="11330" hidden="1"/>
    <row r="11331" hidden="1"/>
    <row r="11332" hidden="1"/>
    <row r="11333" hidden="1"/>
    <row r="11334" hidden="1"/>
    <row r="11335" hidden="1"/>
    <row r="11336" hidden="1"/>
    <row r="11337" hidden="1"/>
    <row r="11338" hidden="1"/>
    <row r="11339" hidden="1"/>
    <row r="11340" hidden="1"/>
    <row r="11341" hidden="1"/>
    <row r="11342" hidden="1"/>
    <row r="11343" hidden="1"/>
    <row r="11344" hidden="1"/>
    <row r="11345" hidden="1"/>
    <row r="11346" hidden="1"/>
    <row r="11347" hidden="1"/>
    <row r="11348" hidden="1"/>
    <row r="11349" hidden="1"/>
    <row r="11350" hidden="1"/>
    <row r="11351" hidden="1"/>
    <row r="11352" hidden="1"/>
    <row r="11353" hidden="1"/>
    <row r="11354" hidden="1"/>
    <row r="11355" hidden="1"/>
    <row r="11356" hidden="1"/>
    <row r="11357" hidden="1"/>
    <row r="11358" hidden="1"/>
    <row r="11359" hidden="1"/>
    <row r="11360" hidden="1"/>
    <row r="11361" hidden="1"/>
    <row r="11362" hidden="1"/>
    <row r="11363" hidden="1"/>
    <row r="11364" hidden="1"/>
    <row r="11365" hidden="1"/>
    <row r="11366" hidden="1"/>
    <row r="11367" hidden="1"/>
    <row r="11368" hidden="1"/>
    <row r="11369" hidden="1"/>
    <row r="11370" hidden="1"/>
    <row r="11371" hidden="1"/>
    <row r="11372" hidden="1"/>
    <row r="11373" hidden="1"/>
    <row r="11374" hidden="1"/>
    <row r="11375" hidden="1"/>
    <row r="11376" hidden="1"/>
    <row r="11377" hidden="1"/>
    <row r="11378" hidden="1"/>
    <row r="11379" hidden="1"/>
    <row r="11380" hidden="1"/>
    <row r="11381" hidden="1"/>
    <row r="11382" hidden="1"/>
    <row r="11383" hidden="1"/>
    <row r="11384" hidden="1"/>
    <row r="11385" hidden="1"/>
    <row r="11386" hidden="1"/>
    <row r="11387" hidden="1"/>
    <row r="11388" hidden="1"/>
    <row r="11389" hidden="1"/>
    <row r="11390" hidden="1"/>
    <row r="11391" hidden="1"/>
    <row r="11392" hidden="1"/>
    <row r="11393" hidden="1"/>
    <row r="11394" hidden="1"/>
    <row r="11395" hidden="1"/>
    <row r="11396" hidden="1"/>
    <row r="11397" hidden="1"/>
    <row r="11398" hidden="1"/>
    <row r="11399" hidden="1"/>
    <row r="11400" hidden="1"/>
    <row r="11401" hidden="1"/>
    <row r="11402" hidden="1"/>
    <row r="11403" hidden="1"/>
    <row r="11404" hidden="1"/>
    <row r="11405" hidden="1"/>
    <row r="11406" hidden="1"/>
    <row r="11407" hidden="1"/>
    <row r="11408" hidden="1"/>
    <row r="11409" hidden="1"/>
    <row r="11410" hidden="1"/>
    <row r="11411" hidden="1"/>
    <row r="11412" hidden="1"/>
    <row r="11413" hidden="1"/>
    <row r="11414" hidden="1"/>
    <row r="11415" hidden="1"/>
    <row r="11416" hidden="1"/>
    <row r="11417" hidden="1"/>
    <row r="11418" hidden="1"/>
    <row r="11419" hidden="1"/>
    <row r="11420" hidden="1"/>
    <row r="11421" hidden="1"/>
    <row r="11422" hidden="1"/>
    <row r="11423" hidden="1"/>
    <row r="11424" hidden="1"/>
    <row r="11425" hidden="1"/>
    <row r="11426" hidden="1"/>
    <row r="11427" hidden="1"/>
    <row r="11428" hidden="1"/>
    <row r="11429" hidden="1"/>
    <row r="11430" hidden="1"/>
    <row r="11431" hidden="1"/>
    <row r="11432" hidden="1"/>
    <row r="11433" hidden="1"/>
    <row r="11434" hidden="1"/>
    <row r="11435" hidden="1"/>
    <row r="11436" hidden="1"/>
    <row r="11437" hidden="1"/>
    <row r="11438" hidden="1"/>
    <row r="11439" hidden="1"/>
    <row r="11440" hidden="1"/>
    <row r="11441" hidden="1"/>
    <row r="11442" hidden="1"/>
    <row r="11443" hidden="1"/>
    <row r="11444" hidden="1"/>
    <row r="11445" hidden="1"/>
    <row r="11446" hidden="1"/>
    <row r="11447" hidden="1"/>
    <row r="11448" hidden="1"/>
    <row r="11449" hidden="1"/>
    <row r="11450" hidden="1"/>
    <row r="11451" hidden="1"/>
    <row r="11452" hidden="1"/>
    <row r="11453" hidden="1"/>
    <row r="11454" hidden="1"/>
    <row r="11455" hidden="1"/>
    <row r="11456" hidden="1"/>
    <row r="11457" hidden="1"/>
    <row r="11458" hidden="1"/>
    <row r="11459" hidden="1"/>
    <row r="11460" hidden="1"/>
    <row r="11461" hidden="1"/>
    <row r="11462" hidden="1"/>
    <row r="11463" hidden="1"/>
    <row r="11464" hidden="1"/>
    <row r="11465" hidden="1"/>
    <row r="11466" hidden="1"/>
    <row r="11467" hidden="1"/>
    <row r="11468" hidden="1"/>
    <row r="11469" hidden="1"/>
    <row r="11470" hidden="1"/>
    <row r="11471" hidden="1"/>
    <row r="11472" hidden="1"/>
    <row r="11473" hidden="1"/>
    <row r="11474" hidden="1"/>
    <row r="11475" hidden="1"/>
    <row r="11476" hidden="1"/>
    <row r="11477" hidden="1"/>
    <row r="11478" hidden="1"/>
    <row r="11479" hidden="1"/>
    <row r="11480" hidden="1"/>
    <row r="11481" hidden="1"/>
    <row r="11482" hidden="1"/>
    <row r="11483" hidden="1"/>
    <row r="11484" hidden="1"/>
    <row r="11485" hidden="1"/>
    <row r="11486" hidden="1"/>
    <row r="11487" hidden="1"/>
    <row r="11488" hidden="1"/>
    <row r="11489" hidden="1"/>
    <row r="11490" hidden="1"/>
    <row r="11491" hidden="1"/>
    <row r="11492" hidden="1"/>
    <row r="11493" hidden="1"/>
    <row r="11494" hidden="1"/>
    <row r="11495" hidden="1"/>
    <row r="11496" hidden="1"/>
    <row r="11497" hidden="1"/>
    <row r="11498" hidden="1"/>
    <row r="11499" hidden="1"/>
    <row r="11500" hidden="1"/>
    <row r="11501" hidden="1"/>
    <row r="11502" hidden="1"/>
    <row r="11503" hidden="1"/>
    <row r="11504" hidden="1"/>
    <row r="11505" hidden="1"/>
    <row r="11506" hidden="1"/>
    <row r="11507" hidden="1"/>
    <row r="11508" hidden="1"/>
    <row r="11509" hidden="1"/>
    <row r="11510" hidden="1"/>
    <row r="11511" hidden="1"/>
    <row r="11512" hidden="1"/>
    <row r="11513" hidden="1"/>
    <row r="11514" hidden="1"/>
    <row r="11515" hidden="1"/>
    <row r="11516" hidden="1"/>
    <row r="11517" hidden="1"/>
    <row r="11518" hidden="1"/>
    <row r="11519" hidden="1"/>
    <row r="11520" hidden="1"/>
    <row r="11521" hidden="1"/>
    <row r="11522" hidden="1"/>
    <row r="11523" hidden="1"/>
    <row r="11524" hidden="1"/>
    <row r="11525" hidden="1"/>
    <row r="11526" hidden="1"/>
    <row r="11527" hidden="1"/>
    <row r="11528" hidden="1"/>
    <row r="11529" hidden="1"/>
    <row r="11530" hidden="1"/>
    <row r="11531" hidden="1"/>
    <row r="11532" hidden="1"/>
    <row r="11533" hidden="1"/>
    <row r="11534" hidden="1"/>
    <row r="11535" hidden="1"/>
    <row r="11536" hidden="1"/>
    <row r="11537" hidden="1"/>
    <row r="11538" hidden="1"/>
    <row r="11539" hidden="1"/>
    <row r="11540" hidden="1"/>
    <row r="11541" hidden="1"/>
    <row r="11542" hidden="1"/>
    <row r="11543" hidden="1"/>
    <row r="11544" hidden="1"/>
    <row r="11545" hidden="1"/>
    <row r="11546" hidden="1"/>
    <row r="11547" hidden="1"/>
    <row r="11548" hidden="1"/>
    <row r="11549" hidden="1"/>
    <row r="11550" hidden="1"/>
    <row r="11551" hidden="1"/>
    <row r="11552" hidden="1"/>
    <row r="11553" hidden="1"/>
    <row r="11554" hidden="1"/>
    <row r="11555" hidden="1"/>
    <row r="11556" hidden="1"/>
    <row r="11557" hidden="1"/>
    <row r="11558" hidden="1"/>
    <row r="11559" hidden="1"/>
    <row r="11560" hidden="1"/>
    <row r="11561" hidden="1"/>
    <row r="11562" hidden="1"/>
    <row r="11563" hidden="1"/>
    <row r="11564" hidden="1"/>
    <row r="11565" hidden="1"/>
    <row r="11566" hidden="1"/>
    <row r="11567" hidden="1"/>
    <row r="11568" hidden="1"/>
    <row r="11569" hidden="1"/>
    <row r="11570" hidden="1"/>
    <row r="11571" hidden="1"/>
    <row r="11572" hidden="1"/>
    <row r="11573" hidden="1"/>
    <row r="11574" hidden="1"/>
    <row r="11575" hidden="1"/>
    <row r="11576" hidden="1"/>
    <row r="11577" hidden="1"/>
    <row r="11578" hidden="1"/>
    <row r="11579" hidden="1"/>
    <row r="11580" hidden="1"/>
    <row r="11581" hidden="1"/>
    <row r="11582" hidden="1"/>
    <row r="11583" hidden="1"/>
    <row r="11584" hidden="1"/>
    <row r="11585" hidden="1"/>
    <row r="11586" hidden="1"/>
    <row r="11587" hidden="1"/>
    <row r="11588" hidden="1"/>
    <row r="11589" hidden="1"/>
    <row r="11590" hidden="1"/>
    <row r="11591" hidden="1"/>
    <row r="11592" hidden="1"/>
    <row r="11593" hidden="1"/>
    <row r="11594" hidden="1"/>
    <row r="11595" hidden="1"/>
    <row r="11596" hidden="1"/>
    <row r="11597" hidden="1"/>
    <row r="11598" hidden="1"/>
    <row r="11599" hidden="1"/>
    <row r="11600" hidden="1"/>
    <row r="11601" hidden="1"/>
    <row r="11602" hidden="1"/>
    <row r="11603" hidden="1"/>
    <row r="11604" hidden="1"/>
    <row r="11605" hidden="1"/>
    <row r="11606" hidden="1"/>
    <row r="11607" hidden="1"/>
    <row r="11608" hidden="1"/>
    <row r="11609" hidden="1"/>
    <row r="11610" hidden="1"/>
    <row r="11611" hidden="1"/>
    <row r="11612" hidden="1"/>
    <row r="11613" hidden="1"/>
    <row r="11614" hidden="1"/>
    <row r="11615" hidden="1"/>
    <row r="11616" hidden="1"/>
    <row r="11617" hidden="1"/>
    <row r="11618" hidden="1"/>
    <row r="11619" hidden="1"/>
    <row r="11620" hidden="1"/>
    <row r="11621" hidden="1"/>
    <row r="11622" hidden="1"/>
    <row r="11623" hidden="1"/>
    <row r="11624" hidden="1"/>
    <row r="11625" hidden="1"/>
    <row r="11626" hidden="1"/>
    <row r="11627" hidden="1"/>
    <row r="11628" hidden="1"/>
    <row r="11629" hidden="1"/>
    <row r="11630" hidden="1"/>
    <row r="11631" hidden="1"/>
    <row r="11632" hidden="1"/>
    <row r="11633" hidden="1"/>
    <row r="11634" hidden="1"/>
    <row r="11635" hidden="1"/>
    <row r="11636" hidden="1"/>
    <row r="11637" hidden="1"/>
    <row r="11638" hidden="1"/>
    <row r="11639" hidden="1"/>
    <row r="11640" hidden="1"/>
    <row r="11641" hidden="1"/>
    <row r="11642" hidden="1"/>
    <row r="11643" hidden="1"/>
    <row r="11644" hidden="1"/>
    <row r="11645" hidden="1"/>
    <row r="11646" hidden="1"/>
    <row r="11647" hidden="1"/>
    <row r="11648" hidden="1"/>
    <row r="11649" hidden="1"/>
    <row r="11650" hidden="1"/>
    <row r="11651" hidden="1"/>
    <row r="11652" hidden="1"/>
    <row r="11653" hidden="1"/>
    <row r="11654" hidden="1"/>
    <row r="11655" hidden="1"/>
    <row r="11656" hidden="1"/>
    <row r="11657" hidden="1"/>
    <row r="11658" hidden="1"/>
    <row r="11659" hidden="1"/>
    <row r="11660" hidden="1"/>
    <row r="11661" hidden="1"/>
    <row r="11662" hidden="1"/>
    <row r="11663" hidden="1"/>
    <row r="11664" hidden="1"/>
    <row r="11665" hidden="1"/>
    <row r="11666" hidden="1"/>
    <row r="11667" hidden="1"/>
    <row r="11668" hidden="1"/>
    <row r="11669" hidden="1"/>
    <row r="11670" hidden="1"/>
    <row r="11671" hidden="1"/>
    <row r="11672" hidden="1"/>
    <row r="11673" hidden="1"/>
    <row r="11674" hidden="1"/>
    <row r="11675" hidden="1"/>
    <row r="11676" hidden="1"/>
    <row r="11677" hidden="1"/>
    <row r="11678" hidden="1"/>
    <row r="11679" hidden="1"/>
    <row r="11680" hidden="1"/>
    <row r="11681" hidden="1"/>
    <row r="11682" hidden="1"/>
    <row r="11683" hidden="1"/>
    <row r="11684" hidden="1"/>
    <row r="11685" hidden="1"/>
    <row r="11686" hidden="1"/>
    <row r="11687" hidden="1"/>
    <row r="11688" hidden="1"/>
    <row r="11689" hidden="1"/>
    <row r="11690" hidden="1"/>
    <row r="11691" hidden="1"/>
    <row r="11692" hidden="1"/>
    <row r="11693" hidden="1"/>
    <row r="11694" hidden="1"/>
    <row r="11695" hidden="1"/>
    <row r="11696" hidden="1"/>
    <row r="11697" hidden="1"/>
    <row r="11698" hidden="1"/>
    <row r="11699" hidden="1"/>
    <row r="11700" hidden="1"/>
    <row r="11701" hidden="1"/>
    <row r="11702" hidden="1"/>
    <row r="11703" hidden="1"/>
    <row r="11704" hidden="1"/>
    <row r="11705" hidden="1"/>
    <row r="11706" hidden="1"/>
    <row r="11707" hidden="1"/>
    <row r="11708" hidden="1"/>
    <row r="11709" hidden="1"/>
    <row r="11710" hidden="1"/>
    <row r="11711" hidden="1"/>
    <row r="11712" hidden="1"/>
    <row r="11713" hidden="1"/>
    <row r="11714" hidden="1"/>
    <row r="11715" hidden="1"/>
    <row r="11716" hidden="1"/>
    <row r="11717" hidden="1"/>
    <row r="11718" hidden="1"/>
    <row r="11719" hidden="1"/>
    <row r="11720" hidden="1"/>
    <row r="11721" hidden="1"/>
    <row r="11722" hidden="1"/>
    <row r="11723" hidden="1"/>
    <row r="11724" hidden="1"/>
    <row r="11725" hidden="1"/>
    <row r="11726" hidden="1"/>
    <row r="11727" hidden="1"/>
    <row r="11728" hidden="1"/>
    <row r="11729" hidden="1"/>
    <row r="11730" hidden="1"/>
    <row r="11731" hidden="1"/>
    <row r="11732" hidden="1"/>
    <row r="11733" hidden="1"/>
    <row r="11734" hidden="1"/>
    <row r="11735" hidden="1"/>
    <row r="11736" hidden="1"/>
    <row r="11737" hidden="1"/>
    <row r="11738" hidden="1"/>
    <row r="11739" hidden="1"/>
    <row r="11740" hidden="1"/>
    <row r="11741" hidden="1"/>
    <row r="11742" hidden="1"/>
    <row r="11743" hidden="1"/>
    <row r="11744" hidden="1"/>
    <row r="11745" hidden="1"/>
    <row r="11746" hidden="1"/>
    <row r="11747" hidden="1"/>
    <row r="11748" hidden="1"/>
    <row r="11749" hidden="1"/>
    <row r="11750" hidden="1"/>
    <row r="11751" hidden="1"/>
    <row r="11752" hidden="1"/>
    <row r="11753" hidden="1"/>
    <row r="11754" hidden="1"/>
    <row r="11755" hidden="1"/>
    <row r="11756" hidden="1"/>
    <row r="11757" hidden="1"/>
    <row r="11758" hidden="1"/>
    <row r="11759" hidden="1"/>
    <row r="11760" hidden="1"/>
    <row r="11761" hidden="1"/>
    <row r="11762" hidden="1"/>
    <row r="11763" hidden="1"/>
    <row r="11764" hidden="1"/>
    <row r="11765" hidden="1"/>
    <row r="11766" hidden="1"/>
    <row r="11767" hidden="1"/>
    <row r="11768" hidden="1"/>
    <row r="11769" hidden="1"/>
    <row r="11770" hidden="1"/>
    <row r="11771" hidden="1"/>
    <row r="11772" hidden="1"/>
    <row r="11773" hidden="1"/>
    <row r="11774" hidden="1"/>
    <row r="11775" hidden="1"/>
    <row r="11776" hidden="1"/>
    <row r="11777" hidden="1"/>
    <row r="11778" hidden="1"/>
    <row r="11779" hidden="1"/>
    <row r="11780" hidden="1"/>
    <row r="11781" hidden="1"/>
    <row r="11782" hidden="1"/>
    <row r="11783" hidden="1"/>
    <row r="11784" hidden="1"/>
    <row r="11785" hidden="1"/>
    <row r="11786" hidden="1"/>
    <row r="11787" hidden="1"/>
    <row r="11788" hidden="1"/>
    <row r="11789" hidden="1"/>
    <row r="11790" hidden="1"/>
    <row r="11791" hidden="1"/>
    <row r="11792" hidden="1"/>
    <row r="11793" hidden="1"/>
    <row r="11794" hidden="1"/>
    <row r="11795" hidden="1"/>
    <row r="11796" hidden="1"/>
    <row r="11797" hidden="1"/>
    <row r="11798" hidden="1"/>
    <row r="11799" hidden="1"/>
    <row r="11800" hidden="1"/>
    <row r="11801" hidden="1"/>
    <row r="11802" hidden="1"/>
    <row r="11803" hidden="1"/>
    <row r="11804" hidden="1"/>
    <row r="11805" hidden="1"/>
    <row r="11806" hidden="1"/>
    <row r="11807" hidden="1"/>
    <row r="11808" hidden="1"/>
    <row r="11809" hidden="1"/>
    <row r="11810" hidden="1"/>
    <row r="11811" hidden="1"/>
    <row r="11812" hidden="1"/>
    <row r="11813" hidden="1"/>
    <row r="11814" hidden="1"/>
    <row r="11815" hidden="1"/>
    <row r="11816" hidden="1"/>
    <row r="11817" hidden="1"/>
    <row r="11818" hidden="1"/>
    <row r="11819" hidden="1"/>
    <row r="11820" hidden="1"/>
    <row r="11821" hidden="1"/>
    <row r="11822" hidden="1"/>
    <row r="11823" hidden="1"/>
    <row r="11824" hidden="1"/>
    <row r="11825" hidden="1"/>
    <row r="11826" hidden="1"/>
    <row r="11827" hidden="1"/>
    <row r="11828" hidden="1"/>
    <row r="11829" hidden="1"/>
    <row r="11830" hidden="1"/>
    <row r="11831" hidden="1"/>
    <row r="11832" hidden="1"/>
    <row r="11833" hidden="1"/>
    <row r="11834" hidden="1"/>
    <row r="11835" hidden="1"/>
    <row r="11836" hidden="1"/>
    <row r="11837" hidden="1"/>
    <row r="11838" hidden="1"/>
    <row r="11839" hidden="1"/>
    <row r="11840" hidden="1"/>
    <row r="11841" hidden="1"/>
    <row r="11842" hidden="1"/>
    <row r="11843" hidden="1"/>
    <row r="11844" hidden="1"/>
    <row r="11845" hidden="1"/>
    <row r="11846" hidden="1"/>
    <row r="11847" hidden="1"/>
    <row r="11848" hidden="1"/>
    <row r="11849" hidden="1"/>
    <row r="11850" hidden="1"/>
    <row r="11851" hidden="1"/>
    <row r="11852" hidden="1"/>
    <row r="11853" hidden="1"/>
    <row r="11854" hidden="1"/>
    <row r="11855" hidden="1"/>
    <row r="11856" hidden="1"/>
    <row r="11857" hidden="1"/>
    <row r="11858" hidden="1"/>
    <row r="11859" hidden="1"/>
    <row r="11860" hidden="1"/>
    <row r="11861" hidden="1"/>
    <row r="11862" hidden="1"/>
    <row r="11863" hidden="1"/>
    <row r="11864" hidden="1"/>
    <row r="11865" hidden="1"/>
    <row r="11866" hidden="1"/>
    <row r="11867" hidden="1"/>
    <row r="11868" hidden="1"/>
    <row r="11869" hidden="1"/>
    <row r="11870" hidden="1"/>
    <row r="11871" hidden="1"/>
    <row r="11872" hidden="1"/>
    <row r="11873" hidden="1"/>
    <row r="11874" hidden="1"/>
    <row r="11875" hidden="1"/>
    <row r="11876" hidden="1"/>
    <row r="11877" hidden="1"/>
    <row r="11878" hidden="1"/>
    <row r="11879" hidden="1"/>
    <row r="11880" hidden="1"/>
    <row r="11881" hidden="1"/>
    <row r="11882" hidden="1"/>
    <row r="11883" hidden="1"/>
    <row r="11884" hidden="1"/>
    <row r="11885" hidden="1"/>
    <row r="11886" hidden="1"/>
    <row r="11887" hidden="1"/>
    <row r="11888" hidden="1"/>
    <row r="11889" hidden="1"/>
    <row r="11890" hidden="1"/>
    <row r="11891" hidden="1"/>
    <row r="11892" hidden="1"/>
    <row r="11893" hidden="1"/>
    <row r="11894" hidden="1"/>
    <row r="11895" hidden="1"/>
    <row r="11896" hidden="1"/>
    <row r="11897" hidden="1"/>
    <row r="11898" hidden="1"/>
    <row r="11899" hidden="1"/>
    <row r="11900" hidden="1"/>
    <row r="11901" hidden="1"/>
    <row r="11902" hidden="1"/>
    <row r="11903" hidden="1"/>
    <row r="11904" hidden="1"/>
    <row r="11905" hidden="1"/>
    <row r="11906" hidden="1"/>
    <row r="11907" hidden="1"/>
    <row r="11908" hidden="1"/>
    <row r="11909" hidden="1"/>
    <row r="11910" hidden="1"/>
    <row r="11911" hidden="1"/>
    <row r="11912" hidden="1"/>
    <row r="11913" hidden="1"/>
    <row r="11914" hidden="1"/>
    <row r="11915" hidden="1"/>
    <row r="11916" hidden="1"/>
    <row r="11917" hidden="1"/>
    <row r="11918" hidden="1"/>
    <row r="11919" hidden="1"/>
    <row r="11920" hidden="1"/>
    <row r="11921" hidden="1"/>
    <row r="11922" hidden="1"/>
    <row r="11923" hidden="1"/>
    <row r="11924" hidden="1"/>
    <row r="11925" hidden="1"/>
    <row r="11926" hidden="1"/>
    <row r="11927" hidden="1"/>
    <row r="11928" hidden="1"/>
    <row r="11929" hidden="1"/>
    <row r="11930" hidden="1"/>
    <row r="11931" hidden="1"/>
    <row r="11932" hidden="1"/>
    <row r="11933" hidden="1"/>
    <row r="11934" hidden="1"/>
    <row r="11935" hidden="1"/>
    <row r="11936" hidden="1"/>
    <row r="11937" hidden="1"/>
    <row r="11938" hidden="1"/>
    <row r="11939" hidden="1"/>
    <row r="11940" hidden="1"/>
    <row r="11941" hidden="1"/>
    <row r="11942" hidden="1"/>
    <row r="11943" hidden="1"/>
    <row r="11944" hidden="1"/>
    <row r="11945" hidden="1"/>
    <row r="11946" hidden="1"/>
    <row r="11947" hidden="1"/>
    <row r="11948" hidden="1"/>
    <row r="11949" hidden="1"/>
    <row r="11950" hidden="1"/>
    <row r="11951" hidden="1"/>
    <row r="11952" hidden="1"/>
    <row r="11953" hidden="1"/>
    <row r="11954" hidden="1"/>
    <row r="11955" hidden="1"/>
    <row r="11956" hidden="1"/>
    <row r="11957" hidden="1"/>
    <row r="11958" hidden="1"/>
    <row r="11959" hidden="1"/>
    <row r="11960" hidden="1"/>
    <row r="11961" hidden="1"/>
    <row r="11962" hidden="1"/>
    <row r="11963" hidden="1"/>
    <row r="11964" hidden="1"/>
    <row r="11965" hidden="1"/>
    <row r="11966" hidden="1"/>
    <row r="11967" hidden="1"/>
    <row r="11968" hidden="1"/>
    <row r="11969" hidden="1"/>
    <row r="11970" hidden="1"/>
    <row r="11971" hidden="1"/>
    <row r="11972" hidden="1"/>
    <row r="11973" hidden="1"/>
    <row r="11974" hidden="1"/>
    <row r="11975" hidden="1"/>
    <row r="11976" hidden="1"/>
    <row r="11977" hidden="1"/>
    <row r="11978" hidden="1"/>
    <row r="11979" hidden="1"/>
    <row r="11980" hidden="1"/>
    <row r="11981" hidden="1"/>
    <row r="11982" hidden="1"/>
    <row r="11983" hidden="1"/>
    <row r="11984" hidden="1"/>
    <row r="11985" hidden="1"/>
    <row r="11986" hidden="1"/>
    <row r="11987" hidden="1"/>
    <row r="11988" hidden="1"/>
    <row r="11989" hidden="1"/>
    <row r="11990" hidden="1"/>
    <row r="11991" hidden="1"/>
    <row r="11992" hidden="1"/>
    <row r="11993" hidden="1"/>
    <row r="11994" hidden="1"/>
    <row r="11995" hidden="1"/>
    <row r="11996" hidden="1"/>
    <row r="11997" hidden="1"/>
    <row r="11998" hidden="1"/>
    <row r="11999" hidden="1"/>
    <row r="12000" hidden="1"/>
    <row r="12001" hidden="1"/>
    <row r="12002" hidden="1"/>
    <row r="12003" hidden="1"/>
    <row r="12004" hidden="1"/>
    <row r="12005" hidden="1"/>
    <row r="12006" hidden="1"/>
    <row r="12007" hidden="1"/>
    <row r="12008" hidden="1"/>
    <row r="12009" hidden="1"/>
    <row r="12010" hidden="1"/>
    <row r="12011" hidden="1"/>
    <row r="12012" hidden="1"/>
    <row r="12013" hidden="1"/>
    <row r="12014" hidden="1"/>
    <row r="12015" hidden="1"/>
    <row r="12016" hidden="1"/>
    <row r="12017" hidden="1"/>
    <row r="12018" hidden="1"/>
    <row r="12019" hidden="1"/>
    <row r="12020" hidden="1"/>
    <row r="12021" hidden="1"/>
    <row r="12022" hidden="1"/>
    <row r="12023" hidden="1"/>
    <row r="12024" hidden="1"/>
    <row r="12025" hidden="1"/>
    <row r="12026" hidden="1"/>
    <row r="12027" hidden="1"/>
    <row r="12028" hidden="1"/>
    <row r="12029" hidden="1"/>
    <row r="12030" hidden="1"/>
    <row r="12031" hidden="1"/>
    <row r="12032" hidden="1"/>
    <row r="12033" hidden="1"/>
    <row r="12034" hidden="1"/>
    <row r="12035" hidden="1"/>
    <row r="12036" hidden="1"/>
    <row r="12037" hidden="1"/>
    <row r="12038" hidden="1"/>
    <row r="12039" hidden="1"/>
    <row r="12040" hidden="1"/>
    <row r="12041" hidden="1"/>
    <row r="12042" hidden="1"/>
    <row r="12043" hidden="1"/>
    <row r="12044" hidden="1"/>
    <row r="12045" hidden="1"/>
    <row r="12046" hidden="1"/>
    <row r="12047" hidden="1"/>
    <row r="12048" hidden="1"/>
    <row r="12049" hidden="1"/>
    <row r="12050" hidden="1"/>
    <row r="12051" hidden="1"/>
    <row r="12052" hidden="1"/>
    <row r="12053" hidden="1"/>
    <row r="12054" hidden="1"/>
    <row r="12055" hidden="1"/>
    <row r="12056" hidden="1"/>
    <row r="12057" hidden="1"/>
    <row r="12058" hidden="1"/>
    <row r="12059" hidden="1"/>
    <row r="12060" hidden="1"/>
    <row r="12061" hidden="1"/>
    <row r="12062" hidden="1"/>
    <row r="12063" hidden="1"/>
    <row r="12064" hidden="1"/>
    <row r="12065" hidden="1"/>
    <row r="12066" hidden="1"/>
    <row r="12067" hidden="1"/>
    <row r="12068" hidden="1"/>
    <row r="12069" hidden="1"/>
    <row r="12070" hidden="1"/>
    <row r="12071" hidden="1"/>
    <row r="12072" hidden="1"/>
    <row r="12073" hidden="1"/>
    <row r="12074" hidden="1"/>
    <row r="12075" hidden="1"/>
    <row r="12076" hidden="1"/>
    <row r="12077" hidden="1"/>
    <row r="12078" hidden="1"/>
    <row r="12079" hidden="1"/>
    <row r="12080" hidden="1"/>
    <row r="12081" hidden="1"/>
    <row r="12082" hidden="1"/>
    <row r="12083" hidden="1"/>
    <row r="12084" hidden="1"/>
    <row r="12085" hidden="1"/>
    <row r="12086" hidden="1"/>
    <row r="12087" hidden="1"/>
    <row r="12088" hidden="1"/>
    <row r="12089" hidden="1"/>
    <row r="12090" hidden="1"/>
    <row r="12091" hidden="1"/>
    <row r="12092" hidden="1"/>
    <row r="12093" hidden="1"/>
    <row r="12094" hidden="1"/>
    <row r="12095" hidden="1"/>
    <row r="12096" hidden="1"/>
    <row r="12097" hidden="1"/>
    <row r="12098" hidden="1"/>
    <row r="12099" hidden="1"/>
    <row r="12100" hidden="1"/>
    <row r="12101" hidden="1"/>
    <row r="12102" hidden="1"/>
    <row r="12103" hidden="1"/>
    <row r="12104" hidden="1"/>
    <row r="12105" hidden="1"/>
    <row r="12106" hidden="1"/>
    <row r="12107" hidden="1"/>
    <row r="12108" hidden="1"/>
    <row r="12109" hidden="1"/>
    <row r="12110" hidden="1"/>
    <row r="12111" hidden="1"/>
    <row r="12112" hidden="1"/>
    <row r="12113" hidden="1"/>
    <row r="12114" hidden="1"/>
    <row r="12115" hidden="1"/>
    <row r="12116" hidden="1"/>
    <row r="12117" hidden="1"/>
    <row r="12118" hidden="1"/>
    <row r="12119" hidden="1"/>
    <row r="12120" hidden="1"/>
    <row r="12121" hidden="1"/>
    <row r="12122" hidden="1"/>
    <row r="12123" hidden="1"/>
    <row r="12124" hidden="1"/>
    <row r="12125" hidden="1"/>
    <row r="12126" hidden="1"/>
    <row r="12127" hidden="1"/>
    <row r="12128" hidden="1"/>
    <row r="12129" hidden="1"/>
    <row r="12130" hidden="1"/>
    <row r="12131" hidden="1"/>
    <row r="12132" hidden="1"/>
    <row r="12133" hidden="1"/>
    <row r="12134" hidden="1"/>
    <row r="12135" hidden="1"/>
    <row r="12136" hidden="1"/>
    <row r="12137" hidden="1"/>
    <row r="12138" hidden="1"/>
    <row r="12139" hidden="1"/>
    <row r="12140" hidden="1"/>
    <row r="12141" hidden="1"/>
    <row r="12142" hidden="1"/>
    <row r="12143" hidden="1"/>
    <row r="12144" hidden="1"/>
    <row r="12145" hidden="1"/>
    <row r="12146" hidden="1"/>
    <row r="12147" hidden="1"/>
    <row r="12148" hidden="1"/>
    <row r="12149" hidden="1"/>
    <row r="12150" hidden="1"/>
    <row r="12151" hidden="1"/>
    <row r="12152" hidden="1"/>
    <row r="12153" hidden="1"/>
    <row r="12154" hidden="1"/>
    <row r="12155" hidden="1"/>
    <row r="12156" hidden="1"/>
    <row r="12157" hidden="1"/>
    <row r="12158" hidden="1"/>
    <row r="12159" hidden="1"/>
    <row r="12160" hidden="1"/>
    <row r="12161" hidden="1"/>
    <row r="12162" hidden="1"/>
    <row r="12163" hidden="1"/>
    <row r="12164" hidden="1"/>
    <row r="12165" hidden="1"/>
    <row r="12166" hidden="1"/>
    <row r="12167" hidden="1"/>
    <row r="12168" hidden="1"/>
    <row r="12169" hidden="1"/>
    <row r="12170" hidden="1"/>
    <row r="12171" hidden="1"/>
    <row r="12172" hidden="1"/>
    <row r="12173" hidden="1"/>
    <row r="12174" hidden="1"/>
    <row r="12175" hidden="1"/>
    <row r="12176" hidden="1"/>
    <row r="12177" hidden="1"/>
    <row r="12178" hidden="1"/>
    <row r="12179" hidden="1"/>
    <row r="12180" hidden="1"/>
    <row r="12181" hidden="1"/>
    <row r="12182" hidden="1"/>
    <row r="12183" hidden="1"/>
    <row r="12184" hidden="1"/>
    <row r="12185" hidden="1"/>
    <row r="12186" hidden="1"/>
    <row r="12187" hidden="1"/>
    <row r="12188" hidden="1"/>
    <row r="12189" hidden="1"/>
    <row r="12190" hidden="1"/>
    <row r="12191" hidden="1"/>
    <row r="12192" hidden="1"/>
    <row r="12193" hidden="1"/>
    <row r="12194" hidden="1"/>
    <row r="12195" hidden="1"/>
    <row r="12196" hidden="1"/>
    <row r="12197" hidden="1"/>
    <row r="12198" hidden="1"/>
    <row r="12199" hidden="1"/>
    <row r="12200" hidden="1"/>
    <row r="12201" hidden="1"/>
    <row r="12202" hidden="1"/>
    <row r="12203" hidden="1"/>
    <row r="12204" hidden="1"/>
    <row r="12205" hidden="1"/>
    <row r="12206" hidden="1"/>
    <row r="12207" hidden="1"/>
    <row r="12208" hidden="1"/>
    <row r="12209" hidden="1"/>
    <row r="12210" hidden="1"/>
    <row r="12211" hidden="1"/>
    <row r="12212" hidden="1"/>
    <row r="12213" hidden="1"/>
    <row r="12214" hidden="1"/>
    <row r="12215" hidden="1"/>
    <row r="12216" hidden="1"/>
    <row r="12217" hidden="1"/>
    <row r="12218" hidden="1"/>
    <row r="12219" hidden="1"/>
    <row r="12220" hidden="1"/>
    <row r="12221" hidden="1"/>
    <row r="12222" hidden="1"/>
    <row r="12223" hidden="1"/>
    <row r="12224" hidden="1"/>
    <row r="12225" hidden="1"/>
    <row r="12226" hidden="1"/>
    <row r="12227" hidden="1"/>
    <row r="12228" hidden="1"/>
    <row r="12229" hidden="1"/>
    <row r="12230" hidden="1"/>
    <row r="12231" hidden="1"/>
    <row r="12232" hidden="1"/>
    <row r="12233" hidden="1"/>
    <row r="12234" hidden="1"/>
    <row r="12235" hidden="1"/>
    <row r="12236" hidden="1"/>
    <row r="12237" hidden="1"/>
    <row r="12238" hidden="1"/>
    <row r="12239" hidden="1"/>
    <row r="12240" hidden="1"/>
    <row r="12241" hidden="1"/>
    <row r="12242" hidden="1"/>
    <row r="12243" hidden="1"/>
    <row r="12244" hidden="1"/>
    <row r="12245" hidden="1"/>
    <row r="12246" hidden="1"/>
    <row r="12247" hidden="1"/>
    <row r="12248" hidden="1"/>
    <row r="12249" hidden="1"/>
    <row r="12250" hidden="1"/>
    <row r="12251" hidden="1"/>
    <row r="12252" hidden="1"/>
    <row r="12253" hidden="1"/>
    <row r="12254" hidden="1"/>
    <row r="12255" hidden="1"/>
    <row r="12256" hidden="1"/>
    <row r="12257" hidden="1"/>
    <row r="12258" hidden="1"/>
    <row r="12259" hidden="1"/>
    <row r="12260" hidden="1"/>
    <row r="12261" hidden="1"/>
    <row r="12262" hidden="1"/>
    <row r="12263" hidden="1"/>
    <row r="12264" hidden="1"/>
    <row r="12265" hidden="1"/>
    <row r="12266" hidden="1"/>
    <row r="12267" hidden="1"/>
    <row r="12268" hidden="1"/>
    <row r="12269" hidden="1"/>
    <row r="12270" hidden="1"/>
    <row r="12271" hidden="1"/>
    <row r="12272" hidden="1"/>
    <row r="12273" hidden="1"/>
    <row r="12274" hidden="1"/>
    <row r="12275" hidden="1"/>
    <row r="12276" hidden="1"/>
    <row r="12277" hidden="1"/>
    <row r="12278" hidden="1"/>
    <row r="12279" hidden="1"/>
    <row r="12280" hidden="1"/>
    <row r="12281" hidden="1"/>
    <row r="12282" hidden="1"/>
    <row r="12283" hidden="1"/>
    <row r="12284" hidden="1"/>
    <row r="12285" hidden="1"/>
    <row r="12286" hidden="1"/>
    <row r="12287" hidden="1"/>
    <row r="12288" hidden="1"/>
    <row r="12289" hidden="1"/>
    <row r="12290" hidden="1"/>
    <row r="12291" hidden="1"/>
    <row r="12292" hidden="1"/>
    <row r="12293" hidden="1"/>
    <row r="12294" hidden="1"/>
    <row r="12295" hidden="1"/>
    <row r="12296" hidden="1"/>
    <row r="12297" hidden="1"/>
    <row r="12298" hidden="1"/>
    <row r="12299" hidden="1"/>
    <row r="12300" hidden="1"/>
    <row r="12301" hidden="1"/>
    <row r="12302" hidden="1"/>
    <row r="12303" hidden="1"/>
    <row r="12304" hidden="1"/>
    <row r="12305" hidden="1"/>
    <row r="12306" hidden="1"/>
    <row r="12307" hidden="1"/>
    <row r="12308" hidden="1"/>
    <row r="12309" hidden="1"/>
    <row r="12310" hidden="1"/>
    <row r="12311" hidden="1"/>
    <row r="12312" hidden="1"/>
    <row r="12313" hidden="1"/>
    <row r="12314" hidden="1"/>
    <row r="12315" hidden="1"/>
    <row r="12316" hidden="1"/>
    <row r="12317" hidden="1"/>
    <row r="12318" hidden="1"/>
    <row r="12319" hidden="1"/>
    <row r="12320" hidden="1"/>
    <row r="12321" hidden="1"/>
    <row r="12322" hidden="1"/>
    <row r="12323" hidden="1"/>
    <row r="12324" hidden="1"/>
    <row r="12325" hidden="1"/>
    <row r="12326" hidden="1"/>
    <row r="12327" hidden="1"/>
    <row r="12328" hidden="1"/>
    <row r="12329" hidden="1"/>
    <row r="12330" hidden="1"/>
    <row r="12331" hidden="1"/>
    <row r="12332" hidden="1"/>
    <row r="12333" hidden="1"/>
    <row r="12334" hidden="1"/>
    <row r="12335" hidden="1"/>
    <row r="12336" hidden="1"/>
    <row r="12337" hidden="1"/>
    <row r="12338" hidden="1"/>
    <row r="12339" hidden="1"/>
    <row r="12340" hidden="1"/>
    <row r="12341" hidden="1"/>
    <row r="12342" hidden="1"/>
    <row r="12343" hidden="1"/>
    <row r="12344" hidden="1"/>
    <row r="12345" hidden="1"/>
    <row r="12346" hidden="1"/>
    <row r="12347" hidden="1"/>
    <row r="12348" hidden="1"/>
    <row r="12349" hidden="1"/>
    <row r="12350" hidden="1"/>
    <row r="12351" hidden="1"/>
    <row r="12352" hidden="1"/>
    <row r="12353" hidden="1"/>
    <row r="12354" hidden="1"/>
    <row r="12355" hidden="1"/>
    <row r="12356" hidden="1"/>
    <row r="12357" hidden="1"/>
    <row r="12358" hidden="1"/>
    <row r="12359" hidden="1"/>
    <row r="12360" hidden="1"/>
    <row r="12361" hidden="1"/>
    <row r="12362" hidden="1"/>
    <row r="12363" hidden="1"/>
    <row r="12364" hidden="1"/>
    <row r="12365" hidden="1"/>
    <row r="12366" hidden="1"/>
    <row r="12367" hidden="1"/>
    <row r="12368" hidden="1"/>
    <row r="12369" hidden="1"/>
    <row r="12370" hidden="1"/>
    <row r="12371" hidden="1"/>
    <row r="12372" hidden="1"/>
    <row r="12373" hidden="1"/>
    <row r="12374" hidden="1"/>
    <row r="12375" hidden="1"/>
    <row r="12376" hidden="1"/>
    <row r="12377" hidden="1"/>
    <row r="12378" hidden="1"/>
    <row r="12379" hidden="1"/>
    <row r="12380" hidden="1"/>
    <row r="12381" hidden="1"/>
    <row r="12382" hidden="1"/>
    <row r="12383" hidden="1"/>
    <row r="12384" hidden="1"/>
    <row r="12385" hidden="1"/>
    <row r="12386" hidden="1"/>
    <row r="12387" hidden="1"/>
    <row r="12388" hidden="1"/>
    <row r="12389" hidden="1"/>
    <row r="12390" hidden="1"/>
    <row r="12391" hidden="1"/>
    <row r="12392" hidden="1"/>
    <row r="12393" hidden="1"/>
    <row r="12394" hidden="1"/>
    <row r="12395" hidden="1"/>
    <row r="12396" hidden="1"/>
    <row r="12397" hidden="1"/>
    <row r="12398" hidden="1"/>
    <row r="12399" hidden="1"/>
    <row r="12400" hidden="1"/>
    <row r="12401" hidden="1"/>
    <row r="12402" hidden="1"/>
    <row r="12403" hidden="1"/>
    <row r="12404" hidden="1"/>
    <row r="12405" hidden="1"/>
    <row r="12406" hidden="1"/>
    <row r="12407" hidden="1"/>
    <row r="12408" hidden="1"/>
    <row r="12409" hidden="1"/>
    <row r="12410" hidden="1"/>
    <row r="12411" hidden="1"/>
    <row r="12412" hidden="1"/>
    <row r="12413" hidden="1"/>
    <row r="12414" hidden="1"/>
    <row r="12415" hidden="1"/>
    <row r="12416" hidden="1"/>
    <row r="12417" hidden="1"/>
    <row r="12418" hidden="1"/>
    <row r="12419" hidden="1"/>
    <row r="12420" hidden="1"/>
    <row r="12421" hidden="1"/>
    <row r="12422" hidden="1"/>
    <row r="12423" hidden="1"/>
    <row r="12424" hidden="1"/>
    <row r="12425" hidden="1"/>
    <row r="12426" hidden="1"/>
    <row r="12427" hidden="1"/>
    <row r="12428" hidden="1"/>
    <row r="12429" hidden="1"/>
    <row r="12430" hidden="1"/>
    <row r="12431" hidden="1"/>
    <row r="12432" hidden="1"/>
    <row r="12433" hidden="1"/>
    <row r="12434" hidden="1"/>
    <row r="12435" hidden="1"/>
    <row r="12436" hidden="1"/>
    <row r="12437" hidden="1"/>
    <row r="12438" hidden="1"/>
    <row r="12439" hidden="1"/>
    <row r="12440" hidden="1"/>
    <row r="12441" hidden="1"/>
    <row r="12442" hidden="1"/>
    <row r="12443" hidden="1"/>
    <row r="12444" hidden="1"/>
    <row r="12445" hidden="1"/>
    <row r="12446" hidden="1"/>
    <row r="12447" hidden="1"/>
    <row r="12448" hidden="1"/>
    <row r="12449" hidden="1"/>
    <row r="12450" hidden="1"/>
    <row r="12451" hidden="1"/>
    <row r="12452" hidden="1"/>
    <row r="12453" hidden="1"/>
    <row r="12454" hidden="1"/>
    <row r="12455" hidden="1"/>
    <row r="12456" hidden="1"/>
    <row r="12457" hidden="1"/>
    <row r="12458" hidden="1"/>
    <row r="12459" hidden="1"/>
    <row r="12460" hidden="1"/>
    <row r="12461" hidden="1"/>
    <row r="12462" hidden="1"/>
    <row r="12463" hidden="1"/>
    <row r="12464" hidden="1"/>
    <row r="12465" hidden="1"/>
    <row r="12466" hidden="1"/>
    <row r="12467" hidden="1"/>
    <row r="12468" hidden="1"/>
    <row r="12469" hidden="1"/>
    <row r="12470" hidden="1"/>
    <row r="12471" hidden="1"/>
    <row r="12472" hidden="1"/>
    <row r="12473" hidden="1"/>
    <row r="12474" hidden="1"/>
    <row r="12475" hidden="1"/>
    <row r="12476" hidden="1"/>
    <row r="12477" hidden="1"/>
    <row r="12478" hidden="1"/>
    <row r="12479" hidden="1"/>
    <row r="12480" hidden="1"/>
    <row r="12481" hidden="1"/>
    <row r="12482" hidden="1"/>
    <row r="12483" hidden="1"/>
    <row r="12484" hidden="1"/>
    <row r="12485" hidden="1"/>
    <row r="12486" hidden="1"/>
    <row r="12487" hidden="1"/>
    <row r="12488" hidden="1"/>
    <row r="12489" hidden="1"/>
    <row r="12490" hidden="1"/>
    <row r="12491" hidden="1"/>
    <row r="12492" hidden="1"/>
    <row r="12493" hidden="1"/>
    <row r="12494" hidden="1"/>
    <row r="12495" hidden="1"/>
    <row r="12496" hidden="1"/>
    <row r="12497" hidden="1"/>
    <row r="12498" hidden="1"/>
    <row r="12499" hidden="1"/>
    <row r="12500" hidden="1"/>
    <row r="12501" hidden="1"/>
    <row r="12502" hidden="1"/>
    <row r="12503" hidden="1"/>
    <row r="12504" hidden="1"/>
    <row r="12505" hidden="1"/>
    <row r="12506" hidden="1"/>
    <row r="12507" hidden="1"/>
    <row r="12508" hidden="1"/>
    <row r="12509" hidden="1"/>
    <row r="12510" hidden="1"/>
    <row r="12511" hidden="1"/>
    <row r="12512" hidden="1"/>
    <row r="12513" hidden="1"/>
    <row r="12514" hidden="1"/>
    <row r="12515" hidden="1"/>
    <row r="12516" hidden="1"/>
    <row r="12517" hidden="1"/>
    <row r="12518" hidden="1"/>
    <row r="12519" hidden="1"/>
    <row r="12520" hidden="1"/>
    <row r="12521" hidden="1"/>
    <row r="12522" hidden="1"/>
    <row r="12523" hidden="1"/>
    <row r="12524" hidden="1"/>
    <row r="12525" hidden="1"/>
    <row r="12526" hidden="1"/>
    <row r="12527" hidden="1"/>
    <row r="12528" hidden="1"/>
    <row r="12529" hidden="1"/>
    <row r="12530" hidden="1"/>
    <row r="12531" hidden="1"/>
    <row r="12532" hidden="1"/>
    <row r="12533" hidden="1"/>
    <row r="12534" hidden="1"/>
    <row r="12535" hidden="1"/>
    <row r="12536" hidden="1"/>
    <row r="12537" hidden="1"/>
    <row r="12538" hidden="1"/>
    <row r="12539" hidden="1"/>
    <row r="12540" hidden="1"/>
    <row r="12541" hidden="1"/>
    <row r="12542" hidden="1"/>
    <row r="12543" hidden="1"/>
    <row r="12544" hidden="1"/>
    <row r="12545" hidden="1"/>
    <row r="12546" hidden="1"/>
    <row r="12547" hidden="1"/>
    <row r="12548" hidden="1"/>
    <row r="12549" hidden="1"/>
    <row r="12550" hidden="1"/>
    <row r="12551" hidden="1"/>
    <row r="12552" hidden="1"/>
    <row r="12553" hidden="1"/>
    <row r="12554" hidden="1"/>
    <row r="12555" hidden="1"/>
    <row r="12556" hidden="1"/>
    <row r="12557" hidden="1"/>
    <row r="12558" hidden="1"/>
    <row r="12559" hidden="1"/>
    <row r="12560" hidden="1"/>
    <row r="12561" hidden="1"/>
    <row r="12562" hidden="1"/>
    <row r="12563" hidden="1"/>
    <row r="12564" hidden="1"/>
    <row r="12565" hidden="1"/>
    <row r="12566" hidden="1"/>
    <row r="12567" hidden="1"/>
    <row r="12568" hidden="1"/>
    <row r="12569" hidden="1"/>
    <row r="12570" hidden="1"/>
    <row r="12571" hidden="1"/>
    <row r="12572" hidden="1"/>
    <row r="12573" hidden="1"/>
    <row r="12574" hidden="1"/>
    <row r="12575" hidden="1"/>
    <row r="12576" hidden="1"/>
    <row r="12577" hidden="1"/>
    <row r="12578" hidden="1"/>
    <row r="12579" hidden="1"/>
    <row r="12580" hidden="1"/>
    <row r="12581" hidden="1"/>
    <row r="12582" hidden="1"/>
    <row r="12583" hidden="1"/>
    <row r="12584" hidden="1"/>
    <row r="12585" hidden="1"/>
    <row r="12586" hidden="1"/>
    <row r="12587" hidden="1"/>
    <row r="12588" hidden="1"/>
    <row r="12589" hidden="1"/>
    <row r="12590" hidden="1"/>
    <row r="12591" hidden="1"/>
    <row r="12592" hidden="1"/>
    <row r="12593" hidden="1"/>
    <row r="12594" hidden="1"/>
    <row r="12595" hidden="1"/>
    <row r="12596" hidden="1"/>
    <row r="12597" hidden="1"/>
    <row r="12598" hidden="1"/>
    <row r="12599" hidden="1"/>
    <row r="12600" hidden="1"/>
    <row r="12601" hidden="1"/>
    <row r="12602" hidden="1"/>
    <row r="12603" hidden="1"/>
    <row r="12604" hidden="1"/>
    <row r="12605" hidden="1"/>
    <row r="12606" hidden="1"/>
    <row r="12607" hidden="1"/>
    <row r="12608" hidden="1"/>
    <row r="12609" hidden="1"/>
    <row r="12610" hidden="1"/>
    <row r="12611" hidden="1"/>
    <row r="12612" hidden="1"/>
    <row r="12613" hidden="1"/>
    <row r="12614" hidden="1"/>
    <row r="12615" hidden="1"/>
    <row r="12616" hidden="1"/>
    <row r="12617" hidden="1"/>
    <row r="12618" hidden="1"/>
    <row r="12619" hidden="1"/>
    <row r="12620" hidden="1"/>
    <row r="12621" hidden="1"/>
    <row r="12622" hidden="1"/>
    <row r="12623" hidden="1"/>
    <row r="12624" hidden="1"/>
    <row r="12625" hidden="1"/>
    <row r="12626" hidden="1"/>
    <row r="12627" hidden="1"/>
    <row r="12628" hidden="1"/>
    <row r="12629" hidden="1"/>
    <row r="12630" hidden="1"/>
    <row r="12631" hidden="1"/>
    <row r="12632" hidden="1"/>
    <row r="12633" hidden="1"/>
    <row r="12634" hidden="1"/>
    <row r="12635" hidden="1"/>
    <row r="12636" hidden="1"/>
    <row r="12637" hidden="1"/>
    <row r="12638" hidden="1"/>
    <row r="12639" hidden="1"/>
    <row r="12640" hidden="1"/>
    <row r="12641" hidden="1"/>
    <row r="12642" hidden="1"/>
    <row r="12643" hidden="1"/>
    <row r="12644" hidden="1"/>
    <row r="12645" hidden="1"/>
    <row r="12646" hidden="1"/>
    <row r="12647" hidden="1"/>
    <row r="12648" hidden="1"/>
    <row r="12649" hidden="1"/>
    <row r="12650" hidden="1"/>
    <row r="12651" hidden="1"/>
    <row r="12652" hidden="1"/>
    <row r="12653" hidden="1"/>
    <row r="12654" hidden="1"/>
    <row r="12655" hidden="1"/>
    <row r="12656" hidden="1"/>
    <row r="12657" hidden="1"/>
    <row r="12658" hidden="1"/>
    <row r="12659" hidden="1"/>
    <row r="12660" hidden="1"/>
    <row r="12661" hidden="1"/>
    <row r="12662" hidden="1"/>
    <row r="12663" hidden="1"/>
    <row r="12664" hidden="1"/>
    <row r="12665" hidden="1"/>
    <row r="12666" hidden="1"/>
    <row r="12667" hidden="1"/>
    <row r="12668" hidden="1"/>
    <row r="12669" hidden="1"/>
    <row r="12670" hidden="1"/>
    <row r="12671" hidden="1"/>
    <row r="12672" hidden="1"/>
    <row r="12673" hidden="1"/>
    <row r="12674" hidden="1"/>
    <row r="12675" hidden="1"/>
    <row r="12676" hidden="1"/>
    <row r="12677" hidden="1"/>
    <row r="12678" hidden="1"/>
    <row r="12679" hidden="1"/>
    <row r="12680" hidden="1"/>
    <row r="12681" hidden="1"/>
    <row r="12682" hidden="1"/>
    <row r="12683" hidden="1"/>
    <row r="12684" hidden="1"/>
    <row r="12685" hidden="1"/>
    <row r="12686" hidden="1"/>
    <row r="12687" hidden="1"/>
    <row r="12688" hidden="1"/>
    <row r="12689" hidden="1"/>
    <row r="12690" hidden="1"/>
    <row r="12691" hidden="1"/>
    <row r="12692" hidden="1"/>
    <row r="12693" hidden="1"/>
    <row r="12694" hidden="1"/>
    <row r="12695" hidden="1"/>
    <row r="12696" hidden="1"/>
    <row r="12697" hidden="1"/>
    <row r="12698" hidden="1"/>
    <row r="12699" hidden="1"/>
    <row r="12700" hidden="1"/>
    <row r="12701" hidden="1"/>
    <row r="12702" hidden="1"/>
    <row r="12703" hidden="1"/>
    <row r="12704" hidden="1"/>
    <row r="12705" hidden="1"/>
    <row r="12706" hidden="1"/>
    <row r="12707" hidden="1"/>
    <row r="12708" hidden="1"/>
    <row r="12709" hidden="1"/>
    <row r="12710" hidden="1"/>
    <row r="12711" hidden="1"/>
    <row r="12712" hidden="1"/>
    <row r="12713" hidden="1"/>
    <row r="12714" hidden="1"/>
    <row r="12715" hidden="1"/>
    <row r="12716" hidden="1"/>
    <row r="12717" hidden="1"/>
    <row r="12718" hidden="1"/>
    <row r="12719" hidden="1"/>
    <row r="12720" hidden="1"/>
    <row r="12721" hidden="1"/>
    <row r="12722" hidden="1"/>
    <row r="12723" hidden="1"/>
    <row r="12724" hidden="1"/>
    <row r="12725" hidden="1"/>
    <row r="12726" hidden="1"/>
    <row r="12727" hidden="1"/>
    <row r="12728" hidden="1"/>
    <row r="12729" hidden="1"/>
    <row r="12730" hidden="1"/>
    <row r="12731" hidden="1"/>
    <row r="12732" hidden="1"/>
    <row r="12733" hidden="1"/>
    <row r="12734" hidden="1"/>
    <row r="12735" hidden="1"/>
    <row r="12736" hidden="1"/>
    <row r="12737" hidden="1"/>
    <row r="12738" hidden="1"/>
    <row r="12739" hidden="1"/>
    <row r="12740" hidden="1"/>
    <row r="12741" hidden="1"/>
    <row r="12742" hidden="1"/>
    <row r="12743" hidden="1"/>
    <row r="12744" hidden="1"/>
    <row r="12745" hidden="1"/>
    <row r="12746" hidden="1"/>
    <row r="12747" hidden="1"/>
    <row r="12748" hidden="1"/>
    <row r="12749" hidden="1"/>
    <row r="12750" hidden="1"/>
    <row r="12751" hidden="1"/>
    <row r="12752" hidden="1"/>
    <row r="12753" hidden="1"/>
    <row r="12754" hidden="1"/>
    <row r="12755" hidden="1"/>
    <row r="12756" hidden="1"/>
    <row r="12757" hidden="1"/>
    <row r="12758" hidden="1"/>
    <row r="12759" hidden="1"/>
    <row r="12760" hidden="1"/>
    <row r="12761" hidden="1"/>
    <row r="12762" hidden="1"/>
    <row r="12763" hidden="1"/>
    <row r="12764" hidden="1"/>
    <row r="12765" hidden="1"/>
    <row r="12766" hidden="1"/>
    <row r="12767" hidden="1"/>
    <row r="12768" hidden="1"/>
    <row r="12769" hidden="1"/>
    <row r="12770" hidden="1"/>
    <row r="12771" hidden="1"/>
    <row r="12772" hidden="1"/>
    <row r="12773" hidden="1"/>
    <row r="12774" hidden="1"/>
    <row r="12775" hidden="1"/>
    <row r="12776" hidden="1"/>
    <row r="12777" hidden="1"/>
    <row r="12778" hidden="1"/>
    <row r="12779" hidden="1"/>
    <row r="12780" hidden="1"/>
    <row r="12781" hidden="1"/>
    <row r="12782" hidden="1"/>
    <row r="12783" hidden="1"/>
    <row r="12784" hidden="1"/>
    <row r="12785" hidden="1"/>
    <row r="12786" hidden="1"/>
    <row r="12787" hidden="1"/>
    <row r="12788" hidden="1"/>
    <row r="12789" hidden="1"/>
    <row r="12790" hidden="1"/>
    <row r="12791" hidden="1"/>
    <row r="12792" hidden="1"/>
    <row r="12793" hidden="1"/>
    <row r="12794" hidden="1"/>
    <row r="12795" hidden="1"/>
    <row r="12796" hidden="1"/>
    <row r="12797" hidden="1"/>
    <row r="12798" hidden="1"/>
    <row r="12799" hidden="1"/>
    <row r="12800" hidden="1"/>
    <row r="12801" hidden="1"/>
    <row r="12802" hidden="1"/>
    <row r="12803" hidden="1"/>
    <row r="12804" hidden="1"/>
    <row r="12805" hidden="1"/>
    <row r="12806" hidden="1"/>
    <row r="12807" hidden="1"/>
    <row r="12808" hidden="1"/>
    <row r="12809" hidden="1"/>
    <row r="12810" hidden="1"/>
    <row r="12811" hidden="1"/>
    <row r="12812" hidden="1"/>
    <row r="12813" hidden="1"/>
    <row r="12814" hidden="1"/>
    <row r="12815" hidden="1"/>
    <row r="12816" hidden="1"/>
    <row r="12817" hidden="1"/>
    <row r="12818" hidden="1"/>
    <row r="12819" hidden="1"/>
    <row r="12820" hidden="1"/>
    <row r="12821" hidden="1"/>
    <row r="12822" hidden="1"/>
    <row r="12823" hidden="1"/>
    <row r="12824" hidden="1"/>
    <row r="12825" hidden="1"/>
    <row r="12826" hidden="1"/>
    <row r="12827" hidden="1"/>
    <row r="12828" hidden="1"/>
    <row r="12829" hidden="1"/>
    <row r="12830" hidden="1"/>
    <row r="12831" hidden="1"/>
    <row r="12832" hidden="1"/>
    <row r="12833" hidden="1"/>
    <row r="12834" hidden="1"/>
    <row r="12835" hidden="1"/>
    <row r="12836" hidden="1"/>
    <row r="12837" hidden="1"/>
    <row r="12838" hidden="1"/>
    <row r="12839" hidden="1"/>
    <row r="12840" hidden="1"/>
    <row r="12841" hidden="1"/>
    <row r="12842" hidden="1"/>
    <row r="12843" hidden="1"/>
    <row r="12844" hidden="1"/>
    <row r="12845" hidden="1"/>
    <row r="12846" hidden="1"/>
    <row r="12847" hidden="1"/>
    <row r="12848" hidden="1"/>
    <row r="12849" hidden="1"/>
    <row r="12850" hidden="1"/>
    <row r="12851" hidden="1"/>
    <row r="12852" hidden="1"/>
    <row r="12853" hidden="1"/>
    <row r="12854" hidden="1"/>
    <row r="12855" hidden="1"/>
    <row r="12856" hidden="1"/>
    <row r="12857" hidden="1"/>
    <row r="12858" hidden="1"/>
    <row r="12859" hidden="1"/>
    <row r="12860" hidden="1"/>
    <row r="12861" hidden="1"/>
    <row r="12862" hidden="1"/>
    <row r="12863" hidden="1"/>
    <row r="12864" hidden="1"/>
    <row r="12865" hidden="1"/>
    <row r="12866" hidden="1"/>
    <row r="12867" hidden="1"/>
    <row r="12868" hidden="1"/>
    <row r="12869" hidden="1"/>
    <row r="12870" hidden="1"/>
    <row r="12871" hidden="1"/>
    <row r="12872" hidden="1"/>
    <row r="12873" hidden="1"/>
    <row r="12874" hidden="1"/>
    <row r="12875" hidden="1"/>
    <row r="12876" hidden="1"/>
    <row r="12877" hidden="1"/>
    <row r="12878" hidden="1"/>
    <row r="12879" hidden="1"/>
    <row r="12880" hidden="1"/>
    <row r="12881" hidden="1"/>
    <row r="12882" hidden="1"/>
    <row r="12883" hidden="1"/>
    <row r="12884" hidden="1"/>
    <row r="12885" hidden="1"/>
    <row r="12886" hidden="1"/>
    <row r="12887" hidden="1"/>
    <row r="12888" hidden="1"/>
    <row r="12889" hidden="1"/>
    <row r="12890" hidden="1"/>
    <row r="12891" hidden="1"/>
    <row r="12892" hidden="1"/>
    <row r="12893" hidden="1"/>
    <row r="12894" hidden="1"/>
    <row r="12895" hidden="1"/>
    <row r="12896" hidden="1"/>
    <row r="12897" hidden="1"/>
    <row r="12898" hidden="1"/>
    <row r="12899" hidden="1"/>
    <row r="12900" hidden="1"/>
    <row r="12901" hidden="1"/>
    <row r="12902" hidden="1"/>
    <row r="12903" hidden="1"/>
    <row r="12904" hidden="1"/>
    <row r="12905" hidden="1"/>
    <row r="12906" hidden="1"/>
    <row r="12907" hidden="1"/>
    <row r="12908" hidden="1"/>
    <row r="12909" hidden="1"/>
    <row r="12910" hidden="1"/>
    <row r="12911" hidden="1"/>
    <row r="12912" hidden="1"/>
    <row r="12913" hidden="1"/>
    <row r="12914" hidden="1"/>
    <row r="12915" hidden="1"/>
    <row r="12916" hidden="1"/>
    <row r="12917" hidden="1"/>
    <row r="12918" hidden="1"/>
    <row r="12919" hidden="1"/>
    <row r="12920" hidden="1"/>
    <row r="12921" hidden="1"/>
    <row r="12922" hidden="1"/>
    <row r="12923" hidden="1"/>
    <row r="12924" hidden="1"/>
    <row r="12925" hidden="1"/>
    <row r="12926" hidden="1"/>
    <row r="12927" hidden="1"/>
    <row r="12928" hidden="1"/>
    <row r="12929" hidden="1"/>
    <row r="12930" hidden="1"/>
    <row r="12931" hidden="1"/>
    <row r="12932" hidden="1"/>
    <row r="12933" hidden="1"/>
    <row r="12934" hidden="1"/>
    <row r="12935" hidden="1"/>
    <row r="12936" hidden="1"/>
    <row r="12937" hidden="1"/>
    <row r="12938" hidden="1"/>
    <row r="12939" hidden="1"/>
    <row r="12940" hidden="1"/>
    <row r="12941" hidden="1"/>
    <row r="12942" hidden="1"/>
    <row r="12943" hidden="1"/>
    <row r="12944" hidden="1"/>
    <row r="12945" hidden="1"/>
    <row r="12946" hidden="1"/>
    <row r="12947" hidden="1"/>
    <row r="12948" hidden="1"/>
    <row r="12949" hidden="1"/>
    <row r="12950" hidden="1"/>
    <row r="12951" hidden="1"/>
    <row r="12952" hidden="1"/>
    <row r="12953" hidden="1"/>
    <row r="12954" hidden="1"/>
    <row r="12955" hidden="1"/>
    <row r="12956" hidden="1"/>
    <row r="12957" hidden="1"/>
    <row r="12958" hidden="1"/>
    <row r="12959" hidden="1"/>
    <row r="12960" hidden="1"/>
    <row r="12961" hidden="1"/>
    <row r="12962" hidden="1"/>
    <row r="12963" hidden="1"/>
    <row r="12964" hidden="1"/>
    <row r="12965" hidden="1"/>
    <row r="12966" hidden="1"/>
    <row r="12967" hidden="1"/>
    <row r="12968" hidden="1"/>
    <row r="12969" hidden="1"/>
    <row r="12970" hidden="1"/>
    <row r="12971" hidden="1"/>
    <row r="12972" hidden="1"/>
    <row r="12973" hidden="1"/>
    <row r="12974" hidden="1"/>
    <row r="12975" hidden="1"/>
    <row r="12976" hidden="1"/>
    <row r="12977" hidden="1"/>
    <row r="12978" hidden="1"/>
    <row r="12979" hidden="1"/>
    <row r="12980" hidden="1"/>
    <row r="12981" hidden="1"/>
    <row r="12982" hidden="1"/>
    <row r="12983" hidden="1"/>
    <row r="12984" hidden="1"/>
    <row r="12985" hidden="1"/>
    <row r="12986" hidden="1"/>
    <row r="12987" hidden="1"/>
    <row r="12988" hidden="1"/>
    <row r="12989" hidden="1"/>
    <row r="12990" hidden="1"/>
    <row r="12991" hidden="1"/>
    <row r="12992" hidden="1"/>
    <row r="12993" hidden="1"/>
    <row r="12994" hidden="1"/>
    <row r="12995" hidden="1"/>
    <row r="12996" hidden="1"/>
    <row r="12997" hidden="1"/>
    <row r="12998" hidden="1"/>
    <row r="12999" hidden="1"/>
    <row r="13000" hidden="1"/>
    <row r="13001" hidden="1"/>
    <row r="13002" hidden="1"/>
    <row r="13003" hidden="1"/>
    <row r="13004" hidden="1"/>
    <row r="13005" hidden="1"/>
    <row r="13006" hidden="1"/>
    <row r="13007" hidden="1"/>
    <row r="13008" hidden="1"/>
    <row r="13009" hidden="1"/>
    <row r="13010" hidden="1"/>
    <row r="13011" hidden="1"/>
    <row r="13012" hidden="1"/>
    <row r="13013" hidden="1"/>
    <row r="13014" hidden="1"/>
    <row r="13015" hidden="1"/>
    <row r="13016" hidden="1"/>
    <row r="13017" hidden="1"/>
    <row r="13018" hidden="1"/>
    <row r="13019" hidden="1"/>
    <row r="13020" hidden="1"/>
    <row r="13021" hidden="1"/>
    <row r="13022" hidden="1"/>
    <row r="13023" hidden="1"/>
    <row r="13024" hidden="1"/>
    <row r="13025" hidden="1"/>
    <row r="13026" hidden="1"/>
    <row r="13027" hidden="1"/>
    <row r="13028" hidden="1"/>
    <row r="13029" hidden="1"/>
    <row r="13030" hidden="1"/>
    <row r="13031" hidden="1"/>
    <row r="13032" hidden="1"/>
    <row r="13033" hidden="1"/>
    <row r="13034" hidden="1"/>
    <row r="13035" hidden="1"/>
    <row r="13036" hidden="1"/>
    <row r="13037" hidden="1"/>
    <row r="13038" hidden="1"/>
    <row r="13039" hidden="1"/>
    <row r="13040" hidden="1"/>
    <row r="13041" hidden="1"/>
    <row r="13042" hidden="1"/>
    <row r="13043" hidden="1"/>
    <row r="13044" hidden="1"/>
    <row r="13045" hidden="1"/>
    <row r="13046" hidden="1"/>
    <row r="13047" hidden="1"/>
    <row r="13048" hidden="1"/>
    <row r="13049" hidden="1"/>
    <row r="13050" hidden="1"/>
    <row r="13051" hidden="1"/>
    <row r="13052" hidden="1"/>
    <row r="13053" hidden="1"/>
    <row r="13054" hidden="1"/>
    <row r="13055" hidden="1"/>
    <row r="13056" hidden="1"/>
    <row r="13057" hidden="1"/>
    <row r="13058" hidden="1"/>
    <row r="13059" hidden="1"/>
    <row r="13060" hidden="1"/>
    <row r="13061" hidden="1"/>
    <row r="13062" hidden="1"/>
    <row r="13063" hidden="1"/>
    <row r="13064" hidden="1"/>
    <row r="13065" hidden="1"/>
    <row r="13066" hidden="1"/>
    <row r="13067" hidden="1"/>
    <row r="13068" hidden="1"/>
    <row r="13069" hidden="1"/>
    <row r="13070" hidden="1"/>
    <row r="13071" hidden="1"/>
    <row r="13072" hidden="1"/>
    <row r="13073" hidden="1"/>
    <row r="13074" hidden="1"/>
    <row r="13075" hidden="1"/>
    <row r="13076" hidden="1"/>
    <row r="13077" hidden="1"/>
    <row r="13078" hidden="1"/>
    <row r="13079" hidden="1"/>
    <row r="13080" hidden="1"/>
    <row r="13081" hidden="1"/>
    <row r="13082" hidden="1"/>
    <row r="13083" hidden="1"/>
    <row r="13084" hidden="1"/>
    <row r="13085" hidden="1"/>
    <row r="13086" hidden="1"/>
    <row r="13087" hidden="1"/>
    <row r="13088" hidden="1"/>
    <row r="13089" hidden="1"/>
    <row r="13090" hidden="1"/>
    <row r="13091" hidden="1"/>
    <row r="13092" hidden="1"/>
    <row r="13093" hidden="1"/>
    <row r="13094" hidden="1"/>
    <row r="13095" hidden="1"/>
    <row r="13096" hidden="1"/>
    <row r="13097" hidden="1"/>
    <row r="13098" hidden="1"/>
    <row r="13099" hidden="1"/>
    <row r="13100" hidden="1"/>
    <row r="13101" hidden="1"/>
    <row r="13102" hidden="1"/>
    <row r="13103" hidden="1"/>
    <row r="13104" hidden="1"/>
    <row r="13105" hidden="1"/>
    <row r="13106" hidden="1"/>
    <row r="13107" hidden="1"/>
    <row r="13108" hidden="1"/>
    <row r="13109" hidden="1"/>
    <row r="13110" hidden="1"/>
    <row r="13111" hidden="1"/>
    <row r="13112" hidden="1"/>
    <row r="13113" hidden="1"/>
    <row r="13114" hidden="1"/>
    <row r="13115" hidden="1"/>
    <row r="13116" hidden="1"/>
    <row r="13117" hidden="1"/>
    <row r="13118" hidden="1"/>
    <row r="13119" hidden="1"/>
    <row r="13120" hidden="1"/>
    <row r="13121" hidden="1"/>
    <row r="13122" hidden="1"/>
    <row r="13123" hidden="1"/>
    <row r="13124" hidden="1"/>
    <row r="13125" hidden="1"/>
    <row r="13126" hidden="1"/>
    <row r="13127" hidden="1"/>
    <row r="13128" hidden="1"/>
    <row r="13129" hidden="1"/>
    <row r="13130" hidden="1"/>
    <row r="13131" hidden="1"/>
    <row r="13132" hidden="1"/>
    <row r="13133" hidden="1"/>
    <row r="13134" hidden="1"/>
    <row r="13135" hidden="1"/>
    <row r="13136" hidden="1"/>
    <row r="13137" hidden="1"/>
    <row r="13138" hidden="1"/>
    <row r="13139" hidden="1"/>
    <row r="13140" hidden="1"/>
    <row r="13141" hidden="1"/>
    <row r="13142" hidden="1"/>
    <row r="13143" hidden="1"/>
    <row r="13144" hidden="1"/>
    <row r="13145" hidden="1"/>
    <row r="13146" hidden="1"/>
    <row r="13147" hidden="1"/>
    <row r="13148" hidden="1"/>
    <row r="13149" hidden="1"/>
    <row r="13150" hidden="1"/>
    <row r="13151" hidden="1"/>
    <row r="13152" hidden="1"/>
    <row r="13153" hidden="1"/>
    <row r="13154" hidden="1"/>
    <row r="13155" hidden="1"/>
    <row r="13156" hidden="1"/>
    <row r="13157" hidden="1"/>
    <row r="13158" hidden="1"/>
    <row r="13159" hidden="1"/>
    <row r="13160" hidden="1"/>
    <row r="13161" hidden="1"/>
    <row r="13162" hidden="1"/>
    <row r="13163" hidden="1"/>
    <row r="13164" hidden="1"/>
    <row r="13165" hidden="1"/>
    <row r="13166" hidden="1"/>
    <row r="13167" hidden="1"/>
    <row r="13168" hidden="1"/>
    <row r="13169" hidden="1"/>
    <row r="13170" hidden="1"/>
    <row r="13171" hidden="1"/>
    <row r="13172" hidden="1"/>
    <row r="13173" hidden="1"/>
    <row r="13174" hidden="1"/>
    <row r="13175" hidden="1"/>
    <row r="13176" hidden="1"/>
    <row r="13177" hidden="1"/>
    <row r="13178" hidden="1"/>
    <row r="13179" hidden="1"/>
    <row r="13180" hidden="1"/>
    <row r="13181" hidden="1"/>
    <row r="13182" hidden="1"/>
    <row r="13183" hidden="1"/>
    <row r="13184" hidden="1"/>
    <row r="13185" hidden="1"/>
    <row r="13186" hidden="1"/>
    <row r="13187" hidden="1"/>
    <row r="13188" hidden="1"/>
    <row r="13189" hidden="1"/>
    <row r="13190" hidden="1"/>
    <row r="13191" hidden="1"/>
    <row r="13192" hidden="1"/>
    <row r="13193" hidden="1"/>
    <row r="13194" hidden="1"/>
    <row r="13195" hidden="1"/>
    <row r="13196" hidden="1"/>
    <row r="13197" hidden="1"/>
    <row r="13198" hidden="1"/>
    <row r="13199" hidden="1"/>
    <row r="13200" hidden="1"/>
    <row r="13201" hidden="1"/>
    <row r="13202" hidden="1"/>
    <row r="13203" hidden="1"/>
    <row r="13204" hidden="1"/>
    <row r="13205" hidden="1"/>
    <row r="13206" hidden="1"/>
    <row r="13207" hidden="1"/>
    <row r="13208" hidden="1"/>
    <row r="13209" hidden="1"/>
    <row r="13210" hidden="1"/>
    <row r="13211" hidden="1"/>
    <row r="13212" hidden="1"/>
    <row r="13213" hidden="1"/>
    <row r="13214" hidden="1"/>
    <row r="13215" hidden="1"/>
    <row r="13216" hidden="1"/>
    <row r="13217" hidden="1"/>
    <row r="13218" hidden="1"/>
    <row r="13219" hidden="1"/>
    <row r="13220" hidden="1"/>
    <row r="13221" hidden="1"/>
    <row r="13222" hidden="1"/>
    <row r="13223" hidden="1"/>
    <row r="13224" hidden="1"/>
    <row r="13225" hidden="1"/>
    <row r="13226" hidden="1"/>
    <row r="13227" hidden="1"/>
    <row r="13228" hidden="1"/>
    <row r="13229" hidden="1"/>
    <row r="13230" hidden="1"/>
    <row r="13231" hidden="1"/>
    <row r="13232" hidden="1"/>
    <row r="13233" hidden="1"/>
    <row r="13234" hidden="1"/>
    <row r="13235" hidden="1"/>
    <row r="13236" hidden="1"/>
    <row r="13237" hidden="1"/>
    <row r="13238" hidden="1"/>
    <row r="13239" hidden="1"/>
    <row r="13240" hidden="1"/>
    <row r="13241" hidden="1"/>
    <row r="13242" hidden="1"/>
    <row r="13243" hidden="1"/>
    <row r="13244" hidden="1"/>
    <row r="13245" hidden="1"/>
    <row r="13246" hidden="1"/>
    <row r="13247" hidden="1"/>
    <row r="13248" hidden="1"/>
    <row r="13249" hidden="1"/>
    <row r="13250" hidden="1"/>
    <row r="13251" hidden="1"/>
    <row r="13252" hidden="1"/>
    <row r="13253" hidden="1"/>
    <row r="13254" hidden="1"/>
    <row r="13255" hidden="1"/>
    <row r="13256" hidden="1"/>
    <row r="13257" hidden="1"/>
    <row r="13258" hidden="1"/>
    <row r="13259" hidden="1"/>
    <row r="13260" hidden="1"/>
    <row r="13261" hidden="1"/>
    <row r="13262" hidden="1"/>
    <row r="13263" hidden="1"/>
    <row r="13264" hidden="1"/>
    <row r="13265" hidden="1"/>
    <row r="13266" hidden="1"/>
    <row r="13267" hidden="1"/>
    <row r="13268" hidden="1"/>
    <row r="13269" hidden="1"/>
    <row r="13270" hidden="1"/>
    <row r="13271" hidden="1"/>
    <row r="13272" hidden="1"/>
    <row r="13273" hidden="1"/>
    <row r="13274" hidden="1"/>
    <row r="13275" hidden="1"/>
    <row r="13276" hidden="1"/>
    <row r="13277" hidden="1"/>
    <row r="13278" hidden="1"/>
    <row r="13279" hidden="1"/>
    <row r="13280" hidden="1"/>
    <row r="13281" hidden="1"/>
    <row r="13282" hidden="1"/>
    <row r="13283" hidden="1"/>
    <row r="13284" hidden="1"/>
    <row r="13285" hidden="1"/>
    <row r="13286" hidden="1"/>
    <row r="13287" hidden="1"/>
    <row r="13288" hidden="1"/>
    <row r="13289" hidden="1"/>
    <row r="13290" hidden="1"/>
    <row r="13291" hidden="1"/>
    <row r="13292" hidden="1"/>
    <row r="13293" hidden="1"/>
    <row r="13294" hidden="1"/>
    <row r="13295" hidden="1"/>
    <row r="13296" hidden="1"/>
    <row r="13297" hidden="1"/>
    <row r="13298" hidden="1"/>
    <row r="13299" hidden="1"/>
    <row r="13300" hidden="1"/>
    <row r="13301" hidden="1"/>
    <row r="13302" hidden="1"/>
    <row r="13303" hidden="1"/>
    <row r="13304" hidden="1"/>
    <row r="13305" hidden="1"/>
    <row r="13306" hidden="1"/>
    <row r="13307" hidden="1"/>
    <row r="13308" hidden="1"/>
    <row r="13309" hidden="1"/>
    <row r="13310" hidden="1"/>
    <row r="13311" hidden="1"/>
    <row r="13312" hidden="1"/>
    <row r="13313" hidden="1"/>
    <row r="13314" hidden="1"/>
    <row r="13315" hidden="1"/>
    <row r="13316" hidden="1"/>
    <row r="13317" hidden="1"/>
    <row r="13318" hidden="1"/>
    <row r="13319" hidden="1"/>
    <row r="13320" hidden="1"/>
    <row r="13321" hidden="1"/>
    <row r="13322" hidden="1"/>
    <row r="13323" hidden="1"/>
    <row r="13324" hidden="1"/>
    <row r="13325" hidden="1"/>
    <row r="13326" hidden="1"/>
    <row r="13327" hidden="1"/>
    <row r="13328" hidden="1"/>
    <row r="13329" hidden="1"/>
    <row r="13330" hidden="1"/>
    <row r="13331" hidden="1"/>
    <row r="13332" hidden="1"/>
    <row r="13333" hidden="1"/>
    <row r="13334" hidden="1"/>
    <row r="13335" hidden="1"/>
    <row r="13336" hidden="1"/>
    <row r="13337" hidden="1"/>
    <row r="13338" hidden="1"/>
    <row r="13339" hidden="1"/>
    <row r="13340" hidden="1"/>
    <row r="13341" hidden="1"/>
    <row r="13342" hidden="1"/>
    <row r="13343" hidden="1"/>
    <row r="13344" hidden="1"/>
    <row r="13345" hidden="1"/>
    <row r="13346" hidden="1"/>
    <row r="13347" hidden="1"/>
    <row r="13348" hidden="1"/>
    <row r="13349" hidden="1"/>
    <row r="13350" hidden="1"/>
    <row r="13351" hidden="1"/>
    <row r="13352" hidden="1"/>
    <row r="13353" hidden="1"/>
    <row r="13354" hidden="1"/>
    <row r="13355" hidden="1"/>
    <row r="13356" hidden="1"/>
    <row r="13357" hidden="1"/>
    <row r="13358" hidden="1"/>
    <row r="13359" hidden="1"/>
    <row r="13360" hidden="1"/>
    <row r="13361" hidden="1"/>
    <row r="13362" hidden="1"/>
    <row r="13363" hidden="1"/>
    <row r="13364" hidden="1"/>
    <row r="13365" hidden="1"/>
    <row r="13366" hidden="1"/>
    <row r="13367" hidden="1"/>
    <row r="13368" hidden="1"/>
    <row r="13369" hidden="1"/>
    <row r="13370" hidden="1"/>
    <row r="13371" hidden="1"/>
    <row r="13372" hidden="1"/>
    <row r="13373" hidden="1"/>
    <row r="13374" hidden="1"/>
    <row r="13375" hidden="1"/>
    <row r="13376" hidden="1"/>
    <row r="13377" hidden="1"/>
    <row r="13378" hidden="1"/>
    <row r="13379" hidden="1"/>
    <row r="13380" hidden="1"/>
    <row r="13381" hidden="1"/>
    <row r="13382" hidden="1"/>
    <row r="13383" hidden="1"/>
    <row r="13384" hidden="1"/>
    <row r="13385" hidden="1"/>
    <row r="13386" hidden="1"/>
    <row r="13387" hidden="1"/>
    <row r="13388" hidden="1"/>
    <row r="13389" hidden="1"/>
    <row r="13390" hidden="1"/>
    <row r="13391" hidden="1"/>
    <row r="13392" hidden="1"/>
    <row r="13393" hidden="1"/>
    <row r="13394" hidden="1"/>
    <row r="13395" hidden="1"/>
    <row r="13396" hidden="1"/>
    <row r="13397" hidden="1"/>
    <row r="13398" hidden="1"/>
    <row r="13399" hidden="1"/>
    <row r="13400" hidden="1"/>
    <row r="13401" hidden="1"/>
    <row r="13402" hidden="1"/>
    <row r="13403" hidden="1"/>
    <row r="13404" hidden="1"/>
    <row r="13405" hidden="1"/>
    <row r="13406" hidden="1"/>
    <row r="13407" hidden="1"/>
    <row r="13408" hidden="1"/>
    <row r="13409" hidden="1"/>
    <row r="13410" hidden="1"/>
    <row r="13411" hidden="1"/>
    <row r="13412" hidden="1"/>
    <row r="13413" hidden="1"/>
    <row r="13414" hidden="1"/>
    <row r="13415" hidden="1"/>
    <row r="13416" hidden="1"/>
    <row r="13417" hidden="1"/>
    <row r="13418" hidden="1"/>
    <row r="13419" hidden="1"/>
    <row r="13420" hidden="1"/>
    <row r="13421" hidden="1"/>
    <row r="13422" hidden="1"/>
    <row r="13423" hidden="1"/>
    <row r="13424" hidden="1"/>
    <row r="13425" hidden="1"/>
    <row r="13426" hidden="1"/>
    <row r="13427" hidden="1"/>
    <row r="13428" hidden="1"/>
    <row r="13429" hidden="1"/>
    <row r="13430" hidden="1"/>
    <row r="13431" hidden="1"/>
    <row r="13432" hidden="1"/>
    <row r="13433" hidden="1"/>
    <row r="13434" hidden="1"/>
    <row r="13435" hidden="1"/>
    <row r="13436" hidden="1"/>
    <row r="13437" hidden="1"/>
    <row r="13438" hidden="1"/>
    <row r="13439" hidden="1"/>
    <row r="13440" hidden="1"/>
    <row r="13441" hidden="1"/>
    <row r="13442" hidden="1"/>
    <row r="13443" hidden="1"/>
    <row r="13444" hidden="1"/>
    <row r="13445" hidden="1"/>
    <row r="13446" hidden="1"/>
    <row r="13447" hidden="1"/>
    <row r="13448" hidden="1"/>
    <row r="13449" hidden="1"/>
    <row r="13450" hidden="1"/>
    <row r="13451" hidden="1"/>
    <row r="13452" hidden="1"/>
    <row r="13453" hidden="1"/>
    <row r="13454" hidden="1"/>
    <row r="13455" hidden="1"/>
    <row r="13456" hidden="1"/>
    <row r="13457" hidden="1"/>
    <row r="13458" hidden="1"/>
    <row r="13459" hidden="1"/>
    <row r="13460" hidden="1"/>
    <row r="13461" hidden="1"/>
    <row r="13462" hidden="1"/>
    <row r="13463" hidden="1"/>
    <row r="13464" hidden="1"/>
    <row r="13465" hidden="1"/>
    <row r="13466" hidden="1"/>
    <row r="13467" hidden="1"/>
    <row r="13468" hidden="1"/>
    <row r="13469" hidden="1"/>
    <row r="13470" hidden="1"/>
    <row r="13471" hidden="1"/>
    <row r="13472" hidden="1"/>
    <row r="13473" hidden="1"/>
    <row r="13474" hidden="1"/>
    <row r="13475" hidden="1"/>
    <row r="13476" hidden="1"/>
    <row r="13477" hidden="1"/>
    <row r="13478" hidden="1"/>
    <row r="13479" hidden="1"/>
    <row r="13480" hidden="1"/>
    <row r="13481" hidden="1"/>
    <row r="13482" hidden="1"/>
    <row r="13483" hidden="1"/>
    <row r="13484" hidden="1"/>
    <row r="13485" hidden="1"/>
    <row r="13486" hidden="1"/>
    <row r="13487" hidden="1"/>
    <row r="13488" hidden="1"/>
    <row r="13489" hidden="1"/>
    <row r="13490" hidden="1"/>
    <row r="13491" hidden="1"/>
    <row r="13492" hidden="1"/>
    <row r="13493" hidden="1"/>
    <row r="13494" hidden="1"/>
    <row r="13495" hidden="1"/>
    <row r="13496" hidden="1"/>
    <row r="13497" hidden="1"/>
    <row r="13498" hidden="1"/>
    <row r="13499" hidden="1"/>
    <row r="13500" hidden="1"/>
    <row r="13501" hidden="1"/>
    <row r="13502" hidden="1"/>
    <row r="13503" hidden="1"/>
    <row r="13504" hidden="1"/>
    <row r="13505" hidden="1"/>
    <row r="13506" hidden="1"/>
    <row r="13507" hidden="1"/>
    <row r="13508" hidden="1"/>
    <row r="13509" hidden="1"/>
    <row r="13510" hidden="1"/>
    <row r="13511" hidden="1"/>
    <row r="13512" hidden="1"/>
    <row r="13513" hidden="1"/>
    <row r="13514" hidden="1"/>
    <row r="13515" hidden="1"/>
    <row r="13516" hidden="1"/>
    <row r="13517" hidden="1"/>
    <row r="13518" hidden="1"/>
    <row r="13519" hidden="1"/>
    <row r="13520" hidden="1"/>
    <row r="13521" hidden="1"/>
    <row r="13522" hidden="1"/>
    <row r="13523" hidden="1"/>
    <row r="13524" hidden="1"/>
    <row r="13525" hidden="1"/>
    <row r="13526" hidden="1"/>
    <row r="13527" hidden="1"/>
    <row r="13528" hidden="1"/>
    <row r="13529" hidden="1"/>
    <row r="13530" hidden="1"/>
    <row r="13531" hidden="1"/>
    <row r="13532" hidden="1"/>
    <row r="13533" hidden="1"/>
    <row r="13534" hidden="1"/>
    <row r="13535" hidden="1"/>
    <row r="13536" hidden="1"/>
    <row r="13537" hidden="1"/>
    <row r="13538" hidden="1"/>
    <row r="13539" hidden="1"/>
    <row r="13540" hidden="1"/>
    <row r="13541" hidden="1"/>
    <row r="13542" hidden="1"/>
    <row r="13543" hidden="1"/>
    <row r="13544" hidden="1"/>
    <row r="13545" hidden="1"/>
    <row r="13546" hidden="1"/>
    <row r="13547" hidden="1"/>
    <row r="13548" hidden="1"/>
    <row r="13549" hidden="1"/>
    <row r="13550" hidden="1"/>
    <row r="13551" hidden="1"/>
    <row r="13552" hidden="1"/>
    <row r="13553" hidden="1"/>
    <row r="13554" hidden="1"/>
    <row r="13555" hidden="1"/>
    <row r="13556" hidden="1"/>
    <row r="13557" hidden="1"/>
    <row r="13558" hidden="1"/>
    <row r="13559" hidden="1"/>
    <row r="13560" hidden="1"/>
    <row r="13561" hidden="1"/>
    <row r="13562" hidden="1"/>
    <row r="13563" hidden="1"/>
    <row r="13564" hidden="1"/>
    <row r="13565" hidden="1"/>
    <row r="13566" hidden="1"/>
    <row r="13567" hidden="1"/>
    <row r="13568" hidden="1"/>
    <row r="13569" hidden="1"/>
    <row r="13570" hidden="1"/>
    <row r="13571" hidden="1"/>
    <row r="13572" hidden="1"/>
    <row r="13573" hidden="1"/>
    <row r="13574" hidden="1"/>
    <row r="13575" hidden="1"/>
    <row r="13576" hidden="1"/>
    <row r="13577" hidden="1"/>
    <row r="13578" hidden="1"/>
    <row r="13579" hidden="1"/>
    <row r="13580" hidden="1"/>
    <row r="13581" hidden="1"/>
    <row r="13582" hidden="1"/>
    <row r="13583" hidden="1"/>
    <row r="13584" hidden="1"/>
    <row r="13585" hidden="1"/>
    <row r="13586" hidden="1"/>
    <row r="13587" hidden="1"/>
    <row r="13588" hidden="1"/>
    <row r="13589" hidden="1"/>
    <row r="13590" hidden="1"/>
    <row r="13591" hidden="1"/>
    <row r="13592" hidden="1"/>
    <row r="13593" hidden="1"/>
    <row r="13594" hidden="1"/>
    <row r="13595" hidden="1"/>
    <row r="13596" hidden="1"/>
    <row r="13597" hidden="1"/>
    <row r="13598" hidden="1"/>
    <row r="13599" hidden="1"/>
    <row r="13600" hidden="1"/>
    <row r="13601" hidden="1"/>
    <row r="13602" hidden="1"/>
    <row r="13603" hidden="1"/>
    <row r="13604" hidden="1"/>
    <row r="13605" hidden="1"/>
    <row r="13606" hidden="1"/>
    <row r="13607" hidden="1"/>
    <row r="13608" hidden="1"/>
    <row r="13609" hidden="1"/>
    <row r="13610" hidden="1"/>
    <row r="13611" hidden="1"/>
    <row r="13612" hidden="1"/>
    <row r="13613" hidden="1"/>
    <row r="13614" hidden="1"/>
    <row r="13615" hidden="1"/>
    <row r="13616" hidden="1"/>
    <row r="13617" hidden="1"/>
    <row r="13618" hidden="1"/>
    <row r="13619" hidden="1"/>
    <row r="13620" hidden="1"/>
    <row r="13621" hidden="1"/>
    <row r="13622" hidden="1"/>
    <row r="13623" hidden="1"/>
    <row r="13624" hidden="1"/>
    <row r="13625" hidden="1"/>
    <row r="13626" hidden="1"/>
    <row r="13627" hidden="1"/>
    <row r="13628" hidden="1"/>
    <row r="13629" hidden="1"/>
    <row r="13630" hidden="1"/>
    <row r="13631" hidden="1"/>
    <row r="13632" hidden="1"/>
    <row r="13633" hidden="1"/>
    <row r="13634" hidden="1"/>
    <row r="13635" hidden="1"/>
    <row r="13636" hidden="1"/>
    <row r="13637" hidden="1"/>
    <row r="13638" hidden="1"/>
    <row r="13639" hidden="1"/>
    <row r="13640" hidden="1"/>
    <row r="13641" hidden="1"/>
    <row r="13642" hidden="1"/>
    <row r="13643" hidden="1"/>
    <row r="13644" hidden="1"/>
    <row r="13645" hidden="1"/>
    <row r="13646" hidden="1"/>
    <row r="13647" hidden="1"/>
    <row r="13648" hidden="1"/>
    <row r="13649" hidden="1"/>
    <row r="13650" hidden="1"/>
    <row r="13651" hidden="1"/>
    <row r="13652" hidden="1"/>
    <row r="13653" hidden="1"/>
    <row r="13654" hidden="1"/>
    <row r="13655" hidden="1"/>
    <row r="13656" hidden="1"/>
    <row r="13657" hidden="1"/>
    <row r="13658" hidden="1"/>
    <row r="13659" hidden="1"/>
    <row r="13660" hidden="1"/>
    <row r="13661" hidden="1"/>
    <row r="13662" hidden="1"/>
    <row r="13663" hidden="1"/>
    <row r="13664" hidden="1"/>
    <row r="13665" hidden="1"/>
    <row r="13666" hidden="1"/>
    <row r="13667" hidden="1"/>
    <row r="13668" hidden="1"/>
    <row r="13669" hidden="1"/>
    <row r="13670" hidden="1"/>
    <row r="13671" hidden="1"/>
    <row r="13672" hidden="1"/>
    <row r="13673" hidden="1"/>
    <row r="13674" hidden="1"/>
    <row r="13675" hidden="1"/>
    <row r="13676" hidden="1"/>
    <row r="13677" hidden="1"/>
    <row r="13678" hidden="1"/>
    <row r="13679" hidden="1"/>
    <row r="13680" hidden="1"/>
    <row r="13681" hidden="1"/>
    <row r="13682" hidden="1"/>
    <row r="13683" hidden="1"/>
    <row r="13684" hidden="1"/>
    <row r="13685" hidden="1"/>
    <row r="13686" hidden="1"/>
    <row r="13687" hidden="1"/>
    <row r="13688" hidden="1"/>
    <row r="13689" hidden="1"/>
    <row r="13690" hidden="1"/>
    <row r="13691" hidden="1"/>
    <row r="13692" hidden="1"/>
    <row r="13693" hidden="1"/>
    <row r="13694" hidden="1"/>
    <row r="13695" hidden="1"/>
    <row r="13696" hidden="1"/>
    <row r="13697" hidden="1"/>
    <row r="13698" hidden="1"/>
    <row r="13699" hidden="1"/>
    <row r="13700" hidden="1"/>
    <row r="13701" hidden="1"/>
    <row r="13702" hidden="1"/>
    <row r="13703" hidden="1"/>
    <row r="13704" hidden="1"/>
    <row r="13705" hidden="1"/>
    <row r="13706" hidden="1"/>
    <row r="13707" hidden="1"/>
    <row r="13708" hidden="1"/>
    <row r="13709" hidden="1"/>
    <row r="13710" hidden="1"/>
    <row r="13711" hidden="1"/>
    <row r="13712" hidden="1"/>
    <row r="13713" hidden="1"/>
    <row r="13714" hidden="1"/>
    <row r="13715" hidden="1"/>
    <row r="13716" hidden="1"/>
    <row r="13717" hidden="1"/>
    <row r="13718" hidden="1"/>
    <row r="13719" hidden="1"/>
    <row r="13720" hidden="1"/>
    <row r="13721" hidden="1"/>
    <row r="13722" hidden="1"/>
    <row r="13723" hidden="1"/>
    <row r="13724" hidden="1"/>
    <row r="13725" hidden="1"/>
    <row r="13726" hidden="1"/>
    <row r="13727" hidden="1"/>
    <row r="13728" hidden="1"/>
    <row r="13729" hidden="1"/>
    <row r="13730" hidden="1"/>
    <row r="13731" hidden="1"/>
    <row r="13732" hidden="1"/>
    <row r="13733" hidden="1"/>
    <row r="13734" hidden="1"/>
    <row r="13735" hidden="1"/>
    <row r="13736" hidden="1"/>
    <row r="13737" hidden="1"/>
    <row r="13738" hidden="1"/>
    <row r="13739" hidden="1"/>
    <row r="13740" hidden="1"/>
    <row r="13741" hidden="1"/>
    <row r="13742" hidden="1"/>
    <row r="13743" hidden="1"/>
    <row r="13744" hidden="1"/>
    <row r="13745" hidden="1"/>
    <row r="13746" hidden="1"/>
    <row r="13747" hidden="1"/>
    <row r="13748" hidden="1"/>
    <row r="13749" hidden="1"/>
    <row r="13750" hidden="1"/>
    <row r="13751" hidden="1"/>
    <row r="13752" hidden="1"/>
    <row r="13753" hidden="1"/>
    <row r="13754" hidden="1"/>
    <row r="13755" hidden="1"/>
    <row r="13756" hidden="1"/>
    <row r="13757" hidden="1"/>
    <row r="13758" hidden="1"/>
    <row r="13759" hidden="1"/>
    <row r="13760" hidden="1"/>
    <row r="13761" hidden="1"/>
    <row r="13762" hidden="1"/>
    <row r="13763" hidden="1"/>
    <row r="13764" hidden="1"/>
    <row r="13765" hidden="1"/>
    <row r="13766" hidden="1"/>
    <row r="13767" hidden="1"/>
    <row r="13768" hidden="1"/>
    <row r="13769" hidden="1"/>
    <row r="13770" hidden="1"/>
    <row r="13771" hidden="1"/>
    <row r="13772" hidden="1"/>
    <row r="13773" hidden="1"/>
    <row r="13774" hidden="1"/>
    <row r="13775" hidden="1"/>
    <row r="13776" hidden="1"/>
    <row r="13777" hidden="1"/>
    <row r="13778" hidden="1"/>
    <row r="13779" hidden="1"/>
    <row r="13780" hidden="1"/>
    <row r="13781" hidden="1"/>
    <row r="13782" hidden="1"/>
    <row r="13783" hidden="1"/>
    <row r="13784" hidden="1"/>
    <row r="13785" hidden="1"/>
    <row r="13786" hidden="1"/>
    <row r="13787" hidden="1"/>
    <row r="13788" hidden="1"/>
    <row r="13789" hidden="1"/>
    <row r="13790" hidden="1"/>
    <row r="13791" hidden="1"/>
    <row r="13792" hidden="1"/>
    <row r="13793" hidden="1"/>
    <row r="13794" hidden="1"/>
    <row r="13795" hidden="1"/>
    <row r="13796" hidden="1"/>
    <row r="13797" hidden="1"/>
    <row r="13798" hidden="1"/>
    <row r="13799" hidden="1"/>
    <row r="13800" hidden="1"/>
    <row r="13801" hidden="1"/>
    <row r="13802" hidden="1"/>
    <row r="13803" hidden="1"/>
    <row r="13804" hidden="1"/>
    <row r="13805" hidden="1"/>
    <row r="13806" hidden="1"/>
    <row r="13807" hidden="1"/>
    <row r="13808" hidden="1"/>
    <row r="13809" hidden="1"/>
    <row r="13810" hidden="1"/>
    <row r="13811" hidden="1"/>
    <row r="13812" hidden="1"/>
    <row r="13813" hidden="1"/>
    <row r="13814" hidden="1"/>
    <row r="13815" hidden="1"/>
    <row r="13816" hidden="1"/>
    <row r="13817" hidden="1"/>
    <row r="13818" hidden="1"/>
    <row r="13819" hidden="1"/>
    <row r="13820" hidden="1"/>
    <row r="13821" hidden="1"/>
    <row r="13822" hidden="1"/>
    <row r="13823" hidden="1"/>
    <row r="13824" hidden="1"/>
    <row r="13825" hidden="1"/>
    <row r="13826" hidden="1"/>
    <row r="13827" hidden="1"/>
    <row r="13828" hidden="1"/>
    <row r="13829" hidden="1"/>
    <row r="13830" hidden="1"/>
    <row r="13831" hidden="1"/>
    <row r="13832" hidden="1"/>
    <row r="13833" hidden="1"/>
    <row r="13834" hidden="1"/>
    <row r="13835" hidden="1"/>
    <row r="13836" hidden="1"/>
    <row r="13837" hidden="1"/>
    <row r="13838" hidden="1"/>
    <row r="13839" hidden="1"/>
    <row r="13840" hidden="1"/>
    <row r="13841" hidden="1"/>
    <row r="13842" hidden="1"/>
    <row r="13843" hidden="1"/>
    <row r="13844" hidden="1"/>
    <row r="13845" hidden="1"/>
    <row r="13846" hidden="1"/>
    <row r="13847" hidden="1"/>
    <row r="13848" hidden="1"/>
    <row r="13849" hidden="1"/>
    <row r="13850" hidden="1"/>
    <row r="13851" hidden="1"/>
    <row r="13852" hidden="1"/>
    <row r="13853" hidden="1"/>
    <row r="13854" hidden="1"/>
    <row r="13855" hidden="1"/>
    <row r="13856" hidden="1"/>
    <row r="13857" hidden="1"/>
    <row r="13858" hidden="1"/>
    <row r="13859" hidden="1"/>
    <row r="13860" hidden="1"/>
    <row r="13861" hidden="1"/>
    <row r="13862" hidden="1"/>
    <row r="13863" hidden="1"/>
    <row r="13864" hidden="1"/>
    <row r="13865" hidden="1"/>
    <row r="13866" hidden="1"/>
    <row r="13867" hidden="1"/>
    <row r="13868" hidden="1"/>
    <row r="13869" hidden="1"/>
    <row r="13870" hidden="1"/>
    <row r="13871" hidden="1"/>
    <row r="13872" hidden="1"/>
    <row r="13873" hidden="1"/>
    <row r="13874" hidden="1"/>
    <row r="13875" hidden="1"/>
    <row r="13876" hidden="1"/>
    <row r="13877" hidden="1"/>
    <row r="13878" hidden="1"/>
    <row r="13879" hidden="1"/>
    <row r="13880" hidden="1"/>
    <row r="13881" hidden="1"/>
    <row r="13882" hidden="1"/>
    <row r="13883" hidden="1"/>
    <row r="13884" hidden="1"/>
    <row r="13885" hidden="1"/>
    <row r="13886" hidden="1"/>
    <row r="13887" hidden="1"/>
    <row r="13888" hidden="1"/>
    <row r="13889" hidden="1"/>
    <row r="13890" hidden="1"/>
    <row r="13891" hidden="1"/>
    <row r="13892" hidden="1"/>
    <row r="13893" hidden="1"/>
    <row r="13894" hidden="1"/>
    <row r="13895" hidden="1"/>
    <row r="13896" hidden="1"/>
    <row r="13897" hidden="1"/>
    <row r="13898" hidden="1"/>
    <row r="13899" hidden="1"/>
    <row r="13900" hidden="1"/>
    <row r="13901" hidden="1"/>
    <row r="13902" hidden="1"/>
    <row r="13903" hidden="1"/>
    <row r="13904" hidden="1"/>
    <row r="13905" hidden="1"/>
    <row r="13906" hidden="1"/>
    <row r="13907" hidden="1"/>
    <row r="13908" hidden="1"/>
    <row r="13909" hidden="1"/>
    <row r="13910" hidden="1"/>
    <row r="13911" hidden="1"/>
    <row r="13912" hidden="1"/>
    <row r="13913" hidden="1"/>
    <row r="13914" hidden="1"/>
    <row r="13915" hidden="1"/>
    <row r="13916" hidden="1"/>
    <row r="13917" hidden="1"/>
    <row r="13918" hidden="1"/>
    <row r="13919" hidden="1"/>
    <row r="13920" hidden="1"/>
    <row r="13921" hidden="1"/>
    <row r="13922" hidden="1"/>
    <row r="13923" hidden="1"/>
    <row r="13924" hidden="1"/>
    <row r="13925" hidden="1"/>
    <row r="13926" hidden="1"/>
    <row r="13927" hidden="1"/>
    <row r="13928" hidden="1"/>
    <row r="13929" hidden="1"/>
    <row r="13930" hidden="1"/>
    <row r="13931" hidden="1"/>
    <row r="13932" hidden="1"/>
    <row r="13933" hidden="1"/>
    <row r="13934" hidden="1"/>
    <row r="13935" hidden="1"/>
    <row r="13936" hidden="1"/>
    <row r="13937" hidden="1"/>
    <row r="13938" hidden="1"/>
    <row r="13939" hidden="1"/>
    <row r="13940" hidden="1"/>
    <row r="13941" hidden="1"/>
    <row r="13942" hidden="1"/>
    <row r="13943" hidden="1"/>
    <row r="13944" hidden="1"/>
    <row r="13945" hidden="1"/>
    <row r="13946" hidden="1"/>
    <row r="13947" hidden="1"/>
    <row r="13948" hidden="1"/>
    <row r="13949" hidden="1"/>
    <row r="13950" hidden="1"/>
    <row r="13951" hidden="1"/>
    <row r="13952" hidden="1"/>
    <row r="13953" hidden="1"/>
    <row r="13954" hidden="1"/>
    <row r="13955" hidden="1"/>
    <row r="13956" hidden="1"/>
    <row r="13957" hidden="1"/>
    <row r="13958" hidden="1"/>
    <row r="13959" hidden="1"/>
    <row r="13960" hidden="1"/>
    <row r="13961" hidden="1"/>
    <row r="13962" hidden="1"/>
    <row r="13963" hidden="1"/>
    <row r="13964" hidden="1"/>
    <row r="13965" hidden="1"/>
    <row r="13966" hidden="1"/>
    <row r="13967" hidden="1"/>
    <row r="13968" hidden="1"/>
    <row r="13969" hidden="1"/>
    <row r="13970" hidden="1"/>
    <row r="13971" hidden="1"/>
    <row r="13972" hidden="1"/>
    <row r="13973" hidden="1"/>
    <row r="13974" hidden="1"/>
    <row r="13975" hidden="1"/>
    <row r="13976" hidden="1"/>
    <row r="13977" hidden="1"/>
    <row r="13978" hidden="1"/>
    <row r="13979" hidden="1"/>
    <row r="13980" hidden="1"/>
    <row r="13981" hidden="1"/>
    <row r="13982" hidden="1"/>
    <row r="13983" hidden="1"/>
    <row r="13984" hidden="1"/>
    <row r="13985" hidden="1"/>
    <row r="13986" hidden="1"/>
    <row r="13987" hidden="1"/>
    <row r="13988" hidden="1"/>
    <row r="13989" hidden="1"/>
    <row r="13990" hidden="1"/>
    <row r="13991" hidden="1"/>
    <row r="13992" hidden="1"/>
    <row r="13993" hidden="1"/>
    <row r="13994" hidden="1"/>
    <row r="13995" hidden="1"/>
    <row r="13996" hidden="1"/>
    <row r="13997" hidden="1"/>
    <row r="13998" hidden="1"/>
    <row r="13999" hidden="1"/>
    <row r="14000" hidden="1"/>
    <row r="14001" hidden="1"/>
    <row r="14002" hidden="1"/>
    <row r="14003" hidden="1"/>
    <row r="14004" hidden="1"/>
    <row r="14005" hidden="1"/>
    <row r="14006" hidden="1"/>
    <row r="14007" hidden="1"/>
    <row r="14008" hidden="1"/>
    <row r="14009" hidden="1"/>
    <row r="14010" hidden="1"/>
    <row r="14011" hidden="1"/>
    <row r="14012" hidden="1"/>
    <row r="14013" hidden="1"/>
    <row r="14014" hidden="1"/>
    <row r="14015" hidden="1"/>
    <row r="14016" hidden="1"/>
    <row r="14017" hidden="1"/>
    <row r="14018" hidden="1"/>
    <row r="14019" hidden="1"/>
    <row r="14020" hidden="1"/>
    <row r="14021" hidden="1"/>
    <row r="14022" hidden="1"/>
    <row r="14023" hidden="1"/>
    <row r="14024" hidden="1"/>
    <row r="14025" hidden="1"/>
    <row r="14026" hidden="1"/>
    <row r="14027" hidden="1"/>
    <row r="14028" hidden="1"/>
    <row r="14029" hidden="1"/>
    <row r="14030" hidden="1"/>
    <row r="14031" hidden="1"/>
    <row r="14032" hidden="1"/>
    <row r="14033" hidden="1"/>
    <row r="14034" hidden="1"/>
    <row r="14035" hidden="1"/>
    <row r="14036" hidden="1"/>
    <row r="14037" hidden="1"/>
    <row r="14038" hidden="1"/>
    <row r="14039" hidden="1"/>
    <row r="14040" hidden="1"/>
    <row r="14041" hidden="1"/>
    <row r="14042" hidden="1"/>
    <row r="14043" hidden="1"/>
    <row r="14044" hidden="1"/>
    <row r="14045" hidden="1"/>
    <row r="14046" hidden="1"/>
    <row r="14047" hidden="1"/>
    <row r="14048" hidden="1"/>
    <row r="14049" hidden="1"/>
    <row r="14050" hidden="1"/>
    <row r="14051" hidden="1"/>
    <row r="14052" hidden="1"/>
    <row r="14053" hidden="1"/>
    <row r="14054" hidden="1"/>
    <row r="14055" hidden="1"/>
    <row r="14056" hidden="1"/>
    <row r="14057" hidden="1"/>
    <row r="14058" hidden="1"/>
    <row r="14059" hidden="1"/>
    <row r="14060" hidden="1"/>
    <row r="14061" hidden="1"/>
    <row r="14062" hidden="1"/>
    <row r="14063" hidden="1"/>
    <row r="14064" hidden="1"/>
    <row r="14065" hidden="1"/>
    <row r="14066" hidden="1"/>
    <row r="14067" hidden="1"/>
    <row r="14068" hidden="1"/>
    <row r="14069" hidden="1"/>
    <row r="14070" hidden="1"/>
    <row r="14071" hidden="1"/>
    <row r="14072" hidden="1"/>
    <row r="14073" hidden="1"/>
    <row r="14074" hidden="1"/>
    <row r="14075" hidden="1"/>
    <row r="14076" hidden="1"/>
    <row r="14077" hidden="1"/>
    <row r="14078" hidden="1"/>
    <row r="14079" hidden="1"/>
    <row r="14080" hidden="1"/>
    <row r="14081" hidden="1"/>
    <row r="14082" hidden="1"/>
    <row r="14083" hidden="1"/>
    <row r="14084" hidden="1"/>
    <row r="14085" hidden="1"/>
    <row r="14086" hidden="1"/>
    <row r="14087" hidden="1"/>
    <row r="14088" hidden="1"/>
    <row r="14089" hidden="1"/>
    <row r="14090" hidden="1"/>
    <row r="14091" hidden="1"/>
    <row r="14092" hidden="1"/>
    <row r="14093" hidden="1"/>
    <row r="14094" hidden="1"/>
    <row r="14095" hidden="1"/>
    <row r="14096" hidden="1"/>
    <row r="14097" hidden="1"/>
    <row r="14098" hidden="1"/>
    <row r="14099" hidden="1"/>
    <row r="14100" hidden="1"/>
    <row r="14101" hidden="1"/>
    <row r="14102" hidden="1"/>
    <row r="14103" hidden="1"/>
    <row r="14104" hidden="1"/>
    <row r="14105" hidden="1"/>
    <row r="14106" hidden="1"/>
    <row r="14107" hidden="1"/>
    <row r="14108" hidden="1"/>
    <row r="14109" hidden="1"/>
    <row r="14110" hidden="1"/>
    <row r="14111" hidden="1"/>
    <row r="14112" hidden="1"/>
    <row r="14113" hidden="1"/>
    <row r="14114" hidden="1"/>
    <row r="14115" hidden="1"/>
    <row r="14116" hidden="1"/>
    <row r="14117" hidden="1"/>
    <row r="14118" hidden="1"/>
    <row r="14119" hidden="1"/>
    <row r="14120" hidden="1"/>
    <row r="14121" hidden="1"/>
    <row r="14122" hidden="1"/>
    <row r="14123" hidden="1"/>
    <row r="14124" hidden="1"/>
    <row r="14125" hidden="1"/>
    <row r="14126" hidden="1"/>
    <row r="14127" hidden="1"/>
    <row r="14128" hidden="1"/>
    <row r="14129" hidden="1"/>
    <row r="14130" hidden="1"/>
    <row r="14131" hidden="1"/>
    <row r="14132" hidden="1"/>
    <row r="14133" hidden="1"/>
    <row r="14134" hidden="1"/>
    <row r="14135" hidden="1"/>
    <row r="14136" hidden="1"/>
    <row r="14137" hidden="1"/>
    <row r="14138" hidden="1"/>
    <row r="14139" hidden="1"/>
    <row r="14140" hidden="1"/>
    <row r="14141" hidden="1"/>
    <row r="14142" hidden="1"/>
    <row r="14143" hidden="1"/>
    <row r="14144" hidden="1"/>
    <row r="14145" hidden="1"/>
    <row r="14146" hidden="1"/>
    <row r="14147" hidden="1"/>
    <row r="14148" hidden="1"/>
    <row r="14149" hidden="1"/>
    <row r="14150" hidden="1"/>
    <row r="14151" hidden="1"/>
    <row r="14152" hidden="1"/>
    <row r="14153" hidden="1"/>
    <row r="14154" hidden="1"/>
    <row r="14155" hidden="1"/>
    <row r="14156" hidden="1"/>
    <row r="14157" hidden="1"/>
    <row r="14158" hidden="1"/>
    <row r="14159" hidden="1"/>
    <row r="14160" hidden="1"/>
    <row r="14161" hidden="1"/>
    <row r="14162" hidden="1"/>
    <row r="14163" hidden="1"/>
    <row r="14164" hidden="1"/>
    <row r="14165" hidden="1"/>
    <row r="14166" hidden="1"/>
    <row r="14167" hidden="1"/>
    <row r="14168" hidden="1"/>
    <row r="14169" hidden="1"/>
    <row r="14170" hidden="1"/>
    <row r="14171" hidden="1"/>
    <row r="14172" hidden="1"/>
    <row r="14173" hidden="1"/>
    <row r="14174" hidden="1"/>
    <row r="14175" hidden="1"/>
    <row r="14176" hidden="1"/>
    <row r="14177" hidden="1"/>
    <row r="14178" hidden="1"/>
    <row r="14179" hidden="1"/>
    <row r="14180" hidden="1"/>
    <row r="14181" hidden="1"/>
    <row r="14182" hidden="1"/>
    <row r="14183" hidden="1"/>
    <row r="14184" hidden="1"/>
    <row r="14185" hidden="1"/>
    <row r="14186" hidden="1"/>
    <row r="14187" hidden="1"/>
    <row r="14188" hidden="1"/>
    <row r="14189" hidden="1"/>
    <row r="14190" hidden="1"/>
    <row r="14191" hidden="1"/>
    <row r="14192" hidden="1"/>
    <row r="14193" hidden="1"/>
    <row r="14194" hidden="1"/>
    <row r="14195" hidden="1"/>
    <row r="14196" hidden="1"/>
    <row r="14197" hidden="1"/>
    <row r="14198" hidden="1"/>
    <row r="14199" hidden="1"/>
    <row r="14200" hidden="1"/>
    <row r="14201" hidden="1"/>
    <row r="14202" hidden="1"/>
    <row r="14203" hidden="1"/>
    <row r="14204" hidden="1"/>
    <row r="14205" hidden="1"/>
    <row r="14206" hidden="1"/>
    <row r="14207" hidden="1"/>
    <row r="14208" hidden="1"/>
    <row r="14209" hidden="1"/>
    <row r="14210" hidden="1"/>
    <row r="14211" hidden="1"/>
    <row r="14212" hidden="1"/>
    <row r="14213" hidden="1"/>
    <row r="14214" hidden="1"/>
    <row r="14215" hidden="1"/>
    <row r="14216" hidden="1"/>
    <row r="14217" hidden="1"/>
    <row r="14218" hidden="1"/>
    <row r="14219" hidden="1"/>
    <row r="14220" hidden="1"/>
    <row r="14221" hidden="1"/>
    <row r="14222" hidden="1"/>
    <row r="14223" hidden="1"/>
    <row r="14224" hidden="1"/>
    <row r="14225" hidden="1"/>
    <row r="14226" hidden="1"/>
    <row r="14227" hidden="1"/>
    <row r="14228" hidden="1"/>
    <row r="14229" hidden="1"/>
    <row r="14230" hidden="1"/>
    <row r="14231" hidden="1"/>
    <row r="14232" hidden="1"/>
    <row r="14233" hidden="1"/>
    <row r="14234" hidden="1"/>
    <row r="14235" hidden="1"/>
    <row r="14236" hidden="1"/>
    <row r="14237" hidden="1"/>
    <row r="14238" hidden="1"/>
    <row r="14239" hidden="1"/>
    <row r="14240" hidden="1"/>
    <row r="14241" hidden="1"/>
    <row r="14242" hidden="1"/>
    <row r="14243" hidden="1"/>
    <row r="14244" hidden="1"/>
    <row r="14245" hidden="1"/>
    <row r="14246" hidden="1"/>
    <row r="14247" hidden="1"/>
    <row r="14248" hidden="1"/>
    <row r="14249" hidden="1"/>
    <row r="14250" hidden="1"/>
    <row r="14251" hidden="1"/>
    <row r="14252" hidden="1"/>
    <row r="14253" hidden="1"/>
    <row r="14254" hidden="1"/>
    <row r="14255" hidden="1"/>
    <row r="14256" hidden="1"/>
    <row r="14257" hidden="1"/>
    <row r="14258" hidden="1"/>
    <row r="14259" hidden="1"/>
    <row r="14260" hidden="1"/>
    <row r="14261" hidden="1"/>
    <row r="14262" hidden="1"/>
    <row r="14263" hidden="1"/>
    <row r="14264" hidden="1"/>
    <row r="14265" hidden="1"/>
    <row r="14266" hidden="1"/>
    <row r="14267" hidden="1"/>
    <row r="14268" hidden="1"/>
    <row r="14269" hidden="1"/>
    <row r="14270" hidden="1"/>
    <row r="14271" hidden="1"/>
    <row r="14272" hidden="1"/>
    <row r="14273" hidden="1"/>
    <row r="14274" hidden="1"/>
    <row r="14275" hidden="1"/>
    <row r="14276" hidden="1"/>
    <row r="14277" hidden="1"/>
    <row r="14278" hidden="1"/>
    <row r="14279" hidden="1"/>
    <row r="14280" hidden="1"/>
    <row r="14281" hidden="1"/>
    <row r="14282" hidden="1"/>
    <row r="14283" hidden="1"/>
    <row r="14284" hidden="1"/>
    <row r="14285" hidden="1"/>
    <row r="14286" hidden="1"/>
    <row r="14287" hidden="1"/>
    <row r="14288" hidden="1"/>
    <row r="14289" hidden="1"/>
    <row r="14290" hidden="1"/>
    <row r="14291" hidden="1"/>
    <row r="14292" hidden="1"/>
    <row r="14293" hidden="1"/>
    <row r="14294" hidden="1"/>
    <row r="14295" hidden="1"/>
    <row r="14296" hidden="1"/>
    <row r="14297" hidden="1"/>
    <row r="14298" hidden="1"/>
    <row r="14299" hidden="1"/>
    <row r="14300" hidden="1"/>
    <row r="14301" hidden="1"/>
    <row r="14302" hidden="1"/>
    <row r="14303" hidden="1"/>
    <row r="14304" hidden="1"/>
    <row r="14305" hidden="1"/>
    <row r="14306" hidden="1"/>
    <row r="14307" hidden="1"/>
    <row r="14308" hidden="1"/>
    <row r="14309" hidden="1"/>
    <row r="14310" hidden="1"/>
    <row r="14311" hidden="1"/>
    <row r="14312" hidden="1"/>
    <row r="14313" hidden="1"/>
    <row r="14314" hidden="1"/>
    <row r="14315" hidden="1"/>
    <row r="14316" hidden="1"/>
    <row r="14317" hidden="1"/>
    <row r="14318" hidden="1"/>
    <row r="14319" hidden="1"/>
    <row r="14320" hidden="1"/>
    <row r="14321" hidden="1"/>
    <row r="14322" hidden="1"/>
    <row r="14323" hidden="1"/>
    <row r="14324" hidden="1"/>
    <row r="14325" hidden="1"/>
    <row r="14326" hidden="1"/>
    <row r="14327" hidden="1"/>
    <row r="14328" hidden="1"/>
    <row r="14329" hidden="1"/>
    <row r="14330" hidden="1"/>
    <row r="14331" hidden="1"/>
    <row r="14332" hidden="1"/>
    <row r="14333" hidden="1"/>
    <row r="14334" hidden="1"/>
    <row r="14335" hidden="1"/>
    <row r="14336" hidden="1"/>
    <row r="14337" hidden="1"/>
    <row r="14338" hidden="1"/>
    <row r="14339" hidden="1"/>
    <row r="14340" hidden="1"/>
    <row r="14341" hidden="1"/>
    <row r="14342" hidden="1"/>
    <row r="14343" hidden="1"/>
    <row r="14344" hidden="1"/>
    <row r="14345" hidden="1"/>
    <row r="14346" hidden="1"/>
    <row r="14347" hidden="1"/>
    <row r="14348" hidden="1"/>
    <row r="14349" hidden="1"/>
    <row r="14350" hidden="1"/>
    <row r="14351" hidden="1"/>
    <row r="14352" hidden="1"/>
    <row r="14353" hidden="1"/>
    <row r="14354" hidden="1"/>
    <row r="14355" hidden="1"/>
    <row r="14356" hidden="1"/>
    <row r="14357" hidden="1"/>
    <row r="14358" hidden="1"/>
    <row r="14359" hidden="1"/>
    <row r="14360" hidden="1"/>
    <row r="14361" hidden="1"/>
    <row r="14362" hidden="1"/>
    <row r="14363" hidden="1"/>
    <row r="14364" hidden="1"/>
    <row r="14365" hidden="1"/>
    <row r="14366" hidden="1"/>
    <row r="14367" hidden="1"/>
    <row r="14368" hidden="1"/>
    <row r="14369" hidden="1"/>
    <row r="14370" hidden="1"/>
    <row r="14371" hidden="1"/>
    <row r="14372" hidden="1"/>
    <row r="14373" hidden="1"/>
    <row r="14374" hidden="1"/>
    <row r="14375" hidden="1"/>
    <row r="14376" hidden="1"/>
    <row r="14377" hidden="1"/>
    <row r="14378" hidden="1"/>
    <row r="14379" hidden="1"/>
    <row r="14380" hidden="1"/>
    <row r="14381" hidden="1"/>
    <row r="14382" hidden="1"/>
    <row r="14383" hidden="1"/>
    <row r="14384" hidden="1"/>
    <row r="14385" hidden="1"/>
    <row r="14386" hidden="1"/>
    <row r="14387" hidden="1"/>
    <row r="14388" hidden="1"/>
    <row r="14389" hidden="1"/>
    <row r="14390" hidden="1"/>
    <row r="14391" hidden="1"/>
    <row r="14392" hidden="1"/>
    <row r="14393" hidden="1"/>
    <row r="14394" hidden="1"/>
    <row r="14395" hidden="1"/>
    <row r="14396" hidden="1"/>
    <row r="14397" hidden="1"/>
    <row r="14398" hidden="1"/>
    <row r="14399" hidden="1"/>
    <row r="14400" hidden="1"/>
    <row r="14401" hidden="1"/>
    <row r="14402" hidden="1"/>
    <row r="14403" hidden="1"/>
    <row r="14404" hidden="1"/>
    <row r="14405" hidden="1"/>
    <row r="14406" hidden="1"/>
    <row r="14407" hidden="1"/>
    <row r="14408" hidden="1"/>
    <row r="14409" hidden="1"/>
    <row r="14410" hidden="1"/>
    <row r="14411" hidden="1"/>
    <row r="14412" hidden="1"/>
    <row r="14413" hidden="1"/>
    <row r="14414" hidden="1"/>
    <row r="14415" hidden="1"/>
    <row r="14416" hidden="1"/>
    <row r="14417" hidden="1"/>
    <row r="14418" hidden="1"/>
    <row r="14419" hidden="1"/>
    <row r="14420" hidden="1"/>
    <row r="14421" hidden="1"/>
    <row r="14422" hidden="1"/>
    <row r="14423" hidden="1"/>
    <row r="14424" hidden="1"/>
    <row r="14425" hidden="1"/>
    <row r="14426" hidden="1"/>
    <row r="14427" hidden="1"/>
    <row r="14428" hidden="1"/>
    <row r="14429" hidden="1"/>
    <row r="14430" hidden="1"/>
    <row r="14431" hidden="1"/>
    <row r="14432" hidden="1"/>
    <row r="14433" hidden="1"/>
    <row r="14434" hidden="1"/>
    <row r="14435" hidden="1"/>
    <row r="14436" hidden="1"/>
    <row r="14437" hidden="1"/>
    <row r="14438" hidden="1"/>
    <row r="14439" hidden="1"/>
    <row r="14440" hidden="1"/>
    <row r="14441" hidden="1"/>
    <row r="14442" hidden="1"/>
    <row r="14443" hidden="1"/>
    <row r="14444" hidden="1"/>
    <row r="14445" hidden="1"/>
    <row r="14446" hidden="1"/>
    <row r="14447" hidden="1"/>
    <row r="14448" hidden="1"/>
    <row r="14449" hidden="1"/>
    <row r="14450" hidden="1"/>
    <row r="14451" hidden="1"/>
    <row r="14452" hidden="1"/>
    <row r="14453" hidden="1"/>
    <row r="14454" hidden="1"/>
    <row r="14455" hidden="1"/>
    <row r="14456" hidden="1"/>
    <row r="14457" hidden="1"/>
    <row r="14458" hidden="1"/>
    <row r="14459" hidden="1"/>
    <row r="14460" hidden="1"/>
    <row r="14461" hidden="1"/>
    <row r="14462" hidden="1"/>
    <row r="14463" hidden="1"/>
    <row r="14464" hidden="1"/>
    <row r="14465" hidden="1"/>
    <row r="14466" hidden="1"/>
    <row r="14467" hidden="1"/>
    <row r="14468" hidden="1"/>
    <row r="14469" hidden="1"/>
    <row r="14470" hidden="1"/>
    <row r="14471" hidden="1"/>
    <row r="14472" hidden="1"/>
    <row r="14473" hidden="1"/>
    <row r="14474" hidden="1"/>
    <row r="14475" hidden="1"/>
    <row r="14476" hidden="1"/>
    <row r="14477" hidden="1"/>
    <row r="14478" hidden="1"/>
    <row r="14479" hidden="1"/>
    <row r="14480" hidden="1"/>
    <row r="14481" hidden="1"/>
    <row r="14482" hidden="1"/>
    <row r="14483" hidden="1"/>
    <row r="14484" hidden="1"/>
    <row r="14485" hidden="1"/>
    <row r="14486" hidden="1"/>
    <row r="14487" hidden="1"/>
    <row r="14488" hidden="1"/>
    <row r="14489" hidden="1"/>
    <row r="14490" hidden="1"/>
    <row r="14491" hidden="1"/>
    <row r="14492" hidden="1"/>
    <row r="14493" hidden="1"/>
    <row r="14494" hidden="1"/>
    <row r="14495" hidden="1"/>
    <row r="14496" hidden="1"/>
    <row r="14497" hidden="1"/>
    <row r="14498" hidden="1"/>
    <row r="14499" hidden="1"/>
    <row r="14500" hidden="1"/>
    <row r="14501" hidden="1"/>
    <row r="14502" hidden="1"/>
    <row r="14503" hidden="1"/>
    <row r="14504" hidden="1"/>
    <row r="14505" hidden="1"/>
    <row r="14506" hidden="1"/>
    <row r="14507" hidden="1"/>
    <row r="14508" hidden="1"/>
    <row r="14509" hidden="1"/>
    <row r="14510" hidden="1"/>
    <row r="14511" hidden="1"/>
    <row r="14512" hidden="1"/>
    <row r="14513" hidden="1"/>
    <row r="14514" hidden="1"/>
    <row r="14515" hidden="1"/>
    <row r="14516" hidden="1"/>
    <row r="14517" hidden="1"/>
    <row r="14518" hidden="1"/>
    <row r="14519" hidden="1"/>
    <row r="14520" hidden="1"/>
    <row r="14521" hidden="1"/>
    <row r="14522" hidden="1"/>
    <row r="14523" hidden="1"/>
    <row r="14524" hidden="1"/>
    <row r="14525" hidden="1"/>
    <row r="14526" hidden="1"/>
    <row r="14527" hidden="1"/>
    <row r="14528" hidden="1"/>
    <row r="14529" hidden="1"/>
    <row r="14530" hidden="1"/>
    <row r="14531" hidden="1"/>
    <row r="14532" hidden="1"/>
    <row r="14533" hidden="1"/>
    <row r="14534" hidden="1"/>
    <row r="14535" hidden="1"/>
    <row r="14536" hidden="1"/>
    <row r="14537" hidden="1"/>
    <row r="14538" hidden="1"/>
    <row r="14539" hidden="1"/>
    <row r="14540" hidden="1"/>
    <row r="14541" hidden="1"/>
    <row r="14542" hidden="1"/>
    <row r="14543" hidden="1"/>
    <row r="14544" hidden="1"/>
    <row r="14545" hidden="1"/>
    <row r="14546" hidden="1"/>
    <row r="14547" hidden="1"/>
    <row r="14548" hidden="1"/>
    <row r="14549" hidden="1"/>
    <row r="14550" hidden="1"/>
    <row r="14551" hidden="1"/>
    <row r="14552" hidden="1"/>
    <row r="14553" hidden="1"/>
    <row r="14554" hidden="1"/>
    <row r="14555" hidden="1"/>
    <row r="14556" hidden="1"/>
    <row r="14557" hidden="1"/>
    <row r="14558" hidden="1"/>
    <row r="14559" hidden="1"/>
    <row r="14560" hidden="1"/>
    <row r="14561" hidden="1"/>
    <row r="14562" hidden="1"/>
    <row r="14563" hidden="1"/>
    <row r="14564" hidden="1"/>
    <row r="14565" hidden="1"/>
    <row r="14566" hidden="1"/>
    <row r="14567" hidden="1"/>
    <row r="14568" hidden="1"/>
    <row r="14569" hidden="1"/>
    <row r="14570" hidden="1"/>
    <row r="14571" hidden="1"/>
    <row r="14572" hidden="1"/>
    <row r="14573" hidden="1"/>
    <row r="14574" hidden="1"/>
    <row r="14575" hidden="1"/>
    <row r="14576" hidden="1"/>
    <row r="14577" hidden="1"/>
    <row r="14578" hidden="1"/>
    <row r="14579" hidden="1"/>
    <row r="14580" hidden="1"/>
    <row r="14581" hidden="1"/>
    <row r="14582" hidden="1"/>
    <row r="14583" hidden="1"/>
    <row r="14584" hidden="1"/>
    <row r="14585" hidden="1"/>
    <row r="14586" hidden="1"/>
    <row r="14587" hidden="1"/>
    <row r="14588" hidden="1"/>
    <row r="14589" hidden="1"/>
    <row r="14590" hidden="1"/>
    <row r="14591" hidden="1"/>
    <row r="14592" hidden="1"/>
    <row r="14593" hidden="1"/>
    <row r="14594" hidden="1"/>
    <row r="14595" hidden="1"/>
    <row r="14596" hidden="1"/>
    <row r="14597" hidden="1"/>
    <row r="14598" hidden="1"/>
    <row r="14599" hidden="1"/>
    <row r="14600" hidden="1"/>
    <row r="14601" hidden="1"/>
    <row r="14602" hidden="1"/>
    <row r="14603" hidden="1"/>
    <row r="14604" hidden="1"/>
    <row r="14605" hidden="1"/>
    <row r="14606" hidden="1"/>
    <row r="14607" hidden="1"/>
    <row r="14608" hidden="1"/>
    <row r="14609" hidden="1"/>
    <row r="14610" hidden="1"/>
    <row r="14611" hidden="1"/>
    <row r="14612" hidden="1"/>
    <row r="14613" hidden="1"/>
    <row r="14614" hidden="1"/>
    <row r="14615" hidden="1"/>
    <row r="14616" hidden="1"/>
    <row r="14617" hidden="1"/>
    <row r="14618" hidden="1"/>
    <row r="14619" hidden="1"/>
    <row r="14620" hidden="1"/>
    <row r="14621" hidden="1"/>
    <row r="14622" hidden="1"/>
    <row r="14623" hidden="1"/>
    <row r="14624" hidden="1"/>
    <row r="14625" hidden="1"/>
    <row r="14626" hidden="1"/>
    <row r="14627" hidden="1"/>
    <row r="14628" hidden="1"/>
    <row r="14629" hidden="1"/>
    <row r="14630" hidden="1"/>
    <row r="14631" hidden="1"/>
    <row r="14632" hidden="1"/>
    <row r="14633" hidden="1"/>
    <row r="14634" hidden="1"/>
    <row r="14635" hidden="1"/>
    <row r="14636" hidden="1"/>
    <row r="14637" hidden="1"/>
    <row r="14638" hidden="1"/>
    <row r="14639" hidden="1"/>
    <row r="14640" hidden="1"/>
    <row r="14641" hidden="1"/>
    <row r="14642" hidden="1"/>
    <row r="14643" hidden="1"/>
    <row r="14644" hidden="1"/>
    <row r="14645" hidden="1"/>
    <row r="14646" hidden="1"/>
    <row r="14647" hidden="1"/>
    <row r="14648" hidden="1"/>
    <row r="14649" hidden="1"/>
    <row r="14650" hidden="1"/>
    <row r="14651" hidden="1"/>
    <row r="14652" hidden="1"/>
    <row r="14653" hidden="1"/>
    <row r="14654" hidden="1"/>
    <row r="14655" hidden="1"/>
    <row r="14656" hidden="1"/>
    <row r="14657" hidden="1"/>
    <row r="14658" hidden="1"/>
    <row r="14659" hidden="1"/>
    <row r="14660" hidden="1"/>
    <row r="14661" hidden="1"/>
    <row r="14662" hidden="1"/>
    <row r="14663" hidden="1"/>
    <row r="14664" hidden="1"/>
    <row r="14665" hidden="1"/>
    <row r="14666" hidden="1"/>
    <row r="14667" hidden="1"/>
    <row r="14668" hidden="1"/>
    <row r="14669" hidden="1"/>
    <row r="14670" hidden="1"/>
    <row r="14671" hidden="1"/>
    <row r="14672" hidden="1"/>
    <row r="14673" hidden="1"/>
    <row r="14674" hidden="1"/>
    <row r="14675" hidden="1"/>
    <row r="14676" hidden="1"/>
    <row r="14677" hidden="1"/>
    <row r="14678" hidden="1"/>
    <row r="14679" hidden="1"/>
    <row r="14680" hidden="1"/>
    <row r="14681" hidden="1"/>
    <row r="14682" hidden="1"/>
    <row r="14683" hidden="1"/>
    <row r="14684" hidden="1"/>
    <row r="14685" hidden="1"/>
    <row r="14686" hidden="1"/>
    <row r="14687" hidden="1"/>
    <row r="14688" hidden="1"/>
    <row r="14689" hidden="1"/>
    <row r="14690" hidden="1"/>
    <row r="14691" hidden="1"/>
    <row r="14692" hidden="1"/>
    <row r="14693" hidden="1"/>
    <row r="14694" hidden="1"/>
    <row r="14695" hidden="1"/>
    <row r="14696" hidden="1"/>
    <row r="14697" hidden="1"/>
    <row r="14698" hidden="1"/>
    <row r="14699" hidden="1"/>
    <row r="14700" hidden="1"/>
    <row r="14701" hidden="1"/>
    <row r="14702" hidden="1"/>
    <row r="14703" hidden="1"/>
    <row r="14704" hidden="1"/>
    <row r="14705" hidden="1"/>
    <row r="14706" hidden="1"/>
    <row r="14707" hidden="1"/>
    <row r="14708" hidden="1"/>
    <row r="14709" hidden="1"/>
    <row r="14710" hidden="1"/>
    <row r="14711" hidden="1"/>
    <row r="14712" hidden="1"/>
    <row r="14713" hidden="1"/>
    <row r="14714" hidden="1"/>
    <row r="14715" hidden="1"/>
    <row r="14716" hidden="1"/>
    <row r="14717" hidden="1"/>
    <row r="14718" hidden="1"/>
    <row r="14719" hidden="1"/>
    <row r="14720" hidden="1"/>
    <row r="14721" hidden="1"/>
    <row r="14722" hidden="1"/>
    <row r="14723" hidden="1"/>
    <row r="14724" hidden="1"/>
    <row r="14725" hidden="1"/>
    <row r="14726" hidden="1"/>
    <row r="14727" hidden="1"/>
    <row r="14728" hidden="1"/>
    <row r="14729" hidden="1"/>
    <row r="14730" hidden="1"/>
    <row r="14731" hidden="1"/>
    <row r="14732" hidden="1"/>
    <row r="14733" hidden="1"/>
    <row r="14734" hidden="1"/>
    <row r="14735" hidden="1"/>
    <row r="14736" hidden="1"/>
    <row r="14737" hidden="1"/>
    <row r="14738" hidden="1"/>
    <row r="14739" hidden="1"/>
    <row r="14740" hidden="1"/>
    <row r="14741" hidden="1"/>
    <row r="14742" hidden="1"/>
    <row r="14743" hidden="1"/>
    <row r="14744" hidden="1"/>
    <row r="14745" hidden="1"/>
    <row r="14746" hidden="1"/>
    <row r="14747" hidden="1"/>
    <row r="14748" hidden="1"/>
    <row r="14749" hidden="1"/>
    <row r="14750" hidden="1"/>
    <row r="14751" hidden="1"/>
    <row r="14752" hidden="1"/>
    <row r="14753" hidden="1"/>
    <row r="14754" hidden="1"/>
    <row r="14755" hidden="1"/>
    <row r="14756" hidden="1"/>
    <row r="14757" hidden="1"/>
    <row r="14758" hidden="1"/>
    <row r="14759" hidden="1"/>
    <row r="14760" hidden="1"/>
    <row r="14761" hidden="1"/>
    <row r="14762" hidden="1"/>
    <row r="14763" hidden="1"/>
    <row r="14764" hidden="1"/>
    <row r="14765" hidden="1"/>
    <row r="14766" hidden="1"/>
    <row r="14767" hidden="1"/>
    <row r="14768" hidden="1"/>
    <row r="14769" hidden="1"/>
    <row r="14770" hidden="1"/>
    <row r="14771" hidden="1"/>
    <row r="14772" hidden="1"/>
    <row r="14773" hidden="1"/>
    <row r="14774" hidden="1"/>
    <row r="14775" hidden="1"/>
    <row r="14776" hidden="1"/>
    <row r="14777" hidden="1"/>
    <row r="14778" hidden="1"/>
    <row r="14779" hidden="1"/>
    <row r="14780" hidden="1"/>
    <row r="14781" hidden="1"/>
    <row r="14782" hidden="1"/>
    <row r="14783" hidden="1"/>
    <row r="14784" hidden="1"/>
    <row r="14785" hidden="1"/>
    <row r="14786" hidden="1"/>
    <row r="14787" hidden="1"/>
    <row r="14788" hidden="1"/>
    <row r="14789" hidden="1"/>
    <row r="14790" hidden="1"/>
    <row r="14791" hidden="1"/>
    <row r="14792" hidden="1"/>
    <row r="14793" hidden="1"/>
    <row r="14794" hidden="1"/>
    <row r="14795" hidden="1"/>
    <row r="14796" hidden="1"/>
    <row r="14797" hidden="1"/>
    <row r="14798" hidden="1"/>
    <row r="14799" hidden="1"/>
    <row r="14800" hidden="1"/>
    <row r="14801" hidden="1"/>
    <row r="14802" hidden="1"/>
    <row r="14803" hidden="1"/>
    <row r="14804" hidden="1"/>
    <row r="14805" hidden="1"/>
    <row r="14806" hidden="1"/>
    <row r="14807" hidden="1"/>
    <row r="14808" hidden="1"/>
    <row r="14809" hidden="1"/>
    <row r="14810" hidden="1"/>
    <row r="14811" hidden="1"/>
    <row r="14812" hidden="1"/>
    <row r="14813" hidden="1"/>
    <row r="14814" hidden="1"/>
    <row r="14815" hidden="1"/>
    <row r="14816" hidden="1"/>
    <row r="14817" hidden="1"/>
    <row r="14818" hidden="1"/>
    <row r="14819" hidden="1"/>
    <row r="14820" hidden="1"/>
    <row r="14821" hidden="1"/>
    <row r="14822" hidden="1"/>
    <row r="14823" hidden="1"/>
    <row r="14824" hidden="1"/>
    <row r="14825" hidden="1"/>
    <row r="14826" hidden="1"/>
    <row r="14827" hidden="1"/>
    <row r="14828" hidden="1"/>
    <row r="14829" hidden="1"/>
    <row r="14830" hidden="1"/>
    <row r="14831" hidden="1"/>
    <row r="14832" hidden="1"/>
    <row r="14833" hidden="1"/>
    <row r="14834" hidden="1"/>
    <row r="14835" hidden="1"/>
    <row r="14836" hidden="1"/>
    <row r="14837" hidden="1"/>
    <row r="14838" hidden="1"/>
    <row r="14839" hidden="1"/>
    <row r="14840" hidden="1"/>
    <row r="14841" hidden="1"/>
    <row r="14842" hidden="1"/>
    <row r="14843" hidden="1"/>
    <row r="14844" hidden="1"/>
    <row r="14845" hidden="1"/>
    <row r="14846" hidden="1"/>
    <row r="14847" hidden="1"/>
    <row r="14848" hidden="1"/>
    <row r="14849" hidden="1"/>
    <row r="14850" hidden="1"/>
    <row r="14851" hidden="1"/>
    <row r="14852" hidden="1"/>
    <row r="14853" hidden="1"/>
    <row r="14854" hidden="1"/>
    <row r="14855" hidden="1"/>
    <row r="14856" hidden="1"/>
    <row r="14857" hidden="1"/>
    <row r="14858" hidden="1"/>
    <row r="14859" hidden="1"/>
    <row r="14860" hidden="1"/>
    <row r="14861" hidden="1"/>
    <row r="14862" hidden="1"/>
    <row r="14863" hidden="1"/>
    <row r="14864" hidden="1"/>
    <row r="14865" hidden="1"/>
    <row r="14866" hidden="1"/>
    <row r="14867" hidden="1"/>
    <row r="14868" hidden="1"/>
    <row r="14869" hidden="1"/>
    <row r="14870" hidden="1"/>
    <row r="14871" hidden="1"/>
    <row r="14872" hidden="1"/>
    <row r="14873" hidden="1"/>
    <row r="14874" hidden="1"/>
    <row r="14875" hidden="1"/>
    <row r="14876" hidden="1"/>
    <row r="14877" hidden="1"/>
    <row r="14878" hidden="1"/>
    <row r="14879" hidden="1"/>
    <row r="14880" hidden="1"/>
    <row r="14881" hidden="1"/>
    <row r="14882" hidden="1"/>
    <row r="14883" hidden="1"/>
    <row r="14884" hidden="1"/>
    <row r="14885" hidden="1"/>
    <row r="14886" hidden="1"/>
    <row r="14887" hidden="1"/>
    <row r="14888" hidden="1"/>
    <row r="14889" hidden="1"/>
    <row r="14890" hidden="1"/>
    <row r="14891" hidden="1"/>
    <row r="14892" hidden="1"/>
    <row r="14893" hidden="1"/>
    <row r="14894" hidden="1"/>
    <row r="14895" hidden="1"/>
    <row r="14896" hidden="1"/>
    <row r="14897" hidden="1"/>
    <row r="14898" hidden="1"/>
    <row r="14899" hidden="1"/>
    <row r="14900" hidden="1"/>
    <row r="14901" hidden="1"/>
    <row r="14902" hidden="1"/>
    <row r="14903" hidden="1"/>
    <row r="14904" hidden="1"/>
    <row r="14905" hidden="1"/>
    <row r="14906" hidden="1"/>
    <row r="14907" hidden="1"/>
    <row r="14908" hidden="1"/>
    <row r="14909" hidden="1"/>
    <row r="14910" hidden="1"/>
    <row r="14911" hidden="1"/>
    <row r="14912" hidden="1"/>
    <row r="14913" hidden="1"/>
    <row r="14914" hidden="1"/>
    <row r="14915" hidden="1"/>
    <row r="14916" hidden="1"/>
    <row r="14917" hidden="1"/>
    <row r="14918" hidden="1"/>
    <row r="14919" hidden="1"/>
    <row r="14920" hidden="1"/>
    <row r="14921" hidden="1"/>
    <row r="14922" hidden="1"/>
    <row r="14923" hidden="1"/>
    <row r="14924" hidden="1"/>
    <row r="14925" hidden="1"/>
    <row r="14926" hidden="1"/>
    <row r="14927" hidden="1"/>
    <row r="14928" hidden="1"/>
    <row r="14929" hidden="1"/>
    <row r="14930" hidden="1"/>
    <row r="14931" hidden="1"/>
    <row r="14932" hidden="1"/>
    <row r="14933" hidden="1"/>
    <row r="14934" hidden="1"/>
    <row r="14935" hidden="1"/>
    <row r="14936" hidden="1"/>
    <row r="14937" hidden="1"/>
    <row r="14938" hidden="1"/>
    <row r="14939" hidden="1"/>
    <row r="14940" hidden="1"/>
    <row r="14941" hidden="1"/>
    <row r="14942" hidden="1"/>
    <row r="14943" hidden="1"/>
    <row r="14944" hidden="1"/>
    <row r="14945" hidden="1"/>
    <row r="14946" hidden="1"/>
    <row r="14947" hidden="1"/>
    <row r="14948" hidden="1"/>
    <row r="14949" hidden="1"/>
    <row r="14950" hidden="1"/>
    <row r="14951" hidden="1"/>
    <row r="14952" hidden="1"/>
    <row r="14953" hidden="1"/>
    <row r="14954" hidden="1"/>
    <row r="14955" hidden="1"/>
    <row r="14956" hidden="1"/>
    <row r="14957" hidden="1"/>
    <row r="14958" hidden="1"/>
    <row r="14959" hidden="1"/>
    <row r="14960" hidden="1"/>
    <row r="14961" hidden="1"/>
    <row r="14962" hidden="1"/>
    <row r="14963" hidden="1"/>
    <row r="14964" hidden="1"/>
    <row r="14965" hidden="1"/>
    <row r="14966" hidden="1"/>
    <row r="14967" hidden="1"/>
    <row r="14968" hidden="1"/>
    <row r="14969" hidden="1"/>
    <row r="14970" hidden="1"/>
    <row r="14971" hidden="1"/>
    <row r="14972" hidden="1"/>
    <row r="14973" hidden="1"/>
    <row r="14974" hidden="1"/>
    <row r="14975" hidden="1"/>
    <row r="14976" hidden="1"/>
    <row r="14977" hidden="1"/>
    <row r="14978" hidden="1"/>
    <row r="14979" hidden="1"/>
    <row r="14980" hidden="1"/>
    <row r="14981" hidden="1"/>
    <row r="14982" hidden="1"/>
    <row r="14983" hidden="1"/>
    <row r="14984" hidden="1"/>
    <row r="14985" hidden="1"/>
    <row r="14986" hidden="1"/>
    <row r="14987" hidden="1"/>
    <row r="14988" hidden="1"/>
    <row r="14989" hidden="1"/>
    <row r="14990" hidden="1"/>
    <row r="14991" hidden="1"/>
    <row r="14992" hidden="1"/>
    <row r="14993" hidden="1"/>
    <row r="14994" hidden="1"/>
    <row r="14995" hidden="1"/>
    <row r="14996" hidden="1"/>
    <row r="14997" hidden="1"/>
    <row r="14998" hidden="1"/>
    <row r="14999" hidden="1"/>
    <row r="15000" hidden="1"/>
    <row r="15001" hidden="1"/>
    <row r="15002" hidden="1"/>
    <row r="15003" hidden="1"/>
    <row r="15004" hidden="1"/>
    <row r="15005" hidden="1"/>
    <row r="15006" hidden="1"/>
    <row r="15007" hidden="1"/>
    <row r="15008" hidden="1"/>
    <row r="15009" hidden="1"/>
    <row r="15010" hidden="1"/>
    <row r="15011" hidden="1"/>
    <row r="15012" hidden="1"/>
    <row r="15013" hidden="1"/>
    <row r="15014" hidden="1"/>
    <row r="15015" hidden="1"/>
    <row r="15016" hidden="1"/>
    <row r="15017" hidden="1"/>
    <row r="15018" hidden="1"/>
    <row r="15019" hidden="1"/>
    <row r="15020" hidden="1"/>
    <row r="15021" hidden="1"/>
    <row r="15022" hidden="1"/>
    <row r="15023" hidden="1"/>
    <row r="15024" hidden="1"/>
    <row r="15025" hidden="1"/>
    <row r="15026" hidden="1"/>
    <row r="15027" hidden="1"/>
    <row r="15028" hidden="1"/>
    <row r="15029" hidden="1"/>
    <row r="15030" hidden="1"/>
    <row r="15031" hidden="1"/>
    <row r="15032" hidden="1"/>
    <row r="15033" hidden="1"/>
    <row r="15034" hidden="1"/>
    <row r="15035" hidden="1"/>
    <row r="15036" hidden="1"/>
    <row r="15037" hidden="1"/>
    <row r="15038" hidden="1"/>
    <row r="15039" hidden="1"/>
    <row r="15040" hidden="1"/>
    <row r="15041" hidden="1"/>
    <row r="15042" hidden="1"/>
    <row r="15043" hidden="1"/>
    <row r="15044" hidden="1"/>
    <row r="15045" hidden="1"/>
    <row r="15046" hidden="1"/>
    <row r="15047" hidden="1"/>
    <row r="15048" hidden="1"/>
    <row r="15049" hidden="1"/>
    <row r="15050" hidden="1"/>
    <row r="15051" hidden="1"/>
    <row r="15052" hidden="1"/>
    <row r="15053" hidden="1"/>
    <row r="15054" hidden="1"/>
    <row r="15055" hidden="1"/>
    <row r="15056" hidden="1"/>
    <row r="15057" hidden="1"/>
    <row r="15058" hidden="1"/>
    <row r="15059" hidden="1"/>
    <row r="15060" hidden="1"/>
    <row r="15061" hidden="1"/>
    <row r="15062" hidden="1"/>
    <row r="15063" hidden="1"/>
    <row r="15064" hidden="1"/>
    <row r="15065" hidden="1"/>
    <row r="15066" hidden="1"/>
    <row r="15067" hidden="1"/>
    <row r="15068" hidden="1"/>
    <row r="15069" hidden="1"/>
    <row r="15070" hidden="1"/>
    <row r="15071" hidden="1"/>
    <row r="15072" hidden="1"/>
    <row r="15073" hidden="1"/>
    <row r="15074" hidden="1"/>
    <row r="15075" hidden="1"/>
    <row r="15076" hidden="1"/>
    <row r="15077" hidden="1"/>
    <row r="15078" hidden="1"/>
    <row r="15079" hidden="1"/>
    <row r="15080" hidden="1"/>
    <row r="15081" hidden="1"/>
    <row r="15082" hidden="1"/>
    <row r="15083" hidden="1"/>
    <row r="15084" hidden="1"/>
    <row r="15085" hidden="1"/>
    <row r="15086" hidden="1"/>
    <row r="15087" hidden="1"/>
    <row r="15088" hidden="1"/>
    <row r="15089" hidden="1"/>
    <row r="15090" hidden="1"/>
    <row r="15091" hidden="1"/>
    <row r="15092" hidden="1"/>
    <row r="15093" hidden="1"/>
    <row r="15094" hidden="1"/>
    <row r="15095" hidden="1"/>
    <row r="15096" hidden="1"/>
    <row r="15097" hidden="1"/>
    <row r="15098" hidden="1"/>
    <row r="15099" hidden="1"/>
    <row r="15100" hidden="1"/>
    <row r="15101" hidden="1"/>
    <row r="15102" hidden="1"/>
    <row r="15103" hidden="1"/>
    <row r="15104" hidden="1"/>
    <row r="15105" hidden="1"/>
    <row r="15106" hidden="1"/>
    <row r="15107" hidden="1"/>
    <row r="15108" hidden="1"/>
    <row r="15109" hidden="1"/>
    <row r="15110" hidden="1"/>
    <row r="15111" hidden="1"/>
    <row r="15112" hidden="1"/>
    <row r="15113" hidden="1"/>
    <row r="15114" hidden="1"/>
    <row r="15115" hidden="1"/>
    <row r="15116" hidden="1"/>
    <row r="15117" hidden="1"/>
    <row r="15118" hidden="1"/>
    <row r="15119" hidden="1"/>
    <row r="15120" hidden="1"/>
    <row r="15121" hidden="1"/>
    <row r="15122" hidden="1"/>
    <row r="15123" hidden="1"/>
    <row r="15124" hidden="1"/>
    <row r="15125" hidden="1"/>
    <row r="15126" hidden="1"/>
    <row r="15127" hidden="1"/>
    <row r="15128" hidden="1"/>
    <row r="15129" hidden="1"/>
    <row r="15130" hidden="1"/>
    <row r="15131" hidden="1"/>
    <row r="15132" hidden="1"/>
    <row r="15133" hidden="1"/>
    <row r="15134" hidden="1"/>
    <row r="15135" hidden="1"/>
    <row r="15136" hidden="1"/>
    <row r="15137" hidden="1"/>
    <row r="15138" hidden="1"/>
    <row r="15139" hidden="1"/>
    <row r="15140" hidden="1"/>
    <row r="15141" hidden="1"/>
    <row r="15142" hidden="1"/>
    <row r="15143" hidden="1"/>
    <row r="15144" hidden="1"/>
    <row r="15145" hidden="1"/>
    <row r="15146" hidden="1"/>
    <row r="15147" hidden="1"/>
    <row r="15148" hidden="1"/>
    <row r="15149" hidden="1"/>
    <row r="15150" hidden="1"/>
    <row r="15151" hidden="1"/>
    <row r="15152" hidden="1"/>
    <row r="15153" hidden="1"/>
    <row r="15154" hidden="1"/>
    <row r="15155" hidden="1"/>
    <row r="15156" hidden="1"/>
    <row r="15157" hidden="1"/>
    <row r="15158" hidden="1"/>
    <row r="15159" hidden="1"/>
    <row r="15160" hidden="1"/>
    <row r="15161" hidden="1"/>
    <row r="15162" hidden="1"/>
    <row r="15163" hidden="1"/>
    <row r="15164" hidden="1"/>
    <row r="15165" hidden="1"/>
    <row r="15166" hidden="1"/>
    <row r="15167" hidden="1"/>
    <row r="15168" hidden="1"/>
    <row r="15169" hidden="1"/>
    <row r="15170" hidden="1"/>
    <row r="15171" hidden="1"/>
    <row r="15172" hidden="1"/>
    <row r="15173" hidden="1"/>
    <row r="15174" hidden="1"/>
    <row r="15175" hidden="1"/>
    <row r="15176" hidden="1"/>
    <row r="15177" hidden="1"/>
    <row r="15178" hidden="1"/>
    <row r="15179" hidden="1"/>
    <row r="15180" hidden="1"/>
    <row r="15181" hidden="1"/>
    <row r="15182" hidden="1"/>
    <row r="15183" hidden="1"/>
    <row r="15184" hidden="1"/>
    <row r="15185" hidden="1"/>
    <row r="15186" hidden="1"/>
    <row r="15187" hidden="1"/>
    <row r="15188" hidden="1"/>
    <row r="15189" hidden="1"/>
    <row r="15190" hidden="1"/>
    <row r="15191" hidden="1"/>
    <row r="15192" hidden="1"/>
    <row r="15193" hidden="1"/>
    <row r="15194" hidden="1"/>
    <row r="15195" hidden="1"/>
    <row r="15196" hidden="1"/>
    <row r="15197" hidden="1"/>
    <row r="15198" hidden="1"/>
    <row r="15199" hidden="1"/>
    <row r="15200" hidden="1"/>
    <row r="15201" hidden="1"/>
    <row r="15202" hidden="1"/>
    <row r="15203" hidden="1"/>
    <row r="15204" hidden="1"/>
    <row r="15205" hidden="1"/>
    <row r="15206" hidden="1"/>
    <row r="15207" hidden="1"/>
    <row r="15208" hidden="1"/>
    <row r="15209" hidden="1"/>
    <row r="15210" hidden="1"/>
    <row r="15211" hidden="1"/>
    <row r="15212" hidden="1"/>
    <row r="15213" hidden="1"/>
    <row r="15214" hidden="1"/>
    <row r="15215" hidden="1"/>
    <row r="15216" hidden="1"/>
    <row r="15217" hidden="1"/>
    <row r="15218" hidden="1"/>
    <row r="15219" hidden="1"/>
    <row r="15220" hidden="1"/>
    <row r="15221" hidden="1"/>
    <row r="15222" hidden="1"/>
    <row r="15223" hidden="1"/>
    <row r="15224" hidden="1"/>
    <row r="15225" hidden="1"/>
    <row r="15226" hidden="1"/>
    <row r="15227" hidden="1"/>
    <row r="15228" hidden="1"/>
    <row r="15229" hidden="1"/>
    <row r="15230" hidden="1"/>
    <row r="15231" hidden="1"/>
    <row r="15232" hidden="1"/>
    <row r="15233" hidden="1"/>
    <row r="15234" hidden="1"/>
    <row r="15235" hidden="1"/>
    <row r="15236" hidden="1"/>
    <row r="15237" hidden="1"/>
    <row r="15238" hidden="1"/>
    <row r="15239" hidden="1"/>
    <row r="15240" hidden="1"/>
    <row r="15241" hidden="1"/>
    <row r="15242" hidden="1"/>
    <row r="15243" hidden="1"/>
    <row r="15244" hidden="1"/>
    <row r="15245" hidden="1"/>
    <row r="15246" hidden="1"/>
    <row r="15247" hidden="1"/>
    <row r="15248" hidden="1"/>
    <row r="15249" hidden="1"/>
    <row r="15250" hidden="1"/>
    <row r="15251" hidden="1"/>
    <row r="15252" hidden="1"/>
    <row r="15253" hidden="1"/>
    <row r="15254" hidden="1"/>
    <row r="15255" hidden="1"/>
    <row r="15256" hidden="1"/>
    <row r="15257" hidden="1"/>
    <row r="15258" hidden="1"/>
    <row r="15259" hidden="1"/>
    <row r="15260" hidden="1"/>
    <row r="15261" hidden="1"/>
    <row r="15262" hidden="1"/>
    <row r="15263" hidden="1"/>
    <row r="15264" hidden="1"/>
    <row r="15265" hidden="1"/>
    <row r="15266" hidden="1"/>
    <row r="15267" hidden="1"/>
    <row r="15268" hidden="1"/>
    <row r="15269" hidden="1"/>
    <row r="15270" hidden="1"/>
    <row r="15271" hidden="1"/>
    <row r="15272" hidden="1"/>
    <row r="15273" hidden="1"/>
    <row r="15274" hidden="1"/>
    <row r="15275" hidden="1"/>
    <row r="15276" hidden="1"/>
    <row r="15277" hidden="1"/>
    <row r="15278" hidden="1"/>
    <row r="15279" hidden="1"/>
    <row r="15280" hidden="1"/>
    <row r="15281" hidden="1"/>
    <row r="15282" hidden="1"/>
    <row r="15283" hidden="1"/>
    <row r="15284" hidden="1"/>
    <row r="15285" hidden="1"/>
    <row r="15286" hidden="1"/>
    <row r="15287" hidden="1"/>
    <row r="15288" hidden="1"/>
    <row r="15289" hidden="1"/>
    <row r="15290" hidden="1"/>
    <row r="15291" hidden="1"/>
    <row r="15292" hidden="1"/>
    <row r="15293" hidden="1"/>
    <row r="15294" hidden="1"/>
    <row r="15295" hidden="1"/>
    <row r="15296" hidden="1"/>
    <row r="15297" hidden="1"/>
    <row r="15298" hidden="1"/>
    <row r="15299" hidden="1"/>
    <row r="15300" hidden="1"/>
    <row r="15301" hidden="1"/>
    <row r="15302" hidden="1"/>
    <row r="15303" hidden="1"/>
    <row r="15304" hidden="1"/>
    <row r="15305" hidden="1"/>
    <row r="15306" hidden="1"/>
    <row r="15307" hidden="1"/>
    <row r="15308" hidden="1"/>
    <row r="15309" hidden="1"/>
    <row r="15310" hidden="1"/>
    <row r="15311" hidden="1"/>
    <row r="15312" hidden="1"/>
    <row r="15313" hidden="1"/>
    <row r="15314" hidden="1"/>
    <row r="15315" hidden="1"/>
    <row r="15316" hidden="1"/>
    <row r="15317" hidden="1"/>
    <row r="15318" hidden="1"/>
    <row r="15319" hidden="1"/>
    <row r="15320" hidden="1"/>
    <row r="15321" hidden="1"/>
    <row r="15322" hidden="1"/>
    <row r="15323" hidden="1"/>
    <row r="15324" hidden="1"/>
    <row r="15325" hidden="1"/>
    <row r="15326" hidden="1"/>
    <row r="15327" hidden="1"/>
    <row r="15328" hidden="1"/>
    <row r="15329" hidden="1"/>
    <row r="15330" hidden="1"/>
    <row r="15331" hidden="1"/>
    <row r="15332" hidden="1"/>
    <row r="15333" hidden="1"/>
    <row r="15334" hidden="1"/>
    <row r="15335" hidden="1"/>
    <row r="15336" hidden="1"/>
    <row r="15337" hidden="1"/>
    <row r="15338" hidden="1"/>
    <row r="15339" hidden="1"/>
    <row r="15340" hidden="1"/>
    <row r="15341" hidden="1"/>
    <row r="15342" hidden="1"/>
    <row r="15343" hidden="1"/>
    <row r="15344" hidden="1"/>
    <row r="15345" hidden="1"/>
    <row r="15346" hidden="1"/>
    <row r="15347" hidden="1"/>
    <row r="15348" hidden="1"/>
    <row r="15349" hidden="1"/>
    <row r="15350" hidden="1"/>
    <row r="15351" hidden="1"/>
    <row r="15352" hidden="1"/>
    <row r="15353" hidden="1"/>
    <row r="15354" hidden="1"/>
    <row r="15355" hidden="1"/>
    <row r="15356" hidden="1"/>
    <row r="15357" hidden="1"/>
    <row r="15358" hidden="1"/>
    <row r="15359" hidden="1"/>
    <row r="15360" hidden="1"/>
    <row r="15361" hidden="1"/>
    <row r="15362" hidden="1"/>
    <row r="15363" hidden="1"/>
    <row r="15364" hidden="1"/>
    <row r="15365" hidden="1"/>
    <row r="15366" hidden="1"/>
    <row r="15367" hidden="1"/>
    <row r="15368" hidden="1"/>
    <row r="15369" hidden="1"/>
    <row r="15370" hidden="1"/>
    <row r="15371" hidden="1"/>
    <row r="15372" hidden="1"/>
    <row r="15373" hidden="1"/>
    <row r="15374" hidden="1"/>
    <row r="15375" hidden="1"/>
    <row r="15376" hidden="1"/>
    <row r="15377" hidden="1"/>
    <row r="15378" hidden="1"/>
    <row r="15379" hidden="1"/>
    <row r="15380" hidden="1"/>
    <row r="15381" hidden="1"/>
    <row r="15382" hidden="1"/>
    <row r="15383" hidden="1"/>
    <row r="15384" hidden="1"/>
    <row r="15385" hidden="1"/>
    <row r="15386" hidden="1"/>
    <row r="15387" hidden="1"/>
    <row r="15388" hidden="1"/>
    <row r="15389" hidden="1"/>
    <row r="15390" hidden="1"/>
    <row r="15391" hidden="1"/>
    <row r="15392" hidden="1"/>
    <row r="15393" hidden="1"/>
    <row r="15394" hidden="1"/>
    <row r="15395" hidden="1"/>
    <row r="15396" hidden="1"/>
    <row r="15397" hidden="1"/>
    <row r="15398" hidden="1"/>
    <row r="15399" hidden="1"/>
    <row r="15400" hidden="1"/>
    <row r="15401" hidden="1"/>
    <row r="15402" hidden="1"/>
    <row r="15403" hidden="1"/>
    <row r="15404" hidden="1"/>
    <row r="15405" hidden="1"/>
    <row r="15406" hidden="1"/>
    <row r="15407" hidden="1"/>
    <row r="15408" hidden="1"/>
    <row r="15409" hidden="1"/>
    <row r="15410" hidden="1"/>
    <row r="15411" hidden="1"/>
    <row r="15412" hidden="1"/>
    <row r="15413" hidden="1"/>
    <row r="15414" hidden="1"/>
    <row r="15415" hidden="1"/>
    <row r="15416" hidden="1"/>
    <row r="15417" hidden="1"/>
    <row r="15418" hidden="1"/>
    <row r="15419" hidden="1"/>
    <row r="15420" hidden="1"/>
    <row r="15421" hidden="1"/>
    <row r="15422" hidden="1"/>
    <row r="15423" hidden="1"/>
    <row r="15424" hidden="1"/>
    <row r="15425" hidden="1"/>
    <row r="15426" hidden="1"/>
    <row r="15427" hidden="1"/>
    <row r="15428" hidden="1"/>
    <row r="15429" hidden="1"/>
    <row r="15430" hidden="1"/>
    <row r="15431" hidden="1"/>
    <row r="15432" hidden="1"/>
    <row r="15433" hidden="1"/>
    <row r="15434" hidden="1"/>
    <row r="15435" hidden="1"/>
    <row r="15436" hidden="1"/>
    <row r="15437" hidden="1"/>
    <row r="15438" hidden="1"/>
    <row r="15439" hidden="1"/>
    <row r="15440" hidden="1"/>
    <row r="15441" hidden="1"/>
    <row r="15442" hidden="1"/>
    <row r="15443" hidden="1"/>
    <row r="15444" hidden="1"/>
    <row r="15445" hidden="1"/>
    <row r="15446" hidden="1"/>
    <row r="15447" hidden="1"/>
    <row r="15448" hidden="1"/>
    <row r="15449" hidden="1"/>
    <row r="15450" hidden="1"/>
    <row r="15451" hidden="1"/>
    <row r="15452" hidden="1"/>
    <row r="15453" hidden="1"/>
    <row r="15454" hidden="1"/>
    <row r="15455" hidden="1"/>
    <row r="15456" hidden="1"/>
    <row r="15457" hidden="1"/>
    <row r="15458" hidden="1"/>
    <row r="15459" hidden="1"/>
    <row r="15460" hidden="1"/>
    <row r="15461" hidden="1"/>
    <row r="15462" hidden="1"/>
    <row r="15463" hidden="1"/>
    <row r="15464" hidden="1"/>
    <row r="15465" hidden="1"/>
    <row r="15466" hidden="1"/>
    <row r="15467" hidden="1"/>
    <row r="15468" hidden="1"/>
    <row r="15469" hidden="1"/>
    <row r="15470" hidden="1"/>
    <row r="15471" hidden="1"/>
    <row r="15472" hidden="1"/>
    <row r="15473" hidden="1"/>
    <row r="15474" hidden="1"/>
    <row r="15475" hidden="1"/>
    <row r="15476" hidden="1"/>
    <row r="15477" hidden="1"/>
    <row r="15478" hidden="1"/>
    <row r="15479" hidden="1"/>
    <row r="15480" hidden="1"/>
    <row r="15481" hidden="1"/>
    <row r="15482" hidden="1"/>
    <row r="15483" hidden="1"/>
    <row r="15484" hidden="1"/>
    <row r="15485" hidden="1"/>
    <row r="15486" hidden="1"/>
    <row r="15487" hidden="1"/>
    <row r="15488" hidden="1"/>
    <row r="15489" hidden="1"/>
    <row r="15490" hidden="1"/>
    <row r="15491" hidden="1"/>
    <row r="15492" hidden="1"/>
    <row r="15493" hidden="1"/>
    <row r="15494" hidden="1"/>
    <row r="15495" hidden="1"/>
    <row r="15496" hidden="1"/>
    <row r="15497" hidden="1"/>
    <row r="15498" hidden="1"/>
    <row r="15499" hidden="1"/>
    <row r="15500" hidden="1"/>
    <row r="15501" hidden="1"/>
    <row r="15502" hidden="1"/>
    <row r="15503" hidden="1"/>
    <row r="15504" hidden="1"/>
    <row r="15505" hidden="1"/>
    <row r="15506" hidden="1"/>
    <row r="15507" hidden="1"/>
    <row r="15508" hidden="1"/>
    <row r="15509" hidden="1"/>
    <row r="15510" hidden="1"/>
    <row r="15511" hidden="1"/>
    <row r="15512" hidden="1"/>
    <row r="15513" hidden="1"/>
    <row r="15514" hidden="1"/>
    <row r="15515" hidden="1"/>
    <row r="15516" hidden="1"/>
    <row r="15517" hidden="1"/>
    <row r="15518" hidden="1"/>
    <row r="15519" hidden="1"/>
    <row r="15520" hidden="1"/>
    <row r="15521" hidden="1"/>
    <row r="15522" hidden="1"/>
    <row r="15523" hidden="1"/>
    <row r="15524" hidden="1"/>
    <row r="15525" hidden="1"/>
    <row r="15526" hidden="1"/>
    <row r="15527" hidden="1"/>
    <row r="15528" hidden="1"/>
    <row r="15529" hidden="1"/>
    <row r="15530" hidden="1"/>
    <row r="15531" hidden="1"/>
    <row r="15532" hidden="1"/>
    <row r="15533" hidden="1"/>
    <row r="15534" hidden="1"/>
    <row r="15535" hidden="1"/>
    <row r="15536" hidden="1"/>
    <row r="15537" hidden="1"/>
    <row r="15538" hidden="1"/>
    <row r="15539" hidden="1"/>
    <row r="15540" hidden="1"/>
    <row r="15541" hidden="1"/>
    <row r="15542" hidden="1"/>
    <row r="15543" hidden="1"/>
    <row r="15544" hidden="1"/>
    <row r="15545" hidden="1"/>
    <row r="15546" hidden="1"/>
    <row r="15547" hidden="1"/>
    <row r="15548" hidden="1"/>
    <row r="15549" hidden="1"/>
    <row r="15550" hidden="1"/>
    <row r="15551" hidden="1"/>
    <row r="15552" hidden="1"/>
    <row r="15553" hidden="1"/>
    <row r="15554" hidden="1"/>
    <row r="15555" hidden="1"/>
    <row r="15556" hidden="1"/>
    <row r="15557" hidden="1"/>
    <row r="15558" hidden="1"/>
    <row r="15559" hidden="1"/>
    <row r="15560" hidden="1"/>
    <row r="15561" hidden="1"/>
    <row r="15562" hidden="1"/>
    <row r="15563" hidden="1"/>
    <row r="15564" hidden="1"/>
    <row r="15565" hidden="1"/>
    <row r="15566" hidden="1"/>
    <row r="15567" hidden="1"/>
    <row r="15568" hidden="1"/>
    <row r="15569" hidden="1"/>
    <row r="15570" hidden="1"/>
    <row r="15571" hidden="1"/>
    <row r="15572" hidden="1"/>
    <row r="15573" hidden="1"/>
    <row r="15574" hidden="1"/>
    <row r="15575" hidden="1"/>
    <row r="15576" hidden="1"/>
    <row r="15577" hidden="1"/>
    <row r="15578" hidden="1"/>
    <row r="15579" hidden="1"/>
    <row r="15580" hidden="1"/>
    <row r="15581" hidden="1"/>
    <row r="15582" hidden="1"/>
    <row r="15583" hidden="1"/>
    <row r="15584" hidden="1"/>
    <row r="15585" hidden="1"/>
    <row r="15586" hidden="1"/>
    <row r="15587" hidden="1"/>
    <row r="15588" hidden="1"/>
    <row r="15589" hidden="1"/>
    <row r="15590" hidden="1"/>
    <row r="15591" hidden="1"/>
    <row r="15592" hidden="1"/>
    <row r="15593" hidden="1"/>
    <row r="15594" hidden="1"/>
    <row r="15595" hidden="1"/>
    <row r="15596" hidden="1"/>
    <row r="15597" hidden="1"/>
    <row r="15598" hidden="1"/>
    <row r="15599" hidden="1"/>
    <row r="15600" hidden="1"/>
    <row r="15601" hidden="1"/>
    <row r="15602" hidden="1"/>
    <row r="15603" hidden="1"/>
    <row r="15604" hidden="1"/>
    <row r="15605" hidden="1"/>
    <row r="15606" hidden="1"/>
    <row r="15607" hidden="1"/>
    <row r="15608" hidden="1"/>
    <row r="15609" hidden="1"/>
    <row r="15610" hidden="1"/>
    <row r="15611" hidden="1"/>
    <row r="15612" hidden="1"/>
    <row r="15613" hidden="1"/>
    <row r="15614" hidden="1"/>
    <row r="15615" hidden="1"/>
    <row r="15616" hidden="1"/>
    <row r="15617" hidden="1"/>
    <row r="15618" hidden="1"/>
    <row r="15619" hidden="1"/>
    <row r="15620" hidden="1"/>
    <row r="15621" hidden="1"/>
    <row r="15622" hidden="1"/>
    <row r="15623" hidden="1"/>
    <row r="15624" hidden="1"/>
    <row r="15625" hidden="1"/>
    <row r="15626" hidden="1"/>
    <row r="15627" hidden="1"/>
    <row r="15628" hidden="1"/>
    <row r="15629" hidden="1"/>
    <row r="15630" hidden="1"/>
    <row r="15631" hidden="1"/>
    <row r="15632" hidden="1"/>
    <row r="15633" hidden="1"/>
    <row r="15634" hidden="1"/>
    <row r="15635" hidden="1"/>
    <row r="15636" hidden="1"/>
    <row r="15637" hidden="1"/>
    <row r="15638" hidden="1"/>
    <row r="15639" hidden="1"/>
    <row r="15640" hidden="1"/>
    <row r="15641" hidden="1"/>
    <row r="15642" hidden="1"/>
    <row r="15643" hidden="1"/>
    <row r="15644" hidden="1"/>
    <row r="15645" hidden="1"/>
    <row r="15646" hidden="1"/>
    <row r="15647" hidden="1"/>
    <row r="15648" hidden="1"/>
    <row r="15649" hidden="1"/>
    <row r="15650" hidden="1"/>
    <row r="15651" hidden="1"/>
    <row r="15652" hidden="1"/>
    <row r="15653" hidden="1"/>
    <row r="15654" hidden="1"/>
    <row r="15655" hidden="1"/>
    <row r="15656" hidden="1"/>
    <row r="15657" hidden="1"/>
    <row r="15658" hidden="1"/>
    <row r="15659" hidden="1"/>
    <row r="15660" hidden="1"/>
    <row r="15661" hidden="1"/>
    <row r="15662" hidden="1"/>
    <row r="15663" hidden="1"/>
    <row r="15664" hidden="1"/>
    <row r="15665" hidden="1"/>
    <row r="15666" hidden="1"/>
    <row r="15667" hidden="1"/>
    <row r="15668" hidden="1"/>
    <row r="15669" hidden="1"/>
    <row r="15670" hidden="1"/>
    <row r="15671" hidden="1"/>
    <row r="15672" hidden="1"/>
    <row r="15673" hidden="1"/>
    <row r="15674" hidden="1"/>
    <row r="15675" hidden="1"/>
    <row r="15676" hidden="1"/>
    <row r="15677" hidden="1"/>
    <row r="15678" hidden="1"/>
    <row r="15679" hidden="1"/>
    <row r="15680" hidden="1"/>
    <row r="15681" hidden="1"/>
    <row r="15682" hidden="1"/>
    <row r="15683" hidden="1"/>
    <row r="15684" hidden="1"/>
    <row r="15685" hidden="1"/>
    <row r="15686" hidden="1"/>
    <row r="15687" hidden="1"/>
    <row r="15688" hidden="1"/>
    <row r="15689" hidden="1"/>
    <row r="15690" hidden="1"/>
    <row r="15691" hidden="1"/>
    <row r="15692" hidden="1"/>
    <row r="15693" hidden="1"/>
    <row r="15694" hidden="1"/>
    <row r="15695" hidden="1"/>
    <row r="15696" hidden="1"/>
    <row r="15697" hidden="1"/>
    <row r="15698" hidden="1"/>
    <row r="15699" hidden="1"/>
    <row r="15700" hidden="1"/>
    <row r="15701" hidden="1"/>
    <row r="15702" hidden="1"/>
    <row r="15703" hidden="1"/>
    <row r="15704" hidden="1"/>
    <row r="15705" hidden="1"/>
    <row r="15706" hidden="1"/>
    <row r="15707" hidden="1"/>
    <row r="15708" hidden="1"/>
    <row r="15709" hidden="1"/>
    <row r="15710" hidden="1"/>
    <row r="15711" hidden="1"/>
    <row r="15712" hidden="1"/>
    <row r="15713" hidden="1"/>
    <row r="15714" hidden="1"/>
    <row r="15715" hidden="1"/>
    <row r="15716" hidden="1"/>
    <row r="15717" hidden="1"/>
    <row r="15718" hidden="1"/>
    <row r="15719" hidden="1"/>
    <row r="15720" hidden="1"/>
    <row r="15721" hidden="1"/>
    <row r="15722" hidden="1"/>
    <row r="15723" hidden="1"/>
    <row r="15724" hidden="1"/>
    <row r="15725" hidden="1"/>
    <row r="15726" hidden="1"/>
    <row r="15727" hidden="1"/>
    <row r="15728" hidden="1"/>
    <row r="15729" hidden="1"/>
    <row r="15730" hidden="1"/>
    <row r="15731" hidden="1"/>
    <row r="15732" hidden="1"/>
    <row r="15733" hidden="1"/>
    <row r="15734" hidden="1"/>
    <row r="15735" hidden="1"/>
    <row r="15736" hidden="1"/>
    <row r="15737" hidden="1"/>
    <row r="15738" hidden="1"/>
    <row r="15739" hidden="1"/>
    <row r="15740" hidden="1"/>
    <row r="15741" hidden="1"/>
    <row r="15742" hidden="1"/>
    <row r="15743" hidden="1"/>
    <row r="15744" hidden="1"/>
    <row r="15745" hidden="1"/>
    <row r="15746" hidden="1"/>
    <row r="15747" hidden="1"/>
    <row r="15748" hidden="1"/>
    <row r="15749" hidden="1"/>
    <row r="15750" hidden="1"/>
    <row r="15751" hidden="1"/>
    <row r="15752" hidden="1"/>
    <row r="15753" hidden="1"/>
    <row r="15754" hidden="1"/>
    <row r="15755" hidden="1"/>
    <row r="15756" hidden="1"/>
    <row r="15757" hidden="1"/>
    <row r="15758" hidden="1"/>
    <row r="15759" hidden="1"/>
    <row r="15760" hidden="1"/>
    <row r="15761" hidden="1"/>
    <row r="15762" hidden="1"/>
    <row r="15763" hidden="1"/>
    <row r="15764" hidden="1"/>
    <row r="15765" hidden="1"/>
    <row r="15766" hidden="1"/>
    <row r="15767" hidden="1"/>
    <row r="15768" hidden="1"/>
    <row r="15769" hidden="1"/>
    <row r="15770" hidden="1"/>
    <row r="15771" hidden="1"/>
    <row r="15772" hidden="1"/>
    <row r="15773" hidden="1"/>
    <row r="15774" hidden="1"/>
    <row r="15775" hidden="1"/>
    <row r="15776" hidden="1"/>
    <row r="15777" hidden="1"/>
    <row r="15778" hidden="1"/>
    <row r="15779" hidden="1"/>
    <row r="15780" hidden="1"/>
    <row r="15781" hidden="1"/>
    <row r="15782" hidden="1"/>
    <row r="15783" hidden="1"/>
    <row r="15784" hidden="1"/>
    <row r="15785" hidden="1"/>
    <row r="15786" hidden="1"/>
    <row r="15787" hidden="1"/>
    <row r="15788" hidden="1"/>
    <row r="15789" hidden="1"/>
    <row r="15790" hidden="1"/>
    <row r="15791" hidden="1"/>
    <row r="15792" hidden="1"/>
    <row r="15793" hidden="1"/>
    <row r="15794" hidden="1"/>
    <row r="15795" hidden="1"/>
    <row r="15796" hidden="1"/>
    <row r="15797" hidden="1"/>
    <row r="15798" hidden="1"/>
    <row r="15799" hidden="1"/>
    <row r="15800" hidden="1"/>
    <row r="15801" hidden="1"/>
    <row r="15802" hidden="1"/>
    <row r="15803" hidden="1"/>
    <row r="15804" hidden="1"/>
    <row r="15805" hidden="1"/>
    <row r="15806" hidden="1"/>
    <row r="15807" hidden="1"/>
    <row r="15808" hidden="1"/>
    <row r="15809" hidden="1"/>
    <row r="15810" hidden="1"/>
    <row r="15811" hidden="1"/>
    <row r="15812" hidden="1"/>
    <row r="15813" hidden="1"/>
    <row r="15814" hidden="1"/>
    <row r="15815" hidden="1"/>
    <row r="15816" hidden="1"/>
    <row r="15817" hidden="1"/>
    <row r="15818" hidden="1"/>
    <row r="15819" hidden="1"/>
    <row r="15820" hidden="1"/>
    <row r="15821" hidden="1"/>
    <row r="15822" hidden="1"/>
    <row r="15823" hidden="1"/>
    <row r="15824" hidden="1"/>
    <row r="15825" hidden="1"/>
    <row r="15826" hidden="1"/>
    <row r="15827" hidden="1"/>
    <row r="15828" hidden="1"/>
    <row r="15829" hidden="1"/>
    <row r="15830" hidden="1"/>
    <row r="15831" hidden="1"/>
    <row r="15832" hidden="1"/>
    <row r="15833" hidden="1"/>
    <row r="15834" hidden="1"/>
    <row r="15835" hidden="1"/>
    <row r="15836" hidden="1"/>
    <row r="15837" hidden="1"/>
    <row r="15838" hidden="1"/>
    <row r="15839" hidden="1"/>
    <row r="15840" hidden="1"/>
    <row r="15841" hidden="1"/>
    <row r="15842" hidden="1"/>
    <row r="15843" hidden="1"/>
    <row r="15844" hidden="1"/>
    <row r="15845" hidden="1"/>
    <row r="15846" hidden="1"/>
    <row r="15847" hidden="1"/>
    <row r="15848" hidden="1"/>
    <row r="15849" hidden="1"/>
    <row r="15850" hidden="1"/>
    <row r="15851" hidden="1"/>
    <row r="15852" hidden="1"/>
    <row r="15853" hidden="1"/>
    <row r="15854" hidden="1"/>
    <row r="15855" hidden="1"/>
    <row r="15856" hidden="1"/>
    <row r="15857" hidden="1"/>
    <row r="15858" hidden="1"/>
    <row r="15859" hidden="1"/>
    <row r="15860" hidden="1"/>
    <row r="15861" hidden="1"/>
    <row r="15862" hidden="1"/>
    <row r="15863" hidden="1"/>
    <row r="15864" hidden="1"/>
    <row r="15865" hidden="1"/>
    <row r="15866" hidden="1"/>
    <row r="15867" hidden="1"/>
    <row r="15868" hidden="1"/>
    <row r="15869" hidden="1"/>
    <row r="15870" hidden="1"/>
    <row r="15871" hidden="1"/>
    <row r="15872" hidden="1"/>
    <row r="15873" hidden="1"/>
    <row r="15874" hidden="1"/>
    <row r="15875" hidden="1"/>
    <row r="15876" hidden="1"/>
    <row r="15877" hidden="1"/>
    <row r="15878" hidden="1"/>
    <row r="15879" hidden="1"/>
    <row r="15880" hidden="1"/>
    <row r="15881" hidden="1"/>
    <row r="15882" hidden="1"/>
    <row r="15883" hidden="1"/>
    <row r="15884" hidden="1"/>
    <row r="15885" hidden="1"/>
    <row r="15886" hidden="1"/>
    <row r="15887" hidden="1"/>
    <row r="15888" hidden="1"/>
    <row r="15889" hidden="1"/>
    <row r="15890" hidden="1"/>
    <row r="15891" hidden="1"/>
    <row r="15892" hidden="1"/>
    <row r="15893" hidden="1"/>
    <row r="15894" hidden="1"/>
    <row r="15895" hidden="1"/>
    <row r="15896" hidden="1"/>
    <row r="15897" hidden="1"/>
    <row r="15898" hidden="1"/>
    <row r="15899" hidden="1"/>
    <row r="15900" hidden="1"/>
    <row r="15901" hidden="1"/>
    <row r="15902" hidden="1"/>
    <row r="15903" hidden="1"/>
    <row r="15904" hidden="1"/>
    <row r="15905" hidden="1"/>
    <row r="15906" hidden="1"/>
    <row r="15907" hidden="1"/>
    <row r="15908" hidden="1"/>
    <row r="15909" hidden="1"/>
    <row r="15910" hidden="1"/>
    <row r="15911" hidden="1"/>
    <row r="15912" hidden="1"/>
    <row r="15913" hidden="1"/>
    <row r="15914" hidden="1"/>
    <row r="15915" hidden="1"/>
    <row r="15916" hidden="1"/>
    <row r="15917" hidden="1"/>
    <row r="15918" hidden="1"/>
    <row r="15919" hidden="1"/>
    <row r="15920" hidden="1"/>
    <row r="15921" hidden="1"/>
    <row r="15922" hidden="1"/>
    <row r="15923" hidden="1"/>
    <row r="15924" hidden="1"/>
    <row r="15925" hidden="1"/>
    <row r="15926" hidden="1"/>
    <row r="15927" hidden="1"/>
    <row r="15928" hidden="1"/>
    <row r="15929" hidden="1"/>
    <row r="15930" hidden="1"/>
    <row r="15931" hidden="1"/>
    <row r="15932" hidden="1"/>
    <row r="15933" hidden="1"/>
    <row r="15934" hidden="1"/>
    <row r="15935" hidden="1"/>
    <row r="15936" hidden="1"/>
    <row r="15937" hidden="1"/>
    <row r="15938" hidden="1"/>
    <row r="15939" hidden="1"/>
    <row r="15940" hidden="1"/>
    <row r="15941" hidden="1"/>
    <row r="15942" hidden="1"/>
    <row r="15943" hidden="1"/>
    <row r="15944" hidden="1"/>
    <row r="15945" hidden="1"/>
    <row r="15946" hidden="1"/>
    <row r="15947" hidden="1"/>
    <row r="15948" hidden="1"/>
    <row r="15949" hidden="1"/>
    <row r="15950" hidden="1"/>
    <row r="15951" hidden="1"/>
    <row r="15952" hidden="1"/>
    <row r="15953" hidden="1"/>
    <row r="15954" hidden="1"/>
    <row r="15955" hidden="1"/>
    <row r="15956" hidden="1"/>
    <row r="15957" hidden="1"/>
    <row r="15958" hidden="1"/>
    <row r="15959" hidden="1"/>
    <row r="15960" hidden="1"/>
    <row r="15961" hidden="1"/>
    <row r="15962" hidden="1"/>
    <row r="15963" hidden="1"/>
    <row r="15964" hidden="1"/>
    <row r="15965" hidden="1"/>
    <row r="15966" hidden="1"/>
    <row r="15967" hidden="1"/>
    <row r="15968" hidden="1"/>
    <row r="15969" hidden="1"/>
    <row r="15970" hidden="1"/>
    <row r="15971" hidden="1"/>
    <row r="15972" hidden="1"/>
    <row r="15973" hidden="1"/>
    <row r="15974" hidden="1"/>
    <row r="15975" hidden="1"/>
    <row r="15976" hidden="1"/>
    <row r="15977" hidden="1"/>
    <row r="15978" hidden="1"/>
    <row r="15979" hidden="1"/>
    <row r="15980" hidden="1"/>
    <row r="15981" hidden="1"/>
    <row r="15982" hidden="1"/>
    <row r="15983" hidden="1"/>
    <row r="15984" hidden="1"/>
    <row r="15985" hidden="1"/>
    <row r="15986" hidden="1"/>
    <row r="15987" hidden="1"/>
    <row r="15988" hidden="1"/>
    <row r="15989" hidden="1"/>
    <row r="15990" hidden="1"/>
    <row r="15991" hidden="1"/>
    <row r="15992" hidden="1"/>
    <row r="15993" hidden="1"/>
    <row r="15994" hidden="1"/>
    <row r="15995" hidden="1"/>
    <row r="15996" hidden="1"/>
    <row r="15997" hidden="1"/>
    <row r="15998" hidden="1"/>
    <row r="15999" hidden="1"/>
    <row r="16000" hidden="1"/>
    <row r="16001" hidden="1"/>
    <row r="16002" hidden="1"/>
    <row r="16003" hidden="1"/>
    <row r="16004" hidden="1"/>
    <row r="16005" hidden="1"/>
    <row r="16006" hidden="1"/>
    <row r="16007" hidden="1"/>
    <row r="16008" hidden="1"/>
    <row r="16009" hidden="1"/>
    <row r="16010" hidden="1"/>
    <row r="16011" hidden="1"/>
    <row r="16012" hidden="1"/>
    <row r="16013" hidden="1"/>
    <row r="16014" hidden="1"/>
    <row r="16015" hidden="1"/>
    <row r="16016" hidden="1"/>
    <row r="16017" hidden="1"/>
    <row r="16018" hidden="1"/>
    <row r="16019" hidden="1"/>
    <row r="16020" hidden="1"/>
    <row r="16021" hidden="1"/>
    <row r="16022" hidden="1"/>
    <row r="16023" hidden="1"/>
    <row r="16024" hidden="1"/>
    <row r="16025" hidden="1"/>
    <row r="16026" hidden="1"/>
    <row r="16027" hidden="1"/>
    <row r="16028" hidden="1"/>
    <row r="16029" hidden="1"/>
    <row r="16030" hidden="1"/>
    <row r="16031" hidden="1"/>
    <row r="16032" hidden="1"/>
    <row r="16033" hidden="1"/>
    <row r="16034" hidden="1"/>
    <row r="16035" hidden="1"/>
    <row r="16036" hidden="1"/>
    <row r="16037" hidden="1"/>
    <row r="16038" hidden="1"/>
    <row r="16039" hidden="1"/>
    <row r="16040" hidden="1"/>
    <row r="16041" hidden="1"/>
    <row r="16042" hidden="1"/>
    <row r="16043" hidden="1"/>
    <row r="16044" hidden="1"/>
    <row r="16045" hidden="1"/>
    <row r="16046" hidden="1"/>
    <row r="16047" hidden="1"/>
    <row r="16048" hidden="1"/>
    <row r="16049" hidden="1"/>
    <row r="16050" hidden="1"/>
    <row r="16051" hidden="1"/>
    <row r="16052" hidden="1"/>
    <row r="16053" hidden="1"/>
    <row r="16054" hidden="1"/>
    <row r="16055" hidden="1"/>
    <row r="16056" hidden="1"/>
    <row r="16057" hidden="1"/>
    <row r="16058" hidden="1"/>
    <row r="16059" hidden="1"/>
    <row r="16060" hidden="1"/>
    <row r="16061" hidden="1"/>
    <row r="16062" hidden="1"/>
    <row r="16063" hidden="1"/>
    <row r="16064" hidden="1"/>
    <row r="16065" hidden="1"/>
    <row r="16066" hidden="1"/>
    <row r="16067" hidden="1"/>
    <row r="16068" hidden="1"/>
    <row r="16069" hidden="1"/>
    <row r="16070" hidden="1"/>
    <row r="16071" hidden="1"/>
    <row r="16072" hidden="1"/>
    <row r="16073" hidden="1"/>
    <row r="16074" hidden="1"/>
    <row r="16075" hidden="1"/>
    <row r="16076" hidden="1"/>
    <row r="16077" hidden="1"/>
    <row r="16078" hidden="1"/>
    <row r="16079" hidden="1"/>
    <row r="16080" hidden="1"/>
    <row r="16081" hidden="1"/>
    <row r="16082" hidden="1"/>
    <row r="16083" hidden="1"/>
    <row r="16084" hidden="1"/>
    <row r="16085" hidden="1"/>
    <row r="16086" hidden="1"/>
    <row r="16087" hidden="1"/>
    <row r="16088" hidden="1"/>
    <row r="16089" hidden="1"/>
    <row r="16090" hidden="1"/>
    <row r="16091" hidden="1"/>
    <row r="16092" hidden="1"/>
    <row r="16093" hidden="1"/>
    <row r="16094" hidden="1"/>
    <row r="16095" hidden="1"/>
    <row r="16096" hidden="1"/>
    <row r="16097" hidden="1"/>
    <row r="16098" hidden="1"/>
    <row r="16099" hidden="1"/>
    <row r="16100" hidden="1"/>
    <row r="16101" hidden="1"/>
    <row r="16102" hidden="1"/>
    <row r="16103" hidden="1"/>
    <row r="16104" hidden="1"/>
    <row r="16105" hidden="1"/>
    <row r="16106" hidden="1"/>
    <row r="16107" hidden="1"/>
    <row r="16108" hidden="1"/>
    <row r="16109" hidden="1"/>
    <row r="16110" hidden="1"/>
    <row r="16111" hidden="1"/>
    <row r="16112" hidden="1"/>
    <row r="16113" hidden="1"/>
    <row r="16114" hidden="1"/>
    <row r="16115" hidden="1"/>
    <row r="16116" hidden="1"/>
    <row r="16117" hidden="1"/>
    <row r="16118" hidden="1"/>
    <row r="16119" hidden="1"/>
    <row r="16120" hidden="1"/>
    <row r="16121" hidden="1"/>
    <row r="16122" hidden="1"/>
    <row r="16123" hidden="1"/>
    <row r="16124" hidden="1"/>
    <row r="16125" hidden="1"/>
    <row r="16126" hidden="1"/>
    <row r="16127" hidden="1"/>
    <row r="16128" hidden="1"/>
    <row r="16129" hidden="1"/>
    <row r="16130" hidden="1"/>
    <row r="16131" hidden="1"/>
    <row r="16132" hidden="1"/>
    <row r="16133" hidden="1"/>
    <row r="16134" hidden="1"/>
    <row r="16135" hidden="1"/>
    <row r="16136" hidden="1"/>
    <row r="16137" hidden="1"/>
    <row r="16138" hidden="1"/>
    <row r="16139" hidden="1"/>
    <row r="16140" hidden="1"/>
    <row r="16141" hidden="1"/>
    <row r="16142" hidden="1"/>
    <row r="16143" hidden="1"/>
    <row r="16144" hidden="1"/>
    <row r="16145" hidden="1"/>
    <row r="16146" hidden="1"/>
    <row r="16147" hidden="1"/>
    <row r="16148" hidden="1"/>
    <row r="16149" hidden="1"/>
    <row r="16150" hidden="1"/>
    <row r="16151" hidden="1"/>
    <row r="16152" hidden="1"/>
    <row r="16153" hidden="1"/>
    <row r="16154" hidden="1"/>
    <row r="16155" hidden="1"/>
    <row r="16156" hidden="1"/>
    <row r="16157" hidden="1"/>
    <row r="16158" hidden="1"/>
    <row r="16159" hidden="1"/>
    <row r="16160" hidden="1"/>
    <row r="16161" hidden="1"/>
    <row r="16162" hidden="1"/>
    <row r="16163" hidden="1"/>
    <row r="16164" hidden="1"/>
    <row r="16165" hidden="1"/>
    <row r="16166" hidden="1"/>
    <row r="16167" hidden="1"/>
    <row r="16168" hidden="1"/>
    <row r="16169" hidden="1"/>
    <row r="16170" hidden="1"/>
    <row r="16171" hidden="1"/>
    <row r="16172" hidden="1"/>
    <row r="16173" hidden="1"/>
    <row r="16174" hidden="1"/>
    <row r="16175" hidden="1"/>
    <row r="16176" hidden="1"/>
    <row r="16177" hidden="1"/>
    <row r="16178" hidden="1"/>
    <row r="16179" hidden="1"/>
    <row r="16180" hidden="1"/>
    <row r="16181" hidden="1"/>
    <row r="16182" hidden="1"/>
    <row r="16183" hidden="1"/>
    <row r="16184" hidden="1"/>
    <row r="16185" hidden="1"/>
    <row r="16186" hidden="1"/>
    <row r="16187" hidden="1"/>
    <row r="16188" hidden="1"/>
    <row r="16189" hidden="1"/>
    <row r="16190" hidden="1"/>
    <row r="16191" hidden="1"/>
    <row r="16192" hidden="1"/>
    <row r="16193" hidden="1"/>
    <row r="16194" hidden="1"/>
    <row r="16195" hidden="1"/>
    <row r="16196" hidden="1"/>
    <row r="16197" hidden="1"/>
    <row r="16198" hidden="1"/>
    <row r="16199" hidden="1"/>
    <row r="16200" hidden="1"/>
    <row r="16201" hidden="1"/>
    <row r="16202" hidden="1"/>
    <row r="16203" hidden="1"/>
    <row r="16204" hidden="1"/>
    <row r="16205" hidden="1"/>
    <row r="16206" hidden="1"/>
    <row r="16207" hidden="1"/>
    <row r="16208" hidden="1"/>
    <row r="16209" hidden="1"/>
    <row r="16210" hidden="1"/>
    <row r="16211" hidden="1"/>
    <row r="16212" hidden="1"/>
    <row r="16213" hidden="1"/>
    <row r="16214" hidden="1"/>
    <row r="16215" hidden="1"/>
    <row r="16216" hidden="1"/>
    <row r="16217" hidden="1"/>
    <row r="16218" hidden="1"/>
    <row r="16219" hidden="1"/>
    <row r="16220" hidden="1"/>
    <row r="16221" hidden="1"/>
    <row r="16222" hidden="1"/>
    <row r="16223" hidden="1"/>
    <row r="16224" hidden="1"/>
    <row r="16225" hidden="1"/>
    <row r="16226" hidden="1"/>
    <row r="16227" hidden="1"/>
    <row r="16228" hidden="1"/>
    <row r="16229" hidden="1"/>
    <row r="16230" hidden="1"/>
    <row r="16231" hidden="1"/>
    <row r="16232" hidden="1"/>
    <row r="16233" hidden="1"/>
    <row r="16234" hidden="1"/>
    <row r="16235" hidden="1"/>
    <row r="16236" hidden="1"/>
    <row r="16237" hidden="1"/>
    <row r="16238" hidden="1"/>
    <row r="16239" hidden="1"/>
    <row r="16240" hidden="1"/>
    <row r="16241" hidden="1"/>
    <row r="16242" hidden="1"/>
    <row r="16243" hidden="1"/>
    <row r="16244" hidden="1"/>
    <row r="16245" hidden="1"/>
    <row r="16246" hidden="1"/>
    <row r="16247" hidden="1"/>
    <row r="16248" hidden="1"/>
    <row r="16249" hidden="1"/>
    <row r="16250" hidden="1"/>
    <row r="16251" hidden="1"/>
    <row r="16252" hidden="1"/>
    <row r="16253" hidden="1"/>
    <row r="16254" hidden="1"/>
    <row r="16255" hidden="1"/>
    <row r="16256" hidden="1"/>
    <row r="16257" hidden="1"/>
    <row r="16258" hidden="1"/>
    <row r="16259" hidden="1"/>
    <row r="16260" hidden="1"/>
    <row r="16261" hidden="1"/>
    <row r="16262" hidden="1"/>
    <row r="16263" hidden="1"/>
    <row r="16264" hidden="1"/>
    <row r="16265" hidden="1"/>
    <row r="16266" hidden="1"/>
    <row r="16267" hidden="1"/>
    <row r="16268" hidden="1"/>
    <row r="16269" hidden="1"/>
    <row r="16270" hidden="1"/>
    <row r="16271" hidden="1"/>
    <row r="16272" hidden="1"/>
    <row r="16273" hidden="1"/>
    <row r="16274" hidden="1"/>
    <row r="16275" hidden="1"/>
    <row r="16276" hidden="1"/>
    <row r="16277" hidden="1"/>
    <row r="16278" hidden="1"/>
    <row r="16279" hidden="1"/>
    <row r="16280" hidden="1"/>
    <row r="16281" hidden="1"/>
    <row r="16282" hidden="1"/>
    <row r="16283" hidden="1"/>
    <row r="16284" hidden="1"/>
    <row r="16285" hidden="1"/>
    <row r="16286" hidden="1"/>
    <row r="16287" hidden="1"/>
    <row r="16288" hidden="1"/>
    <row r="16289" hidden="1"/>
    <row r="16290" hidden="1"/>
    <row r="16291" hidden="1"/>
    <row r="16292" hidden="1"/>
    <row r="16293" hidden="1"/>
    <row r="16294" hidden="1"/>
    <row r="16295" hidden="1"/>
    <row r="16296" hidden="1"/>
    <row r="16297" hidden="1"/>
    <row r="16298" hidden="1"/>
    <row r="16299" hidden="1"/>
    <row r="16300" hidden="1"/>
    <row r="16301" hidden="1"/>
    <row r="16302" hidden="1"/>
    <row r="16303" hidden="1"/>
    <row r="16304" hidden="1"/>
    <row r="16305" hidden="1"/>
    <row r="16306" hidden="1"/>
    <row r="16307" hidden="1"/>
    <row r="16308" hidden="1"/>
    <row r="16309" hidden="1"/>
    <row r="16310" hidden="1"/>
    <row r="16311" hidden="1"/>
    <row r="16312" hidden="1"/>
    <row r="16313" hidden="1"/>
    <row r="16314" hidden="1"/>
    <row r="16315" hidden="1"/>
    <row r="16316" hidden="1"/>
    <row r="16317" hidden="1"/>
    <row r="16318" hidden="1"/>
    <row r="16319" hidden="1"/>
    <row r="16320" hidden="1"/>
    <row r="16321" hidden="1"/>
    <row r="16322" hidden="1"/>
    <row r="16323" hidden="1"/>
    <row r="16324" hidden="1"/>
    <row r="16325" hidden="1"/>
    <row r="16326" hidden="1"/>
    <row r="16327" hidden="1"/>
    <row r="16328" hidden="1"/>
    <row r="16329" hidden="1"/>
    <row r="16330" hidden="1"/>
    <row r="16331" hidden="1"/>
    <row r="16332" hidden="1"/>
    <row r="16333" hidden="1"/>
    <row r="16334" hidden="1"/>
    <row r="16335" hidden="1"/>
    <row r="16336" hidden="1"/>
    <row r="16337" hidden="1"/>
    <row r="16338" hidden="1"/>
    <row r="16339" hidden="1"/>
    <row r="16340" hidden="1"/>
    <row r="16341" hidden="1"/>
    <row r="16342" hidden="1"/>
    <row r="16343" hidden="1"/>
    <row r="16344" hidden="1"/>
    <row r="16345" hidden="1"/>
    <row r="16346" hidden="1"/>
    <row r="16347" hidden="1"/>
    <row r="16348" hidden="1"/>
    <row r="16349" hidden="1"/>
    <row r="16350" hidden="1"/>
    <row r="16351" hidden="1"/>
    <row r="16352" hidden="1"/>
    <row r="16353" hidden="1"/>
    <row r="16354" hidden="1"/>
    <row r="16355" hidden="1"/>
    <row r="16356" hidden="1"/>
    <row r="16357" hidden="1"/>
    <row r="16358" hidden="1"/>
    <row r="16359" hidden="1"/>
    <row r="16360" hidden="1"/>
    <row r="16361" hidden="1"/>
    <row r="16362" hidden="1"/>
    <row r="16363" hidden="1"/>
    <row r="16364" hidden="1"/>
    <row r="16365" hidden="1"/>
    <row r="16366" hidden="1"/>
    <row r="16367" hidden="1"/>
    <row r="16368" hidden="1"/>
    <row r="16369" hidden="1"/>
    <row r="16370" hidden="1"/>
    <row r="16371" hidden="1"/>
    <row r="16372" hidden="1"/>
    <row r="16373" hidden="1"/>
    <row r="16374" hidden="1"/>
    <row r="16375" hidden="1"/>
    <row r="16376" hidden="1"/>
    <row r="16377" hidden="1"/>
    <row r="16378" hidden="1"/>
    <row r="16379" hidden="1"/>
    <row r="16380" hidden="1"/>
    <row r="16381" hidden="1"/>
    <row r="16382" hidden="1"/>
    <row r="16383" hidden="1"/>
    <row r="16384" hidden="1"/>
    <row r="16385" hidden="1"/>
    <row r="16386" hidden="1"/>
    <row r="16387" hidden="1"/>
    <row r="16388" hidden="1"/>
    <row r="16389" hidden="1"/>
    <row r="16390" hidden="1"/>
    <row r="16391" hidden="1"/>
    <row r="16392" hidden="1"/>
    <row r="16393" hidden="1"/>
    <row r="16394" hidden="1"/>
    <row r="16395" hidden="1"/>
    <row r="16396" hidden="1"/>
    <row r="16397" hidden="1"/>
    <row r="16398" hidden="1"/>
    <row r="16399" hidden="1"/>
    <row r="16400" hidden="1"/>
    <row r="16401" hidden="1"/>
    <row r="16402" hidden="1"/>
    <row r="16403" hidden="1"/>
    <row r="16404" hidden="1"/>
    <row r="16405" hidden="1"/>
    <row r="16406" hidden="1"/>
    <row r="16407" hidden="1"/>
    <row r="16408" hidden="1"/>
    <row r="16409" hidden="1"/>
    <row r="16410" hidden="1"/>
    <row r="16411" hidden="1"/>
    <row r="16412" hidden="1"/>
    <row r="16413" hidden="1"/>
    <row r="16414" hidden="1"/>
    <row r="16415" hidden="1"/>
    <row r="16416" hidden="1"/>
    <row r="16417" hidden="1"/>
    <row r="16418" hidden="1"/>
    <row r="16419" hidden="1"/>
    <row r="16420" hidden="1"/>
    <row r="16421" hidden="1"/>
    <row r="16422" hidden="1"/>
    <row r="16423" hidden="1"/>
    <row r="16424" hidden="1"/>
    <row r="16425" hidden="1"/>
    <row r="16426" hidden="1"/>
    <row r="16427" hidden="1"/>
    <row r="16428" hidden="1"/>
    <row r="16429" hidden="1"/>
    <row r="16430" hidden="1"/>
    <row r="16431" hidden="1"/>
    <row r="16432" hidden="1"/>
    <row r="16433" hidden="1"/>
    <row r="16434" hidden="1"/>
    <row r="16435" hidden="1"/>
    <row r="16436" hidden="1"/>
    <row r="16437" hidden="1"/>
    <row r="16438" hidden="1"/>
    <row r="16439" hidden="1"/>
    <row r="16440" hidden="1"/>
    <row r="16441" hidden="1"/>
    <row r="16442" hidden="1"/>
    <row r="16443" hidden="1"/>
    <row r="16444" hidden="1"/>
    <row r="16445" hidden="1"/>
    <row r="16446" hidden="1"/>
    <row r="16447" hidden="1"/>
    <row r="16448" hidden="1"/>
    <row r="16449" hidden="1"/>
    <row r="16450" hidden="1"/>
    <row r="16451" hidden="1"/>
    <row r="16452" hidden="1"/>
    <row r="16453" hidden="1"/>
    <row r="16454" hidden="1"/>
    <row r="16455" hidden="1"/>
    <row r="16456" hidden="1"/>
    <row r="16457" hidden="1"/>
    <row r="16458" hidden="1"/>
    <row r="16459" hidden="1"/>
    <row r="16460" hidden="1"/>
    <row r="16461" hidden="1"/>
    <row r="16462" hidden="1"/>
    <row r="16463" hidden="1"/>
    <row r="16464" hidden="1"/>
    <row r="16465" hidden="1"/>
    <row r="16466" hidden="1"/>
    <row r="16467" hidden="1"/>
    <row r="16468" hidden="1"/>
    <row r="16469" hidden="1"/>
    <row r="16470" hidden="1"/>
    <row r="16471" hidden="1"/>
    <row r="16472" hidden="1"/>
    <row r="16473" hidden="1"/>
    <row r="16474" hidden="1"/>
    <row r="16475" hidden="1"/>
    <row r="16476" hidden="1"/>
    <row r="16477" hidden="1"/>
    <row r="16478" hidden="1"/>
    <row r="16479" hidden="1"/>
    <row r="16480" hidden="1"/>
    <row r="16481" hidden="1"/>
    <row r="16482" hidden="1"/>
    <row r="16483" hidden="1"/>
    <row r="16484" hidden="1"/>
    <row r="16485" hidden="1"/>
    <row r="16486" hidden="1"/>
    <row r="16487" hidden="1"/>
    <row r="16488" hidden="1"/>
    <row r="16489" hidden="1"/>
    <row r="16490" hidden="1"/>
    <row r="16491" hidden="1"/>
    <row r="16492" hidden="1"/>
    <row r="16493" hidden="1"/>
    <row r="16494" hidden="1"/>
    <row r="16495" hidden="1"/>
    <row r="16496" hidden="1"/>
    <row r="16497" hidden="1"/>
    <row r="16498" hidden="1"/>
    <row r="16499" hidden="1"/>
    <row r="16500" hidden="1"/>
    <row r="16501" hidden="1"/>
    <row r="16502" hidden="1"/>
    <row r="16503" hidden="1"/>
    <row r="16504" hidden="1"/>
    <row r="16505" hidden="1"/>
    <row r="16506" hidden="1"/>
    <row r="16507" hidden="1"/>
    <row r="16508" hidden="1"/>
    <row r="16509" hidden="1"/>
    <row r="16510" hidden="1"/>
    <row r="16511" hidden="1"/>
    <row r="16512" hidden="1"/>
    <row r="16513" hidden="1"/>
    <row r="16514" hidden="1"/>
    <row r="16515" hidden="1"/>
    <row r="16516" hidden="1"/>
    <row r="16517" hidden="1"/>
    <row r="16518" hidden="1"/>
    <row r="16519" hidden="1"/>
    <row r="16520" hidden="1"/>
    <row r="16521" hidden="1"/>
    <row r="16522" hidden="1"/>
    <row r="16523" hidden="1"/>
    <row r="16524" hidden="1"/>
    <row r="16525" hidden="1"/>
    <row r="16526" hidden="1"/>
    <row r="16527" hidden="1"/>
    <row r="16528" hidden="1"/>
    <row r="16529" hidden="1"/>
    <row r="16530" hidden="1"/>
    <row r="16531" hidden="1"/>
    <row r="16532" hidden="1"/>
    <row r="16533" hidden="1"/>
    <row r="16534" hidden="1"/>
    <row r="16535" hidden="1"/>
    <row r="16536" hidden="1"/>
    <row r="16537" hidden="1"/>
    <row r="16538" hidden="1"/>
    <row r="16539" hidden="1"/>
    <row r="16540" hidden="1"/>
    <row r="16541" hidden="1"/>
    <row r="16542" hidden="1"/>
    <row r="16543" hidden="1"/>
    <row r="16544" hidden="1"/>
    <row r="16545" hidden="1"/>
    <row r="16546" hidden="1"/>
    <row r="16547" hidden="1"/>
    <row r="16548" hidden="1"/>
    <row r="16549" hidden="1"/>
    <row r="16550" hidden="1"/>
    <row r="16551" hidden="1"/>
    <row r="16552" hidden="1"/>
    <row r="16553" hidden="1"/>
    <row r="16554" hidden="1"/>
    <row r="16555" hidden="1"/>
    <row r="16556" hidden="1"/>
    <row r="16557" hidden="1"/>
    <row r="16558" hidden="1"/>
    <row r="16559" hidden="1"/>
    <row r="16560" hidden="1"/>
    <row r="16561" hidden="1"/>
    <row r="16562" hidden="1"/>
    <row r="16563" hidden="1"/>
    <row r="16564" hidden="1"/>
    <row r="16565" hidden="1"/>
    <row r="16566" hidden="1"/>
    <row r="16567" hidden="1"/>
    <row r="16568" hidden="1"/>
    <row r="16569" hidden="1"/>
    <row r="16570" hidden="1"/>
    <row r="16571" hidden="1"/>
    <row r="16572" hidden="1"/>
    <row r="16573" hidden="1"/>
    <row r="16574" hidden="1"/>
    <row r="16575" hidden="1"/>
    <row r="16576" hidden="1"/>
    <row r="16577" hidden="1"/>
    <row r="16578" hidden="1"/>
    <row r="16579" hidden="1"/>
    <row r="16580" hidden="1"/>
    <row r="16581" hidden="1"/>
    <row r="16582" hidden="1"/>
    <row r="16583" hidden="1"/>
    <row r="16584" hidden="1"/>
    <row r="16585" hidden="1"/>
    <row r="16586" hidden="1"/>
    <row r="16587" hidden="1"/>
    <row r="16588" hidden="1"/>
    <row r="16589" hidden="1"/>
    <row r="16590" hidden="1"/>
    <row r="16591" hidden="1"/>
    <row r="16592" hidden="1"/>
    <row r="16593" hidden="1"/>
    <row r="16594" hidden="1"/>
    <row r="16595" hidden="1"/>
    <row r="16596" hidden="1"/>
    <row r="16597" hidden="1"/>
    <row r="16598" hidden="1"/>
    <row r="16599" hidden="1"/>
    <row r="16600" hidden="1"/>
    <row r="16601" hidden="1"/>
    <row r="16602" hidden="1"/>
    <row r="16603" hidden="1"/>
    <row r="16604" hidden="1"/>
    <row r="16605" hidden="1"/>
    <row r="16606" hidden="1"/>
    <row r="16607" hidden="1"/>
    <row r="16608" hidden="1"/>
    <row r="16609" hidden="1"/>
    <row r="16610" hidden="1"/>
    <row r="16611" hidden="1"/>
    <row r="16612" hidden="1"/>
    <row r="16613" hidden="1"/>
    <row r="16614" hidden="1"/>
    <row r="16615" hidden="1"/>
    <row r="16616" hidden="1"/>
    <row r="16617" hidden="1"/>
    <row r="16618" hidden="1"/>
    <row r="16619" hidden="1"/>
    <row r="16620" hidden="1"/>
    <row r="16621" hidden="1"/>
    <row r="16622" hidden="1"/>
    <row r="16623" hidden="1"/>
    <row r="16624" hidden="1"/>
    <row r="16625" hidden="1"/>
    <row r="16626" hidden="1"/>
    <row r="16627" hidden="1"/>
    <row r="16628" hidden="1"/>
    <row r="16629" hidden="1"/>
    <row r="16630" hidden="1"/>
    <row r="16631" hidden="1"/>
    <row r="16632" hidden="1"/>
    <row r="16633" hidden="1"/>
    <row r="16634" hidden="1"/>
    <row r="16635" hidden="1"/>
    <row r="16636" hidden="1"/>
    <row r="16637" hidden="1"/>
    <row r="16638" hidden="1"/>
    <row r="16639" hidden="1"/>
    <row r="16640" hidden="1"/>
    <row r="16641" hidden="1"/>
    <row r="16642" hidden="1"/>
    <row r="16643" hidden="1"/>
    <row r="16644" hidden="1"/>
    <row r="16645" hidden="1"/>
    <row r="16646" hidden="1"/>
    <row r="16647" hidden="1"/>
    <row r="16648" hidden="1"/>
    <row r="16649" hidden="1"/>
    <row r="16650" hidden="1"/>
    <row r="16651" hidden="1"/>
    <row r="16652" hidden="1"/>
    <row r="16653" hidden="1"/>
    <row r="16654" hidden="1"/>
    <row r="16655" hidden="1"/>
    <row r="16656" hidden="1"/>
    <row r="16657" hidden="1"/>
    <row r="16658" hidden="1"/>
    <row r="16659" hidden="1"/>
    <row r="16660" hidden="1"/>
    <row r="16661" hidden="1"/>
    <row r="16662" hidden="1"/>
    <row r="16663" hidden="1"/>
    <row r="16664" hidden="1"/>
    <row r="16665" hidden="1"/>
    <row r="16666" hidden="1"/>
    <row r="16667" hidden="1"/>
    <row r="16668" hidden="1"/>
    <row r="16669" hidden="1"/>
    <row r="16670" hidden="1"/>
    <row r="16671" hidden="1"/>
    <row r="16672" hidden="1"/>
    <row r="16673" hidden="1"/>
    <row r="16674" hidden="1"/>
    <row r="16675" hidden="1"/>
    <row r="16676" hidden="1"/>
    <row r="16677" hidden="1"/>
    <row r="16678" hidden="1"/>
    <row r="16679" hidden="1"/>
    <row r="16680" hidden="1"/>
    <row r="16681" hidden="1"/>
    <row r="16682" hidden="1"/>
    <row r="16683" hidden="1"/>
    <row r="16684" hidden="1"/>
    <row r="16685" hidden="1"/>
    <row r="16686" hidden="1"/>
    <row r="16687" hidden="1"/>
    <row r="16688" hidden="1"/>
    <row r="16689" hidden="1"/>
    <row r="16690" hidden="1"/>
    <row r="16691" hidden="1"/>
    <row r="16692" hidden="1"/>
    <row r="16693" hidden="1"/>
    <row r="16694" hidden="1"/>
    <row r="16695" hidden="1"/>
    <row r="16696" hidden="1"/>
    <row r="16697" hidden="1"/>
    <row r="16698" hidden="1"/>
    <row r="16699" hidden="1"/>
    <row r="16700" hidden="1"/>
    <row r="16701" hidden="1"/>
    <row r="16702" hidden="1"/>
    <row r="16703" hidden="1"/>
    <row r="16704" hidden="1"/>
    <row r="16705" hidden="1"/>
    <row r="16706" hidden="1"/>
    <row r="16707" hidden="1"/>
    <row r="16708" hidden="1"/>
    <row r="16709" hidden="1"/>
    <row r="16710" hidden="1"/>
    <row r="16711" hidden="1"/>
    <row r="16712" hidden="1"/>
    <row r="16713" hidden="1"/>
    <row r="16714" hidden="1"/>
    <row r="16715" hidden="1"/>
    <row r="16716" hidden="1"/>
    <row r="16717" hidden="1"/>
    <row r="16718" hidden="1"/>
    <row r="16719" hidden="1"/>
    <row r="16720" hidden="1"/>
    <row r="16721" hidden="1"/>
    <row r="16722" hidden="1"/>
    <row r="16723" hidden="1"/>
    <row r="16724" hidden="1"/>
    <row r="16725" hidden="1"/>
    <row r="16726" hidden="1"/>
    <row r="16727" hidden="1"/>
    <row r="16728" hidden="1"/>
    <row r="16729" hidden="1"/>
    <row r="16730" hidden="1"/>
    <row r="16731" hidden="1"/>
    <row r="16732" hidden="1"/>
    <row r="16733" hidden="1"/>
    <row r="16734" hidden="1"/>
    <row r="16735" hidden="1"/>
    <row r="16736" hidden="1"/>
    <row r="16737" hidden="1"/>
    <row r="16738" hidden="1"/>
    <row r="16739" hidden="1"/>
    <row r="16740" hidden="1"/>
    <row r="16741" hidden="1"/>
    <row r="16742" hidden="1"/>
    <row r="16743" hidden="1"/>
    <row r="16744" hidden="1"/>
    <row r="16745" hidden="1"/>
    <row r="16746" hidden="1"/>
    <row r="16747" hidden="1"/>
    <row r="16748" hidden="1"/>
    <row r="16749" hidden="1"/>
    <row r="16750" hidden="1"/>
    <row r="16751" hidden="1"/>
    <row r="16752" hidden="1"/>
    <row r="16753" hidden="1"/>
    <row r="16754" hidden="1"/>
    <row r="16755" hidden="1"/>
    <row r="16756" hidden="1"/>
    <row r="16757" hidden="1"/>
    <row r="16758" hidden="1"/>
    <row r="16759" hidden="1"/>
    <row r="16760" hidden="1"/>
    <row r="16761" hidden="1"/>
    <row r="16762" hidden="1"/>
    <row r="16763" hidden="1"/>
    <row r="16764" hidden="1"/>
    <row r="16765" hidden="1"/>
    <row r="16766" hidden="1"/>
    <row r="16767" hidden="1"/>
    <row r="16768" hidden="1"/>
    <row r="16769" hidden="1"/>
    <row r="16770" hidden="1"/>
    <row r="16771" hidden="1"/>
    <row r="16772" hidden="1"/>
    <row r="16773" hidden="1"/>
    <row r="16774" hidden="1"/>
    <row r="16775" hidden="1"/>
    <row r="16776" hidden="1"/>
    <row r="16777" hidden="1"/>
    <row r="16778" hidden="1"/>
    <row r="16779" hidden="1"/>
    <row r="16780" hidden="1"/>
    <row r="16781" hidden="1"/>
    <row r="16782" hidden="1"/>
    <row r="16783" hidden="1"/>
    <row r="16784" hidden="1"/>
    <row r="16785" hidden="1"/>
    <row r="16786" hidden="1"/>
    <row r="16787" hidden="1"/>
    <row r="16788" hidden="1"/>
    <row r="16789" hidden="1"/>
    <row r="16790" hidden="1"/>
    <row r="16791" hidden="1"/>
    <row r="16792" hidden="1"/>
    <row r="16793" hidden="1"/>
    <row r="16794" hidden="1"/>
    <row r="16795" hidden="1"/>
    <row r="16796" hidden="1"/>
    <row r="16797" hidden="1"/>
    <row r="16798" hidden="1"/>
    <row r="16799" hidden="1"/>
    <row r="16800" hidden="1"/>
    <row r="16801" hidden="1"/>
    <row r="16802" hidden="1"/>
    <row r="16803" hidden="1"/>
    <row r="16804" hidden="1"/>
    <row r="16805" hidden="1"/>
    <row r="16806" hidden="1"/>
    <row r="16807" hidden="1"/>
    <row r="16808" hidden="1"/>
    <row r="16809" hidden="1"/>
    <row r="16810" hidden="1"/>
    <row r="16811" hidden="1"/>
    <row r="16812" hidden="1"/>
    <row r="16813" hidden="1"/>
    <row r="16814" hidden="1"/>
    <row r="16815" hidden="1"/>
    <row r="16816" hidden="1"/>
    <row r="16817" hidden="1"/>
    <row r="16818" hidden="1"/>
    <row r="16819" hidden="1"/>
    <row r="16820" hidden="1"/>
    <row r="16821" hidden="1"/>
    <row r="16822" hidden="1"/>
    <row r="16823" hidden="1"/>
    <row r="16824" hidden="1"/>
    <row r="16825" hidden="1"/>
    <row r="16826" hidden="1"/>
    <row r="16827" hidden="1"/>
    <row r="16828" hidden="1"/>
    <row r="16829" hidden="1"/>
    <row r="16830" hidden="1"/>
    <row r="16831" hidden="1"/>
    <row r="16832" hidden="1"/>
    <row r="16833" hidden="1"/>
    <row r="16834" hidden="1"/>
    <row r="16835" hidden="1"/>
    <row r="16836" hidden="1"/>
    <row r="16837" hidden="1"/>
    <row r="16838" hidden="1"/>
    <row r="16839" hidden="1"/>
    <row r="16840" hidden="1"/>
    <row r="16841" hidden="1"/>
    <row r="16842" hidden="1"/>
    <row r="16843" hidden="1"/>
    <row r="16844" hidden="1"/>
    <row r="16845" hidden="1"/>
    <row r="16846" hidden="1"/>
    <row r="16847" hidden="1"/>
    <row r="16848" hidden="1"/>
    <row r="16849" hidden="1"/>
    <row r="16850" hidden="1"/>
    <row r="16851" hidden="1"/>
    <row r="16852" hidden="1"/>
    <row r="16853" hidden="1"/>
    <row r="16854" hidden="1"/>
    <row r="16855" hidden="1"/>
    <row r="16856" hidden="1"/>
    <row r="16857" hidden="1"/>
    <row r="16858" hidden="1"/>
    <row r="16859" hidden="1"/>
    <row r="16860" hidden="1"/>
    <row r="16861" hidden="1"/>
    <row r="16862" hidden="1"/>
    <row r="16863" hidden="1"/>
    <row r="16864" hidden="1"/>
    <row r="16865" hidden="1"/>
    <row r="16866" hidden="1"/>
    <row r="16867" hidden="1"/>
    <row r="16868" hidden="1"/>
    <row r="16869" hidden="1"/>
    <row r="16870" hidden="1"/>
    <row r="16871" hidden="1"/>
    <row r="16872" hidden="1"/>
    <row r="16873" hidden="1"/>
    <row r="16874" hidden="1"/>
    <row r="16875" hidden="1"/>
    <row r="16876" hidden="1"/>
    <row r="16877" hidden="1"/>
    <row r="16878" hidden="1"/>
    <row r="16879" hidden="1"/>
    <row r="16880" hidden="1"/>
    <row r="16881" hidden="1"/>
    <row r="16882" hidden="1"/>
    <row r="16883" hidden="1"/>
    <row r="16884" hidden="1"/>
    <row r="16885" hidden="1"/>
    <row r="16886" hidden="1"/>
    <row r="16887" hidden="1"/>
    <row r="16888" hidden="1"/>
    <row r="16889" hidden="1"/>
    <row r="16890" hidden="1"/>
    <row r="16891" hidden="1"/>
    <row r="16892" hidden="1"/>
    <row r="16893" hidden="1"/>
    <row r="16894" hidden="1"/>
    <row r="16895" hidden="1"/>
    <row r="16896" hidden="1"/>
    <row r="16897" hidden="1"/>
    <row r="16898" hidden="1"/>
    <row r="16899" hidden="1"/>
    <row r="16900" hidden="1"/>
    <row r="16901" hidden="1"/>
    <row r="16902" hidden="1"/>
    <row r="16903" hidden="1"/>
    <row r="16904" hidden="1"/>
    <row r="16905" hidden="1"/>
    <row r="16906" hidden="1"/>
    <row r="16907" hidden="1"/>
    <row r="16908" hidden="1"/>
    <row r="16909" hidden="1"/>
    <row r="16910" hidden="1"/>
    <row r="16911" hidden="1"/>
    <row r="16912" hidden="1"/>
    <row r="16913" hidden="1"/>
    <row r="16914" hidden="1"/>
    <row r="16915" hidden="1"/>
    <row r="16916" hidden="1"/>
    <row r="16917" hidden="1"/>
    <row r="16918" hidden="1"/>
    <row r="16919" hidden="1"/>
    <row r="16920" hidden="1"/>
    <row r="16921" hidden="1"/>
    <row r="16922" hidden="1"/>
    <row r="16923" hidden="1"/>
    <row r="16924" hidden="1"/>
    <row r="16925" hidden="1"/>
    <row r="16926" hidden="1"/>
    <row r="16927" hidden="1"/>
    <row r="16928" hidden="1"/>
    <row r="16929" hidden="1"/>
    <row r="16930" hidden="1"/>
    <row r="16931" hidden="1"/>
    <row r="16932" hidden="1"/>
    <row r="16933" hidden="1"/>
    <row r="16934" hidden="1"/>
    <row r="16935" hidden="1"/>
    <row r="16936" hidden="1"/>
    <row r="16937" hidden="1"/>
    <row r="16938" hidden="1"/>
    <row r="16939" hidden="1"/>
    <row r="16940" hidden="1"/>
    <row r="16941" hidden="1"/>
    <row r="16942" hidden="1"/>
    <row r="16943" hidden="1"/>
    <row r="16944" hidden="1"/>
    <row r="16945" hidden="1"/>
    <row r="16946" hidden="1"/>
    <row r="16947" hidden="1"/>
    <row r="16948" hidden="1"/>
    <row r="16949" hidden="1"/>
    <row r="16950" hidden="1"/>
    <row r="16951" hidden="1"/>
    <row r="16952" hidden="1"/>
    <row r="16953" hidden="1"/>
    <row r="16954" hidden="1"/>
    <row r="16955" hidden="1"/>
    <row r="16956" hidden="1"/>
    <row r="16957" hidden="1"/>
    <row r="16958" hidden="1"/>
    <row r="16959" hidden="1"/>
    <row r="16960" hidden="1"/>
    <row r="16961" hidden="1"/>
    <row r="16962" hidden="1"/>
    <row r="16963" hidden="1"/>
    <row r="16964" hidden="1"/>
    <row r="16965" hidden="1"/>
    <row r="16966" hidden="1"/>
    <row r="16967" hidden="1"/>
    <row r="16968" hidden="1"/>
    <row r="16969" hidden="1"/>
    <row r="16970" hidden="1"/>
    <row r="16971" hidden="1"/>
    <row r="16972" hidden="1"/>
    <row r="16973" hidden="1"/>
    <row r="16974" hidden="1"/>
    <row r="16975" hidden="1"/>
    <row r="16976" hidden="1"/>
    <row r="16977" hidden="1"/>
    <row r="16978" hidden="1"/>
    <row r="16979" hidden="1"/>
    <row r="16980" hidden="1"/>
    <row r="16981" hidden="1"/>
    <row r="16982" hidden="1"/>
    <row r="16983" hidden="1"/>
    <row r="16984" hidden="1"/>
    <row r="16985" hidden="1"/>
    <row r="16986" hidden="1"/>
    <row r="16987" hidden="1"/>
    <row r="16988" hidden="1"/>
    <row r="16989" hidden="1"/>
    <row r="16990" hidden="1"/>
    <row r="16991" hidden="1"/>
    <row r="16992" hidden="1"/>
    <row r="16993" hidden="1"/>
    <row r="16994" hidden="1"/>
    <row r="16995" hidden="1"/>
    <row r="16996" hidden="1"/>
    <row r="16997" hidden="1"/>
    <row r="16998" hidden="1"/>
    <row r="16999" hidden="1"/>
    <row r="17000" hidden="1"/>
    <row r="17001" hidden="1"/>
    <row r="17002" hidden="1"/>
    <row r="17003" hidden="1"/>
    <row r="17004" hidden="1"/>
    <row r="17005" hidden="1"/>
    <row r="17006" hidden="1"/>
    <row r="17007" hidden="1"/>
    <row r="17008" hidden="1"/>
    <row r="17009" hidden="1"/>
    <row r="17010" hidden="1"/>
    <row r="17011" hidden="1"/>
    <row r="17012" hidden="1"/>
    <row r="17013" hidden="1"/>
    <row r="17014" hidden="1"/>
    <row r="17015" hidden="1"/>
    <row r="17016" hidden="1"/>
    <row r="17017" hidden="1"/>
    <row r="17018" hidden="1"/>
    <row r="17019" hidden="1"/>
    <row r="17020" hidden="1"/>
    <row r="17021" hidden="1"/>
    <row r="17022" hidden="1"/>
    <row r="17023" hidden="1"/>
    <row r="17024" hidden="1"/>
    <row r="17025" hidden="1"/>
    <row r="17026" hidden="1"/>
    <row r="17027" hidden="1"/>
    <row r="17028" hidden="1"/>
    <row r="17029" hidden="1"/>
    <row r="17030" hidden="1"/>
    <row r="17031" hidden="1"/>
    <row r="17032" hidden="1"/>
    <row r="17033" hidden="1"/>
    <row r="17034" hidden="1"/>
    <row r="17035" hidden="1"/>
    <row r="17036" hidden="1"/>
    <row r="17037" hidden="1"/>
    <row r="17038" hidden="1"/>
    <row r="17039" hidden="1"/>
    <row r="17040" hidden="1"/>
    <row r="17041" hidden="1"/>
    <row r="17042" hidden="1"/>
    <row r="17043" hidden="1"/>
    <row r="17044" hidden="1"/>
    <row r="17045" hidden="1"/>
    <row r="17046" hidden="1"/>
    <row r="17047" hidden="1"/>
    <row r="17048" hidden="1"/>
    <row r="17049" hidden="1"/>
    <row r="17050" hidden="1"/>
    <row r="17051" hidden="1"/>
    <row r="17052" hidden="1"/>
    <row r="17053" hidden="1"/>
    <row r="17054" hidden="1"/>
    <row r="17055" hidden="1"/>
    <row r="17056" hidden="1"/>
    <row r="17057" hidden="1"/>
    <row r="17058" hidden="1"/>
    <row r="17059" hidden="1"/>
    <row r="17060" hidden="1"/>
    <row r="17061" hidden="1"/>
    <row r="17062" hidden="1"/>
    <row r="17063" hidden="1"/>
    <row r="17064" hidden="1"/>
    <row r="17065" hidden="1"/>
    <row r="17066" hidden="1"/>
    <row r="17067" hidden="1"/>
    <row r="17068" hidden="1"/>
    <row r="17069" hidden="1"/>
    <row r="17070" hidden="1"/>
    <row r="17071" hidden="1"/>
    <row r="17072" hidden="1"/>
    <row r="17073" hidden="1"/>
    <row r="17074" hidden="1"/>
    <row r="17075" hidden="1"/>
    <row r="17076" hidden="1"/>
    <row r="17077" hidden="1"/>
    <row r="17078" hidden="1"/>
    <row r="17079" hidden="1"/>
    <row r="17080" hidden="1"/>
    <row r="17081" hidden="1"/>
    <row r="17082" hidden="1"/>
    <row r="17083" hidden="1"/>
    <row r="17084" hidden="1"/>
    <row r="17085" hidden="1"/>
    <row r="17086" hidden="1"/>
    <row r="17087" hidden="1"/>
    <row r="17088" hidden="1"/>
    <row r="17089" hidden="1"/>
    <row r="17090" hidden="1"/>
    <row r="17091" hidden="1"/>
    <row r="17092" hidden="1"/>
    <row r="17093" hidden="1"/>
    <row r="17094" hidden="1"/>
    <row r="17095" hidden="1"/>
    <row r="17096" hidden="1"/>
    <row r="17097" hidden="1"/>
    <row r="17098" hidden="1"/>
    <row r="17099" hidden="1"/>
    <row r="17100" hidden="1"/>
    <row r="17101" hidden="1"/>
    <row r="17102" hidden="1"/>
    <row r="17103" hidden="1"/>
    <row r="17104" hidden="1"/>
    <row r="17105" hidden="1"/>
    <row r="17106" hidden="1"/>
    <row r="17107" hidden="1"/>
    <row r="17108" hidden="1"/>
    <row r="17109" hidden="1"/>
    <row r="17110" hidden="1"/>
    <row r="17111" hidden="1"/>
    <row r="17112" hidden="1"/>
    <row r="17113" hidden="1"/>
    <row r="17114" hidden="1"/>
    <row r="17115" hidden="1"/>
    <row r="17116" hidden="1"/>
    <row r="17117" hidden="1"/>
    <row r="17118" hidden="1"/>
    <row r="17119" hidden="1"/>
    <row r="17120" hidden="1"/>
    <row r="17121" hidden="1"/>
    <row r="17122" hidden="1"/>
    <row r="17123" hidden="1"/>
    <row r="17124" hidden="1"/>
    <row r="17125" hidden="1"/>
    <row r="17126" hidden="1"/>
    <row r="17127" hidden="1"/>
    <row r="17128" hidden="1"/>
    <row r="17129" hidden="1"/>
    <row r="17130" hidden="1"/>
    <row r="17131" hidden="1"/>
    <row r="17132" hidden="1"/>
    <row r="17133" hidden="1"/>
    <row r="17134" hidden="1"/>
    <row r="17135" hidden="1"/>
    <row r="17136" hidden="1"/>
    <row r="17137" hidden="1"/>
    <row r="17138" hidden="1"/>
    <row r="17139" hidden="1"/>
    <row r="17140" hidden="1"/>
    <row r="17141" hidden="1"/>
    <row r="17142" hidden="1"/>
    <row r="17143" hidden="1"/>
    <row r="17144" hidden="1"/>
    <row r="17145" hidden="1"/>
    <row r="17146" hidden="1"/>
    <row r="17147" hidden="1"/>
    <row r="17148" hidden="1"/>
    <row r="17149" hidden="1"/>
    <row r="17150" hidden="1"/>
    <row r="17151" hidden="1"/>
    <row r="17152" hidden="1"/>
    <row r="17153" hidden="1"/>
    <row r="17154" hidden="1"/>
    <row r="17155" hidden="1"/>
    <row r="17156" hidden="1"/>
    <row r="17157" hidden="1"/>
    <row r="17158" hidden="1"/>
    <row r="17159" hidden="1"/>
    <row r="17160" hidden="1"/>
    <row r="17161" hidden="1"/>
    <row r="17162" hidden="1"/>
    <row r="17163" hidden="1"/>
    <row r="17164" hidden="1"/>
    <row r="17165" hidden="1"/>
    <row r="17166" hidden="1"/>
    <row r="17167" hidden="1"/>
    <row r="17168" hidden="1"/>
    <row r="17169" hidden="1"/>
    <row r="17170" hidden="1"/>
    <row r="17171" hidden="1"/>
    <row r="17172" hidden="1"/>
    <row r="17173" hidden="1"/>
    <row r="17174" hidden="1"/>
    <row r="17175" hidden="1"/>
    <row r="17176" hidden="1"/>
    <row r="17177" hidden="1"/>
    <row r="17178" hidden="1"/>
    <row r="17179" hidden="1"/>
    <row r="17180" hidden="1"/>
    <row r="17181" hidden="1"/>
    <row r="17182" hidden="1"/>
    <row r="17183" hidden="1"/>
    <row r="17184" hidden="1"/>
    <row r="17185" hidden="1"/>
    <row r="17186" hidden="1"/>
    <row r="17187" hidden="1"/>
    <row r="17188" hidden="1"/>
    <row r="17189" hidden="1"/>
    <row r="17190" hidden="1"/>
    <row r="17191" hidden="1"/>
    <row r="17192" hidden="1"/>
    <row r="17193" hidden="1"/>
    <row r="17194" hidden="1"/>
    <row r="17195" hidden="1"/>
    <row r="17196" hidden="1"/>
    <row r="17197" hidden="1"/>
    <row r="17198" hidden="1"/>
    <row r="17199" hidden="1"/>
    <row r="17200" hidden="1"/>
    <row r="17201" hidden="1"/>
    <row r="17202" hidden="1"/>
    <row r="17203" hidden="1"/>
    <row r="17204" hidden="1"/>
    <row r="17205" hidden="1"/>
    <row r="17206" hidden="1"/>
    <row r="17207" hidden="1"/>
    <row r="17208" hidden="1"/>
    <row r="17209" hidden="1"/>
    <row r="17210" hidden="1"/>
    <row r="17211" hidden="1"/>
    <row r="17212" hidden="1"/>
    <row r="17213" hidden="1"/>
    <row r="17214" hidden="1"/>
    <row r="17215" hidden="1"/>
    <row r="17216" hidden="1"/>
    <row r="17217" hidden="1"/>
    <row r="17218" hidden="1"/>
    <row r="17219" hidden="1"/>
    <row r="17220" hidden="1"/>
    <row r="17221" hidden="1"/>
    <row r="17222" hidden="1"/>
    <row r="17223" hidden="1"/>
    <row r="17224" hidden="1"/>
    <row r="17225" hidden="1"/>
    <row r="17226" hidden="1"/>
    <row r="17227" hidden="1"/>
    <row r="17228" hidden="1"/>
    <row r="17229" hidden="1"/>
    <row r="17230" hidden="1"/>
    <row r="17231" hidden="1"/>
    <row r="17232" hidden="1"/>
    <row r="17233" hidden="1"/>
    <row r="17234" hidden="1"/>
    <row r="17235" hidden="1"/>
    <row r="17236" hidden="1"/>
    <row r="17237" hidden="1"/>
    <row r="17238" hidden="1"/>
    <row r="17239" hidden="1"/>
    <row r="17240" hidden="1"/>
    <row r="17241" hidden="1"/>
    <row r="17242" hidden="1"/>
    <row r="17243" hidden="1"/>
    <row r="17244" hidden="1"/>
    <row r="17245" hidden="1"/>
    <row r="17246" hidden="1"/>
    <row r="17247" hidden="1"/>
    <row r="17248" hidden="1"/>
    <row r="17249" hidden="1"/>
    <row r="17250" hidden="1"/>
    <row r="17251" hidden="1"/>
    <row r="17252" hidden="1"/>
    <row r="17253" hidden="1"/>
    <row r="17254" hidden="1"/>
    <row r="17255" hidden="1"/>
    <row r="17256" hidden="1"/>
    <row r="17257" hidden="1"/>
    <row r="17258" hidden="1"/>
    <row r="17259" hidden="1"/>
    <row r="17260" hidden="1"/>
    <row r="17261" hidden="1"/>
    <row r="17262" hidden="1"/>
    <row r="17263" hidden="1"/>
    <row r="17264" hidden="1"/>
    <row r="17265" hidden="1"/>
    <row r="17266" hidden="1"/>
    <row r="17267" hidden="1"/>
    <row r="17268" hidden="1"/>
    <row r="17269" hidden="1"/>
    <row r="17270" hidden="1"/>
    <row r="17271" hidden="1"/>
    <row r="17272" hidden="1"/>
    <row r="17273" hidden="1"/>
    <row r="17274" hidden="1"/>
    <row r="17275" hidden="1"/>
    <row r="17276" hidden="1"/>
    <row r="17277" hidden="1"/>
    <row r="17278" hidden="1"/>
    <row r="17279" hidden="1"/>
    <row r="17280" hidden="1"/>
    <row r="17281" hidden="1"/>
    <row r="17282" hidden="1"/>
    <row r="17283" hidden="1"/>
    <row r="17284" hidden="1"/>
    <row r="17285" hidden="1"/>
    <row r="17286" hidden="1"/>
    <row r="17287" hidden="1"/>
    <row r="17288" hidden="1"/>
    <row r="17289" hidden="1"/>
    <row r="17290" hidden="1"/>
    <row r="17291" hidden="1"/>
    <row r="17292" hidden="1"/>
    <row r="17293" hidden="1"/>
    <row r="17294" hidden="1"/>
    <row r="17295" hidden="1"/>
    <row r="17296" hidden="1"/>
    <row r="17297" hidden="1"/>
    <row r="17298" hidden="1"/>
    <row r="17299" hidden="1"/>
    <row r="17300" hidden="1"/>
    <row r="17301" hidden="1"/>
    <row r="17302" hidden="1"/>
    <row r="17303" hidden="1"/>
    <row r="17304" hidden="1"/>
    <row r="17305" hidden="1"/>
    <row r="17306" hidden="1"/>
    <row r="17307" hidden="1"/>
    <row r="17308" hidden="1"/>
    <row r="17309" hidden="1"/>
    <row r="17310" hidden="1"/>
    <row r="17311" hidden="1"/>
    <row r="17312" hidden="1"/>
    <row r="17313" hidden="1"/>
    <row r="17314" hidden="1"/>
    <row r="17315" hidden="1"/>
    <row r="17316" hidden="1"/>
    <row r="17317" hidden="1"/>
    <row r="17318" hidden="1"/>
    <row r="17319" hidden="1"/>
    <row r="17320" hidden="1"/>
    <row r="17321" hidden="1"/>
    <row r="17322" hidden="1"/>
    <row r="17323" hidden="1"/>
    <row r="17324" hidden="1"/>
    <row r="17325" hidden="1"/>
    <row r="17326" hidden="1"/>
    <row r="17327" hidden="1"/>
    <row r="17328" hidden="1"/>
    <row r="17329" hidden="1"/>
    <row r="17330" hidden="1"/>
    <row r="17331" hidden="1"/>
    <row r="17332" hidden="1"/>
    <row r="17333" hidden="1"/>
    <row r="17334" hidden="1"/>
    <row r="17335" hidden="1"/>
    <row r="17336" hidden="1"/>
    <row r="17337" hidden="1"/>
    <row r="17338" hidden="1"/>
    <row r="17339" hidden="1"/>
    <row r="17340" hidden="1"/>
    <row r="17341" hidden="1"/>
    <row r="17342" hidden="1"/>
    <row r="17343" hidden="1"/>
    <row r="17344" hidden="1"/>
    <row r="17345" hidden="1"/>
    <row r="17346" hidden="1"/>
    <row r="17347" hidden="1"/>
    <row r="17348" hidden="1"/>
    <row r="17349" hidden="1"/>
    <row r="17350" hidden="1"/>
    <row r="17351" hidden="1"/>
    <row r="17352" hidden="1"/>
    <row r="17353" hidden="1"/>
    <row r="17354" hidden="1"/>
    <row r="17355" hidden="1"/>
    <row r="17356" hidden="1"/>
    <row r="17357" hidden="1"/>
    <row r="17358" hidden="1"/>
    <row r="17359" hidden="1"/>
    <row r="17360" hidden="1"/>
    <row r="17361" hidden="1"/>
    <row r="17362" hidden="1"/>
    <row r="17363" hidden="1"/>
    <row r="17364" hidden="1"/>
    <row r="17365" hidden="1"/>
    <row r="17366" hidden="1"/>
    <row r="17367" hidden="1"/>
    <row r="17368" hidden="1"/>
    <row r="17369" hidden="1"/>
    <row r="17370" hidden="1"/>
    <row r="17371" hidden="1"/>
    <row r="17372" hidden="1"/>
    <row r="17373" hidden="1"/>
    <row r="17374" hidden="1"/>
    <row r="17375" hidden="1"/>
    <row r="17376" hidden="1"/>
    <row r="17377" hidden="1"/>
    <row r="17378" hidden="1"/>
    <row r="17379" hidden="1"/>
    <row r="17380" hidden="1"/>
    <row r="17381" hidden="1"/>
    <row r="17382" hidden="1"/>
    <row r="17383" hidden="1"/>
    <row r="17384" hidden="1"/>
    <row r="17385" hidden="1"/>
    <row r="17386" hidden="1"/>
    <row r="17387" hidden="1"/>
    <row r="17388" hidden="1"/>
    <row r="17389" hidden="1"/>
    <row r="17390" hidden="1"/>
    <row r="17391" hidden="1"/>
    <row r="17392" hidden="1"/>
    <row r="17393" hidden="1"/>
    <row r="17394" hidden="1"/>
    <row r="17395" hidden="1"/>
    <row r="17396" hidden="1"/>
    <row r="17397" hidden="1"/>
    <row r="17398" hidden="1"/>
    <row r="17399" hidden="1"/>
    <row r="17400" hidden="1"/>
    <row r="17401" hidden="1"/>
    <row r="17402" hidden="1"/>
    <row r="17403" hidden="1"/>
    <row r="17404" hidden="1"/>
    <row r="17405" hidden="1"/>
    <row r="17406" hidden="1"/>
    <row r="17407" hidden="1"/>
    <row r="17408" hidden="1"/>
    <row r="17409" hidden="1"/>
    <row r="17410" hidden="1"/>
    <row r="17411" hidden="1"/>
    <row r="17412" hidden="1"/>
    <row r="17413" hidden="1"/>
    <row r="17414" hidden="1"/>
    <row r="17415" hidden="1"/>
    <row r="17416" hidden="1"/>
    <row r="17417" hidden="1"/>
    <row r="17418" hidden="1"/>
    <row r="17419" hidden="1"/>
    <row r="17420" hidden="1"/>
    <row r="17421" hidden="1"/>
    <row r="17422" hidden="1"/>
    <row r="17423" hidden="1"/>
    <row r="17424" hidden="1"/>
    <row r="17425" hidden="1"/>
    <row r="17426" hidden="1"/>
    <row r="17427" hidden="1"/>
    <row r="17428" hidden="1"/>
    <row r="17429" hidden="1"/>
    <row r="17430" hidden="1"/>
    <row r="17431" hidden="1"/>
    <row r="17432" hidden="1"/>
    <row r="17433" hidden="1"/>
    <row r="17434" hidden="1"/>
    <row r="17435" hidden="1"/>
    <row r="17436" hidden="1"/>
    <row r="17437" hidden="1"/>
    <row r="17438" hidden="1"/>
    <row r="17439" hidden="1"/>
    <row r="17440" hidden="1"/>
    <row r="17441" hidden="1"/>
    <row r="17442" hidden="1"/>
    <row r="17443" hidden="1"/>
    <row r="17444" hidden="1"/>
    <row r="17445" hidden="1"/>
    <row r="17446" hidden="1"/>
    <row r="17447" hidden="1"/>
    <row r="17448" hidden="1"/>
    <row r="17449" hidden="1"/>
    <row r="17450" hidden="1"/>
    <row r="17451" hidden="1"/>
    <row r="17452" hidden="1"/>
    <row r="17453" hidden="1"/>
    <row r="17454" hidden="1"/>
    <row r="17455" hidden="1"/>
    <row r="17456" hidden="1"/>
    <row r="17457" hidden="1"/>
    <row r="17458" hidden="1"/>
    <row r="17459" hidden="1"/>
    <row r="17460" hidden="1"/>
    <row r="17461" hidden="1"/>
    <row r="17462" hidden="1"/>
    <row r="17463" hidden="1"/>
    <row r="17464" hidden="1"/>
    <row r="17465" hidden="1"/>
    <row r="17466" hidden="1"/>
    <row r="17467" hidden="1"/>
    <row r="17468" hidden="1"/>
    <row r="17469" hidden="1"/>
    <row r="17470" hidden="1"/>
    <row r="17471" hidden="1"/>
    <row r="17472" hidden="1"/>
    <row r="17473" hidden="1"/>
    <row r="17474" hidden="1"/>
    <row r="17475" hidden="1"/>
    <row r="17476" hidden="1"/>
    <row r="17477" hidden="1"/>
    <row r="17478" hidden="1"/>
    <row r="17479" hidden="1"/>
    <row r="17480" hidden="1"/>
    <row r="17481" hidden="1"/>
    <row r="17482" hidden="1"/>
    <row r="17483" hidden="1"/>
    <row r="17484" hidden="1"/>
    <row r="17485" hidden="1"/>
    <row r="17486" hidden="1"/>
    <row r="17487" hidden="1"/>
    <row r="17488" hidden="1"/>
    <row r="17489" hidden="1"/>
    <row r="17490" hidden="1"/>
    <row r="17491" hidden="1"/>
    <row r="17492" hidden="1"/>
    <row r="17493" hidden="1"/>
    <row r="17494" hidden="1"/>
    <row r="17495" hidden="1"/>
    <row r="17496" hidden="1"/>
    <row r="17497" hidden="1"/>
    <row r="17498" hidden="1"/>
    <row r="17499" hidden="1"/>
    <row r="17500" hidden="1"/>
    <row r="17501" hidden="1"/>
    <row r="17502" hidden="1"/>
    <row r="17503" hidden="1"/>
    <row r="17504" hidden="1"/>
    <row r="17505" hidden="1"/>
    <row r="17506" hidden="1"/>
    <row r="17507" hidden="1"/>
    <row r="17508" hidden="1"/>
    <row r="17509" hidden="1"/>
    <row r="17510" hidden="1"/>
    <row r="17511" hidden="1"/>
    <row r="17512" hidden="1"/>
    <row r="17513" hidden="1"/>
    <row r="17514" hidden="1"/>
    <row r="17515" hidden="1"/>
    <row r="17516" hidden="1"/>
    <row r="17517" hidden="1"/>
    <row r="17518" hidden="1"/>
    <row r="17519" hidden="1"/>
    <row r="17520" hidden="1"/>
    <row r="17521" hidden="1"/>
    <row r="17522" hidden="1"/>
    <row r="17523" hidden="1"/>
    <row r="17524" hidden="1"/>
    <row r="17525" hidden="1"/>
    <row r="17526" hidden="1"/>
    <row r="17527" hidden="1"/>
    <row r="17528" hidden="1"/>
    <row r="17529" hidden="1"/>
    <row r="17530" hidden="1"/>
    <row r="17531" hidden="1"/>
    <row r="17532" hidden="1"/>
    <row r="17533" hidden="1"/>
    <row r="17534" hidden="1"/>
    <row r="17535" hidden="1"/>
    <row r="17536" hidden="1"/>
    <row r="17537" hidden="1"/>
    <row r="17538" hidden="1"/>
    <row r="17539" hidden="1"/>
    <row r="17540" hidden="1"/>
    <row r="17541" hidden="1"/>
    <row r="17542" hidden="1"/>
    <row r="17543" hidden="1"/>
    <row r="17544" hidden="1"/>
    <row r="17545" hidden="1"/>
    <row r="17546" hidden="1"/>
    <row r="17547" hidden="1"/>
    <row r="17548" hidden="1"/>
    <row r="17549" hidden="1"/>
    <row r="17550" hidden="1"/>
    <row r="17551" hidden="1"/>
    <row r="17552" hidden="1"/>
    <row r="17553" hidden="1"/>
    <row r="17554" hidden="1"/>
    <row r="17555" hidden="1"/>
    <row r="17556" hidden="1"/>
    <row r="17557" hidden="1"/>
    <row r="17558" hidden="1"/>
    <row r="17559" hidden="1"/>
    <row r="17560" hidden="1"/>
    <row r="17561" hidden="1"/>
    <row r="17562" hidden="1"/>
    <row r="17563" hidden="1"/>
    <row r="17564" hidden="1"/>
    <row r="17565" hidden="1"/>
    <row r="17566" hidden="1"/>
    <row r="17567" hidden="1"/>
    <row r="17568" hidden="1"/>
    <row r="17569" hidden="1"/>
    <row r="17570" hidden="1"/>
    <row r="17571" hidden="1"/>
    <row r="17572" hidden="1"/>
    <row r="17573" hidden="1"/>
    <row r="17574" hidden="1"/>
    <row r="17575" hidden="1"/>
    <row r="17576" hidden="1"/>
    <row r="17577" hidden="1"/>
    <row r="17578" hidden="1"/>
    <row r="17579" hidden="1"/>
    <row r="17580" hidden="1"/>
    <row r="17581" hidden="1"/>
    <row r="17582" hidden="1"/>
    <row r="17583" hidden="1"/>
    <row r="17584" hidden="1"/>
    <row r="17585" hidden="1"/>
    <row r="17586" hidden="1"/>
    <row r="17587" hidden="1"/>
    <row r="17588" hidden="1"/>
    <row r="17589" hidden="1"/>
    <row r="17590" hidden="1"/>
    <row r="17591" hidden="1"/>
    <row r="17592" hidden="1"/>
    <row r="17593" hidden="1"/>
    <row r="17594" hidden="1"/>
    <row r="17595" hidden="1"/>
    <row r="17596" hidden="1"/>
    <row r="17597" hidden="1"/>
    <row r="17598" hidden="1"/>
    <row r="17599" hidden="1"/>
    <row r="17600" hidden="1"/>
    <row r="17601" hidden="1"/>
    <row r="17602" hidden="1"/>
    <row r="17603" hidden="1"/>
    <row r="17604" hidden="1"/>
    <row r="17605" hidden="1"/>
    <row r="17606" hidden="1"/>
    <row r="17607" hidden="1"/>
    <row r="17608" hidden="1"/>
    <row r="17609" hidden="1"/>
    <row r="17610" hidden="1"/>
    <row r="17611" hidden="1"/>
    <row r="17612" hidden="1"/>
    <row r="17613" hidden="1"/>
    <row r="17614" hidden="1"/>
    <row r="17615" hidden="1"/>
    <row r="17616" hidden="1"/>
    <row r="17617" hidden="1"/>
    <row r="17618" hidden="1"/>
    <row r="17619" hidden="1"/>
    <row r="17620" hidden="1"/>
    <row r="17621" hidden="1"/>
    <row r="17622" hidden="1"/>
    <row r="17623" hidden="1"/>
    <row r="17624" hidden="1"/>
    <row r="17625" hidden="1"/>
    <row r="17626" hidden="1"/>
    <row r="17627" hidden="1"/>
    <row r="17628" hidden="1"/>
    <row r="17629" hidden="1"/>
    <row r="17630" hidden="1"/>
    <row r="17631" hidden="1"/>
    <row r="17632" hidden="1"/>
    <row r="17633" hidden="1"/>
    <row r="17634" hidden="1"/>
    <row r="17635" hidden="1"/>
    <row r="17636" hidden="1"/>
    <row r="17637" hidden="1"/>
    <row r="17638" hidden="1"/>
    <row r="17639" hidden="1"/>
    <row r="17640" hidden="1"/>
    <row r="17641" hidden="1"/>
    <row r="17642" hidden="1"/>
    <row r="17643" hidden="1"/>
    <row r="17644" hidden="1"/>
    <row r="17645" hidden="1"/>
    <row r="17646" hidden="1"/>
    <row r="17647" hidden="1"/>
    <row r="17648" hidden="1"/>
    <row r="17649" hidden="1"/>
    <row r="17650" hidden="1"/>
    <row r="17651" hidden="1"/>
    <row r="17652" hidden="1"/>
    <row r="17653" hidden="1"/>
    <row r="17654" hidden="1"/>
    <row r="17655" hidden="1"/>
    <row r="17656" hidden="1"/>
    <row r="17657" hidden="1"/>
    <row r="17658" hidden="1"/>
    <row r="17659" hidden="1"/>
    <row r="17660" hidden="1"/>
    <row r="17661" hidden="1"/>
    <row r="17662" hidden="1"/>
    <row r="17663" hidden="1"/>
    <row r="17664" hidden="1"/>
    <row r="17665" hidden="1"/>
    <row r="17666" hidden="1"/>
    <row r="17667" hidden="1"/>
    <row r="17668" hidden="1"/>
    <row r="17669" hidden="1"/>
    <row r="17670" hidden="1"/>
    <row r="17671" hidden="1"/>
    <row r="17672" hidden="1"/>
    <row r="17673" hidden="1"/>
    <row r="17674" hidden="1"/>
    <row r="17675" hidden="1"/>
    <row r="17676" hidden="1"/>
    <row r="17677" hidden="1"/>
    <row r="17678" hidden="1"/>
    <row r="17679" hidden="1"/>
    <row r="17680" hidden="1"/>
    <row r="17681" hidden="1"/>
    <row r="17682" hidden="1"/>
    <row r="17683" hidden="1"/>
    <row r="17684" hidden="1"/>
    <row r="17685" hidden="1"/>
    <row r="17686" hidden="1"/>
    <row r="17687" hidden="1"/>
    <row r="17688" hidden="1"/>
    <row r="17689" hidden="1"/>
    <row r="17690" hidden="1"/>
    <row r="17691" hidden="1"/>
    <row r="17692" hidden="1"/>
    <row r="17693" hidden="1"/>
    <row r="17694" hidden="1"/>
    <row r="17695" hidden="1"/>
    <row r="17696" hidden="1"/>
    <row r="17697" hidden="1"/>
    <row r="17698" hidden="1"/>
    <row r="17699" hidden="1"/>
    <row r="17700" hidden="1"/>
    <row r="17701" hidden="1"/>
    <row r="17702" hidden="1"/>
    <row r="17703" hidden="1"/>
    <row r="17704" hidden="1"/>
    <row r="17705" hidden="1"/>
    <row r="17706" hidden="1"/>
    <row r="17707" hidden="1"/>
    <row r="17708" hidden="1"/>
    <row r="17709" hidden="1"/>
    <row r="17710" hidden="1"/>
    <row r="17711" hidden="1"/>
    <row r="17712" hidden="1"/>
    <row r="17713" hidden="1"/>
    <row r="17714" hidden="1"/>
    <row r="17715" hidden="1"/>
    <row r="17716" hidden="1"/>
    <row r="17717" hidden="1"/>
    <row r="17718" hidden="1"/>
    <row r="17719" hidden="1"/>
    <row r="17720" hidden="1"/>
    <row r="17721" hidden="1"/>
    <row r="17722" hidden="1"/>
    <row r="17723" hidden="1"/>
    <row r="17724" hidden="1"/>
    <row r="17725" hidden="1"/>
    <row r="17726" hidden="1"/>
    <row r="17727" hidden="1"/>
    <row r="17728" hidden="1"/>
    <row r="17729" hidden="1"/>
    <row r="17730" hidden="1"/>
    <row r="17731" hidden="1"/>
    <row r="17732" hidden="1"/>
    <row r="17733" hidden="1"/>
    <row r="17734" hidden="1"/>
    <row r="17735" hidden="1"/>
    <row r="17736" hidden="1"/>
    <row r="17737" hidden="1"/>
    <row r="17738" hidden="1"/>
    <row r="17739" hidden="1"/>
    <row r="17740" hidden="1"/>
    <row r="17741" hidden="1"/>
    <row r="17742" hidden="1"/>
    <row r="17743" hidden="1"/>
    <row r="17744" hidden="1"/>
    <row r="17745" hidden="1"/>
    <row r="17746" hidden="1"/>
    <row r="17747" hidden="1"/>
    <row r="17748" hidden="1"/>
    <row r="17749" hidden="1"/>
    <row r="17750" hidden="1"/>
    <row r="17751" hidden="1"/>
    <row r="17752" hidden="1"/>
    <row r="17753" hidden="1"/>
    <row r="17754" hidden="1"/>
    <row r="17755" hidden="1"/>
    <row r="17756" hidden="1"/>
    <row r="17757" hidden="1"/>
    <row r="17758" hidden="1"/>
    <row r="17759" hidden="1"/>
    <row r="17760" hidden="1"/>
    <row r="17761" hidden="1"/>
    <row r="17762" hidden="1"/>
    <row r="17763" hidden="1"/>
    <row r="17764" hidden="1"/>
    <row r="17765" hidden="1"/>
    <row r="17766" hidden="1"/>
    <row r="17767" hidden="1"/>
    <row r="17768" hidden="1"/>
    <row r="17769" hidden="1"/>
    <row r="17770" hidden="1"/>
    <row r="17771" hidden="1"/>
    <row r="17772" hidden="1"/>
    <row r="17773" hidden="1"/>
    <row r="17774" hidden="1"/>
    <row r="17775" hidden="1"/>
    <row r="17776" hidden="1"/>
    <row r="17777" hidden="1"/>
    <row r="17778" hidden="1"/>
    <row r="17779" hidden="1"/>
    <row r="17780" hidden="1"/>
    <row r="17781" hidden="1"/>
    <row r="17782" hidden="1"/>
    <row r="17783" hidden="1"/>
    <row r="17784" hidden="1"/>
    <row r="17785" hidden="1"/>
    <row r="17786" hidden="1"/>
    <row r="17787" hidden="1"/>
    <row r="17788" hidden="1"/>
    <row r="17789" hidden="1"/>
    <row r="17790" hidden="1"/>
    <row r="17791" hidden="1"/>
    <row r="17792" hidden="1"/>
    <row r="17793" hidden="1"/>
    <row r="17794" hidden="1"/>
    <row r="17795" hidden="1"/>
    <row r="17796" hidden="1"/>
    <row r="17797" hidden="1"/>
    <row r="17798" hidden="1"/>
    <row r="17799" hidden="1"/>
    <row r="17800" hidden="1"/>
    <row r="17801" hidden="1"/>
    <row r="17802" hidden="1"/>
    <row r="17803" hidden="1"/>
    <row r="17804" hidden="1"/>
    <row r="17805" hidden="1"/>
    <row r="17806" hidden="1"/>
    <row r="17807" hidden="1"/>
    <row r="17808" hidden="1"/>
    <row r="17809" hidden="1"/>
    <row r="17810" hidden="1"/>
    <row r="17811" hidden="1"/>
    <row r="17812" hidden="1"/>
    <row r="17813" hidden="1"/>
    <row r="17814" hidden="1"/>
    <row r="17815" hidden="1"/>
    <row r="17816" hidden="1"/>
    <row r="17817" hidden="1"/>
    <row r="17818" hidden="1"/>
    <row r="17819" hidden="1"/>
    <row r="17820" hidden="1"/>
    <row r="17821" hidden="1"/>
    <row r="17822" hidden="1"/>
    <row r="17823" hidden="1"/>
    <row r="17824" hidden="1"/>
    <row r="17825" hidden="1"/>
    <row r="17826" hidden="1"/>
    <row r="17827" hidden="1"/>
    <row r="17828" hidden="1"/>
    <row r="17829" hidden="1"/>
    <row r="17830" hidden="1"/>
    <row r="17831" hidden="1"/>
    <row r="17832" hidden="1"/>
    <row r="17833" hidden="1"/>
    <row r="17834" hidden="1"/>
    <row r="17835" hidden="1"/>
    <row r="17836" hidden="1"/>
    <row r="17837" hidden="1"/>
    <row r="17838" hidden="1"/>
    <row r="17839" hidden="1"/>
    <row r="17840" hidden="1"/>
    <row r="17841" hidden="1"/>
    <row r="17842" hidden="1"/>
    <row r="17843" hidden="1"/>
    <row r="17844" hidden="1"/>
    <row r="17845" hidden="1"/>
    <row r="17846" hidden="1"/>
    <row r="17847" hidden="1"/>
    <row r="17848" hidden="1"/>
    <row r="17849" hidden="1"/>
    <row r="17850" hidden="1"/>
    <row r="17851" hidden="1"/>
    <row r="17852" hidden="1"/>
    <row r="17853" hidden="1"/>
    <row r="17854" hidden="1"/>
    <row r="17855" hidden="1"/>
    <row r="17856" hidden="1"/>
    <row r="17857" hidden="1"/>
    <row r="17858" hidden="1"/>
    <row r="17859" hidden="1"/>
    <row r="17860" hidden="1"/>
    <row r="17861" hidden="1"/>
    <row r="17862" hidden="1"/>
    <row r="17863" hidden="1"/>
    <row r="17864" hidden="1"/>
    <row r="17865" hidden="1"/>
    <row r="17866" hidden="1"/>
    <row r="17867" hidden="1"/>
    <row r="17868" hidden="1"/>
    <row r="17869" hidden="1"/>
    <row r="17870" hidden="1"/>
    <row r="17871" hidden="1"/>
    <row r="17872" hidden="1"/>
    <row r="17873" hidden="1"/>
    <row r="17874" hidden="1"/>
    <row r="17875" hidden="1"/>
    <row r="17876" hidden="1"/>
    <row r="17877" hidden="1"/>
    <row r="17878" hidden="1"/>
    <row r="17879" hidden="1"/>
    <row r="17880" hidden="1"/>
    <row r="17881" hidden="1"/>
    <row r="17882" hidden="1"/>
    <row r="17883" hidden="1"/>
    <row r="17884" hidden="1"/>
    <row r="17885" hidden="1"/>
    <row r="17886" hidden="1"/>
    <row r="17887" hidden="1"/>
    <row r="17888" hidden="1"/>
    <row r="17889" hidden="1"/>
    <row r="17890" hidden="1"/>
    <row r="17891" hidden="1"/>
    <row r="17892" hidden="1"/>
    <row r="17893" hidden="1"/>
    <row r="17894" hidden="1"/>
    <row r="17895" hidden="1"/>
    <row r="17896" hidden="1"/>
    <row r="17897" hidden="1"/>
    <row r="17898" hidden="1"/>
    <row r="17899" hidden="1"/>
    <row r="17900" hidden="1"/>
    <row r="17901" hidden="1"/>
    <row r="17902" hidden="1"/>
    <row r="17903" hidden="1"/>
    <row r="17904" hidden="1"/>
    <row r="17905" hidden="1"/>
    <row r="17906" hidden="1"/>
    <row r="17907" hidden="1"/>
    <row r="17908" hidden="1"/>
    <row r="17909" hidden="1"/>
    <row r="17910" hidden="1"/>
    <row r="17911" hidden="1"/>
    <row r="17912" hidden="1"/>
    <row r="17913" hidden="1"/>
    <row r="17914" hidden="1"/>
    <row r="17915" hidden="1"/>
    <row r="17916" hidden="1"/>
    <row r="17917" hidden="1"/>
    <row r="17918" hidden="1"/>
    <row r="17919" hidden="1"/>
    <row r="17920" hidden="1"/>
    <row r="17921" hidden="1"/>
    <row r="17922" hidden="1"/>
    <row r="17923" hidden="1"/>
    <row r="17924" hidden="1"/>
    <row r="17925" hidden="1"/>
    <row r="17926" hidden="1"/>
    <row r="17927" hidden="1"/>
    <row r="17928" hidden="1"/>
    <row r="17929" hidden="1"/>
    <row r="17930" hidden="1"/>
    <row r="17931" hidden="1"/>
    <row r="17932" hidden="1"/>
    <row r="17933" hidden="1"/>
    <row r="17934" hidden="1"/>
    <row r="17935" hidden="1"/>
    <row r="17936" hidden="1"/>
    <row r="17937" hidden="1"/>
    <row r="17938" hidden="1"/>
    <row r="17939" hidden="1"/>
    <row r="17940" hidden="1"/>
    <row r="17941" hidden="1"/>
    <row r="17942" hidden="1"/>
    <row r="17943" hidden="1"/>
    <row r="17944" hidden="1"/>
    <row r="17945" hidden="1"/>
    <row r="17946" hidden="1"/>
    <row r="17947" hidden="1"/>
    <row r="17948" hidden="1"/>
    <row r="17949" hidden="1"/>
    <row r="17950" hidden="1"/>
    <row r="17951" hidden="1"/>
    <row r="17952" hidden="1"/>
    <row r="17953" hidden="1"/>
    <row r="17954" hidden="1"/>
    <row r="17955" hidden="1"/>
    <row r="17956" hidden="1"/>
    <row r="17957" hidden="1"/>
    <row r="17958" hidden="1"/>
    <row r="17959" hidden="1"/>
    <row r="17960" hidden="1"/>
    <row r="17961" hidden="1"/>
    <row r="17962" hidden="1"/>
    <row r="17963" hidden="1"/>
    <row r="17964" hidden="1"/>
    <row r="17965" hidden="1"/>
    <row r="17966" hidden="1"/>
    <row r="17967" hidden="1"/>
    <row r="17968" hidden="1"/>
    <row r="17969" hidden="1"/>
    <row r="17970" hidden="1"/>
    <row r="17971" hidden="1"/>
    <row r="17972" hidden="1"/>
    <row r="17973" hidden="1"/>
    <row r="17974" hidden="1"/>
    <row r="17975" hidden="1"/>
    <row r="17976" hidden="1"/>
    <row r="17977" hidden="1"/>
    <row r="17978" hidden="1"/>
    <row r="17979" hidden="1"/>
    <row r="17980" hidden="1"/>
    <row r="17981" hidden="1"/>
    <row r="17982" hidden="1"/>
    <row r="17983" hidden="1"/>
    <row r="17984" hidden="1"/>
    <row r="17985" hidden="1"/>
    <row r="17986" hidden="1"/>
    <row r="17987" hidden="1"/>
    <row r="17988" hidden="1"/>
    <row r="17989" hidden="1"/>
    <row r="17990" hidden="1"/>
    <row r="17991" hidden="1"/>
    <row r="17992" hidden="1"/>
    <row r="17993" hidden="1"/>
    <row r="17994" hidden="1"/>
    <row r="17995" hidden="1"/>
    <row r="17996" hidden="1"/>
    <row r="17997" hidden="1"/>
    <row r="17998" hidden="1"/>
    <row r="17999" hidden="1"/>
    <row r="18000" hidden="1"/>
    <row r="18001" hidden="1"/>
    <row r="18002" hidden="1"/>
    <row r="18003" hidden="1"/>
    <row r="18004" hidden="1"/>
    <row r="18005" hidden="1"/>
    <row r="18006" hidden="1"/>
    <row r="18007" hidden="1"/>
    <row r="18008" hidden="1"/>
    <row r="18009" hidden="1"/>
    <row r="18010" hidden="1"/>
    <row r="18011" hidden="1"/>
    <row r="18012" hidden="1"/>
    <row r="18013" hidden="1"/>
    <row r="18014" hidden="1"/>
    <row r="18015" hidden="1"/>
    <row r="18016" hidden="1"/>
    <row r="18017" hidden="1"/>
    <row r="18018" hidden="1"/>
    <row r="18019" hidden="1"/>
    <row r="18020" hidden="1"/>
    <row r="18021" hidden="1"/>
    <row r="18022" hidden="1"/>
    <row r="18023" hidden="1"/>
    <row r="18024" hidden="1"/>
    <row r="18025" hidden="1"/>
    <row r="18026" hidden="1"/>
    <row r="18027" hidden="1"/>
    <row r="18028" hidden="1"/>
    <row r="18029" hidden="1"/>
    <row r="18030" hidden="1"/>
    <row r="18031" hidden="1"/>
    <row r="18032" hidden="1"/>
    <row r="18033" hidden="1"/>
    <row r="18034" hidden="1"/>
    <row r="18035" hidden="1"/>
    <row r="18036" hidden="1"/>
    <row r="18037" hidden="1"/>
    <row r="18038" hidden="1"/>
    <row r="18039" hidden="1"/>
    <row r="18040" hidden="1"/>
    <row r="18041" hidden="1"/>
    <row r="18042" hidden="1"/>
    <row r="18043" hidden="1"/>
    <row r="18044" hidden="1"/>
    <row r="18045" hidden="1"/>
    <row r="18046" hidden="1"/>
    <row r="18047" hidden="1"/>
    <row r="18048" hidden="1"/>
    <row r="18049" hidden="1"/>
    <row r="18050" hidden="1"/>
    <row r="18051" hidden="1"/>
    <row r="18052" hidden="1"/>
    <row r="18053" hidden="1"/>
    <row r="18054" hidden="1"/>
    <row r="18055" hidden="1"/>
    <row r="18056" hidden="1"/>
    <row r="18057" hidden="1"/>
    <row r="18058" hidden="1"/>
    <row r="18059" hidden="1"/>
    <row r="18060" hidden="1"/>
    <row r="18061" hidden="1"/>
    <row r="18062" hidden="1"/>
    <row r="18063" hidden="1"/>
    <row r="18064" hidden="1"/>
    <row r="18065" hidden="1"/>
    <row r="18066" hidden="1"/>
    <row r="18067" hidden="1"/>
    <row r="18068" hidden="1"/>
    <row r="18069" hidden="1"/>
    <row r="18070" hidden="1"/>
    <row r="18071" hidden="1"/>
    <row r="18072" hidden="1"/>
    <row r="18073" hidden="1"/>
    <row r="18074" hidden="1"/>
    <row r="18075" hidden="1"/>
    <row r="18076" hidden="1"/>
    <row r="18077" hidden="1"/>
    <row r="18078" hidden="1"/>
    <row r="18079" hidden="1"/>
    <row r="18080" hidden="1"/>
    <row r="18081" hidden="1"/>
    <row r="18082" hidden="1"/>
    <row r="18083" hidden="1"/>
    <row r="18084" hidden="1"/>
    <row r="18085" hidden="1"/>
    <row r="18086" hidden="1"/>
    <row r="18087" hidden="1"/>
    <row r="18088" hidden="1"/>
    <row r="18089" hidden="1"/>
    <row r="18090" hidden="1"/>
    <row r="18091" hidden="1"/>
    <row r="18092" hidden="1"/>
    <row r="18093" hidden="1"/>
    <row r="18094" hidden="1"/>
    <row r="18095" hidden="1"/>
    <row r="18096" hidden="1"/>
    <row r="18097" hidden="1"/>
    <row r="18098" hidden="1"/>
    <row r="18099" hidden="1"/>
    <row r="18100" hidden="1"/>
    <row r="18101" hidden="1"/>
    <row r="18102" hidden="1"/>
    <row r="18103" hidden="1"/>
    <row r="18104" hidden="1"/>
    <row r="18105" hidden="1"/>
    <row r="18106" hidden="1"/>
    <row r="18107" hidden="1"/>
    <row r="18108" hidden="1"/>
    <row r="18109" hidden="1"/>
    <row r="18110" hidden="1"/>
    <row r="18111" hidden="1"/>
    <row r="18112" hidden="1"/>
    <row r="18113" hidden="1"/>
    <row r="18114" hidden="1"/>
    <row r="18115" hidden="1"/>
    <row r="18116" hidden="1"/>
    <row r="18117" hidden="1"/>
    <row r="18118" hidden="1"/>
    <row r="18119" hidden="1"/>
    <row r="18120" hidden="1"/>
    <row r="18121" hidden="1"/>
    <row r="18122" hidden="1"/>
    <row r="18123" hidden="1"/>
    <row r="18124" hidden="1"/>
    <row r="18125" hidden="1"/>
    <row r="18126" hidden="1"/>
    <row r="18127" hidden="1"/>
    <row r="18128" hidden="1"/>
    <row r="18129" hidden="1"/>
    <row r="18130" hidden="1"/>
    <row r="18131" hidden="1"/>
    <row r="18132" hidden="1"/>
    <row r="18133" hidden="1"/>
    <row r="18134" hidden="1"/>
    <row r="18135" hidden="1"/>
    <row r="18136" hidden="1"/>
    <row r="18137" hidden="1"/>
    <row r="18138" hidden="1"/>
    <row r="18139" hidden="1"/>
    <row r="18140" hidden="1"/>
    <row r="18141" hidden="1"/>
    <row r="18142" hidden="1"/>
    <row r="18143" hidden="1"/>
    <row r="18144" hidden="1"/>
    <row r="18145" hidden="1"/>
    <row r="18146" hidden="1"/>
    <row r="18147" hidden="1"/>
    <row r="18148" hidden="1"/>
    <row r="18149" hidden="1"/>
    <row r="18150" hidden="1"/>
    <row r="18151" hidden="1"/>
    <row r="18152" hidden="1"/>
    <row r="18153" hidden="1"/>
    <row r="18154" hidden="1"/>
    <row r="18155" hidden="1"/>
    <row r="18156" hidden="1"/>
    <row r="18157" hidden="1"/>
    <row r="18158" hidden="1"/>
    <row r="18159" hidden="1"/>
    <row r="18160" hidden="1"/>
    <row r="18161" hidden="1"/>
    <row r="18162" hidden="1"/>
    <row r="18163" hidden="1"/>
    <row r="18164" hidden="1"/>
    <row r="18165" hidden="1"/>
    <row r="18166" hidden="1"/>
    <row r="18167" hidden="1"/>
    <row r="18168" hidden="1"/>
    <row r="18169" hidden="1"/>
    <row r="18170" hidden="1"/>
    <row r="18171" hidden="1"/>
    <row r="18172" hidden="1"/>
    <row r="18173" hidden="1"/>
    <row r="18174" hidden="1"/>
    <row r="18175" hidden="1"/>
    <row r="18176" hidden="1"/>
    <row r="18177" hidden="1"/>
    <row r="18178" hidden="1"/>
    <row r="18179" hidden="1"/>
    <row r="18180" hidden="1"/>
    <row r="18181" hidden="1"/>
    <row r="18182" hidden="1"/>
    <row r="18183" hidden="1"/>
    <row r="18184" hidden="1"/>
    <row r="18185" hidden="1"/>
    <row r="18186" hidden="1"/>
    <row r="18187" hidden="1"/>
    <row r="18188" hidden="1"/>
    <row r="18189" hidden="1"/>
    <row r="18190" hidden="1"/>
    <row r="18191" hidden="1"/>
    <row r="18192" hidden="1"/>
    <row r="18193" hidden="1"/>
    <row r="18194" hidden="1"/>
    <row r="18195" hidden="1"/>
    <row r="18196" hidden="1"/>
    <row r="18197" hidden="1"/>
    <row r="18198" hidden="1"/>
    <row r="18199" hidden="1"/>
    <row r="18200" hidden="1"/>
    <row r="18201" hidden="1"/>
    <row r="18202" hidden="1"/>
    <row r="18203" hidden="1"/>
    <row r="18204" hidden="1"/>
    <row r="18205" hidden="1"/>
    <row r="18206" hidden="1"/>
    <row r="18207" hidden="1"/>
    <row r="18208" hidden="1"/>
    <row r="18209" hidden="1"/>
    <row r="18210" hidden="1"/>
    <row r="18211" hidden="1"/>
    <row r="18212" hidden="1"/>
    <row r="18213" hidden="1"/>
    <row r="18214" hidden="1"/>
    <row r="18215" hidden="1"/>
    <row r="18216" hidden="1"/>
    <row r="18217" hidden="1"/>
    <row r="18218" hidden="1"/>
    <row r="18219" hidden="1"/>
    <row r="18220" hidden="1"/>
    <row r="18221" hidden="1"/>
    <row r="18222" hidden="1"/>
    <row r="18223" hidden="1"/>
    <row r="18224" hidden="1"/>
    <row r="18225" hidden="1"/>
    <row r="18226" hidden="1"/>
    <row r="18227" hidden="1"/>
    <row r="18228" hidden="1"/>
    <row r="18229" hidden="1"/>
    <row r="18230" hidden="1"/>
    <row r="18231" hidden="1"/>
    <row r="18232" hidden="1"/>
    <row r="18233" hidden="1"/>
    <row r="18234" hidden="1"/>
    <row r="18235" hidden="1"/>
    <row r="18236" hidden="1"/>
    <row r="18237" hidden="1"/>
    <row r="18238" hidden="1"/>
    <row r="18239" hidden="1"/>
    <row r="18240" hidden="1"/>
    <row r="18241" hidden="1"/>
    <row r="18242" hidden="1"/>
    <row r="18243" hidden="1"/>
    <row r="18244" hidden="1"/>
    <row r="18245" hidden="1"/>
    <row r="18246" hidden="1"/>
    <row r="18247" hidden="1"/>
    <row r="18248" hidden="1"/>
    <row r="18249" hidden="1"/>
    <row r="18250" hidden="1"/>
    <row r="18251" hidden="1"/>
    <row r="18252" hidden="1"/>
    <row r="18253" hidden="1"/>
    <row r="18254" hidden="1"/>
    <row r="18255" hidden="1"/>
    <row r="18256" hidden="1"/>
    <row r="18257" hidden="1"/>
    <row r="18258" hidden="1"/>
    <row r="18259" hidden="1"/>
    <row r="18260" hidden="1"/>
    <row r="18261" hidden="1"/>
    <row r="18262" hidden="1"/>
    <row r="18263" hidden="1"/>
    <row r="18264" hidden="1"/>
    <row r="18265" hidden="1"/>
    <row r="18266" hidden="1"/>
    <row r="18267" hidden="1"/>
    <row r="18268" hidden="1"/>
    <row r="18269" hidden="1"/>
    <row r="18270" hidden="1"/>
    <row r="18271" hidden="1"/>
    <row r="18272" hidden="1"/>
    <row r="18273" hidden="1"/>
    <row r="18274" hidden="1"/>
    <row r="18275" hidden="1"/>
    <row r="18276" hidden="1"/>
    <row r="18277" hidden="1"/>
    <row r="18278" hidden="1"/>
    <row r="18279" hidden="1"/>
    <row r="18280" hidden="1"/>
    <row r="18281" hidden="1"/>
    <row r="18282" hidden="1"/>
    <row r="18283" hidden="1"/>
    <row r="18284" hidden="1"/>
    <row r="18285" hidden="1"/>
    <row r="18286" hidden="1"/>
    <row r="18287" hidden="1"/>
    <row r="18288" hidden="1"/>
    <row r="18289" hidden="1"/>
    <row r="18290" hidden="1"/>
    <row r="18291" hidden="1"/>
    <row r="18292" hidden="1"/>
    <row r="18293" hidden="1"/>
    <row r="18294" hidden="1"/>
    <row r="18295" hidden="1"/>
    <row r="18296" hidden="1"/>
    <row r="18297" hidden="1"/>
    <row r="18298" hidden="1"/>
    <row r="18299" hidden="1"/>
    <row r="18300" hidden="1"/>
    <row r="18301" hidden="1"/>
    <row r="18302" hidden="1"/>
    <row r="18303" hidden="1"/>
    <row r="18304" hidden="1"/>
    <row r="18305" hidden="1"/>
    <row r="18306" hidden="1"/>
    <row r="18307" hidden="1"/>
    <row r="18308" hidden="1"/>
    <row r="18309" hidden="1"/>
    <row r="18310" hidden="1"/>
    <row r="18311" hidden="1"/>
    <row r="18312" hidden="1"/>
    <row r="18313" hidden="1"/>
    <row r="18314" hidden="1"/>
    <row r="18315" hidden="1"/>
    <row r="18316" hidden="1"/>
    <row r="18317" hidden="1"/>
    <row r="18318" hidden="1"/>
    <row r="18319" hidden="1"/>
    <row r="18320" hidden="1"/>
    <row r="18321" hidden="1"/>
    <row r="18322" hidden="1"/>
    <row r="18323" hidden="1"/>
    <row r="18324" hidden="1"/>
    <row r="18325" hidden="1"/>
    <row r="18326" hidden="1"/>
    <row r="18327" hidden="1"/>
    <row r="18328" hidden="1"/>
    <row r="18329" hidden="1"/>
    <row r="18330" hidden="1"/>
    <row r="18331" hidden="1"/>
    <row r="18332" hidden="1"/>
    <row r="18333" hidden="1"/>
    <row r="18334" hidden="1"/>
    <row r="18335" hidden="1"/>
    <row r="18336" hidden="1"/>
    <row r="18337" hidden="1"/>
    <row r="18338" hidden="1"/>
    <row r="18339" hidden="1"/>
    <row r="18340" hidden="1"/>
    <row r="18341" hidden="1"/>
    <row r="18342" hidden="1"/>
    <row r="18343" hidden="1"/>
    <row r="18344" hidden="1"/>
    <row r="18345" hidden="1"/>
    <row r="18346" hidden="1"/>
    <row r="18347" hidden="1"/>
    <row r="18348" hidden="1"/>
    <row r="18349" hidden="1"/>
    <row r="18350" hidden="1"/>
    <row r="18351" hidden="1"/>
    <row r="18352" hidden="1"/>
    <row r="18353" hidden="1"/>
    <row r="18354" hidden="1"/>
    <row r="18355" hidden="1"/>
    <row r="18356" hidden="1"/>
    <row r="18357" hidden="1"/>
    <row r="18358" hidden="1"/>
    <row r="18359" hidden="1"/>
    <row r="18360" hidden="1"/>
    <row r="18361" hidden="1"/>
    <row r="18362" hidden="1"/>
    <row r="18363" hidden="1"/>
    <row r="18364" hidden="1"/>
    <row r="18365" hidden="1"/>
    <row r="18366" hidden="1"/>
    <row r="18367" hidden="1"/>
    <row r="18368" hidden="1"/>
    <row r="18369" hidden="1"/>
    <row r="18370" hidden="1"/>
    <row r="18371" hidden="1"/>
    <row r="18372" hidden="1"/>
    <row r="18373" hidden="1"/>
    <row r="18374" hidden="1"/>
    <row r="18375" hidden="1"/>
    <row r="18376" hidden="1"/>
    <row r="18377" hidden="1"/>
    <row r="18378" hidden="1"/>
    <row r="18379" hidden="1"/>
    <row r="18380" hidden="1"/>
    <row r="18381" hidden="1"/>
    <row r="18382" hidden="1"/>
    <row r="18383" hidden="1"/>
    <row r="18384" hidden="1"/>
    <row r="18385" hidden="1"/>
    <row r="18386" hidden="1"/>
    <row r="18387" hidden="1"/>
    <row r="18388" hidden="1"/>
    <row r="18389" hidden="1"/>
    <row r="18390" hidden="1"/>
    <row r="18391" hidden="1"/>
    <row r="18392" hidden="1"/>
    <row r="18393" hidden="1"/>
    <row r="18394" hidden="1"/>
    <row r="18395" hidden="1"/>
    <row r="18396" hidden="1"/>
    <row r="18397" hidden="1"/>
    <row r="18398" hidden="1"/>
    <row r="18399" hidden="1"/>
    <row r="18400" hidden="1"/>
    <row r="18401" hidden="1"/>
    <row r="18402" hidden="1"/>
    <row r="18403" hidden="1"/>
    <row r="18404" hidden="1"/>
    <row r="18405" hidden="1"/>
    <row r="18406" hidden="1"/>
    <row r="18407" hidden="1"/>
    <row r="18408" hidden="1"/>
    <row r="18409" hidden="1"/>
    <row r="18410" hidden="1"/>
    <row r="18411" hidden="1"/>
    <row r="18412" hidden="1"/>
    <row r="18413" hidden="1"/>
    <row r="18414" hidden="1"/>
    <row r="18415" hidden="1"/>
    <row r="18416" hidden="1"/>
    <row r="18417" hidden="1"/>
    <row r="18418" hidden="1"/>
    <row r="18419" hidden="1"/>
    <row r="18420" hidden="1"/>
    <row r="18421" hidden="1"/>
    <row r="18422" hidden="1"/>
    <row r="18423" hidden="1"/>
    <row r="18424" hidden="1"/>
    <row r="18425" hidden="1"/>
    <row r="18426" hidden="1"/>
    <row r="18427" hidden="1"/>
    <row r="18428" hidden="1"/>
    <row r="18429" hidden="1"/>
    <row r="18430" hidden="1"/>
    <row r="18431" hidden="1"/>
    <row r="18432" hidden="1"/>
    <row r="18433" hidden="1"/>
    <row r="18434" hidden="1"/>
    <row r="18435" hidden="1"/>
    <row r="18436" hidden="1"/>
    <row r="18437" hidden="1"/>
    <row r="18438" hidden="1"/>
    <row r="18439" hidden="1"/>
    <row r="18440" hidden="1"/>
    <row r="18441" hidden="1"/>
    <row r="18442" hidden="1"/>
    <row r="18443" hidden="1"/>
    <row r="18444" hidden="1"/>
    <row r="18445" hidden="1"/>
    <row r="18446" hidden="1"/>
    <row r="18447" hidden="1"/>
    <row r="18448" hidden="1"/>
    <row r="18449" hidden="1"/>
    <row r="18450" hidden="1"/>
    <row r="18451" hidden="1"/>
    <row r="18452" hidden="1"/>
    <row r="18453" hidden="1"/>
    <row r="18454" hidden="1"/>
    <row r="18455" hidden="1"/>
    <row r="18456" hidden="1"/>
    <row r="18457" hidden="1"/>
    <row r="18458" hidden="1"/>
    <row r="18459" hidden="1"/>
    <row r="18460" hidden="1"/>
    <row r="18461" hidden="1"/>
    <row r="18462" hidden="1"/>
    <row r="18463" hidden="1"/>
    <row r="18464" hidden="1"/>
    <row r="18465" hidden="1"/>
    <row r="18466" hidden="1"/>
    <row r="18467" hidden="1"/>
    <row r="18468" hidden="1"/>
    <row r="18469" hidden="1"/>
    <row r="18470" hidden="1"/>
    <row r="18471" hidden="1"/>
    <row r="18472" hidden="1"/>
    <row r="18473" hidden="1"/>
    <row r="18474" hidden="1"/>
    <row r="18475" hidden="1"/>
    <row r="18476" hidden="1"/>
    <row r="18477" hidden="1"/>
    <row r="18478" hidden="1"/>
    <row r="18479" hidden="1"/>
    <row r="18480" hidden="1"/>
    <row r="18481" hidden="1"/>
    <row r="18482" hidden="1"/>
    <row r="18483" hidden="1"/>
    <row r="18484" hidden="1"/>
    <row r="18485" hidden="1"/>
    <row r="18486" hidden="1"/>
    <row r="18487" hidden="1"/>
    <row r="18488" hidden="1"/>
    <row r="18489" hidden="1"/>
    <row r="18490" hidden="1"/>
    <row r="18491" hidden="1"/>
    <row r="18492" hidden="1"/>
    <row r="18493" hidden="1"/>
    <row r="18494" hidden="1"/>
    <row r="18495" hidden="1"/>
    <row r="18496" hidden="1"/>
    <row r="18497" hidden="1"/>
    <row r="18498" hidden="1"/>
    <row r="18499" hidden="1"/>
    <row r="18500" hidden="1"/>
    <row r="18501" hidden="1"/>
    <row r="18502" hidden="1"/>
    <row r="18503" hidden="1"/>
    <row r="18504" hidden="1"/>
    <row r="18505" hidden="1"/>
    <row r="18506" hidden="1"/>
    <row r="18507" hidden="1"/>
    <row r="18508" hidden="1"/>
    <row r="18509" hidden="1"/>
    <row r="18510" hidden="1"/>
    <row r="18511" hidden="1"/>
    <row r="18512" hidden="1"/>
    <row r="18513" hidden="1"/>
    <row r="18514" hidden="1"/>
    <row r="18515" hidden="1"/>
    <row r="18516" hidden="1"/>
    <row r="18517" hidden="1"/>
    <row r="18518" hidden="1"/>
    <row r="18519" hidden="1"/>
    <row r="18520" hidden="1"/>
    <row r="18521" hidden="1"/>
    <row r="18522" hidden="1"/>
    <row r="18523" hidden="1"/>
    <row r="18524" hidden="1"/>
    <row r="18525" hidden="1"/>
    <row r="18526" hidden="1"/>
    <row r="18527" hidden="1"/>
    <row r="18528" hidden="1"/>
    <row r="18529" hidden="1"/>
    <row r="18530" hidden="1"/>
    <row r="18531" hidden="1"/>
    <row r="18532" hidden="1"/>
    <row r="18533" hidden="1"/>
    <row r="18534" hidden="1"/>
    <row r="18535" hidden="1"/>
    <row r="18536" hidden="1"/>
    <row r="18537" hidden="1"/>
    <row r="18538" hidden="1"/>
    <row r="18539" hidden="1"/>
    <row r="18540" hidden="1"/>
    <row r="18541" hidden="1"/>
    <row r="18542" hidden="1"/>
    <row r="18543" hidden="1"/>
    <row r="18544" hidden="1"/>
    <row r="18545" hidden="1"/>
    <row r="18546" hidden="1"/>
    <row r="18547" hidden="1"/>
    <row r="18548" hidden="1"/>
    <row r="18549" hidden="1"/>
    <row r="18550" hidden="1"/>
    <row r="18551" hidden="1"/>
    <row r="18552" hidden="1"/>
    <row r="18553" hidden="1"/>
    <row r="18554" hidden="1"/>
    <row r="18555" hidden="1"/>
    <row r="18556" hidden="1"/>
    <row r="18557" hidden="1"/>
    <row r="18558" hidden="1"/>
    <row r="18559" hidden="1"/>
    <row r="18560" hidden="1"/>
    <row r="18561" hidden="1"/>
    <row r="18562" hidden="1"/>
    <row r="18563" hidden="1"/>
    <row r="18564" hidden="1"/>
    <row r="18565" hidden="1"/>
    <row r="18566" hidden="1"/>
    <row r="18567" hidden="1"/>
    <row r="18568" hidden="1"/>
    <row r="18569" hidden="1"/>
    <row r="18570" hidden="1"/>
    <row r="18571" hidden="1"/>
    <row r="18572" hidden="1"/>
    <row r="18573" hidden="1"/>
    <row r="18574" hidden="1"/>
    <row r="18575" hidden="1"/>
    <row r="18576" hidden="1"/>
    <row r="18577" hidden="1"/>
    <row r="18578" hidden="1"/>
    <row r="18579" hidden="1"/>
    <row r="18580" hidden="1"/>
    <row r="18581" hidden="1"/>
    <row r="18582" hidden="1"/>
    <row r="18583" hidden="1"/>
    <row r="18584" hidden="1"/>
    <row r="18585" hidden="1"/>
    <row r="18586" hidden="1"/>
    <row r="18587" hidden="1"/>
    <row r="18588" hidden="1"/>
    <row r="18589" hidden="1"/>
    <row r="18590" hidden="1"/>
    <row r="18591" hidden="1"/>
    <row r="18592" hidden="1"/>
    <row r="18593" hidden="1"/>
    <row r="18594" hidden="1"/>
    <row r="18595" hidden="1"/>
    <row r="18596" hidden="1"/>
    <row r="18597" hidden="1"/>
    <row r="18598" hidden="1"/>
    <row r="18599" hidden="1"/>
    <row r="18600" hidden="1"/>
    <row r="18601" hidden="1"/>
    <row r="18602" hidden="1"/>
    <row r="18603" hidden="1"/>
    <row r="18604" hidden="1"/>
    <row r="18605" hidden="1"/>
    <row r="18606" hidden="1"/>
    <row r="18607" hidden="1"/>
    <row r="18608" hidden="1"/>
    <row r="18609" hidden="1"/>
    <row r="18610" hidden="1"/>
    <row r="18611" hidden="1"/>
    <row r="18612" hidden="1"/>
    <row r="18613" hidden="1"/>
    <row r="18614" hidden="1"/>
    <row r="18615" hidden="1"/>
    <row r="18616" hidden="1"/>
    <row r="18617" hidden="1"/>
    <row r="18618" hidden="1"/>
    <row r="18619" hidden="1"/>
    <row r="18620" hidden="1"/>
    <row r="18621" hidden="1"/>
    <row r="18622" hidden="1"/>
    <row r="18623" hidden="1"/>
    <row r="18624" hidden="1"/>
    <row r="18625" hidden="1"/>
    <row r="18626" hidden="1"/>
    <row r="18627" hidden="1"/>
    <row r="18628" hidden="1"/>
    <row r="18629" hidden="1"/>
    <row r="18630" hidden="1"/>
    <row r="18631" hidden="1"/>
    <row r="18632" hidden="1"/>
    <row r="18633" hidden="1"/>
    <row r="18634" hidden="1"/>
    <row r="18635" hidden="1"/>
    <row r="18636" hidden="1"/>
    <row r="18637" hidden="1"/>
    <row r="18638" hidden="1"/>
    <row r="18639" hidden="1"/>
    <row r="18640" hidden="1"/>
    <row r="18641" hidden="1"/>
    <row r="18642" hidden="1"/>
    <row r="18643" hidden="1"/>
    <row r="18644" hidden="1"/>
    <row r="18645" hidden="1"/>
    <row r="18646" hidden="1"/>
    <row r="18647" hidden="1"/>
    <row r="18648" hidden="1"/>
    <row r="18649" hidden="1"/>
    <row r="18650" hidden="1"/>
    <row r="18651" hidden="1"/>
    <row r="18652" hidden="1"/>
    <row r="18653" hidden="1"/>
    <row r="18654" hidden="1"/>
    <row r="18655" hidden="1"/>
    <row r="18656" hidden="1"/>
    <row r="18657" hidden="1"/>
    <row r="18658" hidden="1"/>
    <row r="18659" hidden="1"/>
    <row r="18660" hidden="1"/>
    <row r="18661" hidden="1"/>
    <row r="18662" hidden="1"/>
    <row r="18663" hidden="1"/>
    <row r="18664" hidden="1"/>
    <row r="18665" hidden="1"/>
    <row r="18666" hidden="1"/>
    <row r="18667" hidden="1"/>
    <row r="18668" hidden="1"/>
    <row r="18669" hidden="1"/>
    <row r="18670" hidden="1"/>
    <row r="18671" hidden="1"/>
    <row r="18672" hidden="1"/>
    <row r="18673" hidden="1"/>
    <row r="18674" hidden="1"/>
    <row r="18675" hidden="1"/>
    <row r="18676" hidden="1"/>
    <row r="18677" hidden="1"/>
    <row r="18678" hidden="1"/>
    <row r="18679" hidden="1"/>
    <row r="18680" hidden="1"/>
    <row r="18681" hidden="1"/>
    <row r="18682" hidden="1"/>
    <row r="18683" hidden="1"/>
    <row r="18684" hidden="1"/>
    <row r="18685" hidden="1"/>
    <row r="18686" hidden="1"/>
    <row r="18687" hidden="1"/>
    <row r="18688" hidden="1"/>
    <row r="18689" hidden="1"/>
    <row r="18690" hidden="1"/>
    <row r="18691" hidden="1"/>
    <row r="18692" hidden="1"/>
    <row r="18693" hidden="1"/>
    <row r="18694" hidden="1"/>
    <row r="18695" hidden="1"/>
    <row r="18696" hidden="1"/>
    <row r="18697" hidden="1"/>
    <row r="18698" hidden="1"/>
    <row r="18699" hidden="1"/>
    <row r="18700" hidden="1"/>
    <row r="18701" hidden="1"/>
    <row r="18702" hidden="1"/>
    <row r="18703" hidden="1"/>
    <row r="18704" hidden="1"/>
    <row r="18705" hidden="1"/>
    <row r="18706" hidden="1"/>
    <row r="18707" hidden="1"/>
    <row r="18708" hidden="1"/>
    <row r="18709" hidden="1"/>
    <row r="18710" hidden="1"/>
    <row r="18711" hidden="1"/>
    <row r="18712" hidden="1"/>
    <row r="18713" hidden="1"/>
    <row r="18714" hidden="1"/>
    <row r="18715" hidden="1"/>
    <row r="18716" hidden="1"/>
    <row r="18717" hidden="1"/>
    <row r="18718" hidden="1"/>
    <row r="18719" hidden="1"/>
    <row r="18720" hidden="1"/>
    <row r="18721" hidden="1"/>
    <row r="18722" hidden="1"/>
    <row r="18723" hidden="1"/>
    <row r="18724" hidden="1"/>
    <row r="18725" hidden="1"/>
    <row r="18726" hidden="1"/>
    <row r="18727" hidden="1"/>
    <row r="18728" hidden="1"/>
    <row r="18729" hidden="1"/>
    <row r="18730" hidden="1"/>
    <row r="18731" hidden="1"/>
    <row r="18732" hidden="1"/>
    <row r="18733" hidden="1"/>
    <row r="18734" hidden="1"/>
    <row r="18735" hidden="1"/>
    <row r="18736" hidden="1"/>
    <row r="18737" hidden="1"/>
    <row r="18738" hidden="1"/>
    <row r="18739" hidden="1"/>
    <row r="18740" hidden="1"/>
    <row r="18741" hidden="1"/>
    <row r="18742" hidden="1"/>
    <row r="18743" hidden="1"/>
    <row r="18744" hidden="1"/>
    <row r="18745" hidden="1"/>
    <row r="18746" hidden="1"/>
    <row r="18747" hidden="1"/>
    <row r="18748" hidden="1"/>
    <row r="18749" hidden="1"/>
    <row r="18750" hidden="1"/>
    <row r="18751" hidden="1"/>
    <row r="18752" hidden="1"/>
    <row r="18753" hidden="1"/>
    <row r="18754" hidden="1"/>
    <row r="18755" hidden="1"/>
    <row r="18756" hidden="1"/>
    <row r="18757" hidden="1"/>
    <row r="18758" hidden="1"/>
    <row r="18759" hidden="1"/>
    <row r="18760" hidden="1"/>
    <row r="18761" hidden="1"/>
    <row r="18762" hidden="1"/>
    <row r="18763" hidden="1"/>
    <row r="18764" hidden="1"/>
    <row r="18765" hidden="1"/>
    <row r="18766" hidden="1"/>
    <row r="18767" hidden="1"/>
    <row r="18768" hidden="1"/>
    <row r="18769" hidden="1"/>
    <row r="18770" hidden="1"/>
    <row r="18771" hidden="1"/>
    <row r="18772" hidden="1"/>
    <row r="18773" hidden="1"/>
    <row r="18774" hidden="1"/>
    <row r="18775" hidden="1"/>
    <row r="18776" hidden="1"/>
    <row r="18777" hidden="1"/>
    <row r="18778" hidden="1"/>
    <row r="18779" hidden="1"/>
    <row r="18780" hidden="1"/>
    <row r="18781" hidden="1"/>
    <row r="18782" hidden="1"/>
    <row r="18783" hidden="1"/>
    <row r="18784" hidden="1"/>
    <row r="18785" hidden="1"/>
    <row r="18786" hidden="1"/>
    <row r="18787" hidden="1"/>
    <row r="18788" hidden="1"/>
    <row r="18789" hidden="1"/>
    <row r="18790" hidden="1"/>
    <row r="18791" hidden="1"/>
    <row r="18792" hidden="1"/>
    <row r="18793" hidden="1"/>
    <row r="18794" hidden="1"/>
    <row r="18795" hidden="1"/>
    <row r="18796" hidden="1"/>
    <row r="18797" hidden="1"/>
    <row r="18798" hidden="1"/>
    <row r="18799" hidden="1"/>
    <row r="18800" hidden="1"/>
    <row r="18801" hidden="1"/>
    <row r="18802" hidden="1"/>
    <row r="18803" hidden="1"/>
    <row r="18804" hidden="1"/>
    <row r="18805" hidden="1"/>
    <row r="18806" hidden="1"/>
    <row r="18807" hidden="1"/>
    <row r="18808" hidden="1"/>
    <row r="18809" hidden="1"/>
    <row r="18810" hidden="1"/>
    <row r="18811" hidden="1"/>
    <row r="18812" hidden="1"/>
    <row r="18813" hidden="1"/>
    <row r="18814" hidden="1"/>
    <row r="18815" hidden="1"/>
    <row r="18816" hidden="1"/>
    <row r="18817" hidden="1"/>
    <row r="18818" hidden="1"/>
    <row r="18819" hidden="1"/>
    <row r="18820" hidden="1"/>
    <row r="18821" hidden="1"/>
    <row r="18822" hidden="1"/>
    <row r="18823" hidden="1"/>
    <row r="18824" hidden="1"/>
    <row r="18825" hidden="1"/>
    <row r="18826" hidden="1"/>
    <row r="18827" hidden="1"/>
    <row r="18828" hidden="1"/>
    <row r="18829" hidden="1"/>
    <row r="18830" hidden="1"/>
    <row r="18831" hidden="1"/>
    <row r="18832" hidden="1"/>
    <row r="18833" hidden="1"/>
    <row r="18834" hidden="1"/>
    <row r="18835" hidden="1"/>
    <row r="18836" hidden="1"/>
    <row r="18837" hidden="1"/>
    <row r="18838" hidden="1"/>
    <row r="18839" hidden="1"/>
    <row r="18840" hidden="1"/>
    <row r="18841" hidden="1"/>
    <row r="18842" hidden="1"/>
    <row r="18843" hidden="1"/>
    <row r="18844" hidden="1"/>
    <row r="18845" hidden="1"/>
    <row r="18846" hidden="1"/>
    <row r="18847" hidden="1"/>
    <row r="18848" hidden="1"/>
    <row r="18849" hidden="1"/>
    <row r="18850" hidden="1"/>
    <row r="18851" hidden="1"/>
    <row r="18852" hidden="1"/>
    <row r="18853" hidden="1"/>
    <row r="18854" hidden="1"/>
    <row r="18855" hidden="1"/>
    <row r="18856" hidden="1"/>
    <row r="18857" hidden="1"/>
    <row r="18858" hidden="1"/>
    <row r="18859" hidden="1"/>
    <row r="18860" hidden="1"/>
    <row r="18861" hidden="1"/>
    <row r="18862" hidden="1"/>
    <row r="18863" hidden="1"/>
    <row r="18864" hidden="1"/>
    <row r="18865" hidden="1"/>
    <row r="18866" hidden="1"/>
    <row r="18867" hidden="1"/>
    <row r="18868" hidden="1"/>
    <row r="18869" hidden="1"/>
    <row r="18870" hidden="1"/>
    <row r="18871" hidden="1"/>
    <row r="18872" hidden="1"/>
    <row r="18873" hidden="1"/>
    <row r="18874" hidden="1"/>
    <row r="18875" hidden="1"/>
    <row r="18876" hidden="1"/>
    <row r="18877" hidden="1"/>
    <row r="18878" hidden="1"/>
    <row r="18879" hidden="1"/>
    <row r="18880" hidden="1"/>
    <row r="18881" hidden="1"/>
    <row r="18882" hidden="1"/>
    <row r="18883" hidden="1"/>
    <row r="18884" hidden="1"/>
    <row r="18885" hidden="1"/>
    <row r="18886" hidden="1"/>
    <row r="18887" hidden="1"/>
    <row r="18888" hidden="1"/>
    <row r="18889" hidden="1"/>
    <row r="18890" hidden="1"/>
    <row r="18891" hidden="1"/>
    <row r="18892" hidden="1"/>
    <row r="18893" hidden="1"/>
    <row r="18894" hidden="1"/>
    <row r="18895" hidden="1"/>
    <row r="18896" hidden="1"/>
    <row r="18897" hidden="1"/>
    <row r="18898" hidden="1"/>
    <row r="18899" hidden="1"/>
    <row r="18900" hidden="1"/>
    <row r="18901" hidden="1"/>
    <row r="18902" hidden="1"/>
    <row r="18903" hidden="1"/>
    <row r="18904" hidden="1"/>
    <row r="18905" hidden="1"/>
    <row r="18906" hidden="1"/>
    <row r="18907" hidden="1"/>
    <row r="18908" hidden="1"/>
    <row r="18909" hidden="1"/>
    <row r="18910" hidden="1"/>
    <row r="18911" hidden="1"/>
    <row r="18912" hidden="1"/>
    <row r="18913" hidden="1"/>
    <row r="18914" hidden="1"/>
    <row r="18915" hidden="1"/>
    <row r="18916" hidden="1"/>
    <row r="18917" hidden="1"/>
    <row r="18918" hidden="1"/>
    <row r="18919" hidden="1"/>
    <row r="18920" hidden="1"/>
    <row r="18921" hidden="1"/>
    <row r="18922" hidden="1"/>
    <row r="18923" hidden="1"/>
    <row r="18924" hidden="1"/>
    <row r="18925" hidden="1"/>
    <row r="18926" hidden="1"/>
    <row r="18927" hidden="1"/>
    <row r="18928" hidden="1"/>
    <row r="18929" hidden="1"/>
    <row r="18930" hidden="1"/>
    <row r="18931" hidden="1"/>
    <row r="18932" hidden="1"/>
    <row r="18933" hidden="1"/>
    <row r="18934" hidden="1"/>
    <row r="18935" hidden="1"/>
    <row r="18936" hidden="1"/>
    <row r="18937" hidden="1"/>
    <row r="18938" hidden="1"/>
    <row r="18939" hidden="1"/>
    <row r="18940" hidden="1"/>
    <row r="18941" hidden="1"/>
    <row r="18942" hidden="1"/>
    <row r="18943" hidden="1"/>
    <row r="18944" hidden="1"/>
    <row r="18945" hidden="1"/>
    <row r="18946" hidden="1"/>
    <row r="18947" hidden="1"/>
    <row r="18948" hidden="1"/>
    <row r="18949" hidden="1"/>
    <row r="18950" hidden="1"/>
    <row r="18951" hidden="1"/>
    <row r="18952" hidden="1"/>
    <row r="18953" hidden="1"/>
    <row r="18954" hidden="1"/>
    <row r="18955" hidden="1"/>
    <row r="18956" hidden="1"/>
    <row r="18957" hidden="1"/>
    <row r="18958" hidden="1"/>
    <row r="18959" hidden="1"/>
    <row r="18960" hidden="1"/>
    <row r="18961" hidden="1"/>
    <row r="18962" hidden="1"/>
    <row r="18963" hidden="1"/>
    <row r="18964" hidden="1"/>
    <row r="18965" hidden="1"/>
    <row r="18966" hidden="1"/>
    <row r="18967" hidden="1"/>
    <row r="18968" hidden="1"/>
    <row r="18969" hidden="1"/>
    <row r="18970" hidden="1"/>
    <row r="18971" hidden="1"/>
    <row r="18972" hidden="1"/>
    <row r="18973" hidden="1"/>
    <row r="18974" hidden="1"/>
    <row r="18975" hidden="1"/>
    <row r="18976" hidden="1"/>
    <row r="18977" hidden="1"/>
    <row r="18978" hidden="1"/>
    <row r="18979" hidden="1"/>
    <row r="18980" hidden="1"/>
    <row r="18981" hidden="1"/>
    <row r="18982" hidden="1"/>
    <row r="18983" hidden="1"/>
    <row r="18984" hidden="1"/>
    <row r="18985" hidden="1"/>
    <row r="18986" hidden="1"/>
    <row r="18987" hidden="1"/>
    <row r="18988" hidden="1"/>
    <row r="18989" hidden="1"/>
    <row r="18990" hidden="1"/>
    <row r="18991" hidden="1"/>
    <row r="18992" hidden="1"/>
    <row r="18993" hidden="1"/>
    <row r="18994" hidden="1"/>
    <row r="18995" hidden="1"/>
    <row r="18996" hidden="1"/>
    <row r="18997" hidden="1"/>
    <row r="18998" hidden="1"/>
    <row r="18999" hidden="1"/>
    <row r="19000" hidden="1"/>
    <row r="19001" hidden="1"/>
    <row r="19002" hidden="1"/>
    <row r="19003" hidden="1"/>
    <row r="19004" hidden="1"/>
    <row r="19005" hidden="1"/>
    <row r="19006" hidden="1"/>
    <row r="19007" hidden="1"/>
    <row r="19008" hidden="1"/>
    <row r="19009" hidden="1"/>
    <row r="19010" hidden="1"/>
    <row r="19011" hidden="1"/>
    <row r="19012" hidden="1"/>
    <row r="19013" hidden="1"/>
    <row r="19014" hidden="1"/>
    <row r="19015" hidden="1"/>
    <row r="19016" hidden="1"/>
    <row r="19017" hidden="1"/>
    <row r="19018" hidden="1"/>
    <row r="19019" hidden="1"/>
    <row r="19020" hidden="1"/>
    <row r="19021" hidden="1"/>
    <row r="19022" hidden="1"/>
    <row r="19023" hidden="1"/>
    <row r="19024" hidden="1"/>
    <row r="19025" hidden="1"/>
    <row r="19026" hidden="1"/>
    <row r="19027" hidden="1"/>
    <row r="19028" hidden="1"/>
    <row r="19029" hidden="1"/>
    <row r="19030" hidden="1"/>
    <row r="19031" hidden="1"/>
    <row r="19032" hidden="1"/>
    <row r="19033" hidden="1"/>
    <row r="19034" hidden="1"/>
    <row r="19035" hidden="1"/>
    <row r="19036" hidden="1"/>
    <row r="19037" hidden="1"/>
    <row r="19038" hidden="1"/>
    <row r="19039" hidden="1"/>
    <row r="19040" hidden="1"/>
    <row r="19041" hidden="1"/>
    <row r="19042" hidden="1"/>
    <row r="19043" hidden="1"/>
    <row r="19044" hidden="1"/>
    <row r="19045" hidden="1"/>
    <row r="19046" hidden="1"/>
    <row r="19047" hidden="1"/>
    <row r="19048" hidden="1"/>
    <row r="19049" hidden="1"/>
    <row r="19050" hidden="1"/>
    <row r="19051" hidden="1"/>
    <row r="19052" hidden="1"/>
    <row r="19053" hidden="1"/>
    <row r="19054" hidden="1"/>
    <row r="19055" hidden="1"/>
    <row r="19056" hidden="1"/>
    <row r="19057" hidden="1"/>
    <row r="19058" hidden="1"/>
    <row r="19059" hidden="1"/>
    <row r="19060" hidden="1"/>
    <row r="19061" hidden="1"/>
    <row r="19062" hidden="1"/>
    <row r="19063" hidden="1"/>
    <row r="19064" hidden="1"/>
    <row r="19065" hidden="1"/>
    <row r="19066" hidden="1"/>
    <row r="19067" hidden="1"/>
    <row r="19068" hidden="1"/>
    <row r="19069" hidden="1"/>
    <row r="19070" hidden="1"/>
    <row r="19071" hidden="1"/>
    <row r="19072" hidden="1"/>
    <row r="19073" hidden="1"/>
    <row r="19074" hidden="1"/>
    <row r="19075" hidden="1"/>
    <row r="19076" hidden="1"/>
    <row r="19077" hidden="1"/>
    <row r="19078" hidden="1"/>
    <row r="19079" hidden="1"/>
    <row r="19080" hidden="1"/>
    <row r="19081" hidden="1"/>
    <row r="19082" hidden="1"/>
    <row r="19083" hidden="1"/>
    <row r="19084" hidden="1"/>
    <row r="19085" hidden="1"/>
    <row r="19086" hidden="1"/>
    <row r="19087" hidden="1"/>
    <row r="19088" hidden="1"/>
    <row r="19089" hidden="1"/>
    <row r="19090" hidden="1"/>
    <row r="19091" hidden="1"/>
    <row r="19092" hidden="1"/>
    <row r="19093" hidden="1"/>
    <row r="19094" hidden="1"/>
    <row r="19095" hidden="1"/>
    <row r="19096" hidden="1"/>
    <row r="19097" hidden="1"/>
    <row r="19098" hidden="1"/>
    <row r="19099" hidden="1"/>
    <row r="19100" hidden="1"/>
    <row r="19101" hidden="1"/>
    <row r="19102" hidden="1"/>
    <row r="19103" hidden="1"/>
    <row r="19104" hidden="1"/>
    <row r="19105" hidden="1"/>
    <row r="19106" hidden="1"/>
    <row r="19107" hidden="1"/>
    <row r="19108" hidden="1"/>
    <row r="19109" hidden="1"/>
    <row r="19110" hidden="1"/>
    <row r="19111" hidden="1"/>
    <row r="19112" hidden="1"/>
    <row r="19113" hidden="1"/>
    <row r="19114" hidden="1"/>
    <row r="19115" hidden="1"/>
    <row r="19116" hidden="1"/>
    <row r="19117" hidden="1"/>
    <row r="19118" hidden="1"/>
    <row r="19119" hidden="1"/>
    <row r="19120" hidden="1"/>
    <row r="19121" hidden="1"/>
    <row r="19122" hidden="1"/>
    <row r="19123" hidden="1"/>
    <row r="19124" hidden="1"/>
    <row r="19125" hidden="1"/>
    <row r="19126" hidden="1"/>
    <row r="19127" hidden="1"/>
    <row r="19128" hidden="1"/>
    <row r="19129" hidden="1"/>
    <row r="19130" hidden="1"/>
    <row r="19131" hidden="1"/>
    <row r="19132" hidden="1"/>
    <row r="19133" hidden="1"/>
    <row r="19134" hidden="1"/>
    <row r="19135" hidden="1"/>
    <row r="19136" hidden="1"/>
    <row r="19137" hidden="1"/>
    <row r="19138" hidden="1"/>
    <row r="19139" hidden="1"/>
    <row r="19140" hidden="1"/>
    <row r="19141" hidden="1"/>
    <row r="19142" hidden="1"/>
    <row r="19143" hidden="1"/>
    <row r="19144" hidden="1"/>
    <row r="19145" hidden="1"/>
    <row r="19146" hidden="1"/>
    <row r="19147" hidden="1"/>
    <row r="19148" hidden="1"/>
    <row r="19149" hidden="1"/>
    <row r="19150" hidden="1"/>
    <row r="19151" hidden="1"/>
    <row r="19152" hidden="1"/>
    <row r="19153" hidden="1"/>
    <row r="19154" hidden="1"/>
    <row r="19155" hidden="1"/>
    <row r="19156" hidden="1"/>
    <row r="19157" hidden="1"/>
    <row r="19158" hidden="1"/>
    <row r="19159" hidden="1"/>
    <row r="19160" hidden="1"/>
    <row r="19161" hidden="1"/>
    <row r="19162" hidden="1"/>
    <row r="19163" hidden="1"/>
    <row r="19164" hidden="1"/>
    <row r="19165" hidden="1"/>
    <row r="19166" hidden="1"/>
    <row r="19167" hidden="1"/>
    <row r="19168" hidden="1"/>
    <row r="19169" hidden="1"/>
    <row r="19170" hidden="1"/>
    <row r="19171" hidden="1"/>
    <row r="19172" hidden="1"/>
    <row r="19173" hidden="1"/>
    <row r="19174" hidden="1"/>
    <row r="19175" hidden="1"/>
    <row r="19176" hidden="1"/>
    <row r="19177" hidden="1"/>
    <row r="19178" hidden="1"/>
    <row r="19179" hidden="1"/>
    <row r="19180" hidden="1"/>
    <row r="19181" hidden="1"/>
    <row r="19182" hidden="1"/>
    <row r="19183" hidden="1"/>
    <row r="19184" hidden="1"/>
    <row r="19185" hidden="1"/>
    <row r="19186" hidden="1"/>
    <row r="19187" hidden="1"/>
    <row r="19188" hidden="1"/>
    <row r="19189" hidden="1"/>
    <row r="19190" hidden="1"/>
    <row r="19191" hidden="1"/>
    <row r="19192" hidden="1"/>
    <row r="19193" hidden="1"/>
    <row r="19194" hidden="1"/>
    <row r="19195" hidden="1"/>
    <row r="19196" hidden="1"/>
    <row r="19197" hidden="1"/>
    <row r="19198" hidden="1"/>
    <row r="19199" hidden="1"/>
    <row r="19200" hidden="1"/>
    <row r="19201" hidden="1"/>
    <row r="19202" hidden="1"/>
    <row r="19203" hidden="1"/>
    <row r="19204" hidden="1"/>
    <row r="19205" hidden="1"/>
    <row r="19206" hidden="1"/>
    <row r="19207" hidden="1"/>
    <row r="19208" hidden="1"/>
    <row r="19209" hidden="1"/>
    <row r="19210" hidden="1"/>
    <row r="19211" hidden="1"/>
    <row r="19212" hidden="1"/>
    <row r="19213" hidden="1"/>
    <row r="19214" hidden="1"/>
    <row r="19215" hidden="1"/>
    <row r="19216" hidden="1"/>
    <row r="19217" hidden="1"/>
    <row r="19218" hidden="1"/>
    <row r="19219" hidden="1"/>
    <row r="19220" hidden="1"/>
    <row r="19221" hidden="1"/>
    <row r="19222" hidden="1"/>
    <row r="19223" hidden="1"/>
    <row r="19224" hidden="1"/>
    <row r="19225" hidden="1"/>
    <row r="19226" hidden="1"/>
    <row r="19227" hidden="1"/>
    <row r="19228" hidden="1"/>
    <row r="19229" hidden="1"/>
    <row r="19230" hidden="1"/>
    <row r="19231" hidden="1"/>
    <row r="19232" hidden="1"/>
    <row r="19233" hidden="1"/>
    <row r="19234" hidden="1"/>
    <row r="19235" hidden="1"/>
    <row r="19236" hidden="1"/>
    <row r="19237" hidden="1"/>
    <row r="19238" hidden="1"/>
    <row r="19239" hidden="1"/>
    <row r="19240" hidden="1"/>
    <row r="19241" hidden="1"/>
    <row r="19242" hidden="1"/>
    <row r="19243" hidden="1"/>
    <row r="19244" hidden="1"/>
    <row r="19245" hidden="1"/>
    <row r="19246" hidden="1"/>
    <row r="19247" hidden="1"/>
    <row r="19248" hidden="1"/>
    <row r="19249" hidden="1"/>
    <row r="19250" hidden="1"/>
    <row r="19251" hidden="1"/>
    <row r="19252" hidden="1"/>
    <row r="19253" hidden="1"/>
    <row r="19254" hidden="1"/>
    <row r="19255" hidden="1"/>
    <row r="19256" hidden="1"/>
    <row r="19257" hidden="1"/>
    <row r="19258" hidden="1"/>
    <row r="19259" hidden="1"/>
    <row r="19260" hidden="1"/>
    <row r="19261" hidden="1"/>
    <row r="19262" hidden="1"/>
    <row r="19263" hidden="1"/>
    <row r="19264" hidden="1"/>
    <row r="19265" hidden="1"/>
    <row r="19266" hidden="1"/>
    <row r="19267" hidden="1"/>
    <row r="19268" hidden="1"/>
    <row r="19269" hidden="1"/>
    <row r="19270" hidden="1"/>
    <row r="19271" hidden="1"/>
    <row r="19272" hidden="1"/>
    <row r="19273" hidden="1"/>
    <row r="19274" hidden="1"/>
    <row r="19275" hidden="1"/>
    <row r="19276" hidden="1"/>
    <row r="19277" hidden="1"/>
    <row r="19278" hidden="1"/>
    <row r="19279" hidden="1"/>
    <row r="19280" hidden="1"/>
    <row r="19281" hidden="1"/>
    <row r="19282" hidden="1"/>
    <row r="19283" hidden="1"/>
    <row r="19284" hidden="1"/>
    <row r="19285" hidden="1"/>
    <row r="19286" hidden="1"/>
    <row r="19287" hidden="1"/>
    <row r="19288" hidden="1"/>
    <row r="19289" hidden="1"/>
    <row r="19290" hidden="1"/>
    <row r="19291" hidden="1"/>
    <row r="19292" hidden="1"/>
    <row r="19293" hidden="1"/>
    <row r="19294" hidden="1"/>
    <row r="19295" hidden="1"/>
    <row r="19296" hidden="1"/>
    <row r="19297" hidden="1"/>
    <row r="19298" hidden="1"/>
    <row r="19299" hidden="1"/>
    <row r="19300" hidden="1"/>
    <row r="19301" hidden="1"/>
    <row r="19302" hidden="1"/>
    <row r="19303" hidden="1"/>
    <row r="19304" hidden="1"/>
    <row r="19305" hidden="1"/>
    <row r="19306" hidden="1"/>
    <row r="19307" hidden="1"/>
    <row r="19308" hidden="1"/>
    <row r="19309" hidden="1"/>
    <row r="19310" hidden="1"/>
    <row r="19311" hidden="1"/>
    <row r="19312" hidden="1"/>
    <row r="19313" hidden="1"/>
    <row r="19314" hidden="1"/>
    <row r="19315" hidden="1"/>
    <row r="19316" hidden="1"/>
    <row r="19317" hidden="1"/>
    <row r="19318" hidden="1"/>
    <row r="19319" hidden="1"/>
    <row r="19320" hidden="1"/>
    <row r="19321" hidden="1"/>
    <row r="19322" hidden="1"/>
    <row r="19323" hidden="1"/>
    <row r="19324" hidden="1"/>
    <row r="19325" hidden="1"/>
    <row r="19326" hidden="1"/>
    <row r="19327" hidden="1"/>
    <row r="19328" hidden="1"/>
    <row r="19329" hidden="1"/>
    <row r="19330" hidden="1"/>
    <row r="19331" hidden="1"/>
    <row r="19332" hidden="1"/>
    <row r="19333" hidden="1"/>
    <row r="19334" hidden="1"/>
    <row r="19335" hidden="1"/>
    <row r="19336" hidden="1"/>
    <row r="19337" hidden="1"/>
    <row r="19338" hidden="1"/>
    <row r="19339" hidden="1"/>
    <row r="19340" hidden="1"/>
    <row r="19341" hidden="1"/>
    <row r="19342" hidden="1"/>
    <row r="19343" hidden="1"/>
    <row r="19344" hidden="1"/>
    <row r="19345" hidden="1"/>
    <row r="19346" hidden="1"/>
    <row r="19347" hidden="1"/>
    <row r="19348" hidden="1"/>
    <row r="19349" hidden="1"/>
    <row r="19350" hidden="1"/>
    <row r="19351" hidden="1"/>
    <row r="19352" hidden="1"/>
    <row r="19353" hidden="1"/>
    <row r="19354" hidden="1"/>
    <row r="19355" hidden="1"/>
    <row r="19356" hidden="1"/>
    <row r="19357" hidden="1"/>
    <row r="19358" hidden="1"/>
    <row r="19359" hidden="1"/>
    <row r="19360" hidden="1"/>
    <row r="19361" hidden="1"/>
    <row r="19362" hidden="1"/>
    <row r="19363" hidden="1"/>
    <row r="19364" hidden="1"/>
    <row r="19365" hidden="1"/>
    <row r="19366" hidden="1"/>
    <row r="19367" hidden="1"/>
    <row r="19368" hidden="1"/>
    <row r="19369" hidden="1"/>
    <row r="19370" hidden="1"/>
    <row r="19371" hidden="1"/>
    <row r="19372" hidden="1"/>
    <row r="19373" hidden="1"/>
    <row r="19374" hidden="1"/>
    <row r="19375" hidden="1"/>
    <row r="19376" hidden="1"/>
    <row r="19377" hidden="1"/>
    <row r="19378" hidden="1"/>
    <row r="19379" hidden="1"/>
    <row r="19380" hidden="1"/>
    <row r="19381" hidden="1"/>
    <row r="19382" hidden="1"/>
    <row r="19383" hidden="1"/>
    <row r="19384" hidden="1"/>
    <row r="19385" hidden="1"/>
    <row r="19386" hidden="1"/>
    <row r="19387" hidden="1"/>
    <row r="19388" hidden="1"/>
    <row r="19389" hidden="1"/>
    <row r="19390" hidden="1"/>
    <row r="19391" hidden="1"/>
    <row r="19392" hidden="1"/>
    <row r="19393" hidden="1"/>
    <row r="19394" hidden="1"/>
    <row r="19395" hidden="1"/>
    <row r="19396" hidden="1"/>
    <row r="19397" hidden="1"/>
    <row r="19398" hidden="1"/>
    <row r="19399" hidden="1"/>
    <row r="19400" hidden="1"/>
    <row r="19401" hidden="1"/>
    <row r="19402" hidden="1"/>
    <row r="19403" hidden="1"/>
    <row r="19404" hidden="1"/>
    <row r="19405" hidden="1"/>
    <row r="19406" hidden="1"/>
    <row r="19407" hidden="1"/>
    <row r="19408" hidden="1"/>
    <row r="19409" hidden="1"/>
    <row r="19410" hidden="1"/>
    <row r="19411" hidden="1"/>
    <row r="19412" hidden="1"/>
    <row r="19413" hidden="1"/>
    <row r="19414" hidden="1"/>
    <row r="19415" hidden="1"/>
    <row r="19416" hidden="1"/>
    <row r="19417" hidden="1"/>
    <row r="19418" hidden="1"/>
    <row r="19419" hidden="1"/>
    <row r="19420" hidden="1"/>
    <row r="19421" hidden="1"/>
    <row r="19422" hidden="1"/>
    <row r="19423" hidden="1"/>
    <row r="19424" hidden="1"/>
    <row r="19425" hidden="1"/>
    <row r="19426" hidden="1"/>
    <row r="19427" hidden="1"/>
    <row r="19428" hidden="1"/>
    <row r="19429" hidden="1"/>
    <row r="19430" hidden="1"/>
    <row r="19431" hidden="1"/>
    <row r="19432" hidden="1"/>
    <row r="19433" hidden="1"/>
    <row r="19434" hidden="1"/>
    <row r="19435" hidden="1"/>
    <row r="19436" hidden="1"/>
    <row r="19437" hidden="1"/>
    <row r="19438" hidden="1"/>
    <row r="19439" hidden="1"/>
    <row r="19440" hidden="1"/>
    <row r="19441" hidden="1"/>
    <row r="19442" hidden="1"/>
    <row r="19443" hidden="1"/>
    <row r="19444" hidden="1"/>
    <row r="19445" hidden="1"/>
    <row r="19446" hidden="1"/>
    <row r="19447" hidden="1"/>
    <row r="19448" hidden="1"/>
    <row r="19449" hidden="1"/>
    <row r="19450" hidden="1"/>
    <row r="19451" hidden="1"/>
    <row r="19452" hidden="1"/>
    <row r="19453" hidden="1"/>
    <row r="19454" hidden="1"/>
    <row r="19455" hidden="1"/>
    <row r="19456" hidden="1"/>
    <row r="19457" hidden="1"/>
    <row r="19458" hidden="1"/>
    <row r="19459" hidden="1"/>
    <row r="19460" hidden="1"/>
    <row r="19461" hidden="1"/>
    <row r="19462" hidden="1"/>
    <row r="19463" hidden="1"/>
    <row r="19464" hidden="1"/>
    <row r="19465" hidden="1"/>
    <row r="19466" hidden="1"/>
    <row r="19467" hidden="1"/>
    <row r="19468" hidden="1"/>
    <row r="19469" hidden="1"/>
    <row r="19470" hidden="1"/>
    <row r="19471" hidden="1"/>
    <row r="19472" hidden="1"/>
    <row r="19473" hidden="1"/>
    <row r="19474" hidden="1"/>
    <row r="19475" hidden="1"/>
    <row r="19476" hidden="1"/>
    <row r="19477" hidden="1"/>
    <row r="19478" hidden="1"/>
    <row r="19479" hidden="1"/>
    <row r="19480" hidden="1"/>
    <row r="19481" hidden="1"/>
    <row r="19482" hidden="1"/>
    <row r="19483" hidden="1"/>
    <row r="19484" hidden="1"/>
    <row r="19485" hidden="1"/>
    <row r="19486" hidden="1"/>
    <row r="19487" hidden="1"/>
    <row r="19488" hidden="1"/>
    <row r="19489" hidden="1"/>
    <row r="19490" hidden="1"/>
    <row r="19491" hidden="1"/>
    <row r="19492" hidden="1"/>
    <row r="19493" hidden="1"/>
    <row r="19494" hidden="1"/>
    <row r="19495" hidden="1"/>
    <row r="19496" hidden="1"/>
    <row r="19497" hidden="1"/>
    <row r="19498" hidden="1"/>
    <row r="19499" hidden="1"/>
    <row r="19500" hidden="1"/>
    <row r="19501" hidden="1"/>
    <row r="19502" hidden="1"/>
    <row r="19503" hidden="1"/>
    <row r="19504" hidden="1"/>
    <row r="19505" hidden="1"/>
    <row r="19506" hidden="1"/>
    <row r="19507" hidden="1"/>
    <row r="19508" hidden="1"/>
    <row r="19509" hidden="1"/>
    <row r="19510" hidden="1"/>
    <row r="19511" hidden="1"/>
    <row r="19512" hidden="1"/>
    <row r="19513" hidden="1"/>
    <row r="19514" hidden="1"/>
    <row r="19515" hidden="1"/>
    <row r="19516" hidden="1"/>
    <row r="19517" hidden="1"/>
    <row r="19518" hidden="1"/>
    <row r="19519" hidden="1"/>
    <row r="19520" hidden="1"/>
    <row r="19521" hidden="1"/>
    <row r="19522" hidden="1"/>
    <row r="19523" hidden="1"/>
    <row r="19524" hidden="1"/>
    <row r="19525" hidden="1"/>
    <row r="19526" hidden="1"/>
    <row r="19527" hidden="1"/>
    <row r="19528" hidden="1"/>
    <row r="19529" hidden="1"/>
    <row r="19530" hidden="1"/>
    <row r="19531" hidden="1"/>
    <row r="19532" hidden="1"/>
    <row r="19533" hidden="1"/>
    <row r="19534" hidden="1"/>
    <row r="19535" hidden="1"/>
    <row r="19536" hidden="1"/>
    <row r="19537" hidden="1"/>
    <row r="19538" hidden="1"/>
    <row r="19539" hidden="1"/>
    <row r="19540" hidden="1"/>
    <row r="19541" hidden="1"/>
    <row r="19542" hidden="1"/>
    <row r="19543" hidden="1"/>
    <row r="19544" hidden="1"/>
    <row r="19545" hidden="1"/>
    <row r="19546" hidden="1"/>
    <row r="19547" hidden="1"/>
    <row r="19548" hidden="1"/>
    <row r="19549" hidden="1"/>
    <row r="19550" hidden="1"/>
    <row r="19551" hidden="1"/>
    <row r="19552" hidden="1"/>
    <row r="19553" hidden="1"/>
    <row r="19554" hidden="1"/>
    <row r="19555" hidden="1"/>
    <row r="19556" hidden="1"/>
    <row r="19557" hidden="1"/>
    <row r="19558" hidden="1"/>
    <row r="19559" hidden="1"/>
    <row r="19560" hidden="1"/>
    <row r="19561" hidden="1"/>
    <row r="19562" hidden="1"/>
    <row r="19563" hidden="1"/>
    <row r="19564" hidden="1"/>
    <row r="19565" hidden="1"/>
    <row r="19566" hidden="1"/>
    <row r="19567" hidden="1"/>
    <row r="19568" hidden="1"/>
    <row r="19569" hidden="1"/>
    <row r="19570" hidden="1"/>
    <row r="19571" hidden="1"/>
    <row r="19572" hidden="1"/>
    <row r="19573" hidden="1"/>
    <row r="19574" hidden="1"/>
    <row r="19575" hidden="1"/>
    <row r="19576" hidden="1"/>
    <row r="19577" hidden="1"/>
    <row r="19578" hidden="1"/>
    <row r="19579" hidden="1"/>
    <row r="19580" hidden="1"/>
    <row r="19581" hidden="1"/>
    <row r="19582" hidden="1"/>
    <row r="19583" hidden="1"/>
    <row r="19584" hidden="1"/>
    <row r="19585" hidden="1"/>
    <row r="19586" hidden="1"/>
    <row r="19587" hidden="1"/>
    <row r="19588" hidden="1"/>
    <row r="19589" hidden="1"/>
    <row r="19590" hidden="1"/>
    <row r="19591" hidden="1"/>
    <row r="19592" hidden="1"/>
    <row r="19593" hidden="1"/>
    <row r="19594" hidden="1"/>
    <row r="19595" hidden="1"/>
    <row r="19596" hidden="1"/>
    <row r="19597" hidden="1"/>
    <row r="19598" hidden="1"/>
    <row r="19599" hidden="1"/>
    <row r="19600" hidden="1"/>
    <row r="19601" hidden="1"/>
    <row r="19602" hidden="1"/>
    <row r="19603" hidden="1"/>
    <row r="19604" hidden="1"/>
    <row r="19605" hidden="1"/>
    <row r="19606" hidden="1"/>
    <row r="19607" hidden="1"/>
    <row r="19608" hidden="1"/>
    <row r="19609" hidden="1"/>
    <row r="19610" hidden="1"/>
    <row r="19611" hidden="1"/>
    <row r="19612" hidden="1"/>
    <row r="19613" hidden="1"/>
    <row r="19614" hidden="1"/>
    <row r="19615" hidden="1"/>
    <row r="19616" hidden="1"/>
    <row r="19617" hidden="1"/>
    <row r="19618" hidden="1"/>
    <row r="19619" hidden="1"/>
    <row r="19620" hidden="1"/>
    <row r="19621" hidden="1"/>
    <row r="19622" hidden="1"/>
    <row r="19623" hidden="1"/>
    <row r="19624" hidden="1"/>
    <row r="19625" hidden="1"/>
    <row r="19626" hidden="1"/>
    <row r="19627" hidden="1"/>
    <row r="19628" hidden="1"/>
    <row r="19629" hidden="1"/>
    <row r="19630" hidden="1"/>
    <row r="19631" hidden="1"/>
    <row r="19632" hidden="1"/>
    <row r="19633" hidden="1"/>
    <row r="19634" hidden="1"/>
    <row r="19635" hidden="1"/>
    <row r="19636" hidden="1"/>
    <row r="19637" hidden="1"/>
    <row r="19638" hidden="1"/>
    <row r="19639" hidden="1"/>
    <row r="19640" hidden="1"/>
    <row r="19641" hidden="1"/>
    <row r="19642" hidden="1"/>
    <row r="19643" hidden="1"/>
    <row r="19644" hidden="1"/>
    <row r="19645" hidden="1"/>
    <row r="19646" hidden="1"/>
    <row r="19647" hidden="1"/>
    <row r="19648" hidden="1"/>
    <row r="19649" hidden="1"/>
    <row r="19650" hidden="1"/>
    <row r="19651" hidden="1"/>
    <row r="19652" hidden="1"/>
    <row r="19653" hidden="1"/>
    <row r="19654" hidden="1"/>
    <row r="19655" hidden="1"/>
    <row r="19656" hidden="1"/>
    <row r="19657" hidden="1"/>
    <row r="19658" hidden="1"/>
    <row r="19659" hidden="1"/>
    <row r="19660" hidden="1"/>
    <row r="19661" hidden="1"/>
    <row r="19662" hidden="1"/>
    <row r="19663" hidden="1"/>
    <row r="19664" hidden="1"/>
    <row r="19665" hidden="1"/>
    <row r="19666" hidden="1"/>
    <row r="19667" hidden="1"/>
    <row r="19668" hidden="1"/>
    <row r="19669" hidden="1"/>
    <row r="19670" hidden="1"/>
    <row r="19671" hidden="1"/>
    <row r="19672" hidden="1"/>
    <row r="19673" hidden="1"/>
    <row r="19674" hidden="1"/>
    <row r="19675" hidden="1"/>
    <row r="19676" hidden="1"/>
    <row r="19677" hidden="1"/>
    <row r="19678" hidden="1"/>
    <row r="19679" hidden="1"/>
    <row r="19680" hidden="1"/>
    <row r="19681" hidden="1"/>
    <row r="19682" hidden="1"/>
    <row r="19683" hidden="1"/>
    <row r="19684" hidden="1"/>
    <row r="19685" hidden="1"/>
    <row r="19686" hidden="1"/>
    <row r="19687" hidden="1"/>
    <row r="19688" hidden="1"/>
    <row r="19689" hidden="1"/>
    <row r="19690" hidden="1"/>
    <row r="19691" hidden="1"/>
    <row r="19692" hidden="1"/>
    <row r="19693" hidden="1"/>
    <row r="19694" hidden="1"/>
    <row r="19695" hidden="1"/>
    <row r="19696" hidden="1"/>
    <row r="19697" hidden="1"/>
    <row r="19698" hidden="1"/>
    <row r="19699" hidden="1"/>
    <row r="19700" hidden="1"/>
    <row r="19701" hidden="1"/>
    <row r="19702" hidden="1"/>
    <row r="19703" hidden="1"/>
    <row r="19704" hidden="1"/>
    <row r="19705" hidden="1"/>
    <row r="19706" hidden="1"/>
    <row r="19707" hidden="1"/>
    <row r="19708" hidden="1"/>
    <row r="19709" hidden="1"/>
    <row r="19710" hidden="1"/>
    <row r="19711" hidden="1"/>
    <row r="19712" hidden="1"/>
    <row r="19713" hidden="1"/>
    <row r="19714" hidden="1"/>
    <row r="19715" hidden="1"/>
    <row r="19716" hidden="1"/>
    <row r="19717" hidden="1"/>
    <row r="19718" hidden="1"/>
    <row r="19719" hidden="1"/>
    <row r="19720" hidden="1"/>
    <row r="19721" hidden="1"/>
    <row r="19722" hidden="1"/>
    <row r="19723" hidden="1"/>
    <row r="19724" hidden="1"/>
    <row r="19725" hidden="1"/>
    <row r="19726" hidden="1"/>
    <row r="19727" hidden="1"/>
    <row r="19728" hidden="1"/>
    <row r="19729" hidden="1"/>
    <row r="19730" hidden="1"/>
    <row r="19731" hidden="1"/>
    <row r="19732" hidden="1"/>
    <row r="19733" hidden="1"/>
    <row r="19734" hidden="1"/>
    <row r="19735" hidden="1"/>
    <row r="19736" hidden="1"/>
    <row r="19737" hidden="1"/>
    <row r="19738" hidden="1"/>
    <row r="19739" hidden="1"/>
    <row r="19740" hidden="1"/>
    <row r="19741" hidden="1"/>
    <row r="19742" hidden="1"/>
    <row r="19743" hidden="1"/>
    <row r="19744" hidden="1"/>
    <row r="19745" hidden="1"/>
    <row r="19746" hidden="1"/>
    <row r="19747" hidden="1"/>
    <row r="19748" hidden="1"/>
    <row r="19749" hidden="1"/>
    <row r="19750" hidden="1"/>
    <row r="19751" hidden="1"/>
    <row r="19752" hidden="1"/>
    <row r="19753" hidden="1"/>
    <row r="19754" hidden="1"/>
    <row r="19755" hidden="1"/>
    <row r="19756" hidden="1"/>
    <row r="19757" hidden="1"/>
    <row r="19758" hidden="1"/>
    <row r="19759" hidden="1"/>
    <row r="19760" hidden="1"/>
    <row r="19761" hidden="1"/>
    <row r="19762" hidden="1"/>
    <row r="19763" hidden="1"/>
    <row r="19764" hidden="1"/>
    <row r="19765" hidden="1"/>
    <row r="19766" hidden="1"/>
    <row r="19767" hidden="1"/>
    <row r="19768" hidden="1"/>
    <row r="19769" hidden="1"/>
    <row r="19770" hidden="1"/>
    <row r="19771" hidden="1"/>
    <row r="19772" hidden="1"/>
    <row r="19773" hidden="1"/>
    <row r="19774" hidden="1"/>
    <row r="19775" hidden="1"/>
    <row r="19776" hidden="1"/>
    <row r="19777" hidden="1"/>
    <row r="19778" hidden="1"/>
    <row r="19779" hidden="1"/>
    <row r="19780" hidden="1"/>
    <row r="19781" hidden="1"/>
    <row r="19782" hidden="1"/>
    <row r="19783" hidden="1"/>
    <row r="19784" hidden="1"/>
    <row r="19785" hidden="1"/>
    <row r="19786" hidden="1"/>
    <row r="19787" hidden="1"/>
    <row r="19788" hidden="1"/>
    <row r="19789" hidden="1"/>
    <row r="19790" hidden="1"/>
    <row r="19791" hidden="1"/>
    <row r="19792" hidden="1"/>
    <row r="19793" hidden="1"/>
    <row r="19794" hidden="1"/>
    <row r="19795" hidden="1"/>
    <row r="19796" hidden="1"/>
    <row r="19797" hidden="1"/>
    <row r="19798" hidden="1"/>
    <row r="19799" hidden="1"/>
    <row r="19800" hidden="1"/>
    <row r="19801" hidden="1"/>
    <row r="19802" hidden="1"/>
    <row r="19803" hidden="1"/>
    <row r="19804" hidden="1"/>
    <row r="19805" hidden="1"/>
    <row r="19806" hidden="1"/>
    <row r="19807" hidden="1"/>
    <row r="19808" hidden="1"/>
    <row r="19809" hidden="1"/>
    <row r="19810" hidden="1"/>
    <row r="19811" hidden="1"/>
    <row r="19812" hidden="1"/>
    <row r="19813" hidden="1"/>
    <row r="19814" hidden="1"/>
    <row r="19815" hidden="1"/>
    <row r="19816" hidden="1"/>
    <row r="19817" hidden="1"/>
    <row r="19818" hidden="1"/>
    <row r="19819" hidden="1"/>
    <row r="19820" hidden="1"/>
    <row r="19821" hidden="1"/>
    <row r="19822" hidden="1"/>
    <row r="19823" hidden="1"/>
    <row r="19824" hidden="1"/>
    <row r="19825" hidden="1"/>
    <row r="19826" hidden="1"/>
    <row r="19827" hidden="1"/>
    <row r="19828" hidden="1"/>
    <row r="19829" hidden="1"/>
    <row r="19830" hidden="1"/>
    <row r="19831" hidden="1"/>
    <row r="19832" hidden="1"/>
    <row r="19833" hidden="1"/>
    <row r="19834" hidden="1"/>
    <row r="19835" hidden="1"/>
    <row r="19836" hidden="1"/>
    <row r="19837" hidden="1"/>
    <row r="19838" hidden="1"/>
    <row r="19839" hidden="1"/>
    <row r="19840" hidden="1"/>
    <row r="19841" hidden="1"/>
    <row r="19842" hidden="1"/>
    <row r="19843" hidden="1"/>
    <row r="19844" hidden="1"/>
    <row r="19845" hidden="1"/>
    <row r="19846" hidden="1"/>
    <row r="19847" hidden="1"/>
    <row r="19848" hidden="1"/>
    <row r="19849" hidden="1"/>
    <row r="19850" hidden="1"/>
    <row r="19851" hidden="1"/>
    <row r="19852" hidden="1"/>
    <row r="19853" hidden="1"/>
    <row r="19854" hidden="1"/>
    <row r="19855" hidden="1"/>
    <row r="19856" hidden="1"/>
    <row r="19857" hidden="1"/>
    <row r="19858" hidden="1"/>
    <row r="19859" hidden="1"/>
    <row r="19860" hidden="1"/>
    <row r="19861" hidden="1"/>
    <row r="19862" hidden="1"/>
    <row r="19863" hidden="1"/>
    <row r="19864" hidden="1"/>
    <row r="19865" hidden="1"/>
    <row r="19866" hidden="1"/>
    <row r="19867" hidden="1"/>
    <row r="19868" hidden="1"/>
    <row r="19869" hidden="1"/>
    <row r="19870" hidden="1"/>
    <row r="19871" hidden="1"/>
    <row r="19872" hidden="1"/>
    <row r="19873" hidden="1"/>
    <row r="19874" hidden="1"/>
    <row r="19875" hidden="1"/>
    <row r="19876" hidden="1"/>
    <row r="19877" hidden="1"/>
    <row r="19878" hidden="1"/>
    <row r="19879" hidden="1"/>
    <row r="19880" hidden="1"/>
    <row r="19881" hidden="1"/>
    <row r="19882" hidden="1"/>
    <row r="19883" hidden="1"/>
    <row r="19884" hidden="1"/>
    <row r="19885" hidden="1"/>
    <row r="19886" hidden="1"/>
    <row r="19887" hidden="1"/>
    <row r="19888" hidden="1"/>
    <row r="19889" hidden="1"/>
    <row r="19890" hidden="1"/>
    <row r="19891" hidden="1"/>
    <row r="19892" hidden="1"/>
    <row r="19893" hidden="1"/>
    <row r="19894" hidden="1"/>
    <row r="19895" hidden="1"/>
    <row r="19896" hidden="1"/>
    <row r="19897" hidden="1"/>
    <row r="19898" hidden="1"/>
    <row r="19899" hidden="1"/>
    <row r="19900" hidden="1"/>
    <row r="19901" hidden="1"/>
    <row r="19902" hidden="1"/>
    <row r="19903" hidden="1"/>
    <row r="19904" hidden="1"/>
    <row r="19905" hidden="1"/>
    <row r="19906" hidden="1"/>
    <row r="19907" hidden="1"/>
    <row r="19908" hidden="1"/>
    <row r="19909" hidden="1"/>
    <row r="19910" hidden="1"/>
    <row r="19911" hidden="1"/>
    <row r="19912" hidden="1"/>
    <row r="19913" hidden="1"/>
    <row r="19914" hidden="1"/>
    <row r="19915" hidden="1"/>
    <row r="19916" hidden="1"/>
    <row r="19917" hidden="1"/>
    <row r="19918" hidden="1"/>
    <row r="19919" hidden="1"/>
    <row r="19920" hidden="1"/>
    <row r="19921" hidden="1"/>
    <row r="19922" hidden="1"/>
    <row r="19923" hidden="1"/>
    <row r="19924" hidden="1"/>
    <row r="19925" hidden="1"/>
    <row r="19926" hidden="1"/>
    <row r="19927" hidden="1"/>
    <row r="19928" hidden="1"/>
    <row r="19929" hidden="1"/>
    <row r="19930" hidden="1"/>
    <row r="19931" hidden="1"/>
    <row r="19932" hidden="1"/>
    <row r="19933" hidden="1"/>
    <row r="19934" hidden="1"/>
    <row r="19935" hidden="1"/>
    <row r="19936" hidden="1"/>
    <row r="19937" hidden="1"/>
    <row r="19938" hidden="1"/>
    <row r="19939" hidden="1"/>
    <row r="19940" hidden="1"/>
    <row r="19941" hidden="1"/>
    <row r="19942" hidden="1"/>
    <row r="19943" hidden="1"/>
    <row r="19944" hidden="1"/>
    <row r="19945" hidden="1"/>
    <row r="19946" hidden="1"/>
    <row r="19947" hidden="1"/>
    <row r="19948" hidden="1"/>
    <row r="19949" hidden="1"/>
    <row r="19950" hidden="1"/>
    <row r="19951" hidden="1"/>
    <row r="19952" hidden="1"/>
    <row r="19953" hidden="1"/>
    <row r="19954" hidden="1"/>
    <row r="19955" hidden="1"/>
    <row r="19956" hidden="1"/>
    <row r="19957" hidden="1"/>
    <row r="19958" hidden="1"/>
    <row r="19959" hidden="1"/>
    <row r="19960" hidden="1"/>
    <row r="19961" hidden="1"/>
    <row r="19962" hidden="1"/>
    <row r="19963" hidden="1"/>
    <row r="19964" hidden="1"/>
    <row r="19965" hidden="1"/>
    <row r="19966" hidden="1"/>
    <row r="19967" hidden="1"/>
    <row r="19968" hidden="1"/>
    <row r="19969" hidden="1"/>
    <row r="19970" hidden="1"/>
    <row r="19971" hidden="1"/>
    <row r="19972" hidden="1"/>
    <row r="19973" hidden="1"/>
    <row r="19974" hidden="1"/>
    <row r="19975" hidden="1"/>
    <row r="19976" hidden="1"/>
    <row r="19977" hidden="1"/>
    <row r="19978" hidden="1"/>
    <row r="19979" hidden="1"/>
    <row r="19980" hidden="1"/>
    <row r="19981" hidden="1"/>
    <row r="19982" hidden="1"/>
    <row r="19983" hidden="1"/>
    <row r="19984" hidden="1"/>
    <row r="19985" hidden="1"/>
    <row r="19986" hidden="1"/>
    <row r="19987" hidden="1"/>
    <row r="19988" hidden="1"/>
    <row r="19989" hidden="1"/>
    <row r="19990" hidden="1"/>
    <row r="19991" hidden="1"/>
    <row r="19992" hidden="1"/>
    <row r="19993" hidden="1"/>
    <row r="19994" hidden="1"/>
    <row r="19995" hidden="1"/>
    <row r="19996" hidden="1"/>
    <row r="19997" hidden="1"/>
    <row r="19998" hidden="1"/>
    <row r="19999" hidden="1"/>
    <row r="20000" hidden="1"/>
    <row r="20001" hidden="1"/>
    <row r="20002" hidden="1"/>
    <row r="20003" hidden="1"/>
    <row r="20004" hidden="1"/>
    <row r="20005" hidden="1"/>
    <row r="20006" hidden="1"/>
    <row r="20007" hidden="1"/>
    <row r="20008" hidden="1"/>
    <row r="20009" hidden="1"/>
    <row r="20010" hidden="1"/>
    <row r="20011" hidden="1"/>
    <row r="20012" hidden="1"/>
    <row r="20013" hidden="1"/>
    <row r="20014" hidden="1"/>
    <row r="20015" hidden="1"/>
    <row r="20016" hidden="1"/>
    <row r="20017" hidden="1"/>
    <row r="20018" hidden="1"/>
    <row r="20019" hidden="1"/>
    <row r="20020" hidden="1"/>
    <row r="20021" hidden="1"/>
    <row r="20022" hidden="1"/>
    <row r="20023" hidden="1"/>
    <row r="20024" hidden="1"/>
    <row r="20025" hidden="1"/>
    <row r="20026" hidden="1"/>
    <row r="20027" hidden="1"/>
    <row r="20028" hidden="1"/>
    <row r="20029" hidden="1"/>
    <row r="20030" hidden="1"/>
    <row r="20031" hidden="1"/>
    <row r="20032" hidden="1"/>
    <row r="20033" hidden="1"/>
    <row r="20034" hidden="1"/>
    <row r="20035" hidden="1"/>
    <row r="20036" hidden="1"/>
    <row r="20037" hidden="1"/>
    <row r="20038" hidden="1"/>
    <row r="20039" hidden="1"/>
    <row r="20040" hidden="1"/>
    <row r="20041" hidden="1"/>
    <row r="20042" hidden="1"/>
    <row r="20043" hidden="1"/>
    <row r="20044" hidden="1"/>
    <row r="20045" hidden="1"/>
    <row r="20046" hidden="1"/>
    <row r="20047" hidden="1"/>
    <row r="20048" hidden="1"/>
    <row r="20049" hidden="1"/>
    <row r="20050" hidden="1"/>
    <row r="20051" hidden="1"/>
    <row r="20052" hidden="1"/>
    <row r="20053" hidden="1"/>
    <row r="20054" hidden="1"/>
    <row r="20055" hidden="1"/>
    <row r="20056" hidden="1"/>
    <row r="20057" hidden="1"/>
    <row r="20058" hidden="1"/>
    <row r="20059" hidden="1"/>
    <row r="20060" hidden="1"/>
    <row r="20061" hidden="1"/>
    <row r="20062" hidden="1"/>
    <row r="20063" hidden="1"/>
    <row r="20064" hidden="1"/>
    <row r="20065" hidden="1"/>
    <row r="20066" hidden="1"/>
    <row r="20067" hidden="1"/>
    <row r="20068" hidden="1"/>
    <row r="20069" hidden="1"/>
    <row r="20070" hidden="1"/>
    <row r="20071" hidden="1"/>
    <row r="20072" hidden="1"/>
    <row r="20073" hidden="1"/>
    <row r="20074" hidden="1"/>
    <row r="20075" hidden="1"/>
    <row r="20076" hidden="1"/>
    <row r="20077" hidden="1"/>
    <row r="20078" hidden="1"/>
    <row r="20079" hidden="1"/>
    <row r="20080" hidden="1"/>
    <row r="20081" hidden="1"/>
    <row r="20082" hidden="1"/>
    <row r="20083" hidden="1"/>
    <row r="20084" hidden="1"/>
    <row r="20085" hidden="1"/>
    <row r="20086" hidden="1"/>
    <row r="20087" hidden="1"/>
    <row r="20088" hidden="1"/>
    <row r="20089" hidden="1"/>
    <row r="20090" hidden="1"/>
    <row r="20091" hidden="1"/>
    <row r="20092" hidden="1"/>
    <row r="20093" hidden="1"/>
    <row r="20094" hidden="1"/>
    <row r="20095" hidden="1"/>
    <row r="20096" hidden="1"/>
    <row r="20097" hidden="1"/>
    <row r="20098" hidden="1"/>
    <row r="20099" hidden="1"/>
    <row r="20100" hidden="1"/>
    <row r="20101" hidden="1"/>
    <row r="20102" hidden="1"/>
    <row r="20103" hidden="1"/>
    <row r="20104" hidden="1"/>
    <row r="20105" hidden="1"/>
    <row r="20106" hidden="1"/>
    <row r="20107" hidden="1"/>
    <row r="20108" hidden="1"/>
    <row r="20109" hidden="1"/>
    <row r="20110" hidden="1"/>
    <row r="20111" hidden="1"/>
    <row r="20112" hidden="1"/>
    <row r="20113" hidden="1"/>
    <row r="20114" hidden="1"/>
    <row r="20115" hidden="1"/>
    <row r="20116" hidden="1"/>
    <row r="20117" hidden="1"/>
    <row r="20118" hidden="1"/>
    <row r="20119" hidden="1"/>
    <row r="20120" hidden="1"/>
    <row r="20121" hidden="1"/>
    <row r="20122" hidden="1"/>
    <row r="20123" hidden="1"/>
    <row r="20124" hidden="1"/>
    <row r="20125" hidden="1"/>
    <row r="20126" hidden="1"/>
    <row r="20127" hidden="1"/>
    <row r="20128" hidden="1"/>
    <row r="20129" hidden="1"/>
    <row r="20130" hidden="1"/>
    <row r="20131" hidden="1"/>
    <row r="20132" hidden="1"/>
    <row r="20133" hidden="1"/>
    <row r="20134" hidden="1"/>
    <row r="20135" hidden="1"/>
    <row r="20136" hidden="1"/>
    <row r="20137" hidden="1"/>
    <row r="20138" hidden="1"/>
    <row r="20139" hidden="1"/>
    <row r="20140" hidden="1"/>
    <row r="20141" hidden="1"/>
    <row r="20142" hidden="1"/>
    <row r="20143" hidden="1"/>
    <row r="20144" hidden="1"/>
    <row r="20145" hidden="1"/>
    <row r="20146" hidden="1"/>
    <row r="20147" hidden="1"/>
    <row r="20148" hidden="1"/>
    <row r="20149" hidden="1"/>
    <row r="20150" hidden="1"/>
    <row r="20151" hidden="1"/>
    <row r="20152" hidden="1"/>
    <row r="20153" hidden="1"/>
    <row r="20154" hidden="1"/>
    <row r="20155" hidden="1"/>
    <row r="20156" hidden="1"/>
    <row r="20157" hidden="1"/>
    <row r="20158" hidden="1"/>
    <row r="20159" hidden="1"/>
    <row r="20160" hidden="1"/>
    <row r="20161" hidden="1"/>
    <row r="20162" hidden="1"/>
    <row r="20163" hidden="1"/>
    <row r="20164" hidden="1"/>
    <row r="20165" hidden="1"/>
    <row r="20166" hidden="1"/>
    <row r="20167" hidden="1"/>
    <row r="20168" hidden="1"/>
    <row r="20169" hidden="1"/>
    <row r="20170" hidden="1"/>
    <row r="20171" hidden="1"/>
    <row r="20172" hidden="1"/>
    <row r="20173" hidden="1"/>
    <row r="20174" hidden="1"/>
    <row r="20175" hidden="1"/>
    <row r="20176" hidden="1"/>
    <row r="20177" hidden="1"/>
    <row r="20178" hidden="1"/>
    <row r="20179" hidden="1"/>
    <row r="20180" hidden="1"/>
    <row r="20181" hidden="1"/>
    <row r="20182" hidden="1"/>
    <row r="20183" hidden="1"/>
    <row r="20184" hidden="1"/>
    <row r="20185" hidden="1"/>
    <row r="20186" hidden="1"/>
    <row r="20187" hidden="1"/>
    <row r="20188" hidden="1"/>
    <row r="20189" hidden="1"/>
    <row r="20190" hidden="1"/>
    <row r="20191" hidden="1"/>
    <row r="20192" hidden="1"/>
    <row r="20193" hidden="1"/>
    <row r="20194" hidden="1"/>
    <row r="20195" hidden="1"/>
    <row r="20196" hidden="1"/>
    <row r="20197" hidden="1"/>
    <row r="20198" hidden="1"/>
    <row r="20199" hidden="1"/>
    <row r="20200" hidden="1"/>
    <row r="20201" hidden="1"/>
    <row r="20202" hidden="1"/>
    <row r="20203" hidden="1"/>
    <row r="20204" hidden="1"/>
    <row r="20205" hidden="1"/>
    <row r="20206" hidden="1"/>
    <row r="20207" hidden="1"/>
    <row r="20208" hidden="1"/>
    <row r="20209" hidden="1"/>
    <row r="20210" hidden="1"/>
    <row r="20211" hidden="1"/>
    <row r="20212" hidden="1"/>
    <row r="20213" hidden="1"/>
    <row r="20214" hidden="1"/>
    <row r="20215" hidden="1"/>
    <row r="20216" hidden="1"/>
    <row r="20217" hidden="1"/>
    <row r="20218" hidden="1"/>
    <row r="20219" hidden="1"/>
    <row r="20220" hidden="1"/>
    <row r="20221" hidden="1"/>
    <row r="20222" hidden="1"/>
    <row r="20223" hidden="1"/>
    <row r="20224" hidden="1"/>
    <row r="20225" hidden="1"/>
    <row r="20226" hidden="1"/>
    <row r="20227" hidden="1"/>
    <row r="20228" hidden="1"/>
    <row r="20229" hidden="1"/>
    <row r="20230" hidden="1"/>
    <row r="20231" hidden="1"/>
    <row r="20232" hidden="1"/>
    <row r="20233" hidden="1"/>
    <row r="20234" hidden="1"/>
    <row r="20235" hidden="1"/>
    <row r="20236" hidden="1"/>
    <row r="20237" hidden="1"/>
    <row r="20238" hidden="1"/>
    <row r="20239" hidden="1"/>
    <row r="20240" hidden="1"/>
    <row r="20241" hidden="1"/>
    <row r="20242" hidden="1"/>
    <row r="20243" hidden="1"/>
    <row r="20244" hidden="1"/>
    <row r="20245" hidden="1"/>
    <row r="20246" hidden="1"/>
    <row r="20247" hidden="1"/>
    <row r="20248" hidden="1"/>
    <row r="20249" hidden="1"/>
    <row r="20250" hidden="1"/>
    <row r="20251" hidden="1"/>
    <row r="20252" hidden="1"/>
    <row r="20253" hidden="1"/>
    <row r="20254" hidden="1"/>
    <row r="20255" hidden="1"/>
    <row r="20256" hidden="1"/>
    <row r="20257" hidden="1"/>
    <row r="20258" hidden="1"/>
    <row r="20259" hidden="1"/>
    <row r="20260" hidden="1"/>
    <row r="20261" hidden="1"/>
    <row r="20262" hidden="1"/>
    <row r="20263" hidden="1"/>
    <row r="20264" hidden="1"/>
    <row r="20265" hidden="1"/>
    <row r="20266" hidden="1"/>
    <row r="20267" hidden="1"/>
    <row r="20268" hidden="1"/>
    <row r="20269" hidden="1"/>
    <row r="20270" hidden="1"/>
    <row r="20271" hidden="1"/>
    <row r="20272" hidden="1"/>
    <row r="20273" hidden="1"/>
    <row r="20274" hidden="1"/>
    <row r="20275" hidden="1"/>
    <row r="20276" hidden="1"/>
    <row r="20277" hidden="1"/>
    <row r="20278" hidden="1"/>
    <row r="20279" hidden="1"/>
    <row r="20280" hidden="1"/>
    <row r="20281" hidden="1"/>
    <row r="20282" hidden="1"/>
    <row r="20283" hidden="1"/>
    <row r="20284" hidden="1"/>
    <row r="20285" hidden="1"/>
    <row r="20286" hidden="1"/>
    <row r="20287" hidden="1"/>
    <row r="20288" hidden="1"/>
    <row r="20289" hidden="1"/>
    <row r="20290" hidden="1"/>
    <row r="20291" hidden="1"/>
    <row r="20292" hidden="1"/>
    <row r="20293" hidden="1"/>
    <row r="20294" hidden="1"/>
    <row r="20295" hidden="1"/>
    <row r="20296" hidden="1"/>
    <row r="20297" hidden="1"/>
    <row r="20298" hidden="1"/>
    <row r="20299" hidden="1"/>
    <row r="20300" hidden="1"/>
    <row r="20301" hidden="1"/>
    <row r="20302" hidden="1"/>
    <row r="20303" hidden="1"/>
    <row r="20304" hidden="1"/>
    <row r="20305" hidden="1"/>
    <row r="20306" hidden="1"/>
    <row r="20307" hidden="1"/>
    <row r="20308" hidden="1"/>
    <row r="20309" hidden="1"/>
    <row r="20310" hidden="1"/>
    <row r="20311" hidden="1"/>
    <row r="20312" hidden="1"/>
    <row r="20313" hidden="1"/>
    <row r="20314" hidden="1"/>
    <row r="20315" hidden="1"/>
    <row r="20316" hidden="1"/>
    <row r="20317" hidden="1"/>
    <row r="20318" hidden="1"/>
    <row r="20319" hidden="1"/>
    <row r="20320" hidden="1"/>
    <row r="20321" hidden="1"/>
    <row r="20322" hidden="1"/>
    <row r="20323" hidden="1"/>
    <row r="20324" hidden="1"/>
    <row r="20325" hidden="1"/>
    <row r="20326" hidden="1"/>
    <row r="20327" hidden="1"/>
    <row r="20328" hidden="1"/>
    <row r="20329" hidden="1"/>
    <row r="20330" hidden="1"/>
    <row r="20331" hidden="1"/>
    <row r="20332" hidden="1"/>
    <row r="20333" hidden="1"/>
    <row r="20334" hidden="1"/>
    <row r="20335" hidden="1"/>
    <row r="20336" hidden="1"/>
    <row r="20337" hidden="1"/>
    <row r="20338" hidden="1"/>
    <row r="20339" hidden="1"/>
    <row r="20340" hidden="1"/>
    <row r="20341" hidden="1"/>
    <row r="20342" hidden="1"/>
    <row r="20343" hidden="1"/>
    <row r="20344" hidden="1"/>
    <row r="20345" hidden="1"/>
    <row r="20346" hidden="1"/>
    <row r="20347" hidden="1"/>
    <row r="20348" hidden="1"/>
    <row r="20349" hidden="1"/>
    <row r="20350" hidden="1"/>
    <row r="20351" hidden="1"/>
    <row r="20352" hidden="1"/>
    <row r="20353" hidden="1"/>
    <row r="20354" hidden="1"/>
    <row r="20355" hidden="1"/>
    <row r="20356" hidden="1"/>
    <row r="20357" hidden="1"/>
    <row r="20358" hidden="1"/>
    <row r="20359" hidden="1"/>
    <row r="20360" hidden="1"/>
    <row r="20361" hidden="1"/>
    <row r="20362" hidden="1"/>
    <row r="20363" hidden="1"/>
    <row r="20364" hidden="1"/>
    <row r="20365" hidden="1"/>
    <row r="20366" hidden="1"/>
    <row r="20367" hidden="1"/>
    <row r="20368" hidden="1"/>
    <row r="20369" hidden="1"/>
    <row r="20370" hidden="1"/>
    <row r="20371" hidden="1"/>
    <row r="20372" hidden="1"/>
    <row r="20373" hidden="1"/>
    <row r="20374" hidden="1"/>
    <row r="20375" hidden="1"/>
    <row r="20376" hidden="1"/>
    <row r="20377" hidden="1"/>
    <row r="20378" hidden="1"/>
    <row r="20379" hidden="1"/>
    <row r="20380" hidden="1"/>
    <row r="20381" hidden="1"/>
    <row r="20382" hidden="1"/>
    <row r="20383" hidden="1"/>
    <row r="20384" hidden="1"/>
    <row r="20385" hidden="1"/>
    <row r="20386" hidden="1"/>
    <row r="20387" hidden="1"/>
    <row r="20388" hidden="1"/>
    <row r="20389" hidden="1"/>
    <row r="20390" hidden="1"/>
    <row r="20391" hidden="1"/>
    <row r="20392" hidden="1"/>
    <row r="20393" hidden="1"/>
    <row r="20394" hidden="1"/>
    <row r="20395" hidden="1"/>
    <row r="20396" hidden="1"/>
    <row r="20397" hidden="1"/>
    <row r="20398" hidden="1"/>
    <row r="20399" hidden="1"/>
    <row r="20400" hidden="1"/>
    <row r="20401" hidden="1"/>
    <row r="20402" hidden="1"/>
    <row r="20403" hidden="1"/>
    <row r="20404" hidden="1"/>
    <row r="20405" hidden="1"/>
    <row r="20406" hidden="1"/>
    <row r="20407" hidden="1"/>
    <row r="20408" hidden="1"/>
    <row r="20409" hidden="1"/>
    <row r="20410" hidden="1"/>
    <row r="20411" hidden="1"/>
    <row r="20412" hidden="1"/>
    <row r="20413" hidden="1"/>
    <row r="20414" hidden="1"/>
    <row r="20415" hidden="1"/>
    <row r="20416" hidden="1"/>
    <row r="20417" hidden="1"/>
    <row r="20418" hidden="1"/>
    <row r="20419" hidden="1"/>
    <row r="20420" hidden="1"/>
    <row r="20421" hidden="1"/>
    <row r="20422" hidden="1"/>
    <row r="20423" hidden="1"/>
    <row r="20424" hidden="1"/>
    <row r="20425" hidden="1"/>
    <row r="20426" hidden="1"/>
    <row r="20427" hidden="1"/>
    <row r="20428" hidden="1"/>
    <row r="20429" hidden="1"/>
    <row r="20430" hidden="1"/>
    <row r="20431" hidden="1"/>
    <row r="20432" hidden="1"/>
    <row r="20433" hidden="1"/>
    <row r="20434" hidden="1"/>
    <row r="20435" hidden="1"/>
    <row r="20436" hidden="1"/>
    <row r="20437" hidden="1"/>
    <row r="20438" hidden="1"/>
    <row r="20439" hidden="1"/>
    <row r="20440" hidden="1"/>
    <row r="20441" hidden="1"/>
    <row r="20442" hidden="1"/>
    <row r="20443" hidden="1"/>
    <row r="20444" hidden="1"/>
    <row r="20445" hidden="1"/>
    <row r="20446" hidden="1"/>
    <row r="20447" hidden="1"/>
    <row r="20448" hidden="1"/>
    <row r="20449" hidden="1"/>
    <row r="20450" hidden="1"/>
    <row r="20451" hidden="1"/>
    <row r="20452" hidden="1"/>
    <row r="20453" hidden="1"/>
    <row r="20454" hidden="1"/>
    <row r="20455" hidden="1"/>
    <row r="20456" hidden="1"/>
    <row r="20457" hidden="1"/>
    <row r="20458" hidden="1"/>
    <row r="20459" hidden="1"/>
    <row r="20460" hidden="1"/>
    <row r="20461" hidden="1"/>
    <row r="20462" hidden="1"/>
    <row r="20463" hidden="1"/>
    <row r="20464" hidden="1"/>
    <row r="20465" hidden="1"/>
    <row r="20466" hidden="1"/>
    <row r="20467" hidden="1"/>
    <row r="20468" hidden="1"/>
    <row r="20469" hidden="1"/>
    <row r="20470" hidden="1"/>
    <row r="20471" hidden="1"/>
    <row r="20472" hidden="1"/>
    <row r="20473" hidden="1"/>
    <row r="20474" hidden="1"/>
    <row r="20475" hidden="1"/>
    <row r="20476" hidden="1"/>
    <row r="20477" hidden="1"/>
    <row r="20478" hidden="1"/>
    <row r="20479" hidden="1"/>
    <row r="20480" hidden="1"/>
    <row r="20481" hidden="1"/>
    <row r="20482" hidden="1"/>
    <row r="20483" hidden="1"/>
    <row r="20484" hidden="1"/>
    <row r="20485" hidden="1"/>
    <row r="20486" hidden="1"/>
    <row r="20487" hidden="1"/>
    <row r="20488" hidden="1"/>
    <row r="20489" hidden="1"/>
    <row r="20490" hidden="1"/>
    <row r="20491" hidden="1"/>
    <row r="20492" hidden="1"/>
    <row r="20493" hidden="1"/>
    <row r="20494" hidden="1"/>
    <row r="20495" hidden="1"/>
    <row r="20496" hidden="1"/>
    <row r="20497" hidden="1"/>
    <row r="20498" hidden="1"/>
    <row r="20499" hidden="1"/>
    <row r="20500" hidden="1"/>
    <row r="20501" hidden="1"/>
    <row r="20502" hidden="1"/>
    <row r="20503" hidden="1"/>
    <row r="20504" hidden="1"/>
    <row r="20505" hidden="1"/>
    <row r="20506" hidden="1"/>
    <row r="20507" hidden="1"/>
    <row r="20508" hidden="1"/>
    <row r="20509" hidden="1"/>
    <row r="20510" hidden="1"/>
    <row r="20511" hidden="1"/>
    <row r="20512" hidden="1"/>
    <row r="20513" hidden="1"/>
    <row r="20514" hidden="1"/>
    <row r="20515" hidden="1"/>
    <row r="20516" hidden="1"/>
    <row r="20517" hidden="1"/>
    <row r="20518" hidden="1"/>
    <row r="20519" hidden="1"/>
    <row r="20520" hidden="1"/>
    <row r="20521" hidden="1"/>
    <row r="20522" hidden="1"/>
    <row r="20523" hidden="1"/>
    <row r="20524" hidden="1"/>
    <row r="20525" hidden="1"/>
    <row r="20526" hidden="1"/>
    <row r="20527" hidden="1"/>
    <row r="20528" hidden="1"/>
    <row r="20529" hidden="1"/>
    <row r="20530" hidden="1"/>
    <row r="20531" hidden="1"/>
    <row r="20532" hidden="1"/>
    <row r="20533" hidden="1"/>
    <row r="20534" hidden="1"/>
    <row r="20535" hidden="1"/>
    <row r="20536" hidden="1"/>
    <row r="20537" hidden="1"/>
    <row r="20538" hidden="1"/>
    <row r="20539" hidden="1"/>
    <row r="20540" hidden="1"/>
    <row r="20541" hidden="1"/>
    <row r="20542" hidden="1"/>
    <row r="20543" hidden="1"/>
    <row r="20544" hidden="1"/>
    <row r="20545" hidden="1"/>
    <row r="20546" hidden="1"/>
    <row r="20547" hidden="1"/>
    <row r="20548" hidden="1"/>
    <row r="20549" hidden="1"/>
    <row r="20550" hidden="1"/>
    <row r="20551" hidden="1"/>
    <row r="20552" hidden="1"/>
    <row r="20553" hidden="1"/>
    <row r="20554" hidden="1"/>
    <row r="20555" hidden="1"/>
    <row r="20556" hidden="1"/>
    <row r="20557" hidden="1"/>
    <row r="20558" hidden="1"/>
    <row r="20559" hidden="1"/>
    <row r="20560" hidden="1"/>
    <row r="20561" hidden="1"/>
    <row r="20562" hidden="1"/>
    <row r="20563" hidden="1"/>
    <row r="20564" hidden="1"/>
    <row r="20565" hidden="1"/>
    <row r="20566" hidden="1"/>
    <row r="20567" hidden="1"/>
    <row r="20568" hidden="1"/>
    <row r="20569" hidden="1"/>
    <row r="20570" hidden="1"/>
    <row r="20571" hidden="1"/>
    <row r="20572" hidden="1"/>
    <row r="20573" hidden="1"/>
    <row r="20574" hidden="1"/>
    <row r="20575" hidden="1"/>
    <row r="20576" hidden="1"/>
    <row r="20577" hidden="1"/>
    <row r="20578" hidden="1"/>
    <row r="20579" hidden="1"/>
    <row r="20580" hidden="1"/>
    <row r="20581" hidden="1"/>
    <row r="20582" hidden="1"/>
    <row r="20583" hidden="1"/>
    <row r="20584" hidden="1"/>
    <row r="20585" hidden="1"/>
    <row r="20586" hidden="1"/>
    <row r="20587" hidden="1"/>
    <row r="20588" hidden="1"/>
    <row r="20589" hidden="1"/>
    <row r="20590" hidden="1"/>
    <row r="20591" hidden="1"/>
    <row r="20592" hidden="1"/>
    <row r="20593" hidden="1"/>
    <row r="20594" hidden="1"/>
    <row r="20595" hidden="1"/>
    <row r="20596" hidden="1"/>
    <row r="20597" hidden="1"/>
    <row r="20598" hidden="1"/>
    <row r="20599" hidden="1"/>
    <row r="20600" hidden="1"/>
    <row r="20601" hidden="1"/>
    <row r="20602" hidden="1"/>
    <row r="20603" hidden="1"/>
    <row r="20604" hidden="1"/>
    <row r="20605" hidden="1"/>
    <row r="20606" hidden="1"/>
    <row r="20607" hidden="1"/>
    <row r="20608" hidden="1"/>
    <row r="20609" hidden="1"/>
    <row r="20610" hidden="1"/>
    <row r="20611" hidden="1"/>
    <row r="20612" hidden="1"/>
    <row r="20613" hidden="1"/>
    <row r="20614" hidden="1"/>
    <row r="20615" hidden="1"/>
    <row r="20616" hidden="1"/>
    <row r="20617" hidden="1"/>
    <row r="20618" hidden="1"/>
    <row r="20619" hidden="1"/>
    <row r="20620" hidden="1"/>
    <row r="20621" hidden="1"/>
    <row r="20622" hidden="1"/>
    <row r="20623" hidden="1"/>
    <row r="20624" hidden="1"/>
    <row r="20625" hidden="1"/>
    <row r="20626" hidden="1"/>
    <row r="20627" hidden="1"/>
    <row r="20628" hidden="1"/>
    <row r="20629" hidden="1"/>
    <row r="20630" hidden="1"/>
    <row r="20631" hidden="1"/>
    <row r="20632" hidden="1"/>
    <row r="20633" hidden="1"/>
    <row r="20634" hidden="1"/>
    <row r="20635" hidden="1"/>
    <row r="20636" hidden="1"/>
    <row r="20637" hidden="1"/>
    <row r="20638" hidden="1"/>
    <row r="20639" hidden="1"/>
    <row r="20640" hidden="1"/>
    <row r="20641" hidden="1"/>
    <row r="20642" hidden="1"/>
    <row r="20643" hidden="1"/>
    <row r="20644" hidden="1"/>
    <row r="20645" hidden="1"/>
    <row r="20646" hidden="1"/>
    <row r="20647" hidden="1"/>
    <row r="20648" hidden="1"/>
    <row r="20649" hidden="1"/>
    <row r="20650" hidden="1"/>
    <row r="20651" hidden="1"/>
    <row r="20652" hidden="1"/>
    <row r="20653" hidden="1"/>
    <row r="20654" hidden="1"/>
    <row r="20655" hidden="1"/>
    <row r="20656" hidden="1"/>
    <row r="20657" hidden="1"/>
    <row r="20658" hidden="1"/>
    <row r="20659" hidden="1"/>
    <row r="20660" hidden="1"/>
    <row r="20661" hidden="1"/>
    <row r="20662" hidden="1"/>
    <row r="20663" hidden="1"/>
    <row r="20664" hidden="1"/>
    <row r="20665" hidden="1"/>
    <row r="20666" hidden="1"/>
    <row r="20667" hidden="1"/>
    <row r="20668" hidden="1"/>
    <row r="20669" hidden="1"/>
    <row r="20670" hidden="1"/>
    <row r="20671" hidden="1"/>
    <row r="20672" hidden="1"/>
    <row r="20673" hidden="1"/>
    <row r="20674" hidden="1"/>
    <row r="20675" hidden="1"/>
    <row r="20676" hidden="1"/>
    <row r="20677" hidden="1"/>
    <row r="20678" hidden="1"/>
    <row r="20679" hidden="1"/>
    <row r="20680" hidden="1"/>
    <row r="20681" hidden="1"/>
    <row r="20682" hidden="1"/>
    <row r="20683" hidden="1"/>
    <row r="20684" hidden="1"/>
    <row r="20685" hidden="1"/>
    <row r="20686" hidden="1"/>
    <row r="20687" hidden="1"/>
    <row r="20688" hidden="1"/>
    <row r="20689" hidden="1"/>
    <row r="20690" hidden="1"/>
    <row r="20691" hidden="1"/>
    <row r="20692" hidden="1"/>
    <row r="20693" hidden="1"/>
    <row r="20694" hidden="1"/>
    <row r="20695" hidden="1"/>
    <row r="20696" hidden="1"/>
    <row r="20697" hidden="1"/>
    <row r="20698" hidden="1"/>
    <row r="20699" hidden="1"/>
    <row r="20700" hidden="1"/>
    <row r="20701" hidden="1"/>
    <row r="20702" hidden="1"/>
    <row r="20703" hidden="1"/>
    <row r="20704" hidden="1"/>
    <row r="20705" hidden="1"/>
    <row r="20706" hidden="1"/>
    <row r="20707" hidden="1"/>
    <row r="20708" hidden="1"/>
    <row r="20709" hidden="1"/>
    <row r="20710" hidden="1"/>
    <row r="20711" hidden="1"/>
    <row r="20712" hidden="1"/>
    <row r="20713" hidden="1"/>
    <row r="20714" hidden="1"/>
    <row r="20715" hidden="1"/>
    <row r="20716" hidden="1"/>
    <row r="20717" hidden="1"/>
    <row r="20718" hidden="1"/>
    <row r="20719" hidden="1"/>
    <row r="20720" hidden="1"/>
    <row r="20721" hidden="1"/>
    <row r="20722" hidden="1"/>
    <row r="20723" hidden="1"/>
    <row r="20724" hidden="1"/>
    <row r="20725" hidden="1"/>
    <row r="20726" hidden="1"/>
    <row r="20727" hidden="1"/>
    <row r="20728" hidden="1"/>
    <row r="20729" hidden="1"/>
    <row r="20730" hidden="1"/>
    <row r="20731" hidden="1"/>
    <row r="20732" hidden="1"/>
    <row r="20733" hidden="1"/>
    <row r="20734" hidden="1"/>
    <row r="20735" hidden="1"/>
    <row r="20736" hidden="1"/>
    <row r="20737" hidden="1"/>
    <row r="20738" hidden="1"/>
    <row r="20739" hidden="1"/>
    <row r="20740" hidden="1"/>
    <row r="20741" hidden="1"/>
    <row r="20742" hidden="1"/>
    <row r="20743" hidden="1"/>
    <row r="20744" hidden="1"/>
    <row r="20745" hidden="1"/>
    <row r="20746" hidden="1"/>
    <row r="20747" hidden="1"/>
    <row r="20748" hidden="1"/>
    <row r="20749" hidden="1"/>
    <row r="20750" hidden="1"/>
    <row r="20751" hidden="1"/>
    <row r="20752" hidden="1"/>
    <row r="20753" hidden="1"/>
    <row r="20754" hidden="1"/>
    <row r="20755" hidden="1"/>
    <row r="20756" hidden="1"/>
    <row r="20757" hidden="1"/>
    <row r="20758" hidden="1"/>
    <row r="20759" hidden="1"/>
    <row r="20760" hidden="1"/>
    <row r="20761" hidden="1"/>
    <row r="20762" hidden="1"/>
    <row r="20763" hidden="1"/>
    <row r="20764" hidden="1"/>
    <row r="20765" hidden="1"/>
    <row r="20766" hidden="1"/>
    <row r="20767" hidden="1"/>
    <row r="20768" hidden="1"/>
    <row r="20769" hidden="1"/>
    <row r="20770" hidden="1"/>
    <row r="20771" hidden="1"/>
    <row r="20772" hidden="1"/>
    <row r="20773" hidden="1"/>
    <row r="20774" hidden="1"/>
    <row r="20775" hidden="1"/>
    <row r="20776" hidden="1"/>
    <row r="20777" hidden="1"/>
    <row r="20778" hidden="1"/>
    <row r="20779" hidden="1"/>
    <row r="20780" hidden="1"/>
    <row r="20781" hidden="1"/>
    <row r="20782" hidden="1"/>
    <row r="20783" hidden="1"/>
    <row r="20784" hidden="1"/>
    <row r="20785" hidden="1"/>
    <row r="20786" hidden="1"/>
    <row r="20787" hidden="1"/>
    <row r="20788" hidden="1"/>
    <row r="20789" hidden="1"/>
    <row r="20790" hidden="1"/>
    <row r="20791" hidden="1"/>
    <row r="20792" hidden="1"/>
    <row r="20793" hidden="1"/>
    <row r="20794" hidden="1"/>
    <row r="20795" hidden="1"/>
    <row r="20796" hidden="1"/>
    <row r="20797" hidden="1"/>
    <row r="20798" hidden="1"/>
    <row r="20799" hidden="1"/>
    <row r="20800" hidden="1"/>
    <row r="20801" hidden="1"/>
    <row r="20802" hidden="1"/>
    <row r="20803" hidden="1"/>
    <row r="20804" hidden="1"/>
    <row r="20805" hidden="1"/>
    <row r="20806" hidden="1"/>
    <row r="20807" hidden="1"/>
    <row r="20808" hidden="1"/>
    <row r="20809" hidden="1"/>
    <row r="20810" hidden="1"/>
    <row r="20811" hidden="1"/>
    <row r="20812" hidden="1"/>
    <row r="20813" hidden="1"/>
    <row r="20814" hidden="1"/>
    <row r="20815" hidden="1"/>
    <row r="20816" hidden="1"/>
    <row r="20817" hidden="1"/>
    <row r="20818" hidden="1"/>
    <row r="20819" hidden="1"/>
    <row r="20820" hidden="1"/>
    <row r="20821" hidden="1"/>
    <row r="20822" hidden="1"/>
    <row r="20823" hidden="1"/>
    <row r="20824" hidden="1"/>
    <row r="20825" hidden="1"/>
    <row r="20826" hidden="1"/>
    <row r="20827" hidden="1"/>
    <row r="20828" hidden="1"/>
    <row r="20829" hidden="1"/>
    <row r="20830" hidden="1"/>
    <row r="20831" hidden="1"/>
    <row r="20832" hidden="1"/>
    <row r="20833" hidden="1"/>
    <row r="20834" hidden="1"/>
    <row r="20835" hidden="1"/>
    <row r="20836" hidden="1"/>
    <row r="20837" hidden="1"/>
    <row r="20838" hidden="1"/>
    <row r="20839" hidden="1"/>
    <row r="20840" hidden="1"/>
    <row r="20841" hidden="1"/>
    <row r="20842" hidden="1"/>
    <row r="20843" hidden="1"/>
    <row r="20844" hidden="1"/>
    <row r="20845" hidden="1"/>
    <row r="20846" hidden="1"/>
    <row r="20847" hidden="1"/>
    <row r="20848" hidden="1"/>
    <row r="20849" hidden="1"/>
    <row r="20850" hidden="1"/>
    <row r="20851" hidden="1"/>
    <row r="20852" hidden="1"/>
    <row r="20853" hidden="1"/>
    <row r="20854" hidden="1"/>
    <row r="20855" hidden="1"/>
    <row r="20856" hidden="1"/>
    <row r="20857" hidden="1"/>
    <row r="20858" hidden="1"/>
    <row r="20859" hidden="1"/>
    <row r="20860" hidden="1"/>
    <row r="20861" hidden="1"/>
    <row r="20862" hidden="1"/>
    <row r="20863" hidden="1"/>
    <row r="20864" hidden="1"/>
    <row r="20865" hidden="1"/>
    <row r="20866" hidden="1"/>
    <row r="20867" hidden="1"/>
    <row r="20868" hidden="1"/>
    <row r="20869" hidden="1"/>
    <row r="20870" hidden="1"/>
    <row r="20871" hidden="1"/>
    <row r="20872" hidden="1"/>
    <row r="20873" hidden="1"/>
    <row r="20874" hidden="1"/>
    <row r="20875" hidden="1"/>
    <row r="20876" hidden="1"/>
    <row r="20877" hidden="1"/>
    <row r="20878" hidden="1"/>
    <row r="20879" hidden="1"/>
    <row r="20880" hidden="1"/>
    <row r="20881" hidden="1"/>
    <row r="20882" hidden="1"/>
    <row r="20883" hidden="1"/>
    <row r="20884" hidden="1"/>
    <row r="20885" hidden="1"/>
    <row r="20886" hidden="1"/>
    <row r="20887" hidden="1"/>
    <row r="20888" hidden="1"/>
    <row r="20889" hidden="1"/>
    <row r="20890" hidden="1"/>
    <row r="20891" hidden="1"/>
    <row r="20892" hidden="1"/>
    <row r="20893" hidden="1"/>
    <row r="20894" hidden="1"/>
    <row r="20895" hidden="1"/>
    <row r="20896" hidden="1"/>
    <row r="20897" hidden="1"/>
    <row r="20898" hidden="1"/>
    <row r="20899" hidden="1"/>
    <row r="20900" hidden="1"/>
    <row r="20901" hidden="1"/>
    <row r="20902" hidden="1"/>
    <row r="20903" hidden="1"/>
    <row r="20904" hidden="1"/>
    <row r="20905" hidden="1"/>
    <row r="20906" hidden="1"/>
    <row r="20907" hidden="1"/>
    <row r="20908" hidden="1"/>
    <row r="20909" hidden="1"/>
    <row r="20910" hidden="1"/>
    <row r="20911" hidden="1"/>
    <row r="20912" hidden="1"/>
    <row r="20913" hidden="1"/>
    <row r="20914" hidden="1"/>
    <row r="20915" hidden="1"/>
    <row r="20916" hidden="1"/>
    <row r="20917" hidden="1"/>
    <row r="20918" hidden="1"/>
    <row r="20919" hidden="1"/>
    <row r="20920" hidden="1"/>
    <row r="20921" hidden="1"/>
    <row r="20922" hidden="1"/>
    <row r="20923" hidden="1"/>
    <row r="20924" hidden="1"/>
    <row r="20925" hidden="1"/>
    <row r="20926" hidden="1"/>
    <row r="20927" hidden="1"/>
    <row r="20928" hidden="1"/>
    <row r="20929" hidden="1"/>
    <row r="20930" hidden="1"/>
    <row r="20931" hidden="1"/>
    <row r="20932" hidden="1"/>
    <row r="20933" hidden="1"/>
    <row r="20934" hidden="1"/>
    <row r="20935" hidden="1"/>
    <row r="20936" hidden="1"/>
    <row r="20937" hidden="1"/>
    <row r="20938" hidden="1"/>
    <row r="20939" hidden="1"/>
    <row r="20940" hidden="1"/>
    <row r="20941" hidden="1"/>
    <row r="20942" hidden="1"/>
    <row r="20943" hidden="1"/>
    <row r="20944" hidden="1"/>
    <row r="20945" hidden="1"/>
    <row r="20946" hidden="1"/>
    <row r="20947" hidden="1"/>
    <row r="20948" hidden="1"/>
    <row r="20949" hidden="1"/>
    <row r="20950" hidden="1"/>
    <row r="20951" hidden="1"/>
    <row r="20952" hidden="1"/>
    <row r="20953" hidden="1"/>
    <row r="20954" hidden="1"/>
    <row r="20955" hidden="1"/>
    <row r="20956" hidden="1"/>
    <row r="20957" hidden="1"/>
    <row r="20958" hidden="1"/>
    <row r="20959" hidden="1"/>
    <row r="20960" hidden="1"/>
    <row r="20961" hidden="1"/>
    <row r="20962" hidden="1"/>
    <row r="20963" hidden="1"/>
    <row r="20964" hidden="1"/>
    <row r="20965" hidden="1"/>
    <row r="20966" hidden="1"/>
    <row r="20967" hidden="1"/>
    <row r="20968" hidden="1"/>
    <row r="20969" hidden="1"/>
    <row r="20970" hidden="1"/>
    <row r="20971" hidden="1"/>
    <row r="20972" hidden="1"/>
    <row r="20973" hidden="1"/>
    <row r="20974" hidden="1"/>
    <row r="20975" hidden="1"/>
    <row r="20976" hidden="1"/>
    <row r="20977" hidden="1"/>
    <row r="20978" hidden="1"/>
    <row r="20979" hidden="1"/>
    <row r="20980" hidden="1"/>
    <row r="20981" hidden="1"/>
    <row r="20982" hidden="1"/>
    <row r="20983" hidden="1"/>
    <row r="20984" hidden="1"/>
    <row r="20985" hidden="1"/>
    <row r="20986" hidden="1"/>
    <row r="20987" hidden="1"/>
    <row r="20988" hidden="1"/>
    <row r="20989" hidden="1"/>
    <row r="20990" hidden="1"/>
    <row r="20991" hidden="1"/>
    <row r="20992" hidden="1"/>
    <row r="20993" hidden="1"/>
    <row r="20994" hidden="1"/>
    <row r="20995" hidden="1"/>
    <row r="20996" hidden="1"/>
    <row r="20997" hidden="1"/>
    <row r="20998" hidden="1"/>
    <row r="20999" hidden="1"/>
    <row r="21000" hidden="1"/>
    <row r="21001" hidden="1"/>
    <row r="21002" hidden="1"/>
    <row r="21003" hidden="1"/>
    <row r="21004" hidden="1"/>
    <row r="21005" hidden="1"/>
    <row r="21006" hidden="1"/>
    <row r="21007" hidden="1"/>
    <row r="21008" hidden="1"/>
    <row r="21009" hidden="1"/>
    <row r="21010" hidden="1"/>
    <row r="21011" hidden="1"/>
    <row r="21012" hidden="1"/>
    <row r="21013" hidden="1"/>
    <row r="21014" hidden="1"/>
    <row r="21015" hidden="1"/>
    <row r="21016" hidden="1"/>
    <row r="21017" hidden="1"/>
    <row r="21018" hidden="1"/>
    <row r="21019" hidden="1"/>
    <row r="21020" hidden="1"/>
    <row r="21021" hidden="1"/>
    <row r="21022" hidden="1"/>
    <row r="21023" hidden="1"/>
    <row r="21024" hidden="1"/>
    <row r="21025" hidden="1"/>
    <row r="21026" hidden="1"/>
    <row r="21027" hidden="1"/>
    <row r="21028" hidden="1"/>
    <row r="21029" hidden="1"/>
    <row r="21030" hidden="1"/>
    <row r="21031" hidden="1"/>
    <row r="21032" hidden="1"/>
    <row r="21033" hidden="1"/>
    <row r="21034" hidden="1"/>
    <row r="21035" hidden="1"/>
    <row r="21036" hidden="1"/>
    <row r="21037" hidden="1"/>
    <row r="21038" hidden="1"/>
    <row r="21039" hidden="1"/>
    <row r="21040" hidden="1"/>
    <row r="21041" hidden="1"/>
    <row r="21042" hidden="1"/>
    <row r="21043" hidden="1"/>
    <row r="21044" hidden="1"/>
    <row r="21045" hidden="1"/>
    <row r="21046" hidden="1"/>
    <row r="21047" hidden="1"/>
    <row r="21048" hidden="1"/>
    <row r="21049" hidden="1"/>
    <row r="21050" hidden="1"/>
    <row r="21051" hidden="1"/>
    <row r="21052" hidden="1"/>
    <row r="21053" hidden="1"/>
    <row r="21054" hidden="1"/>
    <row r="21055" hidden="1"/>
    <row r="21056" hidden="1"/>
    <row r="21057" hidden="1"/>
    <row r="21058" hidden="1"/>
    <row r="21059" hidden="1"/>
    <row r="21060" hidden="1"/>
    <row r="21061" hidden="1"/>
    <row r="21062" hidden="1"/>
    <row r="21063" hidden="1"/>
    <row r="21064" hidden="1"/>
    <row r="21065" hidden="1"/>
    <row r="21066" hidden="1"/>
    <row r="21067" hidden="1"/>
    <row r="21068" hidden="1"/>
    <row r="21069" hidden="1"/>
    <row r="21070" hidden="1"/>
    <row r="21071" hidden="1"/>
    <row r="21072" hidden="1"/>
    <row r="21073" hidden="1"/>
    <row r="21074" hidden="1"/>
    <row r="21075" hidden="1"/>
    <row r="21076" hidden="1"/>
    <row r="21077" hidden="1"/>
    <row r="21078" hidden="1"/>
    <row r="21079" hidden="1"/>
    <row r="21080" hidden="1"/>
    <row r="21081" hidden="1"/>
    <row r="21082" hidden="1"/>
    <row r="21083" hidden="1"/>
    <row r="21084" hidden="1"/>
    <row r="21085" hidden="1"/>
    <row r="21086" hidden="1"/>
    <row r="21087" hidden="1"/>
    <row r="21088" hidden="1"/>
    <row r="21089" hidden="1"/>
    <row r="21090" hidden="1"/>
    <row r="21091" hidden="1"/>
    <row r="21092" hidden="1"/>
    <row r="21093" hidden="1"/>
    <row r="21094" hidden="1"/>
    <row r="21095" hidden="1"/>
    <row r="21096" hidden="1"/>
    <row r="21097" hidden="1"/>
    <row r="21098" hidden="1"/>
    <row r="21099" hidden="1"/>
    <row r="21100" hidden="1"/>
    <row r="21101" hidden="1"/>
    <row r="21102" hidden="1"/>
    <row r="21103" hidden="1"/>
    <row r="21104" hidden="1"/>
    <row r="21105" hidden="1"/>
    <row r="21106" hidden="1"/>
    <row r="21107" hidden="1"/>
    <row r="21108" hidden="1"/>
    <row r="21109" hidden="1"/>
    <row r="21110" hidden="1"/>
    <row r="21111" hidden="1"/>
    <row r="21112" hidden="1"/>
    <row r="21113" hidden="1"/>
    <row r="21114" hidden="1"/>
    <row r="21115" hidden="1"/>
    <row r="21116" hidden="1"/>
    <row r="21117" hidden="1"/>
    <row r="21118" hidden="1"/>
    <row r="21119" hidden="1"/>
    <row r="21120" hidden="1"/>
    <row r="21121" hidden="1"/>
    <row r="21122" hidden="1"/>
    <row r="21123" hidden="1"/>
    <row r="21124" hidden="1"/>
    <row r="21125" hidden="1"/>
    <row r="21126" hidden="1"/>
    <row r="21127" hidden="1"/>
    <row r="21128" hidden="1"/>
    <row r="21129" hidden="1"/>
    <row r="21130" hidden="1"/>
    <row r="21131" hidden="1"/>
    <row r="21132" hidden="1"/>
    <row r="21133" hidden="1"/>
    <row r="21134" hidden="1"/>
    <row r="21135" hidden="1"/>
    <row r="21136" hidden="1"/>
    <row r="21137" hidden="1"/>
    <row r="21138" hidden="1"/>
    <row r="21139" hidden="1"/>
    <row r="21140" hidden="1"/>
    <row r="21141" hidden="1"/>
    <row r="21142" hidden="1"/>
    <row r="21143" hidden="1"/>
    <row r="21144" hidden="1"/>
    <row r="21145" hidden="1"/>
    <row r="21146" hidden="1"/>
    <row r="21147" hidden="1"/>
    <row r="21148" hidden="1"/>
    <row r="21149" hidden="1"/>
    <row r="21150" hidden="1"/>
    <row r="21151" hidden="1"/>
    <row r="21152" hidden="1"/>
    <row r="21153" hidden="1"/>
    <row r="21154" hidden="1"/>
    <row r="21155" hidden="1"/>
    <row r="21156" hidden="1"/>
    <row r="21157" hidden="1"/>
    <row r="21158" hidden="1"/>
    <row r="21159" hidden="1"/>
    <row r="21160" hidden="1"/>
    <row r="21161" hidden="1"/>
    <row r="21162" hidden="1"/>
    <row r="21163" hidden="1"/>
    <row r="21164" hidden="1"/>
    <row r="21165" hidden="1"/>
    <row r="21166" hidden="1"/>
    <row r="21167" hidden="1"/>
    <row r="21168" hidden="1"/>
    <row r="21169" hidden="1"/>
    <row r="21170" hidden="1"/>
    <row r="21171" hidden="1"/>
    <row r="21172" hidden="1"/>
    <row r="21173" hidden="1"/>
    <row r="21174" hidden="1"/>
    <row r="21175" hidden="1"/>
    <row r="21176" hidden="1"/>
    <row r="21177" hidden="1"/>
    <row r="21178" hidden="1"/>
    <row r="21179" hidden="1"/>
    <row r="21180" hidden="1"/>
    <row r="21181" hidden="1"/>
    <row r="21182" hidden="1"/>
    <row r="21183" hidden="1"/>
    <row r="21184" hidden="1"/>
    <row r="21185" hidden="1"/>
    <row r="21186" hidden="1"/>
    <row r="21187" hidden="1"/>
    <row r="21188" hidden="1"/>
    <row r="21189" hidden="1"/>
    <row r="21190" hidden="1"/>
    <row r="21191" hidden="1"/>
    <row r="21192" hidden="1"/>
    <row r="21193" hidden="1"/>
    <row r="21194" hidden="1"/>
    <row r="21195" hidden="1"/>
    <row r="21196" hidden="1"/>
    <row r="21197" hidden="1"/>
    <row r="21198" hidden="1"/>
    <row r="21199" hidden="1"/>
    <row r="21200" hidden="1"/>
    <row r="21201" hidden="1"/>
    <row r="21202" hidden="1"/>
    <row r="21203" hidden="1"/>
    <row r="21204" hidden="1"/>
    <row r="21205" hidden="1"/>
    <row r="21206" hidden="1"/>
    <row r="21207" hidden="1"/>
    <row r="21208" hidden="1"/>
    <row r="21209" hidden="1"/>
    <row r="21210" hidden="1"/>
    <row r="21211" hidden="1"/>
    <row r="21212" hidden="1"/>
    <row r="21213" hidden="1"/>
    <row r="21214" hidden="1"/>
    <row r="21215" hidden="1"/>
    <row r="21216" hidden="1"/>
    <row r="21217" hidden="1"/>
    <row r="21218" hidden="1"/>
    <row r="21219" hidden="1"/>
    <row r="21220" hidden="1"/>
    <row r="21221" hidden="1"/>
    <row r="21222" hidden="1"/>
    <row r="21223" hidden="1"/>
    <row r="21224" hidden="1"/>
    <row r="21225" hidden="1"/>
    <row r="21226" hidden="1"/>
    <row r="21227" hidden="1"/>
    <row r="21228" hidden="1"/>
    <row r="21229" hidden="1"/>
    <row r="21230" hidden="1"/>
    <row r="21231" hidden="1"/>
    <row r="21232" hidden="1"/>
    <row r="21233" hidden="1"/>
    <row r="21234" hidden="1"/>
    <row r="21235" hidden="1"/>
    <row r="21236" hidden="1"/>
    <row r="21237" hidden="1"/>
    <row r="21238" hidden="1"/>
    <row r="21239" hidden="1"/>
    <row r="21240" hidden="1"/>
    <row r="21241" hidden="1"/>
    <row r="21242" hidden="1"/>
    <row r="21243" hidden="1"/>
    <row r="21244" hidden="1"/>
    <row r="21245" hidden="1"/>
    <row r="21246" hidden="1"/>
    <row r="21247" hidden="1"/>
    <row r="21248" hidden="1"/>
    <row r="21249" hidden="1"/>
    <row r="21250" hidden="1"/>
    <row r="21251" hidden="1"/>
    <row r="21252" hidden="1"/>
    <row r="21253" hidden="1"/>
    <row r="21254" hidden="1"/>
    <row r="21255" hidden="1"/>
    <row r="21256" hidden="1"/>
    <row r="21257" hidden="1"/>
    <row r="21258" hidden="1"/>
    <row r="21259" hidden="1"/>
    <row r="21260" hidden="1"/>
    <row r="21261" hidden="1"/>
    <row r="21262" hidden="1"/>
    <row r="21263" hidden="1"/>
    <row r="21264" hidden="1"/>
    <row r="21265" hidden="1"/>
    <row r="21266" hidden="1"/>
    <row r="21267" hidden="1"/>
    <row r="21268" hidden="1"/>
    <row r="21269" hidden="1"/>
    <row r="21270" hidden="1"/>
    <row r="21271" hidden="1"/>
    <row r="21272" hidden="1"/>
    <row r="21273" hidden="1"/>
    <row r="21274" hidden="1"/>
    <row r="21275" hidden="1"/>
    <row r="21276" hidden="1"/>
    <row r="21277" hidden="1"/>
    <row r="21278" hidden="1"/>
    <row r="21279" hidden="1"/>
    <row r="21280" hidden="1"/>
    <row r="21281" hidden="1"/>
    <row r="21282" hidden="1"/>
    <row r="21283" hidden="1"/>
    <row r="21284" hidden="1"/>
    <row r="21285" hidden="1"/>
    <row r="21286" hidden="1"/>
    <row r="21287" hidden="1"/>
    <row r="21288" hidden="1"/>
    <row r="21289" hidden="1"/>
    <row r="21290" hidden="1"/>
    <row r="21291" hidden="1"/>
    <row r="21292" hidden="1"/>
    <row r="21293" hidden="1"/>
    <row r="21294" hidden="1"/>
    <row r="21295" hidden="1"/>
    <row r="21296" hidden="1"/>
    <row r="21297" hidden="1"/>
    <row r="21298" hidden="1"/>
    <row r="21299" hidden="1"/>
    <row r="21300" hidden="1"/>
    <row r="21301" hidden="1"/>
    <row r="21302" hidden="1"/>
    <row r="21303" hidden="1"/>
    <row r="21304" hidden="1"/>
    <row r="21305" hidden="1"/>
    <row r="21306" hidden="1"/>
    <row r="21307" hidden="1"/>
    <row r="21308" hidden="1"/>
    <row r="21309" hidden="1"/>
    <row r="21310" hidden="1"/>
    <row r="21311" hidden="1"/>
    <row r="21312" hidden="1"/>
    <row r="21313" hidden="1"/>
    <row r="21314" hidden="1"/>
    <row r="21315" hidden="1"/>
    <row r="21316" hidden="1"/>
    <row r="21317" hidden="1"/>
    <row r="21318" hidden="1"/>
    <row r="21319" hidden="1"/>
    <row r="21320" hidden="1"/>
    <row r="21321" hidden="1"/>
    <row r="21322" hidden="1"/>
    <row r="21323" hidden="1"/>
    <row r="21324" hidden="1"/>
    <row r="21325" hidden="1"/>
    <row r="21326" hidden="1"/>
    <row r="21327" hidden="1"/>
    <row r="21328" hidden="1"/>
    <row r="21329" hidden="1"/>
    <row r="21330" hidden="1"/>
    <row r="21331" hidden="1"/>
    <row r="21332" hidden="1"/>
    <row r="21333" hidden="1"/>
    <row r="21334" hidden="1"/>
    <row r="21335" hidden="1"/>
    <row r="21336" hidden="1"/>
    <row r="21337" hidden="1"/>
    <row r="21338" hidden="1"/>
    <row r="21339" hidden="1"/>
    <row r="21340" hidden="1"/>
    <row r="21341" hidden="1"/>
    <row r="21342" hidden="1"/>
    <row r="21343" hidden="1"/>
    <row r="21344" hidden="1"/>
    <row r="21345" hidden="1"/>
    <row r="21346" hidden="1"/>
    <row r="21347" hidden="1"/>
    <row r="21348" hidden="1"/>
    <row r="21349" hidden="1"/>
    <row r="21350" hidden="1"/>
    <row r="21351" hidden="1"/>
    <row r="21352" hidden="1"/>
    <row r="21353" hidden="1"/>
    <row r="21354" hidden="1"/>
    <row r="21355" hidden="1"/>
    <row r="21356" hidden="1"/>
    <row r="21357" hidden="1"/>
    <row r="21358" hidden="1"/>
    <row r="21359" hidden="1"/>
    <row r="21360" hidden="1"/>
    <row r="21361" hidden="1"/>
    <row r="21362" hidden="1"/>
    <row r="21363" hidden="1"/>
    <row r="21364" hidden="1"/>
    <row r="21365" hidden="1"/>
    <row r="21366" hidden="1"/>
    <row r="21367" hidden="1"/>
    <row r="21368" hidden="1"/>
    <row r="21369" hidden="1"/>
    <row r="21370" hidden="1"/>
    <row r="21371" hidden="1"/>
    <row r="21372" hidden="1"/>
    <row r="21373" hidden="1"/>
    <row r="21374" hidden="1"/>
    <row r="21375" hidden="1"/>
    <row r="21376" hidden="1"/>
    <row r="21377" hidden="1"/>
    <row r="21378" hidden="1"/>
    <row r="21379" hidden="1"/>
    <row r="21380" hidden="1"/>
    <row r="21381" hidden="1"/>
    <row r="21382" hidden="1"/>
    <row r="21383" hidden="1"/>
    <row r="21384" hidden="1"/>
    <row r="21385" hidden="1"/>
    <row r="21386" hidden="1"/>
    <row r="21387" hidden="1"/>
    <row r="21388" hidden="1"/>
    <row r="21389" hidden="1"/>
    <row r="21390" hidden="1"/>
    <row r="21391" hidden="1"/>
    <row r="21392" hidden="1"/>
    <row r="21393" hidden="1"/>
    <row r="21394" hidden="1"/>
    <row r="21395" hidden="1"/>
    <row r="21396" hidden="1"/>
    <row r="21397" hidden="1"/>
    <row r="21398" hidden="1"/>
    <row r="21399" hidden="1"/>
    <row r="21400" hidden="1"/>
    <row r="21401" hidden="1"/>
    <row r="21402" hidden="1"/>
    <row r="21403" hidden="1"/>
    <row r="21404" hidden="1"/>
    <row r="21405" hidden="1"/>
    <row r="21406" hidden="1"/>
    <row r="21407" hidden="1"/>
    <row r="21408" hidden="1"/>
    <row r="21409" hidden="1"/>
    <row r="21410" hidden="1"/>
    <row r="21411" hidden="1"/>
    <row r="21412" hidden="1"/>
    <row r="21413" hidden="1"/>
    <row r="21414" hidden="1"/>
    <row r="21415" hidden="1"/>
    <row r="21416" hidden="1"/>
    <row r="21417" hidden="1"/>
    <row r="21418" hidden="1"/>
    <row r="21419" hidden="1"/>
    <row r="21420" hidden="1"/>
    <row r="21421" hidden="1"/>
    <row r="21422" hidden="1"/>
    <row r="21423" hidden="1"/>
    <row r="21424" hidden="1"/>
    <row r="21425" hidden="1"/>
    <row r="21426" hidden="1"/>
    <row r="21427" hidden="1"/>
    <row r="21428" hidden="1"/>
    <row r="21429" hidden="1"/>
    <row r="21430" hidden="1"/>
    <row r="21431" hidden="1"/>
    <row r="21432" hidden="1"/>
    <row r="21433" hidden="1"/>
    <row r="21434" hidden="1"/>
    <row r="21435" hidden="1"/>
    <row r="21436" hidden="1"/>
    <row r="21437" hidden="1"/>
    <row r="21438" hidden="1"/>
    <row r="21439" hidden="1"/>
    <row r="21440" hidden="1"/>
    <row r="21441" hidden="1"/>
    <row r="21442" hidden="1"/>
    <row r="21443" hidden="1"/>
    <row r="21444" hidden="1"/>
    <row r="21445" hidden="1"/>
    <row r="21446" hidden="1"/>
    <row r="21447" hidden="1"/>
    <row r="21448" hidden="1"/>
    <row r="21449" hidden="1"/>
    <row r="21450" hidden="1"/>
    <row r="21451" hidden="1"/>
    <row r="21452" hidden="1"/>
    <row r="21453" hidden="1"/>
    <row r="21454" hidden="1"/>
    <row r="21455" hidden="1"/>
    <row r="21456" hidden="1"/>
    <row r="21457" hidden="1"/>
    <row r="21458" hidden="1"/>
    <row r="21459" hidden="1"/>
    <row r="21460" hidden="1"/>
    <row r="21461" hidden="1"/>
    <row r="21462" hidden="1"/>
    <row r="21463" hidden="1"/>
    <row r="21464" hidden="1"/>
    <row r="21465" hidden="1"/>
    <row r="21466" hidden="1"/>
    <row r="21467" hidden="1"/>
    <row r="21468" hidden="1"/>
    <row r="21469" hidden="1"/>
    <row r="21470" hidden="1"/>
    <row r="21471" hidden="1"/>
    <row r="21472" hidden="1"/>
    <row r="21473" hidden="1"/>
    <row r="21474" hidden="1"/>
    <row r="21475" hidden="1"/>
    <row r="21476" hidden="1"/>
    <row r="21477" hidden="1"/>
    <row r="21478" hidden="1"/>
    <row r="21479" hidden="1"/>
    <row r="21480" hidden="1"/>
    <row r="21481" hidden="1"/>
    <row r="21482" hidden="1"/>
    <row r="21483" hidden="1"/>
    <row r="21484" hidden="1"/>
    <row r="21485" hidden="1"/>
    <row r="21486" hidden="1"/>
    <row r="21487" hidden="1"/>
    <row r="21488" hidden="1"/>
    <row r="21489" hidden="1"/>
    <row r="21490" hidden="1"/>
    <row r="21491" hidden="1"/>
    <row r="21492" hidden="1"/>
    <row r="21493" hidden="1"/>
    <row r="21494" hidden="1"/>
    <row r="21495" hidden="1"/>
    <row r="21496" hidden="1"/>
    <row r="21497" hidden="1"/>
    <row r="21498" hidden="1"/>
    <row r="21499" hidden="1"/>
    <row r="21500" hidden="1"/>
    <row r="21501" hidden="1"/>
    <row r="21502" hidden="1"/>
    <row r="21503" hidden="1"/>
    <row r="21504" hidden="1"/>
    <row r="21505" hidden="1"/>
    <row r="21506" hidden="1"/>
    <row r="21507" hidden="1"/>
    <row r="21508" hidden="1"/>
    <row r="21509" hidden="1"/>
    <row r="21510" hidden="1"/>
    <row r="21511" hidden="1"/>
    <row r="21512" hidden="1"/>
    <row r="21513" hidden="1"/>
    <row r="21514" hidden="1"/>
    <row r="21515" hidden="1"/>
    <row r="21516" hidden="1"/>
    <row r="21517" hidden="1"/>
    <row r="21518" hidden="1"/>
    <row r="21519" hidden="1"/>
    <row r="21520" hidden="1"/>
    <row r="21521" hidden="1"/>
    <row r="21522" hidden="1"/>
    <row r="21523" hidden="1"/>
    <row r="21524" hidden="1"/>
    <row r="21525" hidden="1"/>
    <row r="21526" hidden="1"/>
    <row r="21527" hidden="1"/>
    <row r="21528" hidden="1"/>
    <row r="21529" hidden="1"/>
    <row r="21530" hidden="1"/>
    <row r="21531" hidden="1"/>
    <row r="21532" hidden="1"/>
    <row r="21533" hidden="1"/>
    <row r="21534" hidden="1"/>
    <row r="21535" hidden="1"/>
    <row r="21536" hidden="1"/>
    <row r="21537" hidden="1"/>
    <row r="21538" hidden="1"/>
    <row r="21539" hidden="1"/>
    <row r="21540" hidden="1"/>
    <row r="21541" hidden="1"/>
    <row r="21542" hidden="1"/>
    <row r="21543" hidden="1"/>
    <row r="21544" hidden="1"/>
    <row r="21545" hidden="1"/>
    <row r="21546" hidden="1"/>
    <row r="21547" hidden="1"/>
    <row r="21548" hidden="1"/>
    <row r="21549" hidden="1"/>
    <row r="21550" hidden="1"/>
    <row r="21551" hidden="1"/>
    <row r="21552" hidden="1"/>
    <row r="21553" hidden="1"/>
    <row r="21554" hidden="1"/>
    <row r="21555" hidden="1"/>
    <row r="21556" hidden="1"/>
    <row r="21557" hidden="1"/>
    <row r="21558" hidden="1"/>
    <row r="21559" hidden="1"/>
    <row r="21560" hidden="1"/>
    <row r="21561" hidden="1"/>
    <row r="21562" hidden="1"/>
    <row r="21563" hidden="1"/>
    <row r="21564" hidden="1"/>
    <row r="21565" hidden="1"/>
    <row r="21566" hidden="1"/>
    <row r="21567" hidden="1"/>
    <row r="21568" hidden="1"/>
    <row r="21569" hidden="1"/>
    <row r="21570" hidden="1"/>
    <row r="21571" hidden="1"/>
    <row r="21572" hidden="1"/>
    <row r="21573" hidden="1"/>
    <row r="21574" hidden="1"/>
    <row r="21575" hidden="1"/>
    <row r="21576" hidden="1"/>
    <row r="21577" hidden="1"/>
    <row r="21578" hidden="1"/>
    <row r="21579" hidden="1"/>
    <row r="21580" hidden="1"/>
    <row r="21581" hidden="1"/>
    <row r="21582" hidden="1"/>
    <row r="21583" hidden="1"/>
    <row r="21584" hidden="1"/>
    <row r="21585" hidden="1"/>
    <row r="21586" hidden="1"/>
    <row r="21587" hidden="1"/>
    <row r="21588" hidden="1"/>
    <row r="21589" hidden="1"/>
    <row r="21590" hidden="1"/>
    <row r="21591" hidden="1"/>
    <row r="21592" hidden="1"/>
    <row r="21593" hidden="1"/>
    <row r="21594" hidden="1"/>
    <row r="21595" hidden="1"/>
    <row r="21596" hidden="1"/>
    <row r="21597" hidden="1"/>
    <row r="21598" hidden="1"/>
    <row r="21599" hidden="1"/>
    <row r="21600" hidden="1"/>
    <row r="21601" hidden="1"/>
    <row r="21602" hidden="1"/>
    <row r="21603" hidden="1"/>
    <row r="21604" hidden="1"/>
    <row r="21605" hidden="1"/>
    <row r="21606" hidden="1"/>
    <row r="21607" hidden="1"/>
    <row r="21608" hidden="1"/>
    <row r="21609" hidden="1"/>
    <row r="21610" hidden="1"/>
    <row r="21611" hidden="1"/>
    <row r="21612" hidden="1"/>
    <row r="21613" hidden="1"/>
    <row r="21614" hidden="1"/>
    <row r="21615" hidden="1"/>
    <row r="21616" hidden="1"/>
    <row r="21617" hidden="1"/>
    <row r="21618" hidden="1"/>
    <row r="21619" hidden="1"/>
    <row r="21620" hidden="1"/>
    <row r="21621" hidden="1"/>
    <row r="21622" hidden="1"/>
    <row r="21623" hidden="1"/>
    <row r="21624" hidden="1"/>
    <row r="21625" hidden="1"/>
    <row r="21626" hidden="1"/>
    <row r="21627" hidden="1"/>
    <row r="21628" hidden="1"/>
    <row r="21629" hidden="1"/>
    <row r="21630" hidden="1"/>
    <row r="21631" hidden="1"/>
    <row r="21632" hidden="1"/>
    <row r="21633" hidden="1"/>
    <row r="21634" hidden="1"/>
    <row r="21635" hidden="1"/>
    <row r="21636" hidden="1"/>
    <row r="21637" hidden="1"/>
    <row r="21638" hidden="1"/>
    <row r="21639" hidden="1"/>
    <row r="21640" hidden="1"/>
    <row r="21641" hidden="1"/>
    <row r="21642" hidden="1"/>
    <row r="21643" hidden="1"/>
    <row r="21644" hidden="1"/>
    <row r="21645" hidden="1"/>
    <row r="21646" hidden="1"/>
    <row r="21647" hidden="1"/>
    <row r="21648" hidden="1"/>
    <row r="21649" hidden="1"/>
    <row r="21650" hidden="1"/>
    <row r="21651" hidden="1"/>
    <row r="21652" hidden="1"/>
    <row r="21653" hidden="1"/>
    <row r="21654" hidden="1"/>
    <row r="21655" hidden="1"/>
    <row r="21656" hidden="1"/>
    <row r="21657" hidden="1"/>
    <row r="21658" hidden="1"/>
    <row r="21659" hidden="1"/>
    <row r="21660" hidden="1"/>
    <row r="21661" hidden="1"/>
    <row r="21662" hidden="1"/>
    <row r="21663" hidden="1"/>
    <row r="21664" hidden="1"/>
    <row r="21665" hidden="1"/>
    <row r="21666" hidden="1"/>
    <row r="21667" hidden="1"/>
    <row r="21668" hidden="1"/>
    <row r="21669" hidden="1"/>
    <row r="21670" hidden="1"/>
    <row r="21671" hidden="1"/>
    <row r="21672" hidden="1"/>
    <row r="21673" hidden="1"/>
    <row r="21674" hidden="1"/>
    <row r="21675" hidden="1"/>
    <row r="21676" hidden="1"/>
    <row r="21677" hidden="1"/>
    <row r="21678" hidden="1"/>
    <row r="21679" hidden="1"/>
    <row r="21680" hidden="1"/>
    <row r="21681" hidden="1"/>
    <row r="21682" hidden="1"/>
    <row r="21683" hidden="1"/>
    <row r="21684" hidden="1"/>
    <row r="21685" hidden="1"/>
    <row r="21686" hidden="1"/>
    <row r="21687" hidden="1"/>
    <row r="21688" hidden="1"/>
    <row r="21689" hidden="1"/>
    <row r="21690" hidden="1"/>
    <row r="21691" hidden="1"/>
    <row r="21692" hidden="1"/>
    <row r="21693" hidden="1"/>
    <row r="21694" hidden="1"/>
    <row r="21695" hidden="1"/>
    <row r="21696" hidden="1"/>
    <row r="21697" hidden="1"/>
    <row r="21698" hidden="1"/>
    <row r="21699" hidden="1"/>
    <row r="21700" hidden="1"/>
    <row r="21701" hidden="1"/>
    <row r="21702" hidden="1"/>
    <row r="21703" hidden="1"/>
    <row r="21704" hidden="1"/>
    <row r="21705" hidden="1"/>
    <row r="21706" hidden="1"/>
    <row r="21707" hidden="1"/>
    <row r="21708" hidden="1"/>
    <row r="21709" hidden="1"/>
    <row r="21710" hidden="1"/>
    <row r="21711" hidden="1"/>
    <row r="21712" hidden="1"/>
    <row r="21713" hidden="1"/>
    <row r="21714" hidden="1"/>
    <row r="21715" hidden="1"/>
    <row r="21716" hidden="1"/>
    <row r="21717" hidden="1"/>
    <row r="21718" hidden="1"/>
    <row r="21719" hidden="1"/>
    <row r="21720" hidden="1"/>
    <row r="21721" hidden="1"/>
    <row r="21722" hidden="1"/>
    <row r="21723" hidden="1"/>
    <row r="21724" hidden="1"/>
    <row r="21725" hidden="1"/>
    <row r="21726" hidden="1"/>
    <row r="21727" hidden="1"/>
    <row r="21728" hidden="1"/>
    <row r="21729" hidden="1"/>
    <row r="21730" hidden="1"/>
    <row r="21731" hidden="1"/>
    <row r="21732" hidden="1"/>
    <row r="21733" hidden="1"/>
    <row r="21734" hidden="1"/>
    <row r="21735" hidden="1"/>
    <row r="21736" hidden="1"/>
    <row r="21737" hidden="1"/>
    <row r="21738" hidden="1"/>
    <row r="21739" hidden="1"/>
    <row r="21740" hidden="1"/>
    <row r="21741" hidden="1"/>
    <row r="21742" hidden="1"/>
    <row r="21743" hidden="1"/>
    <row r="21744" hidden="1"/>
    <row r="21745" hidden="1"/>
    <row r="21746" hidden="1"/>
    <row r="21747" hidden="1"/>
    <row r="21748" hidden="1"/>
    <row r="21749" hidden="1"/>
    <row r="21750" hidden="1"/>
    <row r="21751" hidden="1"/>
    <row r="21752" hidden="1"/>
    <row r="21753" hidden="1"/>
    <row r="21754" hidden="1"/>
    <row r="21755" hidden="1"/>
    <row r="21756" hidden="1"/>
    <row r="21757" hidden="1"/>
    <row r="21758" hidden="1"/>
    <row r="21759" hidden="1"/>
    <row r="21760" hidden="1"/>
    <row r="21761" hidden="1"/>
    <row r="21762" hidden="1"/>
    <row r="21763" hidden="1"/>
    <row r="21764" hidden="1"/>
    <row r="21765" hidden="1"/>
    <row r="21766" hidden="1"/>
    <row r="21767" hidden="1"/>
    <row r="21768" hidden="1"/>
    <row r="21769" hidden="1"/>
    <row r="21770" hidden="1"/>
    <row r="21771" hidden="1"/>
    <row r="21772" hidden="1"/>
    <row r="21773" hidden="1"/>
    <row r="21774" hidden="1"/>
    <row r="21775" hidden="1"/>
    <row r="21776" hidden="1"/>
    <row r="21777" hidden="1"/>
    <row r="21778" hidden="1"/>
    <row r="21779" hidden="1"/>
    <row r="21780" hidden="1"/>
    <row r="21781" hidden="1"/>
    <row r="21782" hidden="1"/>
    <row r="21783" hidden="1"/>
    <row r="21784" hidden="1"/>
    <row r="21785" hidden="1"/>
    <row r="21786" hidden="1"/>
    <row r="21787" hidden="1"/>
    <row r="21788" hidden="1"/>
    <row r="21789" hidden="1"/>
    <row r="21790" hidden="1"/>
    <row r="21791" hidden="1"/>
    <row r="21792" hidden="1"/>
    <row r="21793" hidden="1"/>
    <row r="21794" hidden="1"/>
    <row r="21795" hidden="1"/>
    <row r="21796" hidden="1"/>
    <row r="21797" hidden="1"/>
    <row r="21798" hidden="1"/>
    <row r="21799" hidden="1"/>
    <row r="21800" hidden="1"/>
    <row r="21801" hidden="1"/>
    <row r="21802" hidden="1"/>
    <row r="21803" hidden="1"/>
    <row r="21804" hidden="1"/>
    <row r="21805" hidden="1"/>
    <row r="21806" hidden="1"/>
    <row r="21807" hidden="1"/>
    <row r="21808" hidden="1"/>
    <row r="21809" hidden="1"/>
    <row r="21810" hidden="1"/>
    <row r="21811" hidden="1"/>
    <row r="21812" hidden="1"/>
    <row r="21813" hidden="1"/>
    <row r="21814" hidden="1"/>
    <row r="21815" hidden="1"/>
    <row r="21816" hidden="1"/>
    <row r="21817" hidden="1"/>
    <row r="21818" hidden="1"/>
    <row r="21819" hidden="1"/>
    <row r="21820" hidden="1"/>
    <row r="21821" hidden="1"/>
    <row r="21822" hidden="1"/>
    <row r="21823" hidden="1"/>
    <row r="21824" hidden="1"/>
    <row r="21825" hidden="1"/>
    <row r="21826" hidden="1"/>
    <row r="21827" hidden="1"/>
    <row r="21828" hidden="1"/>
    <row r="21829" hidden="1"/>
    <row r="21830" hidden="1"/>
    <row r="21831" hidden="1"/>
    <row r="21832" hidden="1"/>
    <row r="21833" hidden="1"/>
    <row r="21834" hidden="1"/>
    <row r="21835" hidden="1"/>
    <row r="21836" hidden="1"/>
    <row r="21837" hidden="1"/>
    <row r="21838" hidden="1"/>
    <row r="21839" hidden="1"/>
    <row r="21840" hidden="1"/>
    <row r="21841" hidden="1"/>
    <row r="21842" hidden="1"/>
    <row r="21843" hidden="1"/>
    <row r="21844" hidden="1"/>
    <row r="21845" hidden="1"/>
    <row r="21846" hidden="1"/>
    <row r="21847" hidden="1"/>
    <row r="21848" hidden="1"/>
    <row r="21849" hidden="1"/>
    <row r="21850" hidden="1"/>
    <row r="21851" hidden="1"/>
    <row r="21852" hidden="1"/>
    <row r="21853" hidden="1"/>
    <row r="21854" hidden="1"/>
    <row r="21855" hidden="1"/>
    <row r="21856" hidden="1"/>
    <row r="21857" hidden="1"/>
    <row r="21858" hidden="1"/>
    <row r="21859" hidden="1"/>
    <row r="21860" hidden="1"/>
    <row r="21861" hidden="1"/>
    <row r="21862" hidden="1"/>
    <row r="21863" hidden="1"/>
    <row r="21864" hidden="1"/>
    <row r="21865" hidden="1"/>
    <row r="21866" hidden="1"/>
    <row r="21867" hidden="1"/>
    <row r="21868" hidden="1"/>
    <row r="21869" hidden="1"/>
    <row r="21870" hidden="1"/>
    <row r="21871" hidden="1"/>
    <row r="21872" hidden="1"/>
    <row r="21873" hidden="1"/>
    <row r="21874" hidden="1"/>
    <row r="21875" hidden="1"/>
    <row r="21876" hidden="1"/>
    <row r="21877" hidden="1"/>
    <row r="21878" hidden="1"/>
    <row r="21879" hidden="1"/>
    <row r="21880" hidden="1"/>
    <row r="21881" hidden="1"/>
    <row r="21882" hidden="1"/>
    <row r="21883" hidden="1"/>
    <row r="21884" hidden="1"/>
    <row r="21885" hidden="1"/>
    <row r="21886" hidden="1"/>
    <row r="21887" hidden="1"/>
    <row r="21888" hidden="1"/>
    <row r="21889" hidden="1"/>
    <row r="21890" hidden="1"/>
    <row r="21891" hidden="1"/>
    <row r="21892" hidden="1"/>
    <row r="21893" hidden="1"/>
    <row r="21894" hidden="1"/>
    <row r="21895" hidden="1"/>
    <row r="21896" hidden="1"/>
    <row r="21897" hidden="1"/>
    <row r="21898" hidden="1"/>
    <row r="21899" hidden="1"/>
    <row r="21900" hidden="1"/>
    <row r="21901" hidden="1"/>
    <row r="21902" hidden="1"/>
    <row r="21903" hidden="1"/>
    <row r="21904" hidden="1"/>
    <row r="21905" hidden="1"/>
    <row r="21906" hidden="1"/>
    <row r="21907" hidden="1"/>
    <row r="21908" hidden="1"/>
    <row r="21909" hidden="1"/>
    <row r="21910" hidden="1"/>
    <row r="21911" hidden="1"/>
    <row r="21912" hidden="1"/>
    <row r="21913" hidden="1"/>
    <row r="21914" hidden="1"/>
    <row r="21915" hidden="1"/>
    <row r="21916" hidden="1"/>
    <row r="21917" hidden="1"/>
    <row r="21918" hidden="1"/>
    <row r="21919" hidden="1"/>
    <row r="21920" hidden="1"/>
    <row r="21921" hidden="1"/>
    <row r="21922" hidden="1"/>
    <row r="21923" hidden="1"/>
    <row r="21924" hidden="1"/>
    <row r="21925" hidden="1"/>
    <row r="21926" hidden="1"/>
    <row r="21927" hidden="1"/>
    <row r="21928" hidden="1"/>
    <row r="21929" hidden="1"/>
    <row r="21930" hidden="1"/>
    <row r="21931" hidden="1"/>
    <row r="21932" hidden="1"/>
    <row r="21933" hidden="1"/>
    <row r="21934" hidden="1"/>
    <row r="21935" hidden="1"/>
    <row r="21936" hidden="1"/>
    <row r="21937" hidden="1"/>
    <row r="21938" hidden="1"/>
    <row r="21939" hidden="1"/>
    <row r="21940" hidden="1"/>
    <row r="21941" hidden="1"/>
    <row r="21942" hidden="1"/>
    <row r="21943" hidden="1"/>
    <row r="21944" hidden="1"/>
    <row r="21945" hidden="1"/>
    <row r="21946" hidden="1"/>
    <row r="21947" hidden="1"/>
    <row r="21948" hidden="1"/>
    <row r="21949" hidden="1"/>
    <row r="21950" hidden="1"/>
    <row r="21951" hidden="1"/>
    <row r="21952" hidden="1"/>
    <row r="21953" hidden="1"/>
    <row r="21954" hidden="1"/>
    <row r="21955" hidden="1"/>
    <row r="21956" hidden="1"/>
    <row r="21957" hidden="1"/>
    <row r="21958" hidden="1"/>
    <row r="21959" hidden="1"/>
    <row r="21960" hidden="1"/>
    <row r="21961" hidden="1"/>
    <row r="21962" hidden="1"/>
    <row r="21963" hidden="1"/>
    <row r="21964" hidden="1"/>
    <row r="21965" hidden="1"/>
    <row r="21966" hidden="1"/>
    <row r="21967" hidden="1"/>
    <row r="21968" hidden="1"/>
    <row r="21969" hidden="1"/>
    <row r="21970" hidden="1"/>
    <row r="21971" hidden="1"/>
    <row r="21972" hidden="1"/>
    <row r="21973" hidden="1"/>
    <row r="21974" hidden="1"/>
    <row r="21975" hidden="1"/>
    <row r="21976" hidden="1"/>
    <row r="21977" hidden="1"/>
    <row r="21978" hidden="1"/>
    <row r="21979" hidden="1"/>
    <row r="21980" hidden="1"/>
    <row r="21981" hidden="1"/>
    <row r="21982" hidden="1"/>
    <row r="21983" hidden="1"/>
    <row r="21984" hidden="1"/>
    <row r="21985" hidden="1"/>
    <row r="21986" hidden="1"/>
    <row r="21987" hidden="1"/>
    <row r="21988" hidden="1"/>
    <row r="21989" hidden="1"/>
    <row r="21990" hidden="1"/>
    <row r="21991" hidden="1"/>
    <row r="21992" hidden="1"/>
    <row r="21993" hidden="1"/>
    <row r="21994" hidden="1"/>
    <row r="21995" hidden="1"/>
    <row r="21996" hidden="1"/>
    <row r="21997" hidden="1"/>
    <row r="21998" hidden="1"/>
    <row r="21999" hidden="1"/>
    <row r="22000" hidden="1"/>
    <row r="22001" hidden="1"/>
    <row r="22002" hidden="1"/>
    <row r="22003" hidden="1"/>
    <row r="22004" hidden="1"/>
    <row r="22005" hidden="1"/>
    <row r="22006" hidden="1"/>
    <row r="22007" hidden="1"/>
    <row r="22008" hidden="1"/>
    <row r="22009" hidden="1"/>
    <row r="22010" hidden="1"/>
    <row r="22011" hidden="1"/>
    <row r="22012" hidden="1"/>
    <row r="22013" hidden="1"/>
    <row r="22014" hidden="1"/>
    <row r="22015" hidden="1"/>
    <row r="22016" hidden="1"/>
    <row r="22017" hidden="1"/>
    <row r="22018" hidden="1"/>
    <row r="22019" hidden="1"/>
    <row r="22020" hidden="1"/>
    <row r="22021" hidden="1"/>
    <row r="22022" hidden="1"/>
    <row r="22023" hidden="1"/>
    <row r="22024" hidden="1"/>
    <row r="22025" hidden="1"/>
    <row r="22026" hidden="1"/>
    <row r="22027" hidden="1"/>
    <row r="22028" hidden="1"/>
    <row r="22029" hidden="1"/>
    <row r="22030" hidden="1"/>
    <row r="22031" hidden="1"/>
    <row r="22032" hidden="1"/>
    <row r="22033" hidden="1"/>
    <row r="22034" hidden="1"/>
    <row r="22035" hidden="1"/>
    <row r="22036" hidden="1"/>
    <row r="22037" hidden="1"/>
    <row r="22038" hidden="1"/>
    <row r="22039" hidden="1"/>
    <row r="22040" hidden="1"/>
    <row r="22041" hidden="1"/>
    <row r="22042" hidden="1"/>
    <row r="22043" hidden="1"/>
    <row r="22044" hidden="1"/>
    <row r="22045" hidden="1"/>
    <row r="22046" hidden="1"/>
    <row r="22047" hidden="1"/>
    <row r="22048" hidden="1"/>
    <row r="22049" hidden="1"/>
    <row r="22050" hidden="1"/>
    <row r="22051" hidden="1"/>
    <row r="22052" hidden="1"/>
    <row r="22053" hidden="1"/>
    <row r="22054" hidden="1"/>
    <row r="22055" hidden="1"/>
    <row r="22056" hidden="1"/>
    <row r="22057" hidden="1"/>
    <row r="22058" hidden="1"/>
    <row r="22059" hidden="1"/>
    <row r="22060" hidden="1"/>
    <row r="22061" hidden="1"/>
    <row r="22062" hidden="1"/>
    <row r="22063" hidden="1"/>
    <row r="22064" hidden="1"/>
    <row r="22065" hidden="1"/>
    <row r="22066" hidden="1"/>
    <row r="22067" hidden="1"/>
    <row r="22068" hidden="1"/>
    <row r="22069" hidden="1"/>
    <row r="22070" hidden="1"/>
    <row r="22071" hidden="1"/>
    <row r="22072" hidden="1"/>
    <row r="22073" hidden="1"/>
    <row r="22074" hidden="1"/>
    <row r="22075" hidden="1"/>
    <row r="22076" hidden="1"/>
    <row r="22077" hidden="1"/>
    <row r="22078" hidden="1"/>
    <row r="22079" hidden="1"/>
    <row r="22080" hidden="1"/>
    <row r="22081" hidden="1"/>
    <row r="22082" hidden="1"/>
    <row r="22083" hidden="1"/>
    <row r="22084" hidden="1"/>
    <row r="22085" hidden="1"/>
    <row r="22086" hidden="1"/>
    <row r="22087" hidden="1"/>
    <row r="22088" hidden="1"/>
    <row r="22089" hidden="1"/>
    <row r="22090" hidden="1"/>
    <row r="22091" hidden="1"/>
    <row r="22092" hidden="1"/>
    <row r="22093" hidden="1"/>
    <row r="22094" hidden="1"/>
    <row r="22095" hidden="1"/>
    <row r="22096" hidden="1"/>
    <row r="22097" hidden="1"/>
    <row r="22098" hidden="1"/>
    <row r="22099" hidden="1"/>
    <row r="22100" hidden="1"/>
    <row r="22101" hidden="1"/>
    <row r="22102" hidden="1"/>
    <row r="22103" hidden="1"/>
    <row r="22104" hidden="1"/>
    <row r="22105" hidden="1"/>
    <row r="22106" hidden="1"/>
    <row r="22107" hidden="1"/>
    <row r="22108" hidden="1"/>
    <row r="22109" hidden="1"/>
    <row r="22110" hidden="1"/>
    <row r="22111" hidden="1"/>
    <row r="22112" hidden="1"/>
    <row r="22113" hidden="1"/>
    <row r="22114" hidden="1"/>
    <row r="22115" hidden="1"/>
    <row r="22116" hidden="1"/>
    <row r="22117" hidden="1"/>
    <row r="22118" hidden="1"/>
    <row r="22119" hidden="1"/>
    <row r="22120" hidden="1"/>
    <row r="22121" hidden="1"/>
    <row r="22122" hidden="1"/>
    <row r="22123" hidden="1"/>
    <row r="22124" hidden="1"/>
    <row r="22125" hidden="1"/>
    <row r="22126" hidden="1"/>
    <row r="22127" hidden="1"/>
    <row r="22128" hidden="1"/>
    <row r="22129" hidden="1"/>
    <row r="22130" hidden="1"/>
    <row r="22131" hidden="1"/>
    <row r="22132" hidden="1"/>
    <row r="22133" hidden="1"/>
    <row r="22134" hidden="1"/>
    <row r="22135" hidden="1"/>
    <row r="22136" hidden="1"/>
    <row r="22137" hidden="1"/>
    <row r="22138" hidden="1"/>
    <row r="22139" hidden="1"/>
    <row r="22140" hidden="1"/>
    <row r="22141" hidden="1"/>
    <row r="22142" hidden="1"/>
    <row r="22143" hidden="1"/>
    <row r="22144" hidden="1"/>
    <row r="22145" hidden="1"/>
    <row r="22146" hidden="1"/>
    <row r="22147" hidden="1"/>
    <row r="22148" hidden="1"/>
    <row r="22149" hidden="1"/>
    <row r="22150" hidden="1"/>
    <row r="22151" hidden="1"/>
    <row r="22152" hidden="1"/>
    <row r="22153" hidden="1"/>
    <row r="22154" hidden="1"/>
    <row r="22155" hidden="1"/>
    <row r="22156" hidden="1"/>
    <row r="22157" hidden="1"/>
    <row r="22158" hidden="1"/>
    <row r="22159" hidden="1"/>
    <row r="22160" hidden="1"/>
    <row r="22161" hidden="1"/>
    <row r="22162" hidden="1"/>
    <row r="22163" hidden="1"/>
    <row r="22164" hidden="1"/>
    <row r="22165" hidden="1"/>
    <row r="22166" hidden="1"/>
    <row r="22167" hidden="1"/>
    <row r="22168" hidden="1"/>
    <row r="22169" hidden="1"/>
    <row r="22170" hidden="1"/>
    <row r="22171" hidden="1"/>
    <row r="22172" hidden="1"/>
    <row r="22173" hidden="1"/>
    <row r="22174" hidden="1"/>
    <row r="22175" hidden="1"/>
    <row r="22176" hidden="1"/>
    <row r="22177" hidden="1"/>
    <row r="22178" hidden="1"/>
    <row r="22179" hidden="1"/>
    <row r="22180" hidden="1"/>
    <row r="22181" hidden="1"/>
    <row r="22182" hidden="1"/>
    <row r="22183" hidden="1"/>
    <row r="22184" hidden="1"/>
    <row r="22185" hidden="1"/>
    <row r="22186" hidden="1"/>
    <row r="22187" hidden="1"/>
    <row r="22188" hidden="1"/>
    <row r="22189" hidden="1"/>
    <row r="22190" hidden="1"/>
    <row r="22191" hidden="1"/>
    <row r="22192" hidden="1"/>
    <row r="22193" hidden="1"/>
    <row r="22194" hidden="1"/>
    <row r="22195" hidden="1"/>
    <row r="22196" hidden="1"/>
    <row r="22197" hidden="1"/>
    <row r="22198" hidden="1"/>
    <row r="22199" hidden="1"/>
    <row r="22200" hidden="1"/>
    <row r="22201" hidden="1"/>
    <row r="22202" hidden="1"/>
    <row r="22203" hidden="1"/>
    <row r="22204" hidden="1"/>
    <row r="22205" hidden="1"/>
    <row r="22206" hidden="1"/>
    <row r="22207" hidden="1"/>
    <row r="22208" hidden="1"/>
    <row r="22209" hidden="1"/>
    <row r="22210" hidden="1"/>
    <row r="22211" hidden="1"/>
    <row r="22212" hidden="1"/>
    <row r="22213" hidden="1"/>
    <row r="22214" hidden="1"/>
    <row r="22215" hidden="1"/>
    <row r="22216" hidden="1"/>
    <row r="22217" hidden="1"/>
    <row r="22218" hidden="1"/>
    <row r="22219" hidden="1"/>
    <row r="22220" hidden="1"/>
    <row r="22221" hidden="1"/>
    <row r="22222" hidden="1"/>
    <row r="22223" hidden="1"/>
    <row r="22224" hidden="1"/>
    <row r="22225" hidden="1"/>
    <row r="22226" hidden="1"/>
    <row r="22227" hidden="1"/>
    <row r="22228" hidden="1"/>
    <row r="22229" hidden="1"/>
    <row r="22230" hidden="1"/>
    <row r="22231" hidden="1"/>
    <row r="22232" hidden="1"/>
    <row r="22233" hidden="1"/>
    <row r="22234" hidden="1"/>
    <row r="22235" hidden="1"/>
    <row r="22236" hidden="1"/>
    <row r="22237" hidden="1"/>
    <row r="22238" hidden="1"/>
    <row r="22239" hidden="1"/>
    <row r="22240" hidden="1"/>
    <row r="22241" hidden="1"/>
    <row r="22242" hidden="1"/>
    <row r="22243" hidden="1"/>
    <row r="22244" hidden="1"/>
    <row r="22245" hidden="1"/>
    <row r="22246" hidden="1"/>
    <row r="22247" hidden="1"/>
    <row r="22248" hidden="1"/>
    <row r="22249" hidden="1"/>
    <row r="22250" hidden="1"/>
    <row r="22251" hidden="1"/>
    <row r="22252" hidden="1"/>
    <row r="22253" hidden="1"/>
    <row r="22254" hidden="1"/>
    <row r="22255" hidden="1"/>
    <row r="22256" hidden="1"/>
    <row r="22257" hidden="1"/>
    <row r="22258" hidden="1"/>
    <row r="22259" hidden="1"/>
    <row r="22260" hidden="1"/>
    <row r="22261" hidden="1"/>
    <row r="22262" hidden="1"/>
    <row r="22263" hidden="1"/>
    <row r="22264" hidden="1"/>
    <row r="22265" hidden="1"/>
    <row r="22266" hidden="1"/>
    <row r="22267" hidden="1"/>
    <row r="22268" hidden="1"/>
    <row r="22269" hidden="1"/>
    <row r="22270" hidden="1"/>
    <row r="22271" hidden="1"/>
    <row r="22272" hidden="1"/>
    <row r="22273" hidden="1"/>
    <row r="22274" hidden="1"/>
    <row r="22275" hidden="1"/>
    <row r="22276" hidden="1"/>
    <row r="22277" hidden="1"/>
    <row r="22278" hidden="1"/>
    <row r="22279" hidden="1"/>
    <row r="22280" hidden="1"/>
    <row r="22281" hidden="1"/>
    <row r="22282" hidden="1"/>
    <row r="22283" hidden="1"/>
    <row r="22284" hidden="1"/>
    <row r="22285" hidden="1"/>
    <row r="22286" hidden="1"/>
    <row r="22287" hidden="1"/>
    <row r="22288" hidden="1"/>
    <row r="22289" hidden="1"/>
    <row r="22290" hidden="1"/>
    <row r="22291" hidden="1"/>
    <row r="22292" hidden="1"/>
    <row r="22293" hidden="1"/>
    <row r="22294" hidden="1"/>
    <row r="22295" hidden="1"/>
    <row r="22296" hidden="1"/>
    <row r="22297" hidden="1"/>
    <row r="22298" hidden="1"/>
    <row r="22299" hidden="1"/>
    <row r="22300" hidden="1"/>
    <row r="22301" hidden="1"/>
    <row r="22302" hidden="1"/>
    <row r="22303" hidden="1"/>
    <row r="22304" hidden="1"/>
    <row r="22305" hidden="1"/>
    <row r="22306" hidden="1"/>
    <row r="22307" hidden="1"/>
    <row r="22308" hidden="1"/>
    <row r="22309" hidden="1"/>
    <row r="22310" hidden="1"/>
    <row r="22311" hidden="1"/>
    <row r="22312" hidden="1"/>
    <row r="22313" hidden="1"/>
    <row r="22314" hidden="1"/>
    <row r="22315" hidden="1"/>
    <row r="22316" hidden="1"/>
    <row r="22317" hidden="1"/>
    <row r="22318" hidden="1"/>
    <row r="22319" hidden="1"/>
    <row r="22320" hidden="1"/>
    <row r="22321" hidden="1"/>
    <row r="22322" hidden="1"/>
    <row r="22323" hidden="1"/>
    <row r="22324" hidden="1"/>
    <row r="22325" hidden="1"/>
    <row r="22326" hidden="1"/>
    <row r="22327" hidden="1"/>
    <row r="22328" hidden="1"/>
    <row r="22329" hidden="1"/>
    <row r="22330" hidden="1"/>
    <row r="22331" hidden="1"/>
    <row r="22332" hidden="1"/>
    <row r="22333" hidden="1"/>
    <row r="22334" hidden="1"/>
    <row r="22335" hidden="1"/>
    <row r="22336" hidden="1"/>
    <row r="22337" hidden="1"/>
    <row r="22338" hidden="1"/>
    <row r="22339" hidden="1"/>
    <row r="22340" hidden="1"/>
    <row r="22341" hidden="1"/>
    <row r="22342" hidden="1"/>
    <row r="22343" hidden="1"/>
    <row r="22344" hidden="1"/>
    <row r="22345" hidden="1"/>
    <row r="22346" hidden="1"/>
    <row r="22347" hidden="1"/>
    <row r="22348" hidden="1"/>
    <row r="22349" hidden="1"/>
    <row r="22350" hidden="1"/>
    <row r="22351" hidden="1"/>
    <row r="22352" hidden="1"/>
    <row r="22353" hidden="1"/>
    <row r="22354" hidden="1"/>
    <row r="22355" hidden="1"/>
    <row r="22356" hidden="1"/>
    <row r="22357" hidden="1"/>
    <row r="22358" hidden="1"/>
    <row r="22359" hidden="1"/>
    <row r="22360" hidden="1"/>
    <row r="22361" hidden="1"/>
    <row r="22362" hidden="1"/>
    <row r="22363" hidden="1"/>
    <row r="22364" hidden="1"/>
    <row r="22365" hidden="1"/>
    <row r="22366" hidden="1"/>
    <row r="22367" hidden="1"/>
    <row r="22368" hidden="1"/>
    <row r="22369" hidden="1"/>
    <row r="22370" hidden="1"/>
    <row r="22371" hidden="1"/>
    <row r="22372" hidden="1"/>
    <row r="22373" hidden="1"/>
    <row r="22374" hidden="1"/>
    <row r="22375" hidden="1"/>
    <row r="22376" hidden="1"/>
    <row r="22377" hidden="1"/>
    <row r="22378" hidden="1"/>
    <row r="22379" hidden="1"/>
    <row r="22380" hidden="1"/>
    <row r="22381" hidden="1"/>
    <row r="22382" hidden="1"/>
    <row r="22383" hidden="1"/>
    <row r="22384" hidden="1"/>
    <row r="22385" hidden="1"/>
    <row r="22386" hidden="1"/>
    <row r="22387" hidden="1"/>
    <row r="22388" hidden="1"/>
    <row r="22389" hidden="1"/>
    <row r="22390" hidden="1"/>
    <row r="22391" hidden="1"/>
    <row r="22392" hidden="1"/>
    <row r="22393" hidden="1"/>
    <row r="22394" hidden="1"/>
    <row r="22395" hidden="1"/>
    <row r="22396" hidden="1"/>
    <row r="22397" hidden="1"/>
    <row r="22398" hidden="1"/>
    <row r="22399" hidden="1"/>
    <row r="22400" hidden="1"/>
    <row r="22401" hidden="1"/>
    <row r="22402" hidden="1"/>
    <row r="22403" hidden="1"/>
    <row r="22404" hidden="1"/>
    <row r="22405" hidden="1"/>
    <row r="22406" hidden="1"/>
    <row r="22407" hidden="1"/>
    <row r="22408" hidden="1"/>
    <row r="22409" hidden="1"/>
    <row r="22410" hidden="1"/>
    <row r="22411" hidden="1"/>
    <row r="22412" hidden="1"/>
    <row r="22413" hidden="1"/>
    <row r="22414" hidden="1"/>
    <row r="22415" hidden="1"/>
    <row r="22416" hidden="1"/>
    <row r="22417" hidden="1"/>
    <row r="22418" hidden="1"/>
    <row r="22419" hidden="1"/>
    <row r="22420" hidden="1"/>
    <row r="22421" hidden="1"/>
    <row r="22422" hidden="1"/>
    <row r="22423" hidden="1"/>
    <row r="22424" hidden="1"/>
    <row r="22425" hidden="1"/>
    <row r="22426" hidden="1"/>
    <row r="22427" hidden="1"/>
    <row r="22428" hidden="1"/>
    <row r="22429" hidden="1"/>
    <row r="22430" hidden="1"/>
    <row r="22431" hidden="1"/>
    <row r="22432" hidden="1"/>
    <row r="22433" hidden="1"/>
    <row r="22434" hidden="1"/>
    <row r="22435" hidden="1"/>
    <row r="22436" hidden="1"/>
    <row r="22437" hidden="1"/>
    <row r="22438" hidden="1"/>
    <row r="22439" hidden="1"/>
    <row r="22440" hidden="1"/>
    <row r="22441" hidden="1"/>
    <row r="22442" hidden="1"/>
    <row r="22443" hidden="1"/>
    <row r="22444" hidden="1"/>
    <row r="22445" hidden="1"/>
    <row r="22446" hidden="1"/>
    <row r="22447" hidden="1"/>
    <row r="22448" hidden="1"/>
    <row r="22449" hidden="1"/>
    <row r="22450" hidden="1"/>
    <row r="22451" hidden="1"/>
    <row r="22452" hidden="1"/>
    <row r="22453" hidden="1"/>
    <row r="22454" hidden="1"/>
    <row r="22455" hidden="1"/>
    <row r="22456" hidden="1"/>
    <row r="22457" hidden="1"/>
    <row r="22458" hidden="1"/>
    <row r="22459" hidden="1"/>
    <row r="22460" hidden="1"/>
    <row r="22461" hidden="1"/>
    <row r="22462" hidden="1"/>
    <row r="22463" hidden="1"/>
    <row r="22464" hidden="1"/>
    <row r="22465" hidden="1"/>
    <row r="22466" hidden="1"/>
    <row r="22467" hidden="1"/>
    <row r="22468" hidden="1"/>
    <row r="22469" hidden="1"/>
    <row r="22470" hidden="1"/>
    <row r="22471" hidden="1"/>
    <row r="22472" hidden="1"/>
    <row r="22473" hidden="1"/>
    <row r="22474" hidden="1"/>
    <row r="22475" hidden="1"/>
    <row r="22476" hidden="1"/>
    <row r="22477" hidden="1"/>
    <row r="22478" hidden="1"/>
    <row r="22479" hidden="1"/>
    <row r="22480" hidden="1"/>
    <row r="22481" hidden="1"/>
    <row r="22482" hidden="1"/>
    <row r="22483" hidden="1"/>
    <row r="22484" hidden="1"/>
    <row r="22485" hidden="1"/>
    <row r="22486" hidden="1"/>
    <row r="22487" hidden="1"/>
    <row r="22488" hidden="1"/>
    <row r="22489" hidden="1"/>
    <row r="22490" hidden="1"/>
    <row r="22491" hidden="1"/>
    <row r="22492" hidden="1"/>
    <row r="22493" hidden="1"/>
    <row r="22494" hidden="1"/>
    <row r="22495" hidden="1"/>
    <row r="22496" hidden="1"/>
    <row r="22497" hidden="1"/>
    <row r="22498" hidden="1"/>
    <row r="22499" hidden="1"/>
    <row r="22500" hidden="1"/>
    <row r="22501" hidden="1"/>
    <row r="22502" hidden="1"/>
    <row r="22503" hidden="1"/>
    <row r="22504" hidden="1"/>
    <row r="22505" hidden="1"/>
    <row r="22506" hidden="1"/>
    <row r="22507" hidden="1"/>
    <row r="22508" hidden="1"/>
    <row r="22509" hidden="1"/>
    <row r="22510" hidden="1"/>
    <row r="22511" hidden="1"/>
    <row r="22512" hidden="1"/>
    <row r="22513" hidden="1"/>
    <row r="22514" hidden="1"/>
    <row r="22515" hidden="1"/>
    <row r="22516" hidden="1"/>
    <row r="22517" hidden="1"/>
    <row r="22518" hidden="1"/>
    <row r="22519" hidden="1"/>
    <row r="22520" hidden="1"/>
    <row r="22521" hidden="1"/>
    <row r="22522" hidden="1"/>
    <row r="22523" hidden="1"/>
    <row r="22524" hidden="1"/>
    <row r="22525" hidden="1"/>
    <row r="22526" hidden="1"/>
    <row r="22527" hidden="1"/>
    <row r="22528" hidden="1"/>
    <row r="22529" hidden="1"/>
    <row r="22530" hidden="1"/>
    <row r="22531" hidden="1"/>
    <row r="22532" hidden="1"/>
    <row r="22533" hidden="1"/>
    <row r="22534" hidden="1"/>
    <row r="22535" hidden="1"/>
    <row r="22536" hidden="1"/>
    <row r="22537" hidden="1"/>
    <row r="22538" hidden="1"/>
    <row r="22539" hidden="1"/>
    <row r="22540" hidden="1"/>
    <row r="22541" hidden="1"/>
    <row r="22542" hidden="1"/>
    <row r="22543" hidden="1"/>
    <row r="22544" hidden="1"/>
    <row r="22545" hidden="1"/>
    <row r="22546" hidden="1"/>
    <row r="22547" hidden="1"/>
    <row r="22548" hidden="1"/>
    <row r="22549" hidden="1"/>
    <row r="22550" hidden="1"/>
    <row r="22551" hidden="1"/>
    <row r="22552" hidden="1"/>
    <row r="22553" hidden="1"/>
    <row r="22554" hidden="1"/>
    <row r="22555" hidden="1"/>
    <row r="22556" hidden="1"/>
    <row r="22557" hidden="1"/>
    <row r="22558" hidden="1"/>
    <row r="22559" hidden="1"/>
    <row r="22560" hidden="1"/>
    <row r="22561" hidden="1"/>
    <row r="22562" hidden="1"/>
    <row r="22563" hidden="1"/>
    <row r="22564" hidden="1"/>
    <row r="22565" hidden="1"/>
    <row r="22566" hidden="1"/>
    <row r="22567" hidden="1"/>
    <row r="22568" hidden="1"/>
    <row r="22569" hidden="1"/>
    <row r="22570" hidden="1"/>
    <row r="22571" hidden="1"/>
    <row r="22572" hidden="1"/>
    <row r="22573" hidden="1"/>
    <row r="22574" hidden="1"/>
    <row r="22575" hidden="1"/>
    <row r="22576" hidden="1"/>
    <row r="22577" hidden="1"/>
    <row r="22578" hidden="1"/>
    <row r="22579" hidden="1"/>
    <row r="22580" hidden="1"/>
    <row r="22581" hidden="1"/>
    <row r="22582" hidden="1"/>
    <row r="22583" hidden="1"/>
    <row r="22584" hidden="1"/>
    <row r="22585" hidden="1"/>
    <row r="22586" hidden="1"/>
    <row r="22587" hidden="1"/>
    <row r="22588" hidden="1"/>
    <row r="22589" hidden="1"/>
    <row r="22590" hidden="1"/>
    <row r="22591" hidden="1"/>
    <row r="22592" hidden="1"/>
    <row r="22593" hidden="1"/>
    <row r="22594" hidden="1"/>
    <row r="22595" hidden="1"/>
    <row r="22596" hidden="1"/>
    <row r="22597" hidden="1"/>
    <row r="22598" hidden="1"/>
    <row r="22599" hidden="1"/>
    <row r="22600" hidden="1"/>
    <row r="22601" hidden="1"/>
    <row r="22602" hidden="1"/>
    <row r="22603" hidden="1"/>
    <row r="22604" hidden="1"/>
    <row r="22605" hidden="1"/>
    <row r="22606" hidden="1"/>
    <row r="22607" hidden="1"/>
    <row r="22608" hidden="1"/>
    <row r="22609" hidden="1"/>
    <row r="22610" hidden="1"/>
    <row r="22611" hidden="1"/>
    <row r="22612" hidden="1"/>
    <row r="22613" hidden="1"/>
    <row r="22614" hidden="1"/>
    <row r="22615" hidden="1"/>
    <row r="22616" hidden="1"/>
    <row r="22617" hidden="1"/>
    <row r="22618" hidden="1"/>
    <row r="22619" hidden="1"/>
    <row r="22620" hidden="1"/>
    <row r="22621" hidden="1"/>
    <row r="22622" hidden="1"/>
    <row r="22623" hidden="1"/>
    <row r="22624" hidden="1"/>
    <row r="22625" hidden="1"/>
    <row r="22626" hidden="1"/>
    <row r="22627" hidden="1"/>
    <row r="22628" hidden="1"/>
    <row r="22629" hidden="1"/>
    <row r="22630" hidden="1"/>
    <row r="22631" hidden="1"/>
    <row r="22632" hidden="1"/>
    <row r="22633" hidden="1"/>
    <row r="22634" hidden="1"/>
    <row r="22635" hidden="1"/>
    <row r="22636" hidden="1"/>
    <row r="22637" hidden="1"/>
    <row r="22638" hidden="1"/>
    <row r="22639" hidden="1"/>
    <row r="22640" hidden="1"/>
    <row r="22641" hidden="1"/>
    <row r="22642" hidden="1"/>
    <row r="22643" hidden="1"/>
    <row r="22644" hidden="1"/>
    <row r="22645" hidden="1"/>
    <row r="22646" hidden="1"/>
    <row r="22647" hidden="1"/>
    <row r="22648" hidden="1"/>
    <row r="22649" hidden="1"/>
    <row r="22650" hidden="1"/>
    <row r="22651" hidden="1"/>
    <row r="22652" hidden="1"/>
    <row r="22653" hidden="1"/>
    <row r="22654" hidden="1"/>
    <row r="22655" hidden="1"/>
    <row r="22656" hidden="1"/>
    <row r="22657" hidden="1"/>
    <row r="22658" hidden="1"/>
    <row r="22659" hidden="1"/>
    <row r="22660" hidden="1"/>
    <row r="22661" hidden="1"/>
    <row r="22662" hidden="1"/>
    <row r="22663" hidden="1"/>
    <row r="22664" hidden="1"/>
    <row r="22665" hidden="1"/>
    <row r="22666" hidden="1"/>
    <row r="22667" hidden="1"/>
    <row r="22668" hidden="1"/>
    <row r="22669" hidden="1"/>
    <row r="22670" hidden="1"/>
    <row r="22671" hidden="1"/>
    <row r="22672" hidden="1"/>
    <row r="22673" hidden="1"/>
    <row r="22674" hidden="1"/>
    <row r="22675" hidden="1"/>
    <row r="22676" hidden="1"/>
    <row r="22677" hidden="1"/>
    <row r="22678" hidden="1"/>
    <row r="22679" hidden="1"/>
    <row r="22680" hidden="1"/>
    <row r="22681" hidden="1"/>
    <row r="22682" hidden="1"/>
    <row r="22683" hidden="1"/>
    <row r="22684" hidden="1"/>
    <row r="22685" hidden="1"/>
    <row r="22686" hidden="1"/>
    <row r="22687" hidden="1"/>
    <row r="22688" hidden="1"/>
    <row r="22689" hidden="1"/>
    <row r="22690" hidden="1"/>
    <row r="22691" hidden="1"/>
    <row r="22692" hidden="1"/>
    <row r="22693" hidden="1"/>
    <row r="22694" hidden="1"/>
    <row r="22695" hidden="1"/>
    <row r="22696" hidden="1"/>
    <row r="22697" hidden="1"/>
    <row r="22698" hidden="1"/>
    <row r="22699" hidden="1"/>
    <row r="22700" hidden="1"/>
    <row r="22701" hidden="1"/>
    <row r="22702" hidden="1"/>
    <row r="22703" hidden="1"/>
    <row r="22704" hidden="1"/>
    <row r="22705" hidden="1"/>
    <row r="22706" hidden="1"/>
    <row r="22707" hidden="1"/>
    <row r="22708" hidden="1"/>
    <row r="22709" hidden="1"/>
    <row r="22710" hidden="1"/>
    <row r="22711" hidden="1"/>
    <row r="22712" hidden="1"/>
    <row r="22713" hidden="1"/>
    <row r="22714" hidden="1"/>
    <row r="22715" hidden="1"/>
    <row r="22716" hidden="1"/>
    <row r="22717" hidden="1"/>
    <row r="22718" hidden="1"/>
    <row r="22719" hidden="1"/>
    <row r="22720" hidden="1"/>
    <row r="22721" hidden="1"/>
    <row r="22722" hidden="1"/>
    <row r="22723" hidden="1"/>
    <row r="22724" hidden="1"/>
    <row r="22725" hidden="1"/>
    <row r="22726" hidden="1"/>
    <row r="22727" hidden="1"/>
    <row r="22728" hidden="1"/>
    <row r="22729" hidden="1"/>
    <row r="22730" hidden="1"/>
    <row r="22731" hidden="1"/>
    <row r="22732" hidden="1"/>
    <row r="22733" hidden="1"/>
    <row r="22734" hidden="1"/>
    <row r="22735" hidden="1"/>
    <row r="22736" hidden="1"/>
    <row r="22737" hidden="1"/>
    <row r="22738" hidden="1"/>
    <row r="22739" hidden="1"/>
    <row r="22740" hidden="1"/>
    <row r="22741" hidden="1"/>
    <row r="22742" hidden="1"/>
    <row r="22743" hidden="1"/>
    <row r="22744" hidden="1"/>
    <row r="22745" hidden="1"/>
    <row r="22746" hidden="1"/>
    <row r="22747" hidden="1"/>
    <row r="22748" hidden="1"/>
    <row r="22749" hidden="1"/>
    <row r="22750" hidden="1"/>
    <row r="22751" hidden="1"/>
    <row r="22752" hidden="1"/>
    <row r="22753" hidden="1"/>
    <row r="22754" hidden="1"/>
    <row r="22755" hidden="1"/>
    <row r="22756" hidden="1"/>
    <row r="22757" hidden="1"/>
    <row r="22758" hidden="1"/>
    <row r="22759" hidden="1"/>
    <row r="22760" hidden="1"/>
    <row r="22761" hidden="1"/>
    <row r="22762" hidden="1"/>
    <row r="22763" hidden="1"/>
    <row r="22764" hidden="1"/>
    <row r="22765" hidden="1"/>
    <row r="22766" hidden="1"/>
    <row r="22767" hidden="1"/>
    <row r="22768" hidden="1"/>
    <row r="22769" hidden="1"/>
    <row r="22770" hidden="1"/>
    <row r="22771" hidden="1"/>
    <row r="22772" hidden="1"/>
    <row r="22773" hidden="1"/>
    <row r="22774" hidden="1"/>
    <row r="22775" hidden="1"/>
    <row r="22776" hidden="1"/>
    <row r="22777" hidden="1"/>
    <row r="22778" hidden="1"/>
    <row r="22779" hidden="1"/>
    <row r="22780" hidden="1"/>
    <row r="22781" hidden="1"/>
    <row r="22782" hidden="1"/>
    <row r="22783" hidden="1"/>
    <row r="22784" hidden="1"/>
    <row r="22785" hidden="1"/>
    <row r="22786" hidden="1"/>
    <row r="22787" hidden="1"/>
    <row r="22788" hidden="1"/>
    <row r="22789" hidden="1"/>
    <row r="22790" hidden="1"/>
    <row r="22791" hidden="1"/>
    <row r="22792" hidden="1"/>
    <row r="22793" hidden="1"/>
    <row r="22794" hidden="1"/>
    <row r="22795" hidden="1"/>
    <row r="22796" hidden="1"/>
    <row r="22797" hidden="1"/>
    <row r="22798" hidden="1"/>
    <row r="22799" hidden="1"/>
    <row r="22800" hidden="1"/>
    <row r="22801" hidden="1"/>
    <row r="22802" hidden="1"/>
    <row r="22803" hidden="1"/>
    <row r="22804" hidden="1"/>
    <row r="22805" hidden="1"/>
    <row r="22806" hidden="1"/>
    <row r="22807" hidden="1"/>
    <row r="22808" hidden="1"/>
    <row r="22809" hidden="1"/>
    <row r="22810" hidden="1"/>
    <row r="22811" hidden="1"/>
    <row r="22812" hidden="1"/>
    <row r="22813" hidden="1"/>
    <row r="22814" hidden="1"/>
    <row r="22815" hidden="1"/>
    <row r="22816" hidden="1"/>
    <row r="22817" hidden="1"/>
    <row r="22818" hidden="1"/>
    <row r="22819" hidden="1"/>
    <row r="22820" hidden="1"/>
    <row r="22821" hidden="1"/>
    <row r="22822" hidden="1"/>
    <row r="22823" hidden="1"/>
    <row r="22824" hidden="1"/>
    <row r="22825" hidden="1"/>
    <row r="22826" hidden="1"/>
    <row r="22827" hidden="1"/>
    <row r="22828" hidden="1"/>
    <row r="22829" hidden="1"/>
    <row r="22830" hidden="1"/>
    <row r="22831" hidden="1"/>
    <row r="22832" hidden="1"/>
    <row r="22833" hidden="1"/>
    <row r="22834" hidden="1"/>
    <row r="22835" hidden="1"/>
    <row r="22836" hidden="1"/>
    <row r="22837" hidden="1"/>
    <row r="22838" hidden="1"/>
    <row r="22839" hidden="1"/>
    <row r="22840" hidden="1"/>
    <row r="22841" hidden="1"/>
    <row r="22842" hidden="1"/>
    <row r="22843" hidden="1"/>
    <row r="22844" hidden="1"/>
    <row r="22845" hidden="1"/>
    <row r="22846" hidden="1"/>
    <row r="22847" hidden="1"/>
    <row r="22848" hidden="1"/>
    <row r="22849" hidden="1"/>
    <row r="22850" hidden="1"/>
    <row r="22851" hidden="1"/>
    <row r="22852" hidden="1"/>
    <row r="22853" hidden="1"/>
    <row r="22854" hidden="1"/>
    <row r="22855" hidden="1"/>
    <row r="22856" hidden="1"/>
    <row r="22857" hidden="1"/>
    <row r="22858" hidden="1"/>
    <row r="22859" hidden="1"/>
    <row r="22860" hidden="1"/>
    <row r="22861" hidden="1"/>
    <row r="22862" hidden="1"/>
    <row r="22863" hidden="1"/>
    <row r="22864" hidden="1"/>
    <row r="22865" hidden="1"/>
    <row r="22866" hidden="1"/>
    <row r="22867" hidden="1"/>
    <row r="22868" hidden="1"/>
    <row r="22869" hidden="1"/>
    <row r="22870" hidden="1"/>
    <row r="22871" hidden="1"/>
    <row r="22872" hidden="1"/>
    <row r="22873" hidden="1"/>
    <row r="22874" hidden="1"/>
    <row r="22875" hidden="1"/>
    <row r="22876" hidden="1"/>
    <row r="22877" hidden="1"/>
    <row r="22878" hidden="1"/>
    <row r="22879" hidden="1"/>
    <row r="22880" hidden="1"/>
    <row r="22881" hidden="1"/>
    <row r="22882" hidden="1"/>
    <row r="22883" hidden="1"/>
    <row r="22884" hidden="1"/>
    <row r="22885" hidden="1"/>
    <row r="22886" hidden="1"/>
    <row r="22887" hidden="1"/>
    <row r="22888" hidden="1"/>
    <row r="22889" hidden="1"/>
    <row r="22890" hidden="1"/>
    <row r="22891" hidden="1"/>
    <row r="22892" hidden="1"/>
    <row r="22893" hidden="1"/>
    <row r="22894" hidden="1"/>
    <row r="22895" hidden="1"/>
    <row r="22896" hidden="1"/>
    <row r="22897" hidden="1"/>
    <row r="22898" hidden="1"/>
    <row r="22899" hidden="1"/>
    <row r="22900" hidden="1"/>
    <row r="22901" hidden="1"/>
    <row r="22902" hidden="1"/>
    <row r="22903" hidden="1"/>
    <row r="22904" hidden="1"/>
    <row r="22905" hidden="1"/>
    <row r="22906" hidden="1"/>
    <row r="22907" hidden="1"/>
    <row r="22908" hidden="1"/>
    <row r="22909" hidden="1"/>
    <row r="22910" hidden="1"/>
    <row r="22911" hidden="1"/>
    <row r="22912" hidden="1"/>
    <row r="22913" hidden="1"/>
    <row r="22914" hidden="1"/>
    <row r="22915" hidden="1"/>
    <row r="22916" hidden="1"/>
    <row r="22917" hidden="1"/>
    <row r="22918" hidden="1"/>
    <row r="22919" hidden="1"/>
    <row r="22920" hidden="1"/>
    <row r="22921" hidden="1"/>
    <row r="22922" hidden="1"/>
    <row r="22923" hidden="1"/>
    <row r="22924" hidden="1"/>
    <row r="22925" hidden="1"/>
    <row r="22926" hidden="1"/>
    <row r="22927" hidden="1"/>
    <row r="22928" hidden="1"/>
    <row r="22929" hidden="1"/>
    <row r="22930" hidden="1"/>
    <row r="22931" hidden="1"/>
    <row r="22932" hidden="1"/>
    <row r="22933" hidden="1"/>
    <row r="22934" hidden="1"/>
    <row r="22935" hidden="1"/>
    <row r="22936" hidden="1"/>
    <row r="22937" hidden="1"/>
    <row r="22938" hidden="1"/>
    <row r="22939" hidden="1"/>
    <row r="22940" hidden="1"/>
    <row r="22941" hidden="1"/>
    <row r="22942" hidden="1"/>
    <row r="22943" hidden="1"/>
    <row r="22944" hidden="1"/>
    <row r="22945" hidden="1"/>
    <row r="22946" hidden="1"/>
    <row r="22947" hidden="1"/>
    <row r="22948" hidden="1"/>
    <row r="22949" hidden="1"/>
    <row r="22950" hidden="1"/>
    <row r="22951" hidden="1"/>
    <row r="22952" hidden="1"/>
    <row r="22953" hidden="1"/>
    <row r="22954" hidden="1"/>
    <row r="22955" hidden="1"/>
    <row r="22956" hidden="1"/>
    <row r="22957" hidden="1"/>
    <row r="22958" hidden="1"/>
    <row r="22959" hidden="1"/>
    <row r="22960" hidden="1"/>
    <row r="22961" hidden="1"/>
    <row r="22962" hidden="1"/>
    <row r="22963" hidden="1"/>
    <row r="22964" hidden="1"/>
    <row r="22965" hidden="1"/>
    <row r="22966" hidden="1"/>
    <row r="22967" hidden="1"/>
    <row r="22968" hidden="1"/>
    <row r="22969" hidden="1"/>
    <row r="22970" hidden="1"/>
    <row r="22971" hidden="1"/>
    <row r="22972" hidden="1"/>
    <row r="22973" hidden="1"/>
    <row r="22974" hidden="1"/>
    <row r="22975" hidden="1"/>
    <row r="22976" hidden="1"/>
    <row r="22977" hidden="1"/>
    <row r="22978" hidden="1"/>
    <row r="22979" hidden="1"/>
    <row r="22980" hidden="1"/>
    <row r="22981" hidden="1"/>
    <row r="22982" hidden="1"/>
    <row r="22983" hidden="1"/>
    <row r="22984" hidden="1"/>
    <row r="22985" hidden="1"/>
    <row r="22986" hidden="1"/>
    <row r="22987" hidden="1"/>
    <row r="22988" hidden="1"/>
    <row r="22989" hidden="1"/>
    <row r="22990" hidden="1"/>
    <row r="22991" hidden="1"/>
    <row r="22992" hidden="1"/>
    <row r="22993" hidden="1"/>
    <row r="22994" hidden="1"/>
    <row r="22995" hidden="1"/>
    <row r="22996" hidden="1"/>
    <row r="22997" hidden="1"/>
    <row r="22998" hidden="1"/>
    <row r="22999" hidden="1"/>
    <row r="23000" hidden="1"/>
    <row r="23001" hidden="1"/>
    <row r="23002" hidden="1"/>
    <row r="23003" hidden="1"/>
    <row r="23004" hidden="1"/>
    <row r="23005" hidden="1"/>
    <row r="23006" hidden="1"/>
    <row r="23007" hidden="1"/>
    <row r="23008" hidden="1"/>
    <row r="23009" hidden="1"/>
    <row r="23010" hidden="1"/>
    <row r="23011" hidden="1"/>
    <row r="23012" hidden="1"/>
    <row r="23013" hidden="1"/>
    <row r="23014" hidden="1"/>
    <row r="23015" hidden="1"/>
    <row r="23016" hidden="1"/>
    <row r="23017" hidden="1"/>
    <row r="23018" hidden="1"/>
    <row r="23019" hidden="1"/>
    <row r="23020" hidden="1"/>
    <row r="23021" hidden="1"/>
    <row r="23022" hidden="1"/>
    <row r="23023" hidden="1"/>
    <row r="23024" hidden="1"/>
    <row r="23025" hidden="1"/>
    <row r="23026" hidden="1"/>
    <row r="23027" hidden="1"/>
    <row r="23028" hidden="1"/>
    <row r="23029" hidden="1"/>
    <row r="23030" hidden="1"/>
    <row r="23031" hidden="1"/>
    <row r="23032" hidden="1"/>
    <row r="23033" hidden="1"/>
    <row r="23034" hidden="1"/>
    <row r="23035" hidden="1"/>
    <row r="23036" hidden="1"/>
    <row r="23037" hidden="1"/>
    <row r="23038" hidden="1"/>
    <row r="23039" hidden="1"/>
    <row r="23040" hidden="1"/>
    <row r="23041" hidden="1"/>
    <row r="23042" hidden="1"/>
    <row r="23043" hidden="1"/>
    <row r="23044" hidden="1"/>
    <row r="23045" hidden="1"/>
    <row r="23046" hidden="1"/>
    <row r="23047" hidden="1"/>
    <row r="23048" hidden="1"/>
    <row r="23049" hidden="1"/>
    <row r="23050" hidden="1"/>
    <row r="23051" hidden="1"/>
    <row r="23052" hidden="1"/>
    <row r="23053" hidden="1"/>
    <row r="23054" hidden="1"/>
    <row r="23055" hidden="1"/>
    <row r="23056" hidden="1"/>
    <row r="23057" hidden="1"/>
    <row r="23058" hidden="1"/>
    <row r="23059" hidden="1"/>
    <row r="23060" hidden="1"/>
    <row r="23061" hidden="1"/>
    <row r="23062" hidden="1"/>
    <row r="23063" hidden="1"/>
    <row r="23064" hidden="1"/>
    <row r="23065" hidden="1"/>
    <row r="23066" hidden="1"/>
    <row r="23067" hidden="1"/>
    <row r="23068" hidden="1"/>
    <row r="23069" hidden="1"/>
    <row r="23070" hidden="1"/>
    <row r="23071" hidden="1"/>
    <row r="23072" hidden="1"/>
    <row r="23073" hidden="1"/>
    <row r="23074" hidden="1"/>
    <row r="23075" hidden="1"/>
    <row r="23076" hidden="1"/>
    <row r="23077" hidden="1"/>
    <row r="23078" hidden="1"/>
    <row r="23079" hidden="1"/>
    <row r="23080" hidden="1"/>
    <row r="23081" hidden="1"/>
    <row r="23082" hidden="1"/>
    <row r="23083" hidden="1"/>
    <row r="23084" hidden="1"/>
    <row r="23085" hidden="1"/>
    <row r="23086" hidden="1"/>
    <row r="23087" hidden="1"/>
    <row r="23088" hidden="1"/>
    <row r="23089" hidden="1"/>
    <row r="23090" hidden="1"/>
    <row r="23091" hidden="1"/>
    <row r="23092" hidden="1"/>
    <row r="23093" hidden="1"/>
    <row r="23094" hidden="1"/>
    <row r="23095" hidden="1"/>
    <row r="23096" hidden="1"/>
    <row r="23097" hidden="1"/>
    <row r="23098" hidden="1"/>
    <row r="23099" hidden="1"/>
    <row r="23100" hidden="1"/>
    <row r="23101" hidden="1"/>
    <row r="23102" hidden="1"/>
    <row r="23103" hidden="1"/>
    <row r="23104" hidden="1"/>
    <row r="23105" hidden="1"/>
    <row r="23106" hidden="1"/>
    <row r="23107" hidden="1"/>
    <row r="23108" hidden="1"/>
    <row r="23109" hidden="1"/>
    <row r="23110" hidden="1"/>
    <row r="23111" hidden="1"/>
    <row r="23112" hidden="1"/>
    <row r="23113" hidden="1"/>
    <row r="23114" hidden="1"/>
    <row r="23115" hidden="1"/>
    <row r="23116" hidden="1"/>
    <row r="23117" hidden="1"/>
    <row r="23118" hidden="1"/>
    <row r="23119" hidden="1"/>
    <row r="23120" hidden="1"/>
    <row r="23121" hidden="1"/>
    <row r="23122" hidden="1"/>
    <row r="23123" hidden="1"/>
    <row r="23124" hidden="1"/>
    <row r="23125" hidden="1"/>
    <row r="23126" hidden="1"/>
    <row r="23127" hidden="1"/>
    <row r="23128" hidden="1"/>
    <row r="23129" hidden="1"/>
    <row r="23130" hidden="1"/>
    <row r="23131" hidden="1"/>
    <row r="23132" hidden="1"/>
    <row r="23133" hidden="1"/>
    <row r="23134" hidden="1"/>
    <row r="23135" hidden="1"/>
    <row r="23136" hidden="1"/>
    <row r="23137" hidden="1"/>
    <row r="23138" hidden="1"/>
    <row r="23139" hidden="1"/>
    <row r="23140" hidden="1"/>
    <row r="23141" hidden="1"/>
    <row r="23142" hidden="1"/>
    <row r="23143" hidden="1"/>
    <row r="23144" hidden="1"/>
    <row r="23145" hidden="1"/>
    <row r="23146" hidden="1"/>
    <row r="23147" hidden="1"/>
    <row r="23148" hidden="1"/>
    <row r="23149" hidden="1"/>
    <row r="23150" hidden="1"/>
    <row r="23151" hidden="1"/>
    <row r="23152" hidden="1"/>
    <row r="23153" hidden="1"/>
    <row r="23154" hidden="1"/>
    <row r="23155" hidden="1"/>
    <row r="23156" hidden="1"/>
    <row r="23157" hidden="1"/>
    <row r="23158" hidden="1"/>
    <row r="23159" hidden="1"/>
    <row r="23160" hidden="1"/>
    <row r="23161" hidden="1"/>
    <row r="23162" hidden="1"/>
    <row r="23163" hidden="1"/>
    <row r="23164" hidden="1"/>
    <row r="23165" hidden="1"/>
    <row r="23166" hidden="1"/>
    <row r="23167" hidden="1"/>
    <row r="23168" hidden="1"/>
    <row r="23169" hidden="1"/>
    <row r="23170" hidden="1"/>
    <row r="23171" hidden="1"/>
    <row r="23172" hidden="1"/>
    <row r="23173" hidden="1"/>
    <row r="23174" hidden="1"/>
    <row r="23175" hidden="1"/>
    <row r="23176" hidden="1"/>
    <row r="23177" hidden="1"/>
    <row r="23178" hidden="1"/>
    <row r="23179" hidden="1"/>
    <row r="23180" hidden="1"/>
    <row r="23181" hidden="1"/>
    <row r="23182" hidden="1"/>
    <row r="23183" hidden="1"/>
    <row r="23184" hidden="1"/>
    <row r="23185" hidden="1"/>
    <row r="23186" hidden="1"/>
    <row r="23187" hidden="1"/>
    <row r="23188" hidden="1"/>
    <row r="23189" hidden="1"/>
    <row r="23190" hidden="1"/>
    <row r="23191" hidden="1"/>
    <row r="23192" hidden="1"/>
    <row r="23193" hidden="1"/>
    <row r="23194" hidden="1"/>
    <row r="23195" hidden="1"/>
    <row r="23196" hidden="1"/>
    <row r="23197" hidden="1"/>
    <row r="23198" hidden="1"/>
    <row r="23199" hidden="1"/>
    <row r="23200" hidden="1"/>
    <row r="23201" hidden="1"/>
    <row r="23202" hidden="1"/>
    <row r="23203" hidden="1"/>
    <row r="23204" hidden="1"/>
    <row r="23205" hidden="1"/>
    <row r="23206" hidden="1"/>
    <row r="23207" hidden="1"/>
    <row r="23208" hidden="1"/>
    <row r="23209" hidden="1"/>
    <row r="23210" hidden="1"/>
    <row r="23211" hidden="1"/>
    <row r="23212" hidden="1"/>
    <row r="23213" hidden="1"/>
    <row r="23214" hidden="1"/>
    <row r="23215" hidden="1"/>
    <row r="23216" hidden="1"/>
    <row r="23217" hidden="1"/>
    <row r="23218" hidden="1"/>
    <row r="23219" hidden="1"/>
    <row r="23220" hidden="1"/>
    <row r="23221" hidden="1"/>
    <row r="23222" hidden="1"/>
    <row r="23223" hidden="1"/>
    <row r="23224" hidden="1"/>
    <row r="23225" hidden="1"/>
    <row r="23226" hidden="1"/>
    <row r="23227" hidden="1"/>
    <row r="23228" hidden="1"/>
    <row r="23229" hidden="1"/>
    <row r="23230" hidden="1"/>
    <row r="23231" hidden="1"/>
    <row r="23232" hidden="1"/>
    <row r="23233" hidden="1"/>
    <row r="23234" hidden="1"/>
    <row r="23235" hidden="1"/>
    <row r="23236" hidden="1"/>
    <row r="23237" hidden="1"/>
    <row r="23238" hidden="1"/>
    <row r="23239" hidden="1"/>
    <row r="23240" hidden="1"/>
    <row r="23241" hidden="1"/>
    <row r="23242" hidden="1"/>
    <row r="23243" hidden="1"/>
    <row r="23244" hidden="1"/>
    <row r="23245" hidden="1"/>
    <row r="23246" hidden="1"/>
    <row r="23247" hidden="1"/>
    <row r="23248" hidden="1"/>
    <row r="23249" hidden="1"/>
    <row r="23250" hidden="1"/>
    <row r="23251" hidden="1"/>
    <row r="23252" hidden="1"/>
    <row r="23253" hidden="1"/>
    <row r="23254" hidden="1"/>
    <row r="23255" hidden="1"/>
    <row r="23256" hidden="1"/>
    <row r="23257" hidden="1"/>
    <row r="23258" hidden="1"/>
    <row r="23259" hidden="1"/>
    <row r="23260" hidden="1"/>
    <row r="23261" hidden="1"/>
    <row r="23262" hidden="1"/>
    <row r="23263" hidden="1"/>
    <row r="23264" hidden="1"/>
    <row r="23265" hidden="1"/>
    <row r="23266" hidden="1"/>
    <row r="23267" hidden="1"/>
    <row r="23268" hidden="1"/>
    <row r="23269" hidden="1"/>
    <row r="23270" hidden="1"/>
    <row r="23271" hidden="1"/>
    <row r="23272" hidden="1"/>
    <row r="23273" hidden="1"/>
    <row r="23274" hidden="1"/>
    <row r="23275" hidden="1"/>
    <row r="23276" hidden="1"/>
    <row r="23277" hidden="1"/>
    <row r="23278" hidden="1"/>
    <row r="23279" hidden="1"/>
    <row r="23280" hidden="1"/>
    <row r="23281" hidden="1"/>
    <row r="23282" hidden="1"/>
    <row r="23283" hidden="1"/>
    <row r="23284" hidden="1"/>
    <row r="23285" hidden="1"/>
    <row r="23286" hidden="1"/>
    <row r="23287" hidden="1"/>
    <row r="23288" hidden="1"/>
    <row r="23289" hidden="1"/>
    <row r="23290" hidden="1"/>
    <row r="23291" hidden="1"/>
    <row r="23292" hidden="1"/>
    <row r="23293" hidden="1"/>
    <row r="23294" hidden="1"/>
    <row r="23295" hidden="1"/>
    <row r="23296" hidden="1"/>
    <row r="23297" hidden="1"/>
    <row r="23298" hidden="1"/>
    <row r="23299" hidden="1"/>
    <row r="23300" hidden="1"/>
    <row r="23301" hidden="1"/>
    <row r="23302" hidden="1"/>
    <row r="23303" hidden="1"/>
    <row r="23304" hidden="1"/>
    <row r="23305" hidden="1"/>
    <row r="23306" hidden="1"/>
    <row r="23307" hidden="1"/>
    <row r="23308" hidden="1"/>
    <row r="23309" hidden="1"/>
    <row r="23310" hidden="1"/>
    <row r="23311" hidden="1"/>
    <row r="23312" hidden="1"/>
    <row r="23313" hidden="1"/>
    <row r="23314" hidden="1"/>
    <row r="23315" hidden="1"/>
    <row r="23316" hidden="1"/>
    <row r="23317" hidden="1"/>
    <row r="23318" hidden="1"/>
    <row r="23319" hidden="1"/>
    <row r="23320" hidden="1"/>
    <row r="23321" hidden="1"/>
    <row r="23322" hidden="1"/>
    <row r="23323" hidden="1"/>
    <row r="23324" hidden="1"/>
    <row r="23325" hidden="1"/>
    <row r="23326" hidden="1"/>
    <row r="23327" hidden="1"/>
    <row r="23328" hidden="1"/>
    <row r="23329" hidden="1"/>
    <row r="23330" hidden="1"/>
    <row r="23331" hidden="1"/>
    <row r="23332" hidden="1"/>
    <row r="23333" hidden="1"/>
    <row r="23334" hidden="1"/>
    <row r="23335" hidden="1"/>
    <row r="23336" hidden="1"/>
    <row r="23337" hidden="1"/>
    <row r="23338" hidden="1"/>
    <row r="23339" hidden="1"/>
    <row r="23340" hidden="1"/>
    <row r="23341" hidden="1"/>
    <row r="23342" hidden="1"/>
    <row r="23343" hidden="1"/>
    <row r="23344" hidden="1"/>
    <row r="23345" hidden="1"/>
    <row r="23346" hidden="1"/>
    <row r="23347" hidden="1"/>
    <row r="23348" hidden="1"/>
    <row r="23349" hidden="1"/>
    <row r="23350" hidden="1"/>
    <row r="23351" hidden="1"/>
    <row r="23352" hidden="1"/>
    <row r="23353" hidden="1"/>
    <row r="23354" hidden="1"/>
    <row r="23355" hidden="1"/>
    <row r="23356" hidden="1"/>
    <row r="23357" hidden="1"/>
    <row r="23358" hidden="1"/>
    <row r="23359" hidden="1"/>
    <row r="23360" hidden="1"/>
    <row r="23361" hidden="1"/>
    <row r="23362" hidden="1"/>
    <row r="23363" hidden="1"/>
    <row r="23364" hidden="1"/>
    <row r="23365" hidden="1"/>
    <row r="23366" hidden="1"/>
    <row r="23367" hidden="1"/>
    <row r="23368" hidden="1"/>
    <row r="23369" hidden="1"/>
    <row r="23370" hidden="1"/>
    <row r="23371" hidden="1"/>
    <row r="23372" hidden="1"/>
    <row r="23373" hidden="1"/>
    <row r="23374" hidden="1"/>
    <row r="23375" hidden="1"/>
    <row r="23376" hidden="1"/>
    <row r="23377" hidden="1"/>
    <row r="23378" hidden="1"/>
    <row r="23379" hidden="1"/>
    <row r="23380" hidden="1"/>
    <row r="23381" hidden="1"/>
    <row r="23382" hidden="1"/>
    <row r="23383" hidden="1"/>
    <row r="23384" hidden="1"/>
    <row r="23385" hidden="1"/>
    <row r="23386" hidden="1"/>
    <row r="23387" hidden="1"/>
    <row r="23388" hidden="1"/>
    <row r="23389" hidden="1"/>
    <row r="23390" hidden="1"/>
    <row r="23391" hidden="1"/>
    <row r="23392" hidden="1"/>
    <row r="23393" hidden="1"/>
    <row r="23394" hidden="1"/>
    <row r="23395" hidden="1"/>
    <row r="23396" hidden="1"/>
    <row r="23397" hidden="1"/>
    <row r="23398" hidden="1"/>
    <row r="23399" hidden="1"/>
    <row r="23400" hidden="1"/>
    <row r="23401" hidden="1"/>
    <row r="23402" hidden="1"/>
    <row r="23403" hidden="1"/>
    <row r="23404" hidden="1"/>
    <row r="23405" hidden="1"/>
    <row r="23406" hidden="1"/>
    <row r="23407" hidden="1"/>
    <row r="23408" hidden="1"/>
    <row r="23409" hidden="1"/>
    <row r="23410" hidden="1"/>
    <row r="23411" hidden="1"/>
    <row r="23412" hidden="1"/>
    <row r="23413" hidden="1"/>
    <row r="23414" hidden="1"/>
    <row r="23415" hidden="1"/>
    <row r="23416" hidden="1"/>
    <row r="23417" hidden="1"/>
    <row r="23418" hidden="1"/>
    <row r="23419" hidden="1"/>
    <row r="23420" hidden="1"/>
    <row r="23421" hidden="1"/>
    <row r="23422" hidden="1"/>
    <row r="23423" hidden="1"/>
    <row r="23424" hidden="1"/>
    <row r="23425" hidden="1"/>
    <row r="23426" hidden="1"/>
    <row r="23427" hidden="1"/>
    <row r="23428" hidden="1"/>
    <row r="23429" hidden="1"/>
    <row r="23430" hidden="1"/>
    <row r="23431" hidden="1"/>
    <row r="23432" hidden="1"/>
    <row r="23433" hidden="1"/>
    <row r="23434" hidden="1"/>
    <row r="23435" hidden="1"/>
    <row r="23436" hidden="1"/>
    <row r="23437" hidden="1"/>
    <row r="23438" hidden="1"/>
    <row r="23439" hidden="1"/>
    <row r="23440" hidden="1"/>
    <row r="23441" hidden="1"/>
    <row r="23442" hidden="1"/>
    <row r="23443" hidden="1"/>
    <row r="23444" hidden="1"/>
    <row r="23445" hidden="1"/>
    <row r="23446" hidden="1"/>
    <row r="23447" hidden="1"/>
    <row r="23448" hidden="1"/>
    <row r="23449" hidden="1"/>
    <row r="23450" hidden="1"/>
    <row r="23451" hidden="1"/>
    <row r="23452" hidden="1"/>
    <row r="23453" hidden="1"/>
    <row r="23454" hidden="1"/>
    <row r="23455" hidden="1"/>
    <row r="23456" hidden="1"/>
    <row r="23457" hidden="1"/>
    <row r="23458" hidden="1"/>
    <row r="23459" hidden="1"/>
    <row r="23460" hidden="1"/>
    <row r="23461" hidden="1"/>
    <row r="23462" hidden="1"/>
    <row r="23463" hidden="1"/>
    <row r="23464" hidden="1"/>
    <row r="23465" hidden="1"/>
    <row r="23466" hidden="1"/>
    <row r="23467" hidden="1"/>
    <row r="23468" hidden="1"/>
    <row r="23469" hidden="1"/>
    <row r="23470" hidden="1"/>
    <row r="23471" hidden="1"/>
    <row r="23472" hidden="1"/>
    <row r="23473" hidden="1"/>
    <row r="23474" hidden="1"/>
    <row r="23475" hidden="1"/>
    <row r="23476" hidden="1"/>
    <row r="23477" hidden="1"/>
    <row r="23478" hidden="1"/>
    <row r="23479" hidden="1"/>
    <row r="23480" hidden="1"/>
    <row r="23481" hidden="1"/>
    <row r="23482" hidden="1"/>
    <row r="23483" hidden="1"/>
    <row r="23484" hidden="1"/>
    <row r="23485" hidden="1"/>
    <row r="23486" hidden="1"/>
    <row r="23487" hidden="1"/>
    <row r="23488" hidden="1"/>
    <row r="23489" hidden="1"/>
    <row r="23490" hidden="1"/>
    <row r="23491" hidden="1"/>
    <row r="23492" hidden="1"/>
    <row r="23493" hidden="1"/>
    <row r="23494" hidden="1"/>
    <row r="23495" hidden="1"/>
    <row r="23496" hidden="1"/>
    <row r="23497" hidden="1"/>
    <row r="23498" hidden="1"/>
    <row r="23499" hidden="1"/>
    <row r="23500" hidden="1"/>
    <row r="23501" hidden="1"/>
    <row r="23502" hidden="1"/>
    <row r="23503" hidden="1"/>
    <row r="23504" hidden="1"/>
    <row r="23505" hidden="1"/>
    <row r="23506" hidden="1"/>
    <row r="23507" hidden="1"/>
    <row r="23508" hidden="1"/>
    <row r="23509" hidden="1"/>
    <row r="23510" hidden="1"/>
    <row r="23511" hidden="1"/>
    <row r="23512" hidden="1"/>
    <row r="23513" hidden="1"/>
    <row r="23514" hidden="1"/>
    <row r="23515" hidden="1"/>
    <row r="23516" hidden="1"/>
    <row r="23517" hidden="1"/>
    <row r="23518" hidden="1"/>
    <row r="23519" hidden="1"/>
    <row r="23520" hidden="1"/>
    <row r="23521" hidden="1"/>
    <row r="23522" hidden="1"/>
    <row r="23523" hidden="1"/>
    <row r="23524" hidden="1"/>
    <row r="23525" hidden="1"/>
    <row r="23526" hidden="1"/>
    <row r="23527" hidden="1"/>
    <row r="23528" hidden="1"/>
    <row r="23529" hidden="1"/>
    <row r="23530" hidden="1"/>
    <row r="23531" hidden="1"/>
    <row r="23532" hidden="1"/>
    <row r="23533" hidden="1"/>
    <row r="23534" hidden="1"/>
    <row r="23535" hidden="1"/>
    <row r="23536" hidden="1"/>
    <row r="23537" hidden="1"/>
    <row r="23538" hidden="1"/>
    <row r="23539" hidden="1"/>
    <row r="23540" hidden="1"/>
    <row r="23541" hidden="1"/>
    <row r="23542" hidden="1"/>
    <row r="23543" hidden="1"/>
    <row r="23544" hidden="1"/>
    <row r="23545" hidden="1"/>
    <row r="23546" hidden="1"/>
    <row r="23547" hidden="1"/>
    <row r="23548" hidden="1"/>
    <row r="23549" hidden="1"/>
    <row r="23550" hidden="1"/>
    <row r="23551" hidden="1"/>
    <row r="23552" hidden="1"/>
    <row r="23553" hidden="1"/>
    <row r="23554" hidden="1"/>
    <row r="23555" hidden="1"/>
    <row r="23556" hidden="1"/>
    <row r="23557" hidden="1"/>
    <row r="23558" hidden="1"/>
    <row r="23559" hidden="1"/>
    <row r="23560" hidden="1"/>
    <row r="23561" hidden="1"/>
    <row r="23562" hidden="1"/>
    <row r="23563" hidden="1"/>
    <row r="23564" hidden="1"/>
    <row r="23565" hidden="1"/>
    <row r="23566" hidden="1"/>
    <row r="23567" hidden="1"/>
    <row r="23568" hidden="1"/>
    <row r="23569" hidden="1"/>
    <row r="23570" hidden="1"/>
    <row r="23571" hidden="1"/>
    <row r="23572" hidden="1"/>
    <row r="23573" hidden="1"/>
    <row r="23574" hidden="1"/>
    <row r="23575" hidden="1"/>
    <row r="23576" hidden="1"/>
    <row r="23577" hidden="1"/>
    <row r="23578" hidden="1"/>
    <row r="23579" hidden="1"/>
    <row r="23580" hidden="1"/>
    <row r="23581" hidden="1"/>
    <row r="23582" hidden="1"/>
    <row r="23583" hidden="1"/>
    <row r="23584" hidden="1"/>
    <row r="23585" hidden="1"/>
    <row r="23586" hidden="1"/>
    <row r="23587" hidden="1"/>
    <row r="23588" hidden="1"/>
    <row r="23589" hidden="1"/>
    <row r="23590" hidden="1"/>
    <row r="23591" hidden="1"/>
    <row r="23592" hidden="1"/>
    <row r="23593" hidden="1"/>
    <row r="23594" hidden="1"/>
    <row r="23595" hidden="1"/>
    <row r="23596" hidden="1"/>
    <row r="23597" hidden="1"/>
    <row r="23598" hidden="1"/>
    <row r="23599" hidden="1"/>
    <row r="23600" hidden="1"/>
    <row r="23601" hidden="1"/>
    <row r="23602" hidden="1"/>
    <row r="23603" hidden="1"/>
    <row r="23604" hidden="1"/>
    <row r="23605" hidden="1"/>
    <row r="23606" hidden="1"/>
    <row r="23607" hidden="1"/>
    <row r="23608" hidden="1"/>
    <row r="23609" hidden="1"/>
    <row r="23610" hidden="1"/>
    <row r="23611" hidden="1"/>
    <row r="23612" hidden="1"/>
    <row r="23613" hidden="1"/>
    <row r="23614" hidden="1"/>
    <row r="23615" hidden="1"/>
    <row r="23616" hidden="1"/>
    <row r="23617" hidden="1"/>
    <row r="23618" hidden="1"/>
    <row r="23619" hidden="1"/>
    <row r="23620" hidden="1"/>
    <row r="23621" hidden="1"/>
    <row r="23622" hidden="1"/>
    <row r="23623" hidden="1"/>
    <row r="23624" hidden="1"/>
    <row r="23625" hidden="1"/>
    <row r="23626" hidden="1"/>
    <row r="23627" hidden="1"/>
    <row r="23628" hidden="1"/>
    <row r="23629" hidden="1"/>
    <row r="23630" hidden="1"/>
    <row r="23631" hidden="1"/>
    <row r="23632" hidden="1"/>
    <row r="23633" hidden="1"/>
    <row r="23634" hidden="1"/>
    <row r="23635" hidden="1"/>
    <row r="23636" hidden="1"/>
    <row r="23637" hidden="1"/>
    <row r="23638" hidden="1"/>
    <row r="23639" hidden="1"/>
    <row r="23640" hidden="1"/>
    <row r="23641" hidden="1"/>
    <row r="23642" hidden="1"/>
    <row r="23643" hidden="1"/>
    <row r="23644" hidden="1"/>
    <row r="23645" hidden="1"/>
    <row r="23646" hidden="1"/>
    <row r="23647" hidden="1"/>
    <row r="23648" hidden="1"/>
    <row r="23649" hidden="1"/>
    <row r="23650" hidden="1"/>
    <row r="23651" hidden="1"/>
    <row r="23652" hidden="1"/>
    <row r="23653" hidden="1"/>
    <row r="23654" hidden="1"/>
    <row r="23655" hidden="1"/>
    <row r="23656" hidden="1"/>
    <row r="23657" hidden="1"/>
    <row r="23658" hidden="1"/>
    <row r="23659" hidden="1"/>
    <row r="23660" hidden="1"/>
    <row r="23661" hidden="1"/>
    <row r="23662" hidden="1"/>
    <row r="23663" hidden="1"/>
    <row r="23664" hidden="1"/>
    <row r="23665" hidden="1"/>
    <row r="23666" hidden="1"/>
    <row r="23667" hidden="1"/>
    <row r="23668" hidden="1"/>
    <row r="23669" hidden="1"/>
    <row r="23670" hidden="1"/>
    <row r="23671" hidden="1"/>
    <row r="23672" hidden="1"/>
    <row r="23673" hidden="1"/>
    <row r="23674" hidden="1"/>
    <row r="23675" hidden="1"/>
    <row r="23676" hidden="1"/>
    <row r="23677" hidden="1"/>
    <row r="23678" hidden="1"/>
    <row r="23679" hidden="1"/>
    <row r="23680" hidden="1"/>
    <row r="23681" hidden="1"/>
    <row r="23682" hidden="1"/>
    <row r="23683" hidden="1"/>
    <row r="23684" hidden="1"/>
    <row r="23685" hidden="1"/>
    <row r="23686" hidden="1"/>
    <row r="23687" hidden="1"/>
    <row r="23688" hidden="1"/>
    <row r="23689" hidden="1"/>
    <row r="23690" hidden="1"/>
    <row r="23691" hidden="1"/>
    <row r="23692" hidden="1"/>
    <row r="23693" hidden="1"/>
    <row r="23694" hidden="1"/>
    <row r="23695" hidden="1"/>
    <row r="23696" hidden="1"/>
    <row r="23697" hidden="1"/>
    <row r="23698" hidden="1"/>
    <row r="23699" hidden="1"/>
    <row r="23700" hidden="1"/>
    <row r="23701" hidden="1"/>
    <row r="23702" hidden="1"/>
    <row r="23703" hidden="1"/>
    <row r="23704" hidden="1"/>
    <row r="23705" hidden="1"/>
    <row r="23706" hidden="1"/>
    <row r="23707" hidden="1"/>
    <row r="23708" hidden="1"/>
    <row r="23709" hidden="1"/>
    <row r="23710" hidden="1"/>
    <row r="23711" hidden="1"/>
    <row r="23712" hidden="1"/>
    <row r="23713" hidden="1"/>
    <row r="23714" hidden="1"/>
    <row r="23715" hidden="1"/>
    <row r="23716" hidden="1"/>
    <row r="23717" hidden="1"/>
    <row r="23718" hidden="1"/>
    <row r="23719" hidden="1"/>
    <row r="23720" hidden="1"/>
    <row r="23721" hidden="1"/>
    <row r="23722" hidden="1"/>
    <row r="23723" hidden="1"/>
    <row r="23724" hidden="1"/>
    <row r="23725" hidden="1"/>
    <row r="23726" hidden="1"/>
    <row r="23727" hidden="1"/>
    <row r="23728" hidden="1"/>
    <row r="23729" hidden="1"/>
    <row r="23730" hidden="1"/>
    <row r="23731" hidden="1"/>
    <row r="23732" hidden="1"/>
    <row r="23733" hidden="1"/>
    <row r="23734" hidden="1"/>
    <row r="23735" hidden="1"/>
    <row r="23736" hidden="1"/>
    <row r="23737" hidden="1"/>
    <row r="23738" hidden="1"/>
    <row r="23739" hidden="1"/>
    <row r="23740" hidden="1"/>
    <row r="23741" hidden="1"/>
    <row r="23742" hidden="1"/>
    <row r="23743" hidden="1"/>
    <row r="23744" hidden="1"/>
    <row r="23745" hidden="1"/>
    <row r="23746" hidden="1"/>
    <row r="23747" hidden="1"/>
    <row r="23748" hidden="1"/>
    <row r="23749" hidden="1"/>
    <row r="23750" hidden="1"/>
    <row r="23751" hidden="1"/>
    <row r="23752" hidden="1"/>
    <row r="23753" hidden="1"/>
    <row r="23754" hidden="1"/>
    <row r="23755" hidden="1"/>
    <row r="23756" hidden="1"/>
    <row r="23757" hidden="1"/>
    <row r="23758" hidden="1"/>
    <row r="23759" hidden="1"/>
    <row r="23760" hidden="1"/>
    <row r="23761" hidden="1"/>
    <row r="23762" hidden="1"/>
    <row r="23763" hidden="1"/>
    <row r="23764" hidden="1"/>
    <row r="23765" hidden="1"/>
    <row r="23766" hidden="1"/>
    <row r="23767" hidden="1"/>
    <row r="23768" hidden="1"/>
    <row r="23769" hidden="1"/>
    <row r="23770" hidden="1"/>
    <row r="23771" hidden="1"/>
    <row r="23772" hidden="1"/>
    <row r="23773" hidden="1"/>
    <row r="23774" hidden="1"/>
    <row r="23775" hidden="1"/>
    <row r="23776" hidden="1"/>
    <row r="23777" hidden="1"/>
    <row r="23778" hidden="1"/>
    <row r="23779" hidden="1"/>
    <row r="23780" hidden="1"/>
    <row r="23781" hidden="1"/>
    <row r="23782" hidden="1"/>
    <row r="23783" hidden="1"/>
    <row r="23784" hidden="1"/>
    <row r="23785" hidden="1"/>
    <row r="23786" hidden="1"/>
    <row r="23787" hidden="1"/>
    <row r="23788" hidden="1"/>
    <row r="23789" hidden="1"/>
    <row r="23790" hidden="1"/>
    <row r="23791" hidden="1"/>
    <row r="23792" hidden="1"/>
    <row r="23793" hidden="1"/>
    <row r="23794" hidden="1"/>
    <row r="23795" hidden="1"/>
    <row r="23796" hidden="1"/>
    <row r="23797" hidden="1"/>
    <row r="23798" hidden="1"/>
    <row r="23799" hidden="1"/>
    <row r="23800" hidden="1"/>
    <row r="23801" hidden="1"/>
    <row r="23802" hidden="1"/>
    <row r="23803" hidden="1"/>
    <row r="23804" hidden="1"/>
    <row r="23805" hidden="1"/>
    <row r="23806" hidden="1"/>
    <row r="23807" hidden="1"/>
    <row r="23808" hidden="1"/>
    <row r="23809" hidden="1"/>
    <row r="23810" hidden="1"/>
    <row r="23811" hidden="1"/>
    <row r="23812" hidden="1"/>
    <row r="23813" hidden="1"/>
    <row r="23814" hidden="1"/>
    <row r="23815" hidden="1"/>
    <row r="23816" hidden="1"/>
    <row r="23817" hidden="1"/>
    <row r="23818" hidden="1"/>
    <row r="23819" hidden="1"/>
    <row r="23820" hidden="1"/>
    <row r="23821" hidden="1"/>
    <row r="23822" hidden="1"/>
    <row r="23823" hidden="1"/>
    <row r="23824" hidden="1"/>
    <row r="23825" hidden="1"/>
    <row r="23826" hidden="1"/>
    <row r="23827" hidden="1"/>
    <row r="23828" hidden="1"/>
    <row r="23829" hidden="1"/>
    <row r="23830" hidden="1"/>
    <row r="23831" hidden="1"/>
    <row r="23832" hidden="1"/>
    <row r="23833" hidden="1"/>
    <row r="23834" hidden="1"/>
    <row r="23835" hidden="1"/>
    <row r="23836" hidden="1"/>
    <row r="23837" hidden="1"/>
    <row r="23838" hidden="1"/>
    <row r="23839" hidden="1"/>
    <row r="23840" hidden="1"/>
    <row r="23841" hidden="1"/>
    <row r="23842" hidden="1"/>
    <row r="23843" hidden="1"/>
    <row r="23844" hidden="1"/>
    <row r="23845" hidden="1"/>
    <row r="23846" hidden="1"/>
    <row r="23847" hidden="1"/>
    <row r="23848" hidden="1"/>
    <row r="23849" hidden="1"/>
    <row r="23850" hidden="1"/>
    <row r="23851" hidden="1"/>
    <row r="23852" hidden="1"/>
    <row r="23853" hidden="1"/>
    <row r="23854" hidden="1"/>
    <row r="23855" hidden="1"/>
    <row r="23856" hidden="1"/>
    <row r="23857" hidden="1"/>
    <row r="23858" hidden="1"/>
    <row r="23859" hidden="1"/>
    <row r="23860" hidden="1"/>
    <row r="23861" hidden="1"/>
    <row r="23862" hidden="1"/>
    <row r="23863" hidden="1"/>
    <row r="23864" hidden="1"/>
    <row r="23865" hidden="1"/>
    <row r="23866" hidden="1"/>
    <row r="23867" hidden="1"/>
    <row r="23868" hidden="1"/>
    <row r="23869" hidden="1"/>
    <row r="23870" hidden="1"/>
    <row r="23871" hidden="1"/>
    <row r="23872" hidden="1"/>
    <row r="23873" hidden="1"/>
    <row r="23874" hidden="1"/>
    <row r="23875" hidden="1"/>
    <row r="23876" hidden="1"/>
    <row r="23877" hidden="1"/>
    <row r="23878" hidden="1"/>
    <row r="23879" hidden="1"/>
    <row r="23880" hidden="1"/>
    <row r="23881" hidden="1"/>
    <row r="23882" hidden="1"/>
    <row r="23883" hidden="1"/>
    <row r="23884" hidden="1"/>
    <row r="23885" hidden="1"/>
    <row r="23886" hidden="1"/>
    <row r="23887" hidden="1"/>
    <row r="23888" hidden="1"/>
    <row r="23889" hidden="1"/>
    <row r="23890" hidden="1"/>
    <row r="23891" hidden="1"/>
    <row r="23892" hidden="1"/>
    <row r="23893" hidden="1"/>
    <row r="23894" hidden="1"/>
    <row r="23895" hidden="1"/>
    <row r="23896" hidden="1"/>
    <row r="23897" hidden="1"/>
    <row r="23898" hidden="1"/>
    <row r="23899" hidden="1"/>
    <row r="23900" hidden="1"/>
    <row r="23901" hidden="1"/>
    <row r="23902" hidden="1"/>
    <row r="23903" hidden="1"/>
    <row r="23904" hidden="1"/>
    <row r="23905" hidden="1"/>
    <row r="23906" hidden="1"/>
    <row r="23907" hidden="1"/>
    <row r="23908" hidden="1"/>
    <row r="23909" hidden="1"/>
    <row r="23910" hidden="1"/>
    <row r="23911" hidden="1"/>
    <row r="23912" hidden="1"/>
    <row r="23913" hidden="1"/>
    <row r="23914" hidden="1"/>
    <row r="23915" hidden="1"/>
    <row r="23916" hidden="1"/>
    <row r="23917" hidden="1"/>
    <row r="23918" hidden="1"/>
    <row r="23919" hidden="1"/>
    <row r="23920" hidden="1"/>
    <row r="23921" hidden="1"/>
    <row r="23922" hidden="1"/>
    <row r="23923" hidden="1"/>
    <row r="23924" hidden="1"/>
    <row r="23925" hidden="1"/>
    <row r="23926" hidden="1"/>
    <row r="23927" hidden="1"/>
    <row r="23928" hidden="1"/>
    <row r="23929" hidden="1"/>
    <row r="23930" hidden="1"/>
    <row r="23931" hidden="1"/>
    <row r="23932" hidden="1"/>
    <row r="23933" hidden="1"/>
    <row r="23934" hidden="1"/>
    <row r="23935" hidden="1"/>
    <row r="23936" hidden="1"/>
    <row r="23937" hidden="1"/>
    <row r="23938" hidden="1"/>
    <row r="23939" hidden="1"/>
    <row r="23940" hidden="1"/>
    <row r="23941" hidden="1"/>
    <row r="23942" hidden="1"/>
    <row r="23943" hidden="1"/>
    <row r="23944" hidden="1"/>
    <row r="23945" hidden="1"/>
    <row r="23946" hidden="1"/>
    <row r="23947" hidden="1"/>
    <row r="23948" hidden="1"/>
    <row r="23949" hidden="1"/>
    <row r="23950" hidden="1"/>
    <row r="23951" hidden="1"/>
    <row r="23952" hidden="1"/>
    <row r="23953" hidden="1"/>
    <row r="23954" hidden="1"/>
    <row r="23955" hidden="1"/>
    <row r="23956" hidden="1"/>
    <row r="23957" hidden="1"/>
    <row r="23958" hidden="1"/>
    <row r="23959" hidden="1"/>
    <row r="23960" hidden="1"/>
    <row r="23961" hidden="1"/>
    <row r="23962" hidden="1"/>
    <row r="23963" hidden="1"/>
    <row r="23964" hidden="1"/>
    <row r="23965" hidden="1"/>
    <row r="23966" hidden="1"/>
    <row r="23967" hidden="1"/>
    <row r="23968" hidden="1"/>
    <row r="23969" hidden="1"/>
    <row r="23970" hidden="1"/>
    <row r="23971" hidden="1"/>
    <row r="23972" hidden="1"/>
    <row r="23973" hidden="1"/>
    <row r="23974" hidden="1"/>
    <row r="23975" hidden="1"/>
    <row r="23976" hidden="1"/>
    <row r="23977" hidden="1"/>
    <row r="23978" hidden="1"/>
    <row r="23979" hidden="1"/>
    <row r="23980" hidden="1"/>
    <row r="23981" hidden="1"/>
    <row r="23982" hidden="1"/>
    <row r="23983" hidden="1"/>
    <row r="23984" hidden="1"/>
    <row r="23985" hidden="1"/>
    <row r="23986" hidden="1"/>
    <row r="23987" hidden="1"/>
    <row r="23988" hidden="1"/>
    <row r="23989" hidden="1"/>
    <row r="23990" hidden="1"/>
    <row r="23991" hidden="1"/>
    <row r="23992" hidden="1"/>
    <row r="23993" hidden="1"/>
    <row r="23994" hidden="1"/>
    <row r="23995" hidden="1"/>
    <row r="23996" hidden="1"/>
    <row r="23997" hidden="1"/>
    <row r="23998" hidden="1"/>
    <row r="23999" hidden="1"/>
    <row r="24000" hidden="1"/>
    <row r="24001" hidden="1"/>
    <row r="24002" hidden="1"/>
    <row r="24003" hidden="1"/>
    <row r="24004" hidden="1"/>
    <row r="24005" hidden="1"/>
    <row r="24006" hidden="1"/>
    <row r="24007" hidden="1"/>
    <row r="24008" hidden="1"/>
    <row r="24009" hidden="1"/>
    <row r="24010" hidden="1"/>
    <row r="24011" hidden="1"/>
    <row r="24012" hidden="1"/>
    <row r="24013" hidden="1"/>
    <row r="24014" hidden="1"/>
    <row r="24015" hidden="1"/>
    <row r="24016" hidden="1"/>
    <row r="24017" hidden="1"/>
    <row r="24018" hidden="1"/>
    <row r="24019" hidden="1"/>
    <row r="24020" hidden="1"/>
    <row r="24021" hidden="1"/>
    <row r="24022" hidden="1"/>
    <row r="24023" hidden="1"/>
    <row r="24024" hidden="1"/>
    <row r="24025" hidden="1"/>
    <row r="24026" hidden="1"/>
    <row r="24027" hidden="1"/>
    <row r="24028" hidden="1"/>
    <row r="24029" hidden="1"/>
    <row r="24030" hidden="1"/>
    <row r="24031" hidden="1"/>
    <row r="24032" hidden="1"/>
    <row r="24033" hidden="1"/>
    <row r="24034" hidden="1"/>
    <row r="24035" hidden="1"/>
    <row r="24036" hidden="1"/>
    <row r="24037" hidden="1"/>
    <row r="24038" hidden="1"/>
    <row r="24039" hidden="1"/>
    <row r="24040" hidden="1"/>
    <row r="24041" hidden="1"/>
    <row r="24042" hidden="1"/>
    <row r="24043" hidden="1"/>
    <row r="24044" hidden="1"/>
    <row r="24045" hidden="1"/>
    <row r="24046" hidden="1"/>
    <row r="24047" hidden="1"/>
    <row r="24048" hidden="1"/>
    <row r="24049" hidden="1"/>
    <row r="24050" hidden="1"/>
    <row r="24051" hidden="1"/>
    <row r="24052" hidden="1"/>
    <row r="24053" hidden="1"/>
    <row r="24054" hidden="1"/>
    <row r="24055" hidden="1"/>
    <row r="24056" hidden="1"/>
    <row r="24057" hidden="1"/>
    <row r="24058" hidden="1"/>
    <row r="24059" hidden="1"/>
    <row r="24060" hidden="1"/>
    <row r="24061" hidden="1"/>
    <row r="24062" hidden="1"/>
    <row r="24063" hidden="1"/>
    <row r="24064" hidden="1"/>
    <row r="24065" hidden="1"/>
    <row r="24066" hidden="1"/>
    <row r="24067" hidden="1"/>
    <row r="24068" hidden="1"/>
    <row r="24069" hidden="1"/>
    <row r="24070" hidden="1"/>
    <row r="24071" hidden="1"/>
    <row r="24072" hidden="1"/>
    <row r="24073" hidden="1"/>
    <row r="24074" hidden="1"/>
    <row r="24075" hidden="1"/>
    <row r="24076" hidden="1"/>
    <row r="24077" hidden="1"/>
    <row r="24078" hidden="1"/>
    <row r="24079" hidden="1"/>
    <row r="24080" hidden="1"/>
    <row r="24081" hidden="1"/>
    <row r="24082" hidden="1"/>
    <row r="24083" hidden="1"/>
    <row r="24084" hidden="1"/>
    <row r="24085" hidden="1"/>
    <row r="24086" hidden="1"/>
    <row r="24087" hidden="1"/>
    <row r="24088" hidden="1"/>
    <row r="24089" hidden="1"/>
    <row r="24090" hidden="1"/>
    <row r="24091" hidden="1"/>
    <row r="24092" hidden="1"/>
    <row r="24093" hidden="1"/>
    <row r="24094" hidden="1"/>
    <row r="24095" hidden="1"/>
    <row r="24096" hidden="1"/>
    <row r="24097" hidden="1"/>
    <row r="24098" hidden="1"/>
    <row r="24099" hidden="1"/>
    <row r="24100" hidden="1"/>
    <row r="24101" hidden="1"/>
    <row r="24102" hidden="1"/>
    <row r="24103" hidden="1"/>
    <row r="24104" hidden="1"/>
    <row r="24105" hidden="1"/>
    <row r="24106" hidden="1"/>
    <row r="24107" hidden="1"/>
    <row r="24108" hidden="1"/>
    <row r="24109" hidden="1"/>
    <row r="24110" hidden="1"/>
    <row r="24111" hidden="1"/>
    <row r="24112" hidden="1"/>
    <row r="24113" hidden="1"/>
    <row r="24114" hidden="1"/>
    <row r="24115" hidden="1"/>
    <row r="24116" hidden="1"/>
    <row r="24117" hidden="1"/>
    <row r="24118" hidden="1"/>
    <row r="24119" hidden="1"/>
    <row r="24120" hidden="1"/>
    <row r="24121" hidden="1"/>
    <row r="24122" hidden="1"/>
    <row r="24123" hidden="1"/>
    <row r="24124" hidden="1"/>
    <row r="24125" hidden="1"/>
    <row r="24126" hidden="1"/>
    <row r="24127" hidden="1"/>
    <row r="24128" hidden="1"/>
    <row r="24129" hidden="1"/>
    <row r="24130" hidden="1"/>
    <row r="24131" hidden="1"/>
    <row r="24132" hidden="1"/>
    <row r="24133" hidden="1"/>
    <row r="24134" hidden="1"/>
    <row r="24135" hidden="1"/>
    <row r="24136" hidden="1"/>
    <row r="24137" hidden="1"/>
    <row r="24138" hidden="1"/>
    <row r="24139" hidden="1"/>
    <row r="24140" hidden="1"/>
    <row r="24141" hidden="1"/>
    <row r="24142" hidden="1"/>
    <row r="24143" hidden="1"/>
    <row r="24144" hidden="1"/>
    <row r="24145" hidden="1"/>
    <row r="24146" hidden="1"/>
    <row r="24147" hidden="1"/>
    <row r="24148" hidden="1"/>
    <row r="24149" hidden="1"/>
    <row r="24150" hidden="1"/>
    <row r="24151" hidden="1"/>
    <row r="24152" hidden="1"/>
    <row r="24153" hidden="1"/>
    <row r="24154" hidden="1"/>
    <row r="24155" hidden="1"/>
    <row r="24156" hidden="1"/>
    <row r="24157" hidden="1"/>
    <row r="24158" hidden="1"/>
    <row r="24159" hidden="1"/>
    <row r="24160" hidden="1"/>
    <row r="24161" hidden="1"/>
    <row r="24162" hidden="1"/>
    <row r="24163" hidden="1"/>
    <row r="24164" hidden="1"/>
    <row r="24165" hidden="1"/>
    <row r="24166" hidden="1"/>
    <row r="24167" hidden="1"/>
    <row r="24168" hidden="1"/>
    <row r="24169" hidden="1"/>
    <row r="24170" hidden="1"/>
    <row r="24171" hidden="1"/>
    <row r="24172" hidden="1"/>
    <row r="24173" hidden="1"/>
    <row r="24174" hidden="1"/>
    <row r="24175" hidden="1"/>
    <row r="24176" hidden="1"/>
    <row r="24177" hidden="1"/>
    <row r="24178" hidden="1"/>
    <row r="24179" hidden="1"/>
    <row r="24180" hidden="1"/>
    <row r="24181" hidden="1"/>
    <row r="24182" hidden="1"/>
    <row r="24183" hidden="1"/>
    <row r="24184" hidden="1"/>
    <row r="24185" hidden="1"/>
    <row r="24186" hidden="1"/>
    <row r="24187" hidden="1"/>
    <row r="24188" hidden="1"/>
    <row r="24189" hidden="1"/>
    <row r="24190" hidden="1"/>
    <row r="24191" hidden="1"/>
    <row r="24192" hidden="1"/>
    <row r="24193" hidden="1"/>
    <row r="24194" hidden="1"/>
    <row r="24195" hidden="1"/>
    <row r="24196" hidden="1"/>
    <row r="24197" hidden="1"/>
    <row r="24198" hidden="1"/>
    <row r="24199" hidden="1"/>
    <row r="24200" hidden="1"/>
    <row r="24201" hidden="1"/>
    <row r="24202" hidden="1"/>
    <row r="24203" hidden="1"/>
    <row r="24204" hidden="1"/>
    <row r="24205" hidden="1"/>
    <row r="24206" hidden="1"/>
    <row r="24207" hidden="1"/>
    <row r="24208" hidden="1"/>
    <row r="24209" hidden="1"/>
    <row r="24210" hidden="1"/>
    <row r="24211" hidden="1"/>
    <row r="24212" hidden="1"/>
    <row r="24213" hidden="1"/>
    <row r="24214" hidden="1"/>
    <row r="24215" hidden="1"/>
    <row r="24216" hidden="1"/>
    <row r="24217" hidden="1"/>
    <row r="24218" hidden="1"/>
    <row r="24219" hidden="1"/>
    <row r="24220" hidden="1"/>
    <row r="24221" hidden="1"/>
    <row r="24222" hidden="1"/>
    <row r="24223" hidden="1"/>
    <row r="24224" hidden="1"/>
    <row r="24225" hidden="1"/>
    <row r="24226" hidden="1"/>
    <row r="24227" hidden="1"/>
    <row r="24228" hidden="1"/>
    <row r="24229" hidden="1"/>
    <row r="24230" hidden="1"/>
    <row r="24231" hidden="1"/>
    <row r="24232" hidden="1"/>
    <row r="24233" hidden="1"/>
    <row r="24234" hidden="1"/>
    <row r="24235" hidden="1"/>
    <row r="24236" hidden="1"/>
    <row r="24237" hidden="1"/>
    <row r="24238" hidden="1"/>
    <row r="24239" hidden="1"/>
    <row r="24240" hidden="1"/>
    <row r="24241" hidden="1"/>
    <row r="24242" hidden="1"/>
    <row r="24243" hidden="1"/>
    <row r="24244" hidden="1"/>
    <row r="24245" hidden="1"/>
    <row r="24246" hidden="1"/>
    <row r="24247" hidden="1"/>
    <row r="24248" hidden="1"/>
    <row r="24249" hidden="1"/>
    <row r="24250" hidden="1"/>
    <row r="24251" hidden="1"/>
    <row r="24252" hidden="1"/>
    <row r="24253" hidden="1"/>
    <row r="24254" hidden="1"/>
    <row r="24255" hidden="1"/>
    <row r="24256" hidden="1"/>
    <row r="24257" hidden="1"/>
    <row r="24258" hidden="1"/>
    <row r="24259" hidden="1"/>
    <row r="24260" hidden="1"/>
    <row r="24261" hidden="1"/>
    <row r="24262" hidden="1"/>
    <row r="24263" hidden="1"/>
    <row r="24264" hidden="1"/>
    <row r="24265" hidden="1"/>
    <row r="24266" hidden="1"/>
    <row r="24267" hidden="1"/>
    <row r="24268" hidden="1"/>
    <row r="24269" hidden="1"/>
    <row r="24270" hidden="1"/>
    <row r="24271" hidden="1"/>
    <row r="24272" hidden="1"/>
    <row r="24273" hidden="1"/>
    <row r="24274" hidden="1"/>
    <row r="24275" hidden="1"/>
    <row r="24276" hidden="1"/>
    <row r="24277" hidden="1"/>
    <row r="24278" hidden="1"/>
    <row r="24279" hidden="1"/>
    <row r="24280" hidden="1"/>
    <row r="24281" hidden="1"/>
    <row r="24282" hidden="1"/>
    <row r="24283" hidden="1"/>
    <row r="24284" hidden="1"/>
    <row r="24285" hidden="1"/>
    <row r="24286" hidden="1"/>
    <row r="24287" hidden="1"/>
    <row r="24288" hidden="1"/>
    <row r="24289" hidden="1"/>
    <row r="24290" hidden="1"/>
    <row r="24291" hidden="1"/>
    <row r="24292" hidden="1"/>
    <row r="24293" hidden="1"/>
    <row r="24294" hidden="1"/>
    <row r="24295" hidden="1"/>
    <row r="24296" hidden="1"/>
    <row r="24297" hidden="1"/>
    <row r="24298" hidden="1"/>
    <row r="24299" hidden="1"/>
    <row r="24300" hidden="1"/>
    <row r="24301" hidden="1"/>
    <row r="24302" hidden="1"/>
    <row r="24303" hidden="1"/>
    <row r="24304" hidden="1"/>
    <row r="24305" hidden="1"/>
    <row r="24306" hidden="1"/>
    <row r="24307" hidden="1"/>
    <row r="24308" hidden="1"/>
    <row r="24309" hidden="1"/>
    <row r="24310" hidden="1"/>
    <row r="24311" hidden="1"/>
    <row r="24312" hidden="1"/>
    <row r="24313" hidden="1"/>
    <row r="24314" hidden="1"/>
    <row r="24315" hidden="1"/>
    <row r="24316" hidden="1"/>
    <row r="24317" hidden="1"/>
    <row r="24318" hidden="1"/>
    <row r="24319" hidden="1"/>
    <row r="24320" hidden="1"/>
    <row r="24321" hidden="1"/>
    <row r="24322" hidden="1"/>
    <row r="24323" hidden="1"/>
    <row r="24324" hidden="1"/>
    <row r="24325" hidden="1"/>
    <row r="24326" hidden="1"/>
    <row r="24327" hidden="1"/>
    <row r="24328" hidden="1"/>
    <row r="24329" hidden="1"/>
    <row r="24330" hidden="1"/>
    <row r="24331" hidden="1"/>
    <row r="24332" hidden="1"/>
    <row r="24333" hidden="1"/>
    <row r="24334" hidden="1"/>
    <row r="24335" hidden="1"/>
    <row r="24336" hidden="1"/>
    <row r="24337" hidden="1"/>
    <row r="24338" hidden="1"/>
    <row r="24339" hidden="1"/>
    <row r="24340" hidden="1"/>
    <row r="24341" hidden="1"/>
    <row r="24342" hidden="1"/>
    <row r="24343" hidden="1"/>
    <row r="24344" hidden="1"/>
    <row r="24345" hidden="1"/>
    <row r="24346" hidden="1"/>
    <row r="24347" hidden="1"/>
    <row r="24348" hidden="1"/>
    <row r="24349" hidden="1"/>
    <row r="24350" hidden="1"/>
    <row r="24351" hidden="1"/>
    <row r="24352" hidden="1"/>
    <row r="24353" hidden="1"/>
    <row r="24354" hidden="1"/>
    <row r="24355" hidden="1"/>
    <row r="24356" hidden="1"/>
    <row r="24357" hidden="1"/>
    <row r="24358" hidden="1"/>
    <row r="24359" hidden="1"/>
    <row r="24360" hidden="1"/>
    <row r="24361" hidden="1"/>
    <row r="24362" hidden="1"/>
    <row r="24363" hidden="1"/>
    <row r="24364" hidden="1"/>
    <row r="24365" hidden="1"/>
    <row r="24366" hidden="1"/>
    <row r="24367" hidden="1"/>
    <row r="24368" hidden="1"/>
    <row r="24369" hidden="1"/>
    <row r="24370" hidden="1"/>
    <row r="24371" hidden="1"/>
    <row r="24372" hidden="1"/>
    <row r="24373" hidden="1"/>
    <row r="24374" hidden="1"/>
    <row r="24375" hidden="1"/>
    <row r="24376" hidden="1"/>
    <row r="24377" hidden="1"/>
    <row r="24378" hidden="1"/>
    <row r="24379" hidden="1"/>
    <row r="24380" hidden="1"/>
    <row r="24381" hidden="1"/>
    <row r="24382" hidden="1"/>
    <row r="24383" hidden="1"/>
    <row r="24384" hidden="1"/>
    <row r="24385" hidden="1"/>
    <row r="24386" hidden="1"/>
    <row r="24387" hidden="1"/>
    <row r="24388" hidden="1"/>
    <row r="24389" hidden="1"/>
    <row r="24390" hidden="1"/>
    <row r="24391" hidden="1"/>
    <row r="24392" hidden="1"/>
    <row r="24393" hidden="1"/>
    <row r="24394" hidden="1"/>
    <row r="24395" hidden="1"/>
    <row r="24396" hidden="1"/>
    <row r="24397" hidden="1"/>
    <row r="24398" hidden="1"/>
    <row r="24399" hidden="1"/>
    <row r="24400" hidden="1"/>
    <row r="24401" hidden="1"/>
    <row r="24402" hidden="1"/>
    <row r="24403" hidden="1"/>
    <row r="24404" hidden="1"/>
    <row r="24405" hidden="1"/>
    <row r="24406" hidden="1"/>
    <row r="24407" hidden="1"/>
    <row r="24408" hidden="1"/>
    <row r="24409" hidden="1"/>
    <row r="24410" hidden="1"/>
    <row r="24411" hidden="1"/>
    <row r="24412" hidden="1"/>
    <row r="24413" hidden="1"/>
    <row r="24414" hidden="1"/>
    <row r="24415" hidden="1"/>
    <row r="24416" hidden="1"/>
    <row r="24417" hidden="1"/>
    <row r="24418" hidden="1"/>
    <row r="24419" hidden="1"/>
    <row r="24420" hidden="1"/>
    <row r="24421" hidden="1"/>
    <row r="24422" hidden="1"/>
    <row r="24423" hidden="1"/>
    <row r="24424" hidden="1"/>
    <row r="24425" hidden="1"/>
    <row r="24426" hidden="1"/>
    <row r="24427" hidden="1"/>
    <row r="24428" hidden="1"/>
    <row r="24429" hidden="1"/>
    <row r="24430" hidden="1"/>
    <row r="24431" hidden="1"/>
    <row r="24432" hidden="1"/>
    <row r="24433" hidden="1"/>
    <row r="24434" hidden="1"/>
    <row r="24435" hidden="1"/>
    <row r="24436" hidden="1"/>
    <row r="24437" hidden="1"/>
    <row r="24438" hidden="1"/>
    <row r="24439" hidden="1"/>
    <row r="24440" hidden="1"/>
    <row r="24441" hidden="1"/>
    <row r="24442" hidden="1"/>
    <row r="24443" hidden="1"/>
    <row r="24444" hidden="1"/>
    <row r="24445" hidden="1"/>
    <row r="24446" hidden="1"/>
    <row r="24447" hidden="1"/>
    <row r="24448" hidden="1"/>
    <row r="24449" hidden="1"/>
    <row r="24450" hidden="1"/>
    <row r="24451" hidden="1"/>
    <row r="24452" hidden="1"/>
    <row r="24453" hidden="1"/>
    <row r="24454" hidden="1"/>
    <row r="24455" hidden="1"/>
    <row r="24456" hidden="1"/>
    <row r="24457" hidden="1"/>
    <row r="24458" hidden="1"/>
    <row r="24459" hidden="1"/>
    <row r="24460" hidden="1"/>
    <row r="24461" hidden="1"/>
    <row r="24462" hidden="1"/>
    <row r="24463" hidden="1"/>
    <row r="24464" hidden="1"/>
    <row r="24465" hidden="1"/>
    <row r="24466" hidden="1"/>
    <row r="24467" hidden="1"/>
    <row r="24468" hidden="1"/>
    <row r="24469" hidden="1"/>
    <row r="24470" hidden="1"/>
    <row r="24471" hidden="1"/>
    <row r="24472" hidden="1"/>
    <row r="24473" hidden="1"/>
    <row r="24474" hidden="1"/>
    <row r="24475" hidden="1"/>
    <row r="24476" hidden="1"/>
    <row r="24477" hidden="1"/>
    <row r="24478" hidden="1"/>
    <row r="24479" hidden="1"/>
    <row r="24480" hidden="1"/>
    <row r="24481" hidden="1"/>
    <row r="24482" hidden="1"/>
    <row r="24483" hidden="1"/>
    <row r="24484" hidden="1"/>
    <row r="24485" hidden="1"/>
    <row r="24486" hidden="1"/>
    <row r="24487" hidden="1"/>
    <row r="24488" hidden="1"/>
    <row r="24489" hidden="1"/>
    <row r="24490" hidden="1"/>
    <row r="24491" hidden="1"/>
    <row r="24492" hidden="1"/>
    <row r="24493" hidden="1"/>
    <row r="24494" hidden="1"/>
    <row r="24495" hidden="1"/>
    <row r="24496" hidden="1"/>
    <row r="24497" hidden="1"/>
    <row r="24498" hidden="1"/>
    <row r="24499" hidden="1"/>
    <row r="24500" hidden="1"/>
    <row r="24501" hidden="1"/>
    <row r="24502" hidden="1"/>
    <row r="24503" hidden="1"/>
    <row r="24504" hidden="1"/>
    <row r="24505" hidden="1"/>
    <row r="24506" hidden="1"/>
    <row r="24507" hidden="1"/>
    <row r="24508" hidden="1"/>
    <row r="24509" hidden="1"/>
    <row r="24510" hidden="1"/>
    <row r="24511" hidden="1"/>
    <row r="24512" hidden="1"/>
    <row r="24513" hidden="1"/>
    <row r="24514" hidden="1"/>
    <row r="24515" hidden="1"/>
    <row r="24516" hidden="1"/>
    <row r="24517" hidden="1"/>
    <row r="24518" hidden="1"/>
    <row r="24519" hidden="1"/>
    <row r="24520" hidden="1"/>
    <row r="24521" hidden="1"/>
    <row r="24522" hidden="1"/>
    <row r="24523" hidden="1"/>
    <row r="24524" hidden="1"/>
    <row r="24525" hidden="1"/>
    <row r="24526" hidden="1"/>
    <row r="24527" hidden="1"/>
    <row r="24528" hidden="1"/>
    <row r="24529" hidden="1"/>
    <row r="24530" hidden="1"/>
    <row r="24531" hidden="1"/>
    <row r="24532" hidden="1"/>
    <row r="24533" hidden="1"/>
    <row r="24534" hidden="1"/>
    <row r="24535" hidden="1"/>
    <row r="24536" hidden="1"/>
    <row r="24537" hidden="1"/>
    <row r="24538" hidden="1"/>
    <row r="24539" hidden="1"/>
    <row r="24540" hidden="1"/>
    <row r="24541" hidden="1"/>
    <row r="24542" hidden="1"/>
    <row r="24543" hidden="1"/>
    <row r="24544" hidden="1"/>
    <row r="24545" hidden="1"/>
    <row r="24546" hidden="1"/>
    <row r="24547" hidden="1"/>
    <row r="24548" hidden="1"/>
    <row r="24549" hidden="1"/>
    <row r="24550" hidden="1"/>
    <row r="24551" hidden="1"/>
    <row r="24552" hidden="1"/>
    <row r="24553" hidden="1"/>
    <row r="24554" hidden="1"/>
    <row r="24555" hidden="1"/>
    <row r="24556" hidden="1"/>
    <row r="24557" hidden="1"/>
    <row r="24558" hidden="1"/>
    <row r="24559" hidden="1"/>
    <row r="24560" hidden="1"/>
    <row r="24561" hidden="1"/>
    <row r="24562" hidden="1"/>
    <row r="24563" hidden="1"/>
    <row r="24564" hidden="1"/>
    <row r="24565" hidden="1"/>
    <row r="24566" hidden="1"/>
    <row r="24567" hidden="1"/>
    <row r="24568" hidden="1"/>
    <row r="24569" hidden="1"/>
    <row r="24570" hidden="1"/>
    <row r="24571" hidden="1"/>
    <row r="24572" hidden="1"/>
    <row r="24573" hidden="1"/>
    <row r="24574" hidden="1"/>
    <row r="24575" hidden="1"/>
    <row r="24576" hidden="1"/>
    <row r="24577" hidden="1"/>
    <row r="24578" hidden="1"/>
    <row r="24579" hidden="1"/>
    <row r="24580" hidden="1"/>
    <row r="24581" hidden="1"/>
    <row r="24582" hidden="1"/>
    <row r="24583" hidden="1"/>
    <row r="24584" hidden="1"/>
    <row r="24585" hidden="1"/>
    <row r="24586" hidden="1"/>
    <row r="24587" hidden="1"/>
    <row r="24588" hidden="1"/>
    <row r="24589" hidden="1"/>
    <row r="24590" hidden="1"/>
    <row r="24591" hidden="1"/>
    <row r="24592" hidden="1"/>
    <row r="24593" hidden="1"/>
    <row r="24594" hidden="1"/>
    <row r="24595" hidden="1"/>
    <row r="24596" hidden="1"/>
    <row r="24597" hidden="1"/>
    <row r="24598" hidden="1"/>
    <row r="24599" hidden="1"/>
    <row r="24600" hidden="1"/>
    <row r="24601" hidden="1"/>
    <row r="24602" hidden="1"/>
    <row r="24603" hidden="1"/>
    <row r="24604" hidden="1"/>
    <row r="24605" hidden="1"/>
    <row r="24606" hidden="1"/>
    <row r="24607" hidden="1"/>
    <row r="24608" hidden="1"/>
    <row r="24609" hidden="1"/>
    <row r="24610" hidden="1"/>
    <row r="24611" hidden="1"/>
    <row r="24612" hidden="1"/>
    <row r="24613" hidden="1"/>
    <row r="24614" hidden="1"/>
    <row r="24615" hidden="1"/>
    <row r="24616" hidden="1"/>
    <row r="24617" hidden="1"/>
    <row r="24618" hidden="1"/>
    <row r="24619" hidden="1"/>
    <row r="24620" hidden="1"/>
    <row r="24621" hidden="1"/>
    <row r="24622" hidden="1"/>
    <row r="24623" hidden="1"/>
    <row r="24624" hidden="1"/>
    <row r="24625" hidden="1"/>
    <row r="24626" hidden="1"/>
    <row r="24627" hidden="1"/>
    <row r="24628" hidden="1"/>
    <row r="24629" hidden="1"/>
    <row r="24630" hidden="1"/>
    <row r="24631" hidden="1"/>
    <row r="24632" hidden="1"/>
    <row r="24633" hidden="1"/>
    <row r="24634" hidden="1"/>
    <row r="24635" hidden="1"/>
    <row r="24636" hidden="1"/>
    <row r="24637" hidden="1"/>
    <row r="24638" hidden="1"/>
    <row r="24639" hidden="1"/>
    <row r="24640" hidden="1"/>
    <row r="24641" hidden="1"/>
    <row r="24642" hidden="1"/>
    <row r="24643" hidden="1"/>
    <row r="24644" hidden="1"/>
    <row r="24645" hidden="1"/>
    <row r="24646" hidden="1"/>
    <row r="24647" hidden="1"/>
    <row r="24648" hidden="1"/>
    <row r="24649" hidden="1"/>
    <row r="24650" hidden="1"/>
    <row r="24651" hidden="1"/>
    <row r="24652" hidden="1"/>
    <row r="24653" hidden="1"/>
    <row r="24654" hidden="1"/>
    <row r="24655" hidden="1"/>
    <row r="24656" hidden="1"/>
    <row r="24657" hidden="1"/>
    <row r="24658" hidden="1"/>
    <row r="24659" hidden="1"/>
    <row r="24660" hidden="1"/>
    <row r="24661" hidden="1"/>
    <row r="24662" hidden="1"/>
    <row r="24663" hidden="1"/>
    <row r="24664" hidden="1"/>
    <row r="24665" hidden="1"/>
    <row r="24666" hidden="1"/>
    <row r="24667" hidden="1"/>
    <row r="24668" hidden="1"/>
    <row r="24669" hidden="1"/>
    <row r="24670" hidden="1"/>
    <row r="24671" hidden="1"/>
    <row r="24672" hidden="1"/>
    <row r="24673" hidden="1"/>
    <row r="24674" hidden="1"/>
    <row r="24675" hidden="1"/>
    <row r="24676" hidden="1"/>
    <row r="24677" hidden="1"/>
    <row r="24678" hidden="1"/>
    <row r="24679" hidden="1"/>
    <row r="24680" hidden="1"/>
    <row r="24681" hidden="1"/>
    <row r="24682" hidden="1"/>
    <row r="24683" hidden="1"/>
    <row r="24684" hidden="1"/>
    <row r="24685" hidden="1"/>
    <row r="24686" hidden="1"/>
    <row r="24687" hidden="1"/>
    <row r="24688" hidden="1"/>
    <row r="24689" hidden="1"/>
    <row r="24690" hidden="1"/>
    <row r="24691" hidden="1"/>
    <row r="24692" hidden="1"/>
    <row r="24693" hidden="1"/>
    <row r="24694" hidden="1"/>
    <row r="24695" hidden="1"/>
    <row r="24696" hidden="1"/>
    <row r="24697" hidden="1"/>
    <row r="24698" hidden="1"/>
    <row r="24699" hidden="1"/>
    <row r="24700" hidden="1"/>
    <row r="24701" hidden="1"/>
    <row r="24702" hidden="1"/>
    <row r="24703" hidden="1"/>
    <row r="24704" hidden="1"/>
    <row r="24705" hidden="1"/>
    <row r="24706" hidden="1"/>
    <row r="24707" hidden="1"/>
    <row r="24708" hidden="1"/>
    <row r="24709" hidden="1"/>
    <row r="24710" hidden="1"/>
    <row r="24711" hidden="1"/>
    <row r="24712" hidden="1"/>
    <row r="24713" hidden="1"/>
    <row r="24714" hidden="1"/>
    <row r="24715" hidden="1"/>
    <row r="24716" hidden="1"/>
    <row r="24717" hidden="1"/>
    <row r="24718" hidden="1"/>
    <row r="24719" hidden="1"/>
    <row r="24720" hidden="1"/>
    <row r="24721" hidden="1"/>
    <row r="24722" hidden="1"/>
    <row r="24723" hidden="1"/>
    <row r="24724" hidden="1"/>
    <row r="24725" hidden="1"/>
    <row r="24726" hidden="1"/>
    <row r="24727" hidden="1"/>
    <row r="24728" hidden="1"/>
    <row r="24729" hidden="1"/>
    <row r="24730" hidden="1"/>
    <row r="24731" hidden="1"/>
    <row r="24732" hidden="1"/>
    <row r="24733" hidden="1"/>
    <row r="24734" hidden="1"/>
    <row r="24735" hidden="1"/>
    <row r="24736" hidden="1"/>
    <row r="24737" hidden="1"/>
    <row r="24738" hidden="1"/>
    <row r="24739" hidden="1"/>
    <row r="24740" hidden="1"/>
    <row r="24741" hidden="1"/>
    <row r="24742" hidden="1"/>
    <row r="24743" hidden="1"/>
    <row r="24744" hidden="1"/>
    <row r="24745" hidden="1"/>
    <row r="24746" hidden="1"/>
    <row r="24747" hidden="1"/>
    <row r="24748" hidden="1"/>
    <row r="24749" hidden="1"/>
    <row r="24750" hidden="1"/>
    <row r="24751" hidden="1"/>
    <row r="24752" hidden="1"/>
    <row r="24753" hidden="1"/>
    <row r="24754" hidden="1"/>
    <row r="24755" hidden="1"/>
    <row r="24756" hidden="1"/>
    <row r="24757" hidden="1"/>
    <row r="24758" hidden="1"/>
    <row r="24759" hidden="1"/>
    <row r="24760" hidden="1"/>
    <row r="24761" hidden="1"/>
    <row r="24762" hidden="1"/>
    <row r="24763" hidden="1"/>
    <row r="24764" hidden="1"/>
    <row r="24765" hidden="1"/>
    <row r="24766" hidden="1"/>
    <row r="24767" hidden="1"/>
    <row r="24768" hidden="1"/>
    <row r="24769" hidden="1"/>
    <row r="24770" hidden="1"/>
    <row r="24771" hidden="1"/>
    <row r="24772" hidden="1"/>
    <row r="24773" hidden="1"/>
    <row r="24774" hidden="1"/>
    <row r="24775" hidden="1"/>
    <row r="24776" hidden="1"/>
    <row r="24777" hidden="1"/>
    <row r="24778" hidden="1"/>
    <row r="24779" hidden="1"/>
    <row r="24780" hidden="1"/>
    <row r="24781" hidden="1"/>
    <row r="24782" hidden="1"/>
    <row r="24783" hidden="1"/>
    <row r="24784" hidden="1"/>
    <row r="24785" hidden="1"/>
    <row r="24786" hidden="1"/>
    <row r="24787" hidden="1"/>
    <row r="24788" hidden="1"/>
    <row r="24789" hidden="1"/>
    <row r="24790" hidden="1"/>
    <row r="24791" hidden="1"/>
    <row r="24792" hidden="1"/>
    <row r="24793" hidden="1"/>
    <row r="24794" hidden="1"/>
    <row r="24795" hidden="1"/>
    <row r="24796" hidden="1"/>
    <row r="24797" hidden="1"/>
    <row r="24798" hidden="1"/>
    <row r="24799" hidden="1"/>
    <row r="24800" hidden="1"/>
    <row r="24801" hidden="1"/>
    <row r="24802" hidden="1"/>
    <row r="24803" hidden="1"/>
    <row r="24804" hidden="1"/>
    <row r="24805" hidden="1"/>
    <row r="24806" hidden="1"/>
    <row r="24807" hidden="1"/>
    <row r="24808" hidden="1"/>
    <row r="24809" hidden="1"/>
    <row r="24810" hidden="1"/>
    <row r="24811" hidden="1"/>
    <row r="24812" hidden="1"/>
    <row r="24813" hidden="1"/>
    <row r="24814" hidden="1"/>
    <row r="24815" hidden="1"/>
    <row r="24816" hidden="1"/>
    <row r="24817" hidden="1"/>
    <row r="24818" hidden="1"/>
    <row r="24819" hidden="1"/>
    <row r="24820" hidden="1"/>
    <row r="24821" hidden="1"/>
    <row r="24822" hidden="1"/>
    <row r="24823" hidden="1"/>
    <row r="24824" hidden="1"/>
    <row r="24825" hidden="1"/>
    <row r="24826" hidden="1"/>
    <row r="24827" hidden="1"/>
    <row r="24828" hidden="1"/>
    <row r="24829" hidden="1"/>
    <row r="24830" hidden="1"/>
    <row r="24831" hidden="1"/>
    <row r="24832" hidden="1"/>
    <row r="24833" hidden="1"/>
    <row r="24834" hidden="1"/>
    <row r="24835" hidden="1"/>
    <row r="24836" hidden="1"/>
    <row r="24837" hidden="1"/>
    <row r="24838" hidden="1"/>
    <row r="24839" hidden="1"/>
    <row r="24840" hidden="1"/>
    <row r="24841" hidden="1"/>
    <row r="24842" hidden="1"/>
    <row r="24843" hidden="1"/>
    <row r="24844" hidden="1"/>
    <row r="24845" hidden="1"/>
    <row r="24846" hidden="1"/>
    <row r="24847" hidden="1"/>
    <row r="24848" hidden="1"/>
    <row r="24849" hidden="1"/>
    <row r="24850" hidden="1"/>
    <row r="24851" hidden="1"/>
    <row r="24852" hidden="1"/>
    <row r="24853" hidden="1"/>
    <row r="24854" hidden="1"/>
    <row r="24855" hidden="1"/>
    <row r="24856" hidden="1"/>
    <row r="24857" hidden="1"/>
    <row r="24858" hidden="1"/>
    <row r="24859" hidden="1"/>
    <row r="24860" hidden="1"/>
    <row r="24861" hidden="1"/>
    <row r="24862" hidden="1"/>
    <row r="24863" hidden="1"/>
    <row r="24864" hidden="1"/>
    <row r="24865" hidden="1"/>
    <row r="24866" hidden="1"/>
    <row r="24867" hidden="1"/>
    <row r="24868" hidden="1"/>
    <row r="24869" hidden="1"/>
    <row r="24870" hidden="1"/>
    <row r="24871" hidden="1"/>
    <row r="24872" hidden="1"/>
    <row r="24873" hidden="1"/>
    <row r="24874" hidden="1"/>
    <row r="24875" hidden="1"/>
    <row r="24876" hidden="1"/>
    <row r="24877" hidden="1"/>
    <row r="24878" hidden="1"/>
    <row r="24879" hidden="1"/>
    <row r="24880" hidden="1"/>
    <row r="24881" hidden="1"/>
    <row r="24882" hidden="1"/>
    <row r="24883" hidden="1"/>
    <row r="24884" hidden="1"/>
    <row r="24885" hidden="1"/>
    <row r="24886" hidden="1"/>
    <row r="24887" hidden="1"/>
    <row r="24888" hidden="1"/>
    <row r="24889" hidden="1"/>
    <row r="24890" hidden="1"/>
    <row r="24891" hidden="1"/>
    <row r="24892" hidden="1"/>
    <row r="24893" hidden="1"/>
    <row r="24894" hidden="1"/>
    <row r="24895" hidden="1"/>
    <row r="24896" hidden="1"/>
    <row r="24897" hidden="1"/>
    <row r="24898" hidden="1"/>
    <row r="24899" hidden="1"/>
    <row r="24900" hidden="1"/>
    <row r="24901" hidden="1"/>
    <row r="24902" hidden="1"/>
    <row r="24903" hidden="1"/>
    <row r="24904" hidden="1"/>
    <row r="24905" hidden="1"/>
    <row r="24906" hidden="1"/>
    <row r="24907" hidden="1"/>
    <row r="24908" hidden="1"/>
    <row r="24909" hidden="1"/>
    <row r="24910" hidden="1"/>
    <row r="24911" hidden="1"/>
    <row r="24912" hidden="1"/>
    <row r="24913" hidden="1"/>
    <row r="24914" hidden="1"/>
    <row r="24915" hidden="1"/>
    <row r="24916" hidden="1"/>
    <row r="24917" hidden="1"/>
    <row r="24918" hidden="1"/>
    <row r="24919" hidden="1"/>
    <row r="24920" hidden="1"/>
    <row r="24921" hidden="1"/>
    <row r="24922" hidden="1"/>
    <row r="24923" hidden="1"/>
    <row r="24924" hidden="1"/>
    <row r="24925" hidden="1"/>
    <row r="24926" hidden="1"/>
    <row r="24927" hidden="1"/>
    <row r="24928" hidden="1"/>
    <row r="24929" hidden="1"/>
    <row r="24930" hidden="1"/>
    <row r="24931" hidden="1"/>
    <row r="24932" hidden="1"/>
    <row r="24933" hidden="1"/>
    <row r="24934" hidden="1"/>
    <row r="24935" hidden="1"/>
    <row r="24936" hidden="1"/>
    <row r="24937" hidden="1"/>
    <row r="24938" hidden="1"/>
    <row r="24939" hidden="1"/>
    <row r="24940" hidden="1"/>
    <row r="24941" hidden="1"/>
    <row r="24942" hidden="1"/>
    <row r="24943" hidden="1"/>
    <row r="24944" hidden="1"/>
    <row r="24945" hidden="1"/>
    <row r="24946" hidden="1"/>
    <row r="24947" hidden="1"/>
    <row r="24948" hidden="1"/>
    <row r="24949" hidden="1"/>
    <row r="24950" hidden="1"/>
    <row r="24951" hidden="1"/>
    <row r="24952" hidden="1"/>
    <row r="24953" hidden="1"/>
    <row r="24954" hidden="1"/>
    <row r="24955" hidden="1"/>
    <row r="24956" hidden="1"/>
    <row r="24957" hidden="1"/>
    <row r="24958" hidden="1"/>
    <row r="24959" hidden="1"/>
    <row r="24960" hidden="1"/>
    <row r="24961" hidden="1"/>
    <row r="24962" hidden="1"/>
    <row r="24963" hidden="1"/>
    <row r="24964" hidden="1"/>
    <row r="24965" hidden="1"/>
    <row r="24966" hidden="1"/>
    <row r="24967" hidden="1"/>
    <row r="24968" hidden="1"/>
    <row r="24969" hidden="1"/>
    <row r="24970" hidden="1"/>
    <row r="24971" hidden="1"/>
    <row r="24972" hidden="1"/>
    <row r="24973" hidden="1"/>
    <row r="24974" hidden="1"/>
    <row r="24975" hidden="1"/>
    <row r="24976" hidden="1"/>
    <row r="24977" hidden="1"/>
    <row r="24978" hidden="1"/>
    <row r="24979" hidden="1"/>
    <row r="24980" hidden="1"/>
    <row r="24981" hidden="1"/>
    <row r="24982" hidden="1"/>
    <row r="24983" hidden="1"/>
    <row r="24984" hidden="1"/>
    <row r="24985" hidden="1"/>
    <row r="24986" hidden="1"/>
    <row r="24987" hidden="1"/>
    <row r="24988" hidden="1"/>
    <row r="24989" hidden="1"/>
    <row r="24990" hidden="1"/>
    <row r="24991" hidden="1"/>
    <row r="24992" hidden="1"/>
    <row r="24993" hidden="1"/>
    <row r="24994" hidden="1"/>
    <row r="24995" hidden="1"/>
    <row r="24996" hidden="1"/>
    <row r="24997" hidden="1"/>
    <row r="24998" hidden="1"/>
    <row r="24999" hidden="1"/>
    <row r="25000" hidden="1"/>
    <row r="25001" hidden="1"/>
    <row r="25002" hidden="1"/>
    <row r="25003" hidden="1"/>
    <row r="25004" hidden="1"/>
    <row r="25005" hidden="1"/>
    <row r="25006" hidden="1"/>
    <row r="25007" hidden="1"/>
    <row r="25008" hidden="1"/>
    <row r="25009" hidden="1"/>
    <row r="25010" hidden="1"/>
    <row r="25011" hidden="1"/>
    <row r="25012" hidden="1"/>
    <row r="25013" hidden="1"/>
    <row r="25014" hidden="1"/>
    <row r="25015" hidden="1"/>
    <row r="25016" hidden="1"/>
    <row r="25017" hidden="1"/>
    <row r="25018" hidden="1"/>
    <row r="25019" hidden="1"/>
    <row r="25020" hidden="1"/>
    <row r="25021" hidden="1"/>
    <row r="25022" hidden="1"/>
    <row r="25023" hidden="1"/>
    <row r="25024" hidden="1"/>
    <row r="25025" hidden="1"/>
    <row r="25026" hidden="1"/>
    <row r="25027" hidden="1"/>
    <row r="25028" hidden="1"/>
    <row r="25029" hidden="1"/>
    <row r="25030" hidden="1"/>
    <row r="25031" hidden="1"/>
    <row r="25032" hidden="1"/>
    <row r="25033" hidden="1"/>
    <row r="25034" hidden="1"/>
    <row r="25035" hidden="1"/>
    <row r="25036" hidden="1"/>
    <row r="25037" hidden="1"/>
    <row r="25038" hidden="1"/>
    <row r="25039" hidden="1"/>
    <row r="25040" hidden="1"/>
    <row r="25041" hidden="1"/>
    <row r="25042" hidden="1"/>
    <row r="25043" hidden="1"/>
    <row r="25044" hidden="1"/>
    <row r="25045" hidden="1"/>
    <row r="25046" hidden="1"/>
    <row r="25047" hidden="1"/>
    <row r="25048" hidden="1"/>
    <row r="25049" hidden="1"/>
    <row r="25050" hidden="1"/>
    <row r="25051" hidden="1"/>
    <row r="25052" hidden="1"/>
    <row r="25053" hidden="1"/>
    <row r="25054" hidden="1"/>
    <row r="25055" hidden="1"/>
    <row r="25056" hidden="1"/>
    <row r="25057" hidden="1"/>
    <row r="25058" hidden="1"/>
    <row r="25059" hidden="1"/>
    <row r="25060" hidden="1"/>
    <row r="25061" hidden="1"/>
    <row r="25062" hidden="1"/>
    <row r="25063" hidden="1"/>
    <row r="25064" hidden="1"/>
    <row r="25065" hidden="1"/>
    <row r="25066" hidden="1"/>
    <row r="25067" hidden="1"/>
    <row r="25068" hidden="1"/>
    <row r="25069" hidden="1"/>
    <row r="25070" hidden="1"/>
    <row r="25071" hidden="1"/>
    <row r="25072" hidden="1"/>
    <row r="25073" hidden="1"/>
    <row r="25074" hidden="1"/>
    <row r="25075" hidden="1"/>
    <row r="25076" hidden="1"/>
    <row r="25077" hidden="1"/>
    <row r="25078" hidden="1"/>
    <row r="25079" hidden="1"/>
    <row r="25080" hidden="1"/>
    <row r="25081" hidden="1"/>
    <row r="25082" hidden="1"/>
    <row r="25083" hidden="1"/>
    <row r="25084" hidden="1"/>
    <row r="25085" hidden="1"/>
    <row r="25086" hidden="1"/>
    <row r="25087" hidden="1"/>
    <row r="25088" hidden="1"/>
    <row r="25089" hidden="1"/>
    <row r="25090" hidden="1"/>
    <row r="25091" hidden="1"/>
    <row r="25092" hidden="1"/>
    <row r="25093" hidden="1"/>
    <row r="25094" hidden="1"/>
    <row r="25095" hidden="1"/>
    <row r="25096" hidden="1"/>
    <row r="25097" hidden="1"/>
    <row r="25098" hidden="1"/>
    <row r="25099" hidden="1"/>
    <row r="25100" hidden="1"/>
    <row r="25101" hidden="1"/>
    <row r="25102" hidden="1"/>
    <row r="25103" hidden="1"/>
    <row r="25104" hidden="1"/>
    <row r="25105" hidden="1"/>
    <row r="25106" hidden="1"/>
    <row r="25107" hidden="1"/>
    <row r="25108" hidden="1"/>
    <row r="25109" hidden="1"/>
    <row r="25110" hidden="1"/>
    <row r="25111" hidden="1"/>
    <row r="25112" hidden="1"/>
    <row r="25113" hidden="1"/>
    <row r="25114" hidden="1"/>
    <row r="25115" hidden="1"/>
    <row r="25116" hidden="1"/>
    <row r="25117" hidden="1"/>
    <row r="25118" hidden="1"/>
    <row r="25119" hidden="1"/>
    <row r="25120" hidden="1"/>
    <row r="25121" hidden="1"/>
    <row r="25122" hidden="1"/>
    <row r="25123" hidden="1"/>
    <row r="25124" hidden="1"/>
    <row r="25125" hidden="1"/>
    <row r="25126" hidden="1"/>
    <row r="25127" hidden="1"/>
    <row r="25128" hidden="1"/>
    <row r="25129" hidden="1"/>
    <row r="25130" hidden="1"/>
    <row r="25131" hidden="1"/>
    <row r="25132" hidden="1"/>
    <row r="25133" hidden="1"/>
    <row r="25134" hidden="1"/>
    <row r="25135" hidden="1"/>
    <row r="25136" hidden="1"/>
    <row r="25137" hidden="1"/>
    <row r="25138" hidden="1"/>
    <row r="25139" hidden="1"/>
    <row r="25140" hidden="1"/>
    <row r="25141" hidden="1"/>
    <row r="25142" hidden="1"/>
    <row r="25143" hidden="1"/>
    <row r="25144" hidden="1"/>
    <row r="25145" hidden="1"/>
    <row r="25146" hidden="1"/>
    <row r="25147" hidden="1"/>
    <row r="25148" hidden="1"/>
    <row r="25149" hidden="1"/>
    <row r="25150" hidden="1"/>
    <row r="25151" hidden="1"/>
    <row r="25152" hidden="1"/>
    <row r="25153" hidden="1"/>
    <row r="25154" hidden="1"/>
    <row r="25155" hidden="1"/>
    <row r="25156" hidden="1"/>
    <row r="25157" hidden="1"/>
    <row r="25158" hidden="1"/>
    <row r="25159" hidden="1"/>
    <row r="25160" hidden="1"/>
    <row r="25161" hidden="1"/>
    <row r="25162" hidden="1"/>
    <row r="25163" hidden="1"/>
    <row r="25164" hidden="1"/>
    <row r="25165" hidden="1"/>
    <row r="25166" hidden="1"/>
    <row r="25167" hidden="1"/>
    <row r="25168" hidden="1"/>
    <row r="25169" hidden="1"/>
    <row r="25170" hidden="1"/>
    <row r="25171" hidden="1"/>
    <row r="25172" hidden="1"/>
    <row r="25173" hidden="1"/>
    <row r="25174" hidden="1"/>
    <row r="25175" hidden="1"/>
    <row r="25176" hidden="1"/>
    <row r="25177" hidden="1"/>
    <row r="25178" hidden="1"/>
    <row r="25179" hidden="1"/>
    <row r="25180" hidden="1"/>
    <row r="25181" hidden="1"/>
    <row r="25182" hidden="1"/>
    <row r="25183" hidden="1"/>
    <row r="25184" hidden="1"/>
    <row r="25185" hidden="1"/>
    <row r="25186" hidden="1"/>
    <row r="25187" hidden="1"/>
    <row r="25188" hidden="1"/>
    <row r="25189" hidden="1"/>
    <row r="25190" hidden="1"/>
    <row r="25191" hidden="1"/>
    <row r="25192" hidden="1"/>
    <row r="25193" hidden="1"/>
    <row r="25194" hidden="1"/>
    <row r="25195" hidden="1"/>
    <row r="25196" hidden="1"/>
    <row r="25197" hidden="1"/>
    <row r="25198" hidden="1"/>
    <row r="25199" hidden="1"/>
    <row r="25200" hidden="1"/>
    <row r="25201" hidden="1"/>
    <row r="25202" hidden="1"/>
    <row r="25203" hidden="1"/>
    <row r="25204" hidden="1"/>
    <row r="25205" hidden="1"/>
    <row r="25206" hidden="1"/>
    <row r="25207" hidden="1"/>
    <row r="25208" hidden="1"/>
    <row r="25209" hidden="1"/>
    <row r="25210" hidden="1"/>
    <row r="25211" hidden="1"/>
    <row r="25212" hidden="1"/>
    <row r="25213" hidden="1"/>
    <row r="25214" hidden="1"/>
    <row r="25215" hidden="1"/>
    <row r="25216" hidden="1"/>
    <row r="25217" hidden="1"/>
    <row r="25218" hidden="1"/>
    <row r="25219" hidden="1"/>
    <row r="25220" hidden="1"/>
    <row r="25221" hidden="1"/>
    <row r="25222" hidden="1"/>
    <row r="25223" hidden="1"/>
    <row r="25224" hidden="1"/>
    <row r="25225" hidden="1"/>
    <row r="25226" hidden="1"/>
    <row r="25227" hidden="1"/>
    <row r="25228" hidden="1"/>
    <row r="25229" hidden="1"/>
    <row r="25230" hidden="1"/>
    <row r="25231" hidden="1"/>
    <row r="25232" hidden="1"/>
    <row r="25233" hidden="1"/>
    <row r="25234" hidden="1"/>
    <row r="25235" hidden="1"/>
    <row r="25236" hidden="1"/>
    <row r="25237" hidden="1"/>
    <row r="25238" hidden="1"/>
    <row r="25239" hidden="1"/>
    <row r="25240" hidden="1"/>
    <row r="25241" hidden="1"/>
    <row r="25242" hidden="1"/>
    <row r="25243" hidden="1"/>
    <row r="25244" hidden="1"/>
    <row r="25245" hidden="1"/>
    <row r="25246" hidden="1"/>
    <row r="25247" hidden="1"/>
    <row r="25248" hidden="1"/>
    <row r="25249" hidden="1"/>
    <row r="25250" hidden="1"/>
    <row r="25251" hidden="1"/>
    <row r="25252" hidden="1"/>
    <row r="25253" hidden="1"/>
    <row r="25254" hidden="1"/>
    <row r="25255" hidden="1"/>
    <row r="25256" hidden="1"/>
    <row r="25257" hidden="1"/>
    <row r="25258" hidden="1"/>
    <row r="25259" hidden="1"/>
    <row r="25260" hidden="1"/>
    <row r="25261" hidden="1"/>
    <row r="25262" hidden="1"/>
    <row r="25263" hidden="1"/>
    <row r="25264" hidden="1"/>
    <row r="25265" hidden="1"/>
    <row r="25266" hidden="1"/>
    <row r="25267" hidden="1"/>
    <row r="25268" hidden="1"/>
    <row r="25269" hidden="1"/>
    <row r="25270" hidden="1"/>
    <row r="25271" hidden="1"/>
    <row r="25272" hidden="1"/>
    <row r="25273" hidden="1"/>
    <row r="25274" hidden="1"/>
    <row r="25275" hidden="1"/>
    <row r="25276" hidden="1"/>
    <row r="25277" hidden="1"/>
    <row r="25278" hidden="1"/>
    <row r="25279" hidden="1"/>
    <row r="25280" hidden="1"/>
    <row r="25281" hidden="1"/>
    <row r="25282" hidden="1"/>
    <row r="25283" hidden="1"/>
    <row r="25284" hidden="1"/>
    <row r="25285" hidden="1"/>
    <row r="25286" hidden="1"/>
    <row r="25287" hidden="1"/>
    <row r="25288" hidden="1"/>
    <row r="25289" hidden="1"/>
    <row r="25290" hidden="1"/>
    <row r="25291" hidden="1"/>
    <row r="25292" hidden="1"/>
    <row r="25293" hidden="1"/>
    <row r="25294" hidden="1"/>
    <row r="25295" hidden="1"/>
    <row r="25296" hidden="1"/>
    <row r="25297" hidden="1"/>
    <row r="25298" hidden="1"/>
    <row r="25299" hidden="1"/>
    <row r="25300" hidden="1"/>
    <row r="25301" hidden="1"/>
    <row r="25302" hidden="1"/>
    <row r="25303" hidden="1"/>
    <row r="25304" hidden="1"/>
    <row r="25305" hidden="1"/>
    <row r="25306" hidden="1"/>
    <row r="25307" hidden="1"/>
    <row r="25308" hidden="1"/>
    <row r="25309" hidden="1"/>
    <row r="25310" hidden="1"/>
    <row r="25311" hidden="1"/>
    <row r="25312" hidden="1"/>
    <row r="25313" hidden="1"/>
    <row r="25314" hidden="1"/>
    <row r="25315" hidden="1"/>
    <row r="25316" hidden="1"/>
    <row r="25317" hidden="1"/>
    <row r="25318" hidden="1"/>
    <row r="25319" hidden="1"/>
    <row r="25320" hidden="1"/>
    <row r="25321" hidden="1"/>
    <row r="25322" hidden="1"/>
    <row r="25323" hidden="1"/>
    <row r="25324" hidden="1"/>
    <row r="25325" hidden="1"/>
    <row r="25326" hidden="1"/>
    <row r="25327" hidden="1"/>
    <row r="25328" hidden="1"/>
    <row r="25329" hidden="1"/>
    <row r="25330" hidden="1"/>
    <row r="25331" hidden="1"/>
    <row r="25332" hidden="1"/>
    <row r="25333" hidden="1"/>
    <row r="25334" hidden="1"/>
    <row r="25335" hidden="1"/>
    <row r="25336" hidden="1"/>
    <row r="25337" hidden="1"/>
    <row r="25338" hidden="1"/>
    <row r="25339" hidden="1"/>
    <row r="25340" hidden="1"/>
    <row r="25341" hidden="1"/>
    <row r="25342" hidden="1"/>
    <row r="25343" hidden="1"/>
    <row r="25344" hidden="1"/>
    <row r="25345" hidden="1"/>
    <row r="25346" hidden="1"/>
    <row r="25347" hidden="1"/>
    <row r="25348" hidden="1"/>
    <row r="25349" hidden="1"/>
    <row r="25350" hidden="1"/>
    <row r="25351" hidden="1"/>
    <row r="25352" hidden="1"/>
    <row r="25353" hidden="1"/>
    <row r="25354" hidden="1"/>
    <row r="25355" hidden="1"/>
    <row r="25356" hidden="1"/>
    <row r="25357" hidden="1"/>
    <row r="25358" hidden="1"/>
    <row r="25359" hidden="1"/>
    <row r="25360" hidden="1"/>
    <row r="25361" hidden="1"/>
    <row r="25362" hidden="1"/>
    <row r="25363" hidden="1"/>
    <row r="25364" hidden="1"/>
    <row r="25365" hidden="1"/>
    <row r="25366" hidden="1"/>
    <row r="25367" hidden="1"/>
    <row r="25368" hidden="1"/>
    <row r="25369" hidden="1"/>
    <row r="25370" hidden="1"/>
    <row r="25371" hidden="1"/>
    <row r="25372" hidden="1"/>
    <row r="25373" hidden="1"/>
    <row r="25374" hidden="1"/>
    <row r="25375" hidden="1"/>
    <row r="25376" hidden="1"/>
    <row r="25377" hidden="1"/>
    <row r="25378" hidden="1"/>
    <row r="25379" hidden="1"/>
    <row r="25380" hidden="1"/>
    <row r="25381" hidden="1"/>
    <row r="25382" hidden="1"/>
    <row r="25383" hidden="1"/>
    <row r="25384" hidden="1"/>
    <row r="25385" hidden="1"/>
    <row r="25386" hidden="1"/>
    <row r="25387" hidden="1"/>
    <row r="25388" hidden="1"/>
    <row r="25389" hidden="1"/>
    <row r="25390" hidden="1"/>
    <row r="25391" hidden="1"/>
    <row r="25392" hidden="1"/>
    <row r="25393" hidden="1"/>
    <row r="25394" hidden="1"/>
    <row r="25395" hidden="1"/>
    <row r="25396" hidden="1"/>
    <row r="25397" hidden="1"/>
    <row r="25398" hidden="1"/>
    <row r="25399" hidden="1"/>
    <row r="25400" hidden="1"/>
    <row r="25401" hidden="1"/>
    <row r="25402" hidden="1"/>
    <row r="25403" hidden="1"/>
    <row r="25404" hidden="1"/>
    <row r="25405" hidden="1"/>
    <row r="25406" hidden="1"/>
    <row r="25407" hidden="1"/>
    <row r="25408" hidden="1"/>
    <row r="25409" hidden="1"/>
    <row r="25410" hidden="1"/>
    <row r="25411" hidden="1"/>
    <row r="25412" hidden="1"/>
    <row r="25413" hidden="1"/>
    <row r="25414" hidden="1"/>
    <row r="25415" hidden="1"/>
    <row r="25416" hidden="1"/>
    <row r="25417" hidden="1"/>
    <row r="25418" hidden="1"/>
    <row r="25419" hidden="1"/>
    <row r="25420" hidden="1"/>
    <row r="25421" hidden="1"/>
    <row r="25422" hidden="1"/>
    <row r="25423" hidden="1"/>
    <row r="25424" hidden="1"/>
    <row r="25425" hidden="1"/>
    <row r="25426" hidden="1"/>
    <row r="25427" hidden="1"/>
    <row r="25428" hidden="1"/>
    <row r="25429" hidden="1"/>
    <row r="25430" hidden="1"/>
    <row r="25431" hidden="1"/>
    <row r="25432" hidden="1"/>
    <row r="25433" hidden="1"/>
    <row r="25434" hidden="1"/>
    <row r="25435" hidden="1"/>
    <row r="25436" hidden="1"/>
    <row r="25437" hidden="1"/>
    <row r="25438" hidden="1"/>
    <row r="25439" hidden="1"/>
    <row r="25440" hidden="1"/>
    <row r="25441" hidden="1"/>
    <row r="25442" hidden="1"/>
    <row r="25443" hidden="1"/>
    <row r="25444" hidden="1"/>
    <row r="25445" hidden="1"/>
    <row r="25446" hidden="1"/>
    <row r="25447" hidden="1"/>
    <row r="25448" hidden="1"/>
    <row r="25449" hidden="1"/>
    <row r="25450" hidden="1"/>
    <row r="25451" hidden="1"/>
    <row r="25452" hidden="1"/>
    <row r="25453" hidden="1"/>
    <row r="25454" hidden="1"/>
    <row r="25455" hidden="1"/>
    <row r="25456" hidden="1"/>
    <row r="25457" hidden="1"/>
    <row r="25458" hidden="1"/>
    <row r="25459" hidden="1"/>
    <row r="25460" hidden="1"/>
    <row r="25461" hidden="1"/>
    <row r="25462" hidden="1"/>
    <row r="25463" hidden="1"/>
    <row r="25464" hidden="1"/>
    <row r="25465" hidden="1"/>
    <row r="25466" hidden="1"/>
    <row r="25467" hidden="1"/>
    <row r="25468" hidden="1"/>
    <row r="25469" hidden="1"/>
    <row r="25470" hidden="1"/>
    <row r="25471" hidden="1"/>
    <row r="25472" hidden="1"/>
    <row r="25473" hidden="1"/>
    <row r="25474" hidden="1"/>
    <row r="25475" hidden="1"/>
    <row r="25476" hidden="1"/>
    <row r="25477" hidden="1"/>
    <row r="25478" hidden="1"/>
    <row r="25479" hidden="1"/>
    <row r="25480" hidden="1"/>
    <row r="25481" hidden="1"/>
    <row r="25482" hidden="1"/>
    <row r="25483" hidden="1"/>
    <row r="25484" hidden="1"/>
    <row r="25485" hidden="1"/>
    <row r="25486" hidden="1"/>
    <row r="25487" hidden="1"/>
    <row r="25488" hidden="1"/>
    <row r="25489" hidden="1"/>
    <row r="25490" hidden="1"/>
    <row r="25491" hidden="1"/>
    <row r="25492" hidden="1"/>
    <row r="25493" hidden="1"/>
    <row r="25494" hidden="1"/>
    <row r="25495" hidden="1"/>
    <row r="25496" hidden="1"/>
    <row r="25497" hidden="1"/>
    <row r="25498" hidden="1"/>
    <row r="25499" hidden="1"/>
    <row r="25500" hidden="1"/>
    <row r="25501" hidden="1"/>
    <row r="25502" hidden="1"/>
    <row r="25503" hidden="1"/>
    <row r="25504" hidden="1"/>
    <row r="25505" hidden="1"/>
    <row r="25506" hidden="1"/>
    <row r="25507" hidden="1"/>
    <row r="25508" hidden="1"/>
    <row r="25509" hidden="1"/>
    <row r="25510" hidden="1"/>
    <row r="25511" hidden="1"/>
    <row r="25512" hidden="1"/>
    <row r="25513" hidden="1"/>
    <row r="25514" hidden="1"/>
    <row r="25515" hidden="1"/>
    <row r="25516" hidden="1"/>
    <row r="25517" hidden="1"/>
    <row r="25518" hidden="1"/>
    <row r="25519" hidden="1"/>
    <row r="25520" hidden="1"/>
    <row r="25521" hidden="1"/>
    <row r="25522" hidden="1"/>
    <row r="25523" hidden="1"/>
    <row r="25524" hidden="1"/>
    <row r="25525" hidden="1"/>
    <row r="25526" hidden="1"/>
    <row r="25527" hidden="1"/>
    <row r="25528" hidden="1"/>
    <row r="25529" hidden="1"/>
    <row r="25530" hidden="1"/>
    <row r="25531" hidden="1"/>
    <row r="25532" hidden="1"/>
    <row r="25533" hidden="1"/>
    <row r="25534" hidden="1"/>
    <row r="25535" hidden="1"/>
    <row r="25536" hidden="1"/>
    <row r="25537" hidden="1"/>
    <row r="25538" hidden="1"/>
    <row r="25539" hidden="1"/>
    <row r="25540" hidden="1"/>
    <row r="25541" hidden="1"/>
    <row r="25542" hidden="1"/>
    <row r="25543" hidden="1"/>
    <row r="25544" hidden="1"/>
    <row r="25545" hidden="1"/>
    <row r="25546" hidden="1"/>
    <row r="25547" hidden="1"/>
    <row r="25548" hidden="1"/>
    <row r="25549" hidden="1"/>
    <row r="25550" hidden="1"/>
    <row r="25551" hidden="1"/>
    <row r="25552" hidden="1"/>
    <row r="25553" hidden="1"/>
    <row r="25554" hidden="1"/>
    <row r="25555" hidden="1"/>
    <row r="25556" hidden="1"/>
    <row r="25557" hidden="1"/>
    <row r="25558" hidden="1"/>
    <row r="25559" hidden="1"/>
    <row r="25560" hidden="1"/>
    <row r="25561" hidden="1"/>
    <row r="25562" hidden="1"/>
    <row r="25563" hidden="1"/>
    <row r="25564" hidden="1"/>
    <row r="25565" hidden="1"/>
    <row r="25566" hidden="1"/>
    <row r="25567" hidden="1"/>
    <row r="25568" hidden="1"/>
    <row r="25569" hidden="1"/>
    <row r="25570" hidden="1"/>
    <row r="25571" hidden="1"/>
    <row r="25572" hidden="1"/>
    <row r="25573" hidden="1"/>
    <row r="25574" hidden="1"/>
    <row r="25575" hidden="1"/>
    <row r="25576" hidden="1"/>
    <row r="25577" hidden="1"/>
    <row r="25578" hidden="1"/>
    <row r="25579" hidden="1"/>
    <row r="25580" hidden="1"/>
    <row r="25581" hidden="1"/>
    <row r="25582" hidden="1"/>
    <row r="25583" hidden="1"/>
    <row r="25584" hidden="1"/>
    <row r="25585" hidden="1"/>
    <row r="25586" hidden="1"/>
    <row r="25587" hidden="1"/>
    <row r="25588" hidden="1"/>
    <row r="25589" hidden="1"/>
    <row r="25590" hidden="1"/>
    <row r="25591" hidden="1"/>
    <row r="25592" hidden="1"/>
    <row r="25593" hidden="1"/>
    <row r="25594" hidden="1"/>
    <row r="25595" hidden="1"/>
    <row r="25596" hidden="1"/>
    <row r="25597" hidden="1"/>
    <row r="25598" hidden="1"/>
    <row r="25599" hidden="1"/>
    <row r="25600" hidden="1"/>
    <row r="25601" hidden="1"/>
    <row r="25602" hidden="1"/>
    <row r="25603" hidden="1"/>
    <row r="25604" hidden="1"/>
    <row r="25605" hidden="1"/>
    <row r="25606" hidden="1"/>
    <row r="25607" hidden="1"/>
    <row r="25608" hidden="1"/>
    <row r="25609" hidden="1"/>
    <row r="25610" hidden="1"/>
    <row r="25611" hidden="1"/>
    <row r="25612" hidden="1"/>
    <row r="25613" hidden="1"/>
    <row r="25614" hidden="1"/>
    <row r="25615" hidden="1"/>
    <row r="25616" hidden="1"/>
    <row r="25617" hidden="1"/>
    <row r="25618" hidden="1"/>
    <row r="25619" hidden="1"/>
    <row r="25620" hidden="1"/>
    <row r="25621" hidden="1"/>
    <row r="25622" hidden="1"/>
    <row r="25623" hidden="1"/>
    <row r="25624" hidden="1"/>
    <row r="25625" hidden="1"/>
    <row r="25626" hidden="1"/>
    <row r="25627" hidden="1"/>
    <row r="25628" hidden="1"/>
    <row r="25629" hidden="1"/>
    <row r="25630" hidden="1"/>
    <row r="25631" hidden="1"/>
    <row r="25632" hidden="1"/>
    <row r="25633" hidden="1"/>
    <row r="25634" hidden="1"/>
    <row r="25635" hidden="1"/>
    <row r="25636" hidden="1"/>
    <row r="25637" hidden="1"/>
    <row r="25638" hidden="1"/>
    <row r="25639" hidden="1"/>
    <row r="25640" hidden="1"/>
    <row r="25641" hidden="1"/>
    <row r="25642" hidden="1"/>
    <row r="25643" hidden="1"/>
    <row r="25644" hidden="1"/>
    <row r="25645" hidden="1"/>
    <row r="25646" hidden="1"/>
    <row r="25647" hidden="1"/>
    <row r="25648" hidden="1"/>
    <row r="25649" hidden="1"/>
    <row r="25650" hidden="1"/>
    <row r="25651" hidden="1"/>
    <row r="25652" hidden="1"/>
    <row r="25653" hidden="1"/>
    <row r="25654" hidden="1"/>
    <row r="25655" hidden="1"/>
    <row r="25656" hidden="1"/>
    <row r="25657" hidden="1"/>
    <row r="25658" hidden="1"/>
    <row r="25659" hidden="1"/>
    <row r="25660" hidden="1"/>
    <row r="25661" hidden="1"/>
    <row r="25662" hidden="1"/>
    <row r="25663" hidden="1"/>
    <row r="25664" hidden="1"/>
    <row r="25665" hidden="1"/>
    <row r="25666" hidden="1"/>
    <row r="25667" hidden="1"/>
    <row r="25668" hidden="1"/>
    <row r="25669" hidden="1"/>
    <row r="25670" hidden="1"/>
    <row r="25671" hidden="1"/>
    <row r="25672" hidden="1"/>
    <row r="25673" hidden="1"/>
    <row r="25674" hidden="1"/>
    <row r="25675" hidden="1"/>
    <row r="25676" hidden="1"/>
    <row r="25677" hidden="1"/>
    <row r="25678" hidden="1"/>
    <row r="25679" hidden="1"/>
    <row r="25680" hidden="1"/>
    <row r="25681" hidden="1"/>
    <row r="25682" hidden="1"/>
    <row r="25683" hidden="1"/>
    <row r="25684" hidden="1"/>
    <row r="25685" hidden="1"/>
    <row r="25686" hidden="1"/>
    <row r="25687" hidden="1"/>
    <row r="25688" hidden="1"/>
    <row r="25689" hidden="1"/>
    <row r="25690" hidden="1"/>
    <row r="25691" hidden="1"/>
    <row r="25692" hidden="1"/>
    <row r="25693" hidden="1"/>
    <row r="25694" hidden="1"/>
    <row r="25695" hidden="1"/>
    <row r="25696" hidden="1"/>
    <row r="25697" hidden="1"/>
    <row r="25698" hidden="1"/>
    <row r="25699" hidden="1"/>
    <row r="25700" hidden="1"/>
    <row r="25701" hidden="1"/>
    <row r="25702" hidden="1"/>
    <row r="25703" hidden="1"/>
    <row r="25704" hidden="1"/>
    <row r="25705" hidden="1"/>
    <row r="25706" hidden="1"/>
    <row r="25707" hidden="1"/>
    <row r="25708" hidden="1"/>
    <row r="25709" hidden="1"/>
    <row r="25710" hidden="1"/>
    <row r="25711" hidden="1"/>
    <row r="25712" hidden="1"/>
    <row r="25713" hidden="1"/>
    <row r="25714" hidden="1"/>
    <row r="25715" hidden="1"/>
    <row r="25716" hidden="1"/>
    <row r="25717" hidden="1"/>
    <row r="25718" hidden="1"/>
    <row r="25719" hidden="1"/>
    <row r="25720" hidden="1"/>
    <row r="25721" hidden="1"/>
    <row r="25722" hidden="1"/>
    <row r="25723" hidden="1"/>
    <row r="25724" hidden="1"/>
    <row r="25725" hidden="1"/>
    <row r="25726" hidden="1"/>
    <row r="25727" hidden="1"/>
    <row r="25728" hidden="1"/>
    <row r="25729" hidden="1"/>
    <row r="25730" hidden="1"/>
    <row r="25731" hidden="1"/>
    <row r="25732" hidden="1"/>
    <row r="25733" hidden="1"/>
    <row r="25734" hidden="1"/>
    <row r="25735" hidden="1"/>
    <row r="25736" hidden="1"/>
    <row r="25737" hidden="1"/>
    <row r="25738" hidden="1"/>
    <row r="25739" hidden="1"/>
    <row r="25740" hidden="1"/>
    <row r="25741" hidden="1"/>
    <row r="25742" hidden="1"/>
    <row r="25743" hidden="1"/>
    <row r="25744" hidden="1"/>
    <row r="25745" hidden="1"/>
    <row r="25746" hidden="1"/>
    <row r="25747" hidden="1"/>
    <row r="25748" hidden="1"/>
    <row r="25749" hidden="1"/>
    <row r="25750" hidden="1"/>
    <row r="25751" hidden="1"/>
    <row r="25752" hidden="1"/>
    <row r="25753" hidden="1"/>
    <row r="25754" hidden="1"/>
    <row r="25755" hidden="1"/>
    <row r="25756" hidden="1"/>
    <row r="25757" hidden="1"/>
    <row r="25758" hidden="1"/>
    <row r="25759" hidden="1"/>
    <row r="25760" hidden="1"/>
    <row r="25761" hidden="1"/>
    <row r="25762" hidden="1"/>
    <row r="25763" hidden="1"/>
    <row r="25764" hidden="1"/>
    <row r="25765" hidden="1"/>
    <row r="25766" hidden="1"/>
    <row r="25767" hidden="1"/>
    <row r="25768" hidden="1"/>
    <row r="25769" hidden="1"/>
    <row r="25770" hidden="1"/>
    <row r="25771" hidden="1"/>
    <row r="25772" hidden="1"/>
    <row r="25773" hidden="1"/>
    <row r="25774" hidden="1"/>
    <row r="25775" hidden="1"/>
    <row r="25776" hidden="1"/>
    <row r="25777" hidden="1"/>
    <row r="25778" hidden="1"/>
    <row r="25779" hidden="1"/>
    <row r="25780" hidden="1"/>
    <row r="25781" hidden="1"/>
    <row r="25782" hidden="1"/>
    <row r="25783" hidden="1"/>
    <row r="25784" hidden="1"/>
    <row r="25785" hidden="1"/>
    <row r="25786" hidden="1"/>
    <row r="25787" hidden="1"/>
    <row r="25788" hidden="1"/>
    <row r="25789" hidden="1"/>
    <row r="25790" hidden="1"/>
    <row r="25791" hidden="1"/>
    <row r="25792" hidden="1"/>
    <row r="25793" hidden="1"/>
    <row r="25794" hidden="1"/>
    <row r="25795" hidden="1"/>
    <row r="25796" hidden="1"/>
    <row r="25797" hidden="1"/>
    <row r="25798" hidden="1"/>
    <row r="25799" hidden="1"/>
    <row r="25800" hidden="1"/>
    <row r="25801" hidden="1"/>
    <row r="25802" hidden="1"/>
    <row r="25803" hidden="1"/>
    <row r="25804" hidden="1"/>
    <row r="25805" hidden="1"/>
    <row r="25806" hidden="1"/>
    <row r="25807" hidden="1"/>
    <row r="25808" hidden="1"/>
    <row r="25809" hidden="1"/>
    <row r="25810" hidden="1"/>
    <row r="25811" hidden="1"/>
    <row r="25812" hidden="1"/>
    <row r="25813" hidden="1"/>
    <row r="25814" hidden="1"/>
    <row r="25815" hidden="1"/>
    <row r="25816" hidden="1"/>
    <row r="25817" hidden="1"/>
    <row r="25818" hidden="1"/>
    <row r="25819" hidden="1"/>
    <row r="25820" hidden="1"/>
    <row r="25821" hidden="1"/>
    <row r="25822" hidden="1"/>
    <row r="25823" hidden="1"/>
    <row r="25824" hidden="1"/>
    <row r="25825" hidden="1"/>
    <row r="25826" hidden="1"/>
    <row r="25827" hidden="1"/>
    <row r="25828" hidden="1"/>
    <row r="25829" hidden="1"/>
    <row r="25830" hidden="1"/>
    <row r="25831" hidden="1"/>
    <row r="25832" hidden="1"/>
    <row r="25833" hidden="1"/>
    <row r="25834" hidden="1"/>
    <row r="25835" hidden="1"/>
    <row r="25836" hidden="1"/>
    <row r="25837" hidden="1"/>
    <row r="25838" hidden="1"/>
    <row r="25839" hidden="1"/>
    <row r="25840" hidden="1"/>
    <row r="25841" hidden="1"/>
    <row r="25842" hidden="1"/>
    <row r="25843" hidden="1"/>
    <row r="25844" hidden="1"/>
    <row r="25845" hidden="1"/>
    <row r="25846" hidden="1"/>
    <row r="25847" hidden="1"/>
    <row r="25848" hidden="1"/>
    <row r="25849" hidden="1"/>
    <row r="25850" hidden="1"/>
    <row r="25851" hidden="1"/>
    <row r="25852" hidden="1"/>
    <row r="25853" hidden="1"/>
    <row r="25854" hidden="1"/>
    <row r="25855" hidden="1"/>
    <row r="25856" hidden="1"/>
    <row r="25857" hidden="1"/>
    <row r="25858" hidden="1"/>
    <row r="25859" hidden="1"/>
    <row r="25860" hidden="1"/>
    <row r="25861" hidden="1"/>
    <row r="25862" hidden="1"/>
    <row r="25863" hidden="1"/>
    <row r="25864" hidden="1"/>
    <row r="25865" hidden="1"/>
    <row r="25866" hidden="1"/>
    <row r="25867" hidden="1"/>
    <row r="25868" hidden="1"/>
    <row r="25869" hidden="1"/>
    <row r="25870" hidden="1"/>
    <row r="25871" hidden="1"/>
    <row r="25872" hidden="1"/>
    <row r="25873" hidden="1"/>
    <row r="25874" hidden="1"/>
    <row r="25875" hidden="1"/>
    <row r="25876" hidden="1"/>
    <row r="25877" hidden="1"/>
    <row r="25878" hidden="1"/>
    <row r="25879" hidden="1"/>
    <row r="25880" hidden="1"/>
    <row r="25881" hidden="1"/>
    <row r="25882" hidden="1"/>
    <row r="25883" hidden="1"/>
    <row r="25884" hidden="1"/>
    <row r="25885" hidden="1"/>
    <row r="25886" hidden="1"/>
    <row r="25887" hidden="1"/>
    <row r="25888" hidden="1"/>
    <row r="25889" hidden="1"/>
    <row r="25890" hidden="1"/>
    <row r="25891" hidden="1"/>
    <row r="25892" hidden="1"/>
    <row r="25893" hidden="1"/>
    <row r="25894" hidden="1"/>
    <row r="25895" hidden="1"/>
    <row r="25896" hidden="1"/>
    <row r="25897" hidden="1"/>
    <row r="25898" hidden="1"/>
    <row r="25899" hidden="1"/>
    <row r="25900" hidden="1"/>
    <row r="25901" hidden="1"/>
    <row r="25902" hidden="1"/>
    <row r="25903" hidden="1"/>
    <row r="25904" hidden="1"/>
    <row r="25905" hidden="1"/>
    <row r="25906" hidden="1"/>
    <row r="25907" hidden="1"/>
    <row r="25908" hidden="1"/>
    <row r="25909" hidden="1"/>
    <row r="25910" hidden="1"/>
    <row r="25911" hidden="1"/>
    <row r="25912" hidden="1"/>
    <row r="25913" hidden="1"/>
    <row r="25914" hidden="1"/>
    <row r="25915" hidden="1"/>
    <row r="25916" hidden="1"/>
    <row r="25917" hidden="1"/>
    <row r="25918" hidden="1"/>
    <row r="25919" hidden="1"/>
    <row r="25920" hidden="1"/>
    <row r="25921" hidden="1"/>
    <row r="25922" hidden="1"/>
    <row r="25923" hidden="1"/>
    <row r="25924" hidden="1"/>
    <row r="25925" hidden="1"/>
    <row r="25926" hidden="1"/>
    <row r="25927" hidden="1"/>
    <row r="25928" hidden="1"/>
    <row r="25929" hidden="1"/>
    <row r="25930" hidden="1"/>
    <row r="25931" hidden="1"/>
    <row r="25932" hidden="1"/>
    <row r="25933" hidden="1"/>
    <row r="25934" hidden="1"/>
    <row r="25935" hidden="1"/>
    <row r="25936" hidden="1"/>
    <row r="25937" hidden="1"/>
    <row r="25938" hidden="1"/>
    <row r="25939" hidden="1"/>
    <row r="25940" hidden="1"/>
    <row r="25941" hidden="1"/>
    <row r="25942" hidden="1"/>
    <row r="25943" hidden="1"/>
    <row r="25944" hidden="1"/>
    <row r="25945" hidden="1"/>
    <row r="25946" hidden="1"/>
    <row r="25947" hidden="1"/>
    <row r="25948" hidden="1"/>
    <row r="25949" hidden="1"/>
    <row r="25950" hidden="1"/>
    <row r="25951" hidden="1"/>
    <row r="25952" hidden="1"/>
    <row r="25953" hidden="1"/>
    <row r="25954" hidden="1"/>
    <row r="25955" hidden="1"/>
    <row r="25956" hidden="1"/>
    <row r="25957" hidden="1"/>
    <row r="25958" hidden="1"/>
    <row r="25959" hidden="1"/>
    <row r="25960" hidden="1"/>
    <row r="25961" hidden="1"/>
    <row r="25962" hidden="1"/>
    <row r="25963" hidden="1"/>
    <row r="25964" hidden="1"/>
    <row r="25965" hidden="1"/>
    <row r="25966" hidden="1"/>
    <row r="25967" hidden="1"/>
    <row r="25968" hidden="1"/>
    <row r="25969" hidden="1"/>
    <row r="25970" hidden="1"/>
    <row r="25971" hidden="1"/>
    <row r="25972" hidden="1"/>
    <row r="25973" hidden="1"/>
    <row r="25974" hidden="1"/>
    <row r="25975" hidden="1"/>
    <row r="25976" hidden="1"/>
    <row r="25977" hidden="1"/>
    <row r="25978" hidden="1"/>
    <row r="25979" hidden="1"/>
    <row r="25980" hidden="1"/>
    <row r="25981" hidden="1"/>
    <row r="25982" hidden="1"/>
    <row r="25983" hidden="1"/>
    <row r="25984" hidden="1"/>
    <row r="25985" hidden="1"/>
    <row r="25986" hidden="1"/>
    <row r="25987" hidden="1"/>
    <row r="25988" hidden="1"/>
    <row r="25989" hidden="1"/>
    <row r="25990" hidden="1"/>
    <row r="25991" hidden="1"/>
    <row r="25992" hidden="1"/>
    <row r="25993" hidden="1"/>
    <row r="25994" hidden="1"/>
    <row r="25995" hidden="1"/>
    <row r="25996" hidden="1"/>
    <row r="25997" hidden="1"/>
    <row r="25998" hidden="1"/>
    <row r="25999" hidden="1"/>
    <row r="26000" hidden="1"/>
    <row r="26001" hidden="1"/>
    <row r="26002" hidden="1"/>
    <row r="26003" hidden="1"/>
    <row r="26004" hidden="1"/>
    <row r="26005" hidden="1"/>
    <row r="26006" hidden="1"/>
    <row r="26007" hidden="1"/>
    <row r="26008" hidden="1"/>
    <row r="26009" hidden="1"/>
    <row r="26010" hidden="1"/>
    <row r="26011" hidden="1"/>
    <row r="26012" hidden="1"/>
    <row r="26013" hidden="1"/>
    <row r="26014" hidden="1"/>
    <row r="26015" hidden="1"/>
    <row r="26016" hidden="1"/>
    <row r="26017" hidden="1"/>
    <row r="26018" hidden="1"/>
    <row r="26019" hidden="1"/>
    <row r="26020" hidden="1"/>
    <row r="26021" hidden="1"/>
    <row r="26022" hidden="1"/>
    <row r="26023" hidden="1"/>
    <row r="26024" hidden="1"/>
    <row r="26025" hidden="1"/>
    <row r="26026" hidden="1"/>
    <row r="26027" hidden="1"/>
    <row r="26028" hidden="1"/>
    <row r="26029" hidden="1"/>
    <row r="26030" hidden="1"/>
    <row r="26031" hidden="1"/>
    <row r="26032" hidden="1"/>
    <row r="26033" hidden="1"/>
    <row r="26034" hidden="1"/>
    <row r="26035" hidden="1"/>
    <row r="26036" hidden="1"/>
    <row r="26037" hidden="1"/>
    <row r="26038" hidden="1"/>
    <row r="26039" hidden="1"/>
    <row r="26040" hidden="1"/>
    <row r="26041" hidden="1"/>
    <row r="26042" hidden="1"/>
    <row r="26043" hidden="1"/>
    <row r="26044" hidden="1"/>
    <row r="26045" hidden="1"/>
    <row r="26046" hidden="1"/>
    <row r="26047" hidden="1"/>
    <row r="26048" hidden="1"/>
    <row r="26049" hidden="1"/>
    <row r="26050" hidden="1"/>
    <row r="26051" hidden="1"/>
    <row r="26052" hidden="1"/>
    <row r="26053" hidden="1"/>
    <row r="26054" hidden="1"/>
    <row r="26055" hidden="1"/>
    <row r="26056" hidden="1"/>
    <row r="26057" hidden="1"/>
    <row r="26058" hidden="1"/>
    <row r="26059" hidden="1"/>
    <row r="26060" hidden="1"/>
    <row r="26061" hidden="1"/>
    <row r="26062" hidden="1"/>
    <row r="26063" hidden="1"/>
    <row r="26064" hidden="1"/>
    <row r="26065" hidden="1"/>
    <row r="26066" hidden="1"/>
    <row r="26067" hidden="1"/>
    <row r="26068" hidden="1"/>
    <row r="26069" hidden="1"/>
    <row r="26070" hidden="1"/>
    <row r="26071" hidden="1"/>
    <row r="26072" hidden="1"/>
    <row r="26073" hidden="1"/>
    <row r="26074" hidden="1"/>
    <row r="26075" hidden="1"/>
    <row r="26076" hidden="1"/>
    <row r="26077" hidden="1"/>
    <row r="26078" hidden="1"/>
    <row r="26079" hidden="1"/>
    <row r="26080" hidden="1"/>
    <row r="26081" hidden="1"/>
    <row r="26082" hidden="1"/>
    <row r="26083" hidden="1"/>
    <row r="26084" hidden="1"/>
    <row r="26085" hidden="1"/>
    <row r="26086" hidden="1"/>
    <row r="26087" hidden="1"/>
    <row r="26088" hidden="1"/>
    <row r="26089" hidden="1"/>
    <row r="26090" hidden="1"/>
    <row r="26091" hidden="1"/>
    <row r="26092" hidden="1"/>
    <row r="26093" hidden="1"/>
    <row r="26094" hidden="1"/>
    <row r="26095" hidden="1"/>
    <row r="26096" hidden="1"/>
    <row r="26097" hidden="1"/>
    <row r="26098" hidden="1"/>
    <row r="26099" hidden="1"/>
    <row r="26100" hidden="1"/>
    <row r="26101" hidden="1"/>
    <row r="26102" hidden="1"/>
    <row r="26103" hidden="1"/>
    <row r="26104" hidden="1"/>
    <row r="26105" hidden="1"/>
    <row r="26106" hidden="1"/>
    <row r="26107" hidden="1"/>
    <row r="26108" hidden="1"/>
    <row r="26109" hidden="1"/>
    <row r="26110" hidden="1"/>
    <row r="26111" hidden="1"/>
    <row r="26112" hidden="1"/>
    <row r="26113" hidden="1"/>
    <row r="26114" hidden="1"/>
    <row r="26115" hidden="1"/>
    <row r="26116" hidden="1"/>
    <row r="26117" hidden="1"/>
    <row r="26118" hidden="1"/>
    <row r="26119" hidden="1"/>
    <row r="26120" hidden="1"/>
    <row r="26121" hidden="1"/>
    <row r="26122" hidden="1"/>
    <row r="26123" hidden="1"/>
    <row r="26124" hidden="1"/>
    <row r="26125" hidden="1"/>
    <row r="26126" hidden="1"/>
    <row r="26127" hidden="1"/>
    <row r="26128" hidden="1"/>
    <row r="26129" hidden="1"/>
    <row r="26130" hidden="1"/>
    <row r="26131" hidden="1"/>
    <row r="26132" hidden="1"/>
    <row r="26133" hidden="1"/>
    <row r="26134" hidden="1"/>
    <row r="26135" hidden="1"/>
    <row r="26136" hidden="1"/>
    <row r="26137" hidden="1"/>
    <row r="26138" hidden="1"/>
    <row r="26139" hidden="1"/>
    <row r="26140" hidden="1"/>
    <row r="26141" hidden="1"/>
    <row r="26142" hidden="1"/>
    <row r="26143" hidden="1"/>
    <row r="26144" hidden="1"/>
    <row r="26145" hidden="1"/>
    <row r="26146" hidden="1"/>
    <row r="26147" hidden="1"/>
    <row r="26148" hidden="1"/>
    <row r="26149" hidden="1"/>
    <row r="26150" hidden="1"/>
    <row r="26151" hidden="1"/>
    <row r="26152" hidden="1"/>
    <row r="26153" hidden="1"/>
    <row r="26154" hidden="1"/>
    <row r="26155" hidden="1"/>
    <row r="26156" hidden="1"/>
    <row r="26157" hidden="1"/>
    <row r="26158" hidden="1"/>
    <row r="26159" hidden="1"/>
    <row r="26160" hidden="1"/>
    <row r="26161" hidden="1"/>
    <row r="26162" hidden="1"/>
    <row r="26163" hidden="1"/>
    <row r="26164" hidden="1"/>
    <row r="26165" hidden="1"/>
    <row r="26166" hidden="1"/>
    <row r="26167" hidden="1"/>
    <row r="26168" hidden="1"/>
    <row r="26169" hidden="1"/>
    <row r="26170" hidden="1"/>
    <row r="26171" hidden="1"/>
    <row r="26172" hidden="1"/>
    <row r="26173" hidden="1"/>
    <row r="26174" hidden="1"/>
    <row r="26175" hidden="1"/>
    <row r="26176" hidden="1"/>
    <row r="26177" hidden="1"/>
    <row r="26178" hidden="1"/>
    <row r="26179" hidden="1"/>
    <row r="26180" hidden="1"/>
    <row r="26181" hidden="1"/>
    <row r="26182" hidden="1"/>
    <row r="26183" hidden="1"/>
    <row r="26184" hidden="1"/>
    <row r="26185" hidden="1"/>
    <row r="26186" hidden="1"/>
    <row r="26187" hidden="1"/>
    <row r="26188" hidden="1"/>
    <row r="26189" hidden="1"/>
    <row r="26190" hidden="1"/>
    <row r="26191" hidden="1"/>
    <row r="26192" hidden="1"/>
    <row r="26193" hidden="1"/>
    <row r="26194" hidden="1"/>
    <row r="26195" hidden="1"/>
    <row r="26196" hidden="1"/>
    <row r="26197" hidden="1"/>
    <row r="26198" hidden="1"/>
    <row r="26199" hidden="1"/>
    <row r="26200" hidden="1"/>
    <row r="26201" hidden="1"/>
    <row r="26202" hidden="1"/>
    <row r="26203" hidden="1"/>
    <row r="26204" hidden="1"/>
    <row r="26205" hidden="1"/>
    <row r="26206" hidden="1"/>
    <row r="26207" hidden="1"/>
    <row r="26208" hidden="1"/>
    <row r="26209" hidden="1"/>
    <row r="26210" hidden="1"/>
    <row r="26211" hidden="1"/>
    <row r="26212" hidden="1"/>
    <row r="26213" hidden="1"/>
    <row r="26214" hidden="1"/>
    <row r="26215" hidden="1"/>
    <row r="26216" hidden="1"/>
    <row r="26217" hidden="1"/>
    <row r="26218" hidden="1"/>
    <row r="26219" hidden="1"/>
    <row r="26220" hidden="1"/>
    <row r="26221" hidden="1"/>
    <row r="26222" hidden="1"/>
    <row r="26223" hidden="1"/>
    <row r="26224" hidden="1"/>
    <row r="26225" hidden="1"/>
    <row r="26226" hidden="1"/>
    <row r="26227" hidden="1"/>
    <row r="26228" hidden="1"/>
    <row r="26229" hidden="1"/>
    <row r="26230" hidden="1"/>
    <row r="26231" hidden="1"/>
    <row r="26232" hidden="1"/>
    <row r="26233" hidden="1"/>
    <row r="26234" hidden="1"/>
    <row r="26235" hidden="1"/>
    <row r="26236" hidden="1"/>
    <row r="26237" hidden="1"/>
    <row r="26238" hidden="1"/>
    <row r="26239" hidden="1"/>
    <row r="26240" hidden="1"/>
    <row r="26241" hidden="1"/>
    <row r="26242" hidden="1"/>
    <row r="26243" hidden="1"/>
    <row r="26244" hidden="1"/>
    <row r="26245" hidden="1"/>
    <row r="26246" hidden="1"/>
    <row r="26247" hidden="1"/>
    <row r="26248" hidden="1"/>
    <row r="26249" hidden="1"/>
    <row r="26250" hidden="1"/>
    <row r="26251" hidden="1"/>
    <row r="26252" hidden="1"/>
    <row r="26253" hidden="1"/>
    <row r="26254" hidden="1"/>
    <row r="26255" hidden="1"/>
    <row r="26256" hidden="1"/>
    <row r="26257" hidden="1"/>
    <row r="26258" hidden="1"/>
    <row r="26259" hidden="1"/>
    <row r="26260" hidden="1"/>
    <row r="26261" hidden="1"/>
    <row r="26262" hidden="1"/>
    <row r="26263" hidden="1"/>
    <row r="26264" hidden="1"/>
    <row r="26265" hidden="1"/>
    <row r="26266" hidden="1"/>
    <row r="26267" hidden="1"/>
    <row r="26268" hidden="1"/>
    <row r="26269" hidden="1"/>
    <row r="26270" hidden="1"/>
    <row r="26271" hidden="1"/>
    <row r="26272" hidden="1"/>
    <row r="26273" hidden="1"/>
    <row r="26274" hidden="1"/>
    <row r="26275" hidden="1"/>
    <row r="26276" hidden="1"/>
    <row r="26277" hidden="1"/>
    <row r="26278" hidden="1"/>
    <row r="26279" hidden="1"/>
    <row r="26280" hidden="1"/>
    <row r="26281" hidden="1"/>
    <row r="26282" hidden="1"/>
    <row r="26283" hidden="1"/>
    <row r="26284" hidden="1"/>
    <row r="26285" hidden="1"/>
    <row r="26286" hidden="1"/>
    <row r="26287" hidden="1"/>
    <row r="26288" hidden="1"/>
    <row r="26289" hidden="1"/>
    <row r="26290" hidden="1"/>
    <row r="26291" hidden="1"/>
    <row r="26292" hidden="1"/>
    <row r="26293" hidden="1"/>
    <row r="26294" hidden="1"/>
    <row r="26295" hidden="1"/>
    <row r="26296" hidden="1"/>
    <row r="26297" hidden="1"/>
    <row r="26298" hidden="1"/>
    <row r="26299" hidden="1"/>
    <row r="26300" hidden="1"/>
    <row r="26301" hidden="1"/>
    <row r="26302" hidden="1"/>
    <row r="26303" hidden="1"/>
    <row r="26304" hidden="1"/>
    <row r="26305" hidden="1"/>
    <row r="26306" hidden="1"/>
    <row r="26307" hidden="1"/>
    <row r="26308" hidden="1"/>
    <row r="26309" hidden="1"/>
    <row r="26310" hidden="1"/>
    <row r="26311" hidden="1"/>
    <row r="26312" hidden="1"/>
    <row r="26313" hidden="1"/>
    <row r="26314" hidden="1"/>
    <row r="26315" hidden="1"/>
    <row r="26316" hidden="1"/>
    <row r="26317" hidden="1"/>
    <row r="26318" hidden="1"/>
    <row r="26319" hidden="1"/>
    <row r="26320" hidden="1"/>
    <row r="26321" hidden="1"/>
    <row r="26322" hidden="1"/>
    <row r="26323" hidden="1"/>
    <row r="26324" hidden="1"/>
    <row r="26325" hidden="1"/>
    <row r="26326" hidden="1"/>
    <row r="26327" hidden="1"/>
    <row r="26328" hidden="1"/>
    <row r="26329" hidden="1"/>
    <row r="26330" hidden="1"/>
    <row r="26331" hidden="1"/>
    <row r="26332" hidden="1"/>
    <row r="26333" hidden="1"/>
    <row r="26334" hidden="1"/>
    <row r="26335" hidden="1"/>
    <row r="26336" hidden="1"/>
    <row r="26337" hidden="1"/>
    <row r="26338" hidden="1"/>
    <row r="26339" hidden="1"/>
    <row r="26340" hidden="1"/>
    <row r="26341" hidden="1"/>
    <row r="26342" hidden="1"/>
    <row r="26343" hidden="1"/>
    <row r="26344" hidden="1"/>
    <row r="26345" hidden="1"/>
    <row r="26346" hidden="1"/>
    <row r="26347" hidden="1"/>
    <row r="26348" hidden="1"/>
    <row r="26349" hidden="1"/>
    <row r="26350" hidden="1"/>
    <row r="26351" hidden="1"/>
    <row r="26352" hidden="1"/>
    <row r="26353" hidden="1"/>
    <row r="26354" hidden="1"/>
    <row r="26355" hidden="1"/>
    <row r="26356" hidden="1"/>
    <row r="26357" hidden="1"/>
    <row r="26358" hidden="1"/>
    <row r="26359" hidden="1"/>
    <row r="26360" hidden="1"/>
    <row r="26361" hidden="1"/>
    <row r="26362" hidden="1"/>
    <row r="26363" hidden="1"/>
    <row r="26364" hidden="1"/>
    <row r="26365" hidden="1"/>
    <row r="26366" hidden="1"/>
    <row r="26367" hidden="1"/>
    <row r="26368" hidden="1"/>
    <row r="26369" hidden="1"/>
    <row r="26370" hidden="1"/>
    <row r="26371" hidden="1"/>
    <row r="26372" hidden="1"/>
    <row r="26373" hidden="1"/>
    <row r="26374" hidden="1"/>
    <row r="26375" hidden="1"/>
    <row r="26376" hidden="1"/>
    <row r="26377" hidden="1"/>
    <row r="26378" hidden="1"/>
    <row r="26379" hidden="1"/>
    <row r="26380" hidden="1"/>
    <row r="26381" hidden="1"/>
    <row r="26382" hidden="1"/>
    <row r="26383" hidden="1"/>
    <row r="26384" hidden="1"/>
    <row r="26385" hidden="1"/>
    <row r="26386" hidden="1"/>
    <row r="26387" hidden="1"/>
    <row r="26388" hidden="1"/>
    <row r="26389" hidden="1"/>
    <row r="26390" hidden="1"/>
    <row r="26391" hidden="1"/>
    <row r="26392" hidden="1"/>
    <row r="26393" hidden="1"/>
    <row r="26394" hidden="1"/>
    <row r="26395" hidden="1"/>
    <row r="26396" hidden="1"/>
    <row r="26397" hidden="1"/>
    <row r="26398" hidden="1"/>
    <row r="26399" hidden="1"/>
    <row r="26400" hidden="1"/>
    <row r="26401" hidden="1"/>
    <row r="26402" hidden="1"/>
    <row r="26403" hidden="1"/>
    <row r="26404" hidden="1"/>
    <row r="26405" hidden="1"/>
    <row r="26406" hidden="1"/>
    <row r="26407" hidden="1"/>
    <row r="26408" hidden="1"/>
    <row r="26409" hidden="1"/>
    <row r="26410" hidden="1"/>
    <row r="26411" hidden="1"/>
    <row r="26412" hidden="1"/>
    <row r="26413" hidden="1"/>
    <row r="26414" hidden="1"/>
    <row r="26415" hidden="1"/>
    <row r="26416" hidden="1"/>
    <row r="26417" hidden="1"/>
    <row r="26418" hidden="1"/>
    <row r="26419" hidden="1"/>
    <row r="26420" hidden="1"/>
    <row r="26421" hidden="1"/>
    <row r="26422" hidden="1"/>
    <row r="26423" hidden="1"/>
    <row r="26424" hidden="1"/>
    <row r="26425" hidden="1"/>
    <row r="26426" hidden="1"/>
    <row r="26427" hidden="1"/>
    <row r="26428" hidden="1"/>
    <row r="26429" hidden="1"/>
    <row r="26430" hidden="1"/>
    <row r="26431" hidden="1"/>
    <row r="26432" hidden="1"/>
    <row r="26433" hidden="1"/>
    <row r="26434" hidden="1"/>
    <row r="26435" hidden="1"/>
    <row r="26436" hidden="1"/>
    <row r="26437" hidden="1"/>
    <row r="26438" hidden="1"/>
    <row r="26439" hidden="1"/>
    <row r="26440" hidden="1"/>
    <row r="26441" hidden="1"/>
    <row r="26442" hidden="1"/>
    <row r="26443" hidden="1"/>
    <row r="26444" hidden="1"/>
    <row r="26445" hidden="1"/>
    <row r="26446" hidden="1"/>
    <row r="26447" hidden="1"/>
    <row r="26448" hidden="1"/>
    <row r="26449" hidden="1"/>
    <row r="26450" hidden="1"/>
    <row r="26451" hidden="1"/>
    <row r="26452" hidden="1"/>
    <row r="26453" hidden="1"/>
    <row r="26454" hidden="1"/>
    <row r="26455" hidden="1"/>
    <row r="26456" hidden="1"/>
    <row r="26457" hidden="1"/>
    <row r="26458" hidden="1"/>
    <row r="26459" hidden="1"/>
    <row r="26460" hidden="1"/>
    <row r="26461" hidden="1"/>
    <row r="26462" hidden="1"/>
    <row r="26463" hidden="1"/>
    <row r="26464" hidden="1"/>
    <row r="26465" hidden="1"/>
    <row r="26466" hidden="1"/>
    <row r="26467" hidden="1"/>
    <row r="26468" hidden="1"/>
    <row r="26469" hidden="1"/>
    <row r="26470" hidden="1"/>
    <row r="26471" hidden="1"/>
    <row r="26472" hidden="1"/>
    <row r="26473" hidden="1"/>
    <row r="26474" hidden="1"/>
    <row r="26475" hidden="1"/>
    <row r="26476" hidden="1"/>
    <row r="26477" hidden="1"/>
    <row r="26478" hidden="1"/>
    <row r="26479" hidden="1"/>
    <row r="26480" hidden="1"/>
    <row r="26481" hidden="1"/>
    <row r="26482" hidden="1"/>
    <row r="26483" hidden="1"/>
    <row r="26484" hidden="1"/>
    <row r="26485" hidden="1"/>
    <row r="26486" hidden="1"/>
    <row r="26487" hidden="1"/>
    <row r="26488" hidden="1"/>
    <row r="26489" hidden="1"/>
    <row r="26490" hidden="1"/>
    <row r="26491" hidden="1"/>
    <row r="26492" hidden="1"/>
    <row r="26493" hidden="1"/>
    <row r="26494" hidden="1"/>
    <row r="26495" hidden="1"/>
    <row r="26496" hidden="1"/>
    <row r="26497" hidden="1"/>
    <row r="26498" hidden="1"/>
    <row r="26499" hidden="1"/>
    <row r="26500" hidden="1"/>
    <row r="26501" hidden="1"/>
    <row r="26502" hidden="1"/>
    <row r="26503" hidden="1"/>
    <row r="26504" hidden="1"/>
    <row r="26505" hidden="1"/>
    <row r="26506" hidden="1"/>
    <row r="26507" hidden="1"/>
    <row r="26508" hidden="1"/>
    <row r="26509" hidden="1"/>
    <row r="26510" hidden="1"/>
    <row r="26511" hidden="1"/>
    <row r="26512" hidden="1"/>
    <row r="26513" hidden="1"/>
    <row r="26514" hidden="1"/>
    <row r="26515" hidden="1"/>
    <row r="26516" hidden="1"/>
    <row r="26517" hidden="1"/>
    <row r="26518" hidden="1"/>
    <row r="26519" hidden="1"/>
    <row r="26520" hidden="1"/>
    <row r="26521" hidden="1"/>
    <row r="26522" hidden="1"/>
    <row r="26523" hidden="1"/>
    <row r="26524" hidden="1"/>
    <row r="26525" hidden="1"/>
    <row r="26526" hidden="1"/>
    <row r="26527" hidden="1"/>
    <row r="26528" hidden="1"/>
    <row r="26529" hidden="1"/>
    <row r="26530" hidden="1"/>
    <row r="26531" hidden="1"/>
    <row r="26532" hidden="1"/>
    <row r="26533" hidden="1"/>
    <row r="26534" hidden="1"/>
    <row r="26535" hidden="1"/>
    <row r="26536" hidden="1"/>
    <row r="26537" hidden="1"/>
    <row r="26538" hidden="1"/>
    <row r="26539" hidden="1"/>
    <row r="26540" hidden="1"/>
    <row r="26541" hidden="1"/>
    <row r="26542" hidden="1"/>
    <row r="26543" hidden="1"/>
    <row r="26544" hidden="1"/>
    <row r="26545" hidden="1"/>
    <row r="26546" hidden="1"/>
    <row r="26547" hidden="1"/>
    <row r="26548" hidden="1"/>
    <row r="26549" hidden="1"/>
    <row r="26550" hidden="1"/>
    <row r="26551" hidden="1"/>
    <row r="26552" hidden="1"/>
    <row r="26553" hidden="1"/>
    <row r="26554" hidden="1"/>
    <row r="26555" hidden="1"/>
    <row r="26556" hidden="1"/>
    <row r="26557" hidden="1"/>
    <row r="26558" hidden="1"/>
    <row r="26559" hidden="1"/>
    <row r="26560" hidden="1"/>
    <row r="26561" hidden="1"/>
    <row r="26562" hidden="1"/>
    <row r="26563" hidden="1"/>
    <row r="26564" hidden="1"/>
    <row r="26565" hidden="1"/>
    <row r="26566" hidden="1"/>
    <row r="26567" hidden="1"/>
    <row r="26568" hidden="1"/>
    <row r="26569" hidden="1"/>
    <row r="26570" hidden="1"/>
    <row r="26571" hidden="1"/>
    <row r="26572" hidden="1"/>
    <row r="26573" hidden="1"/>
    <row r="26574" hidden="1"/>
    <row r="26575" hidden="1"/>
    <row r="26576" hidden="1"/>
    <row r="26577" hidden="1"/>
    <row r="26578" hidden="1"/>
    <row r="26579" hidden="1"/>
    <row r="26580" hidden="1"/>
    <row r="26581" hidden="1"/>
    <row r="26582" hidden="1"/>
    <row r="26583" hidden="1"/>
    <row r="26584" hidden="1"/>
    <row r="26585" hidden="1"/>
    <row r="26586" hidden="1"/>
    <row r="26587" hidden="1"/>
    <row r="26588" hidden="1"/>
    <row r="26589" hidden="1"/>
    <row r="26590" hidden="1"/>
    <row r="26591" hidden="1"/>
    <row r="26592" hidden="1"/>
    <row r="26593" hidden="1"/>
    <row r="26594" hidden="1"/>
    <row r="26595" hidden="1"/>
    <row r="26596" hidden="1"/>
    <row r="26597" hidden="1"/>
    <row r="26598" hidden="1"/>
    <row r="26599" hidden="1"/>
    <row r="26600" hidden="1"/>
    <row r="26601" hidden="1"/>
    <row r="26602" hidden="1"/>
    <row r="26603" hidden="1"/>
    <row r="26604" hidden="1"/>
    <row r="26605" hidden="1"/>
    <row r="26606" hidden="1"/>
    <row r="26607" hidden="1"/>
    <row r="26608" hidden="1"/>
    <row r="26609" hidden="1"/>
    <row r="26610" hidden="1"/>
    <row r="26611" hidden="1"/>
    <row r="26612" hidden="1"/>
    <row r="26613" hidden="1"/>
    <row r="26614" hidden="1"/>
    <row r="26615" hidden="1"/>
    <row r="26616" hidden="1"/>
    <row r="26617" hidden="1"/>
    <row r="26618" hidden="1"/>
    <row r="26619" hidden="1"/>
    <row r="26620" hidden="1"/>
    <row r="26621" hidden="1"/>
    <row r="26622" hidden="1"/>
    <row r="26623" hidden="1"/>
    <row r="26624" hidden="1"/>
    <row r="26625" hidden="1"/>
    <row r="26626" hidden="1"/>
    <row r="26627" hidden="1"/>
    <row r="26628" hidden="1"/>
    <row r="26629" hidden="1"/>
    <row r="26630" hidden="1"/>
    <row r="26631" hidden="1"/>
    <row r="26632" hidden="1"/>
    <row r="26633" hidden="1"/>
    <row r="26634" hidden="1"/>
    <row r="26635" hidden="1"/>
    <row r="26636" hidden="1"/>
    <row r="26637" hidden="1"/>
    <row r="26638" hidden="1"/>
    <row r="26639" hidden="1"/>
    <row r="26640" hidden="1"/>
    <row r="26641" hidden="1"/>
    <row r="26642" hidden="1"/>
    <row r="26643" hidden="1"/>
    <row r="26644" hidden="1"/>
    <row r="26645" hidden="1"/>
    <row r="26646" hidden="1"/>
    <row r="26647" hidden="1"/>
    <row r="26648" hidden="1"/>
    <row r="26649" hidden="1"/>
    <row r="26650" hidden="1"/>
    <row r="26651" hidden="1"/>
    <row r="26652" hidden="1"/>
    <row r="26653" hidden="1"/>
    <row r="26654" hidden="1"/>
    <row r="26655" hidden="1"/>
    <row r="26656" hidden="1"/>
    <row r="26657" hidden="1"/>
    <row r="26658" hidden="1"/>
    <row r="26659" hidden="1"/>
    <row r="26660" hidden="1"/>
    <row r="26661" hidden="1"/>
    <row r="26662" hidden="1"/>
    <row r="26663" hidden="1"/>
    <row r="26664" hidden="1"/>
    <row r="26665" hidden="1"/>
    <row r="26666" hidden="1"/>
    <row r="26667" hidden="1"/>
    <row r="26668" hidden="1"/>
    <row r="26669" hidden="1"/>
    <row r="26670" hidden="1"/>
    <row r="26671" hidden="1"/>
    <row r="26672" hidden="1"/>
    <row r="26673" hidden="1"/>
    <row r="26674" hidden="1"/>
    <row r="26675" hidden="1"/>
    <row r="26676" hidden="1"/>
    <row r="26677" hidden="1"/>
    <row r="26678" hidden="1"/>
    <row r="26679" hidden="1"/>
    <row r="26680" hidden="1"/>
    <row r="26681" hidden="1"/>
    <row r="26682" hidden="1"/>
    <row r="26683" hidden="1"/>
    <row r="26684" hidden="1"/>
    <row r="26685" hidden="1"/>
    <row r="26686" hidden="1"/>
    <row r="26687" hidden="1"/>
    <row r="26688" hidden="1"/>
    <row r="26689" hidden="1"/>
    <row r="26690" hidden="1"/>
    <row r="26691" hidden="1"/>
    <row r="26692" hidden="1"/>
    <row r="26693" hidden="1"/>
    <row r="26694" hidden="1"/>
    <row r="26695" hidden="1"/>
    <row r="26696" hidden="1"/>
    <row r="26697" hidden="1"/>
    <row r="26698" hidden="1"/>
    <row r="26699" hidden="1"/>
    <row r="26700" hidden="1"/>
    <row r="26701" hidden="1"/>
    <row r="26702" hidden="1"/>
    <row r="26703" hidden="1"/>
    <row r="26704" hidden="1"/>
    <row r="26705" hidden="1"/>
    <row r="26706" hidden="1"/>
    <row r="26707" hidden="1"/>
    <row r="26708" hidden="1"/>
    <row r="26709" hidden="1"/>
    <row r="26710" hidden="1"/>
    <row r="26711" hidden="1"/>
    <row r="26712" hidden="1"/>
    <row r="26713" hidden="1"/>
    <row r="26714" hidden="1"/>
    <row r="26715" hidden="1"/>
    <row r="26716" hidden="1"/>
    <row r="26717" hidden="1"/>
    <row r="26718" hidden="1"/>
    <row r="26719" hidden="1"/>
    <row r="26720" hidden="1"/>
    <row r="26721" hidden="1"/>
    <row r="26722" hidden="1"/>
    <row r="26723" hidden="1"/>
    <row r="26724" hidden="1"/>
    <row r="26725" hidden="1"/>
    <row r="26726" hidden="1"/>
    <row r="26727" hidden="1"/>
    <row r="26728" hidden="1"/>
    <row r="26729" hidden="1"/>
    <row r="26730" hidden="1"/>
    <row r="26731" hidden="1"/>
    <row r="26732" hidden="1"/>
    <row r="26733" hidden="1"/>
    <row r="26734" hidden="1"/>
    <row r="26735" hidden="1"/>
    <row r="26736" hidden="1"/>
    <row r="26737" hidden="1"/>
    <row r="26738" hidden="1"/>
    <row r="26739" hidden="1"/>
    <row r="26740" hidden="1"/>
    <row r="26741" hidden="1"/>
    <row r="26742" hidden="1"/>
    <row r="26743" hidden="1"/>
    <row r="26744" hidden="1"/>
    <row r="26745" hidden="1"/>
    <row r="26746" hidden="1"/>
    <row r="26747" hidden="1"/>
    <row r="26748" hidden="1"/>
    <row r="26749" hidden="1"/>
    <row r="26750" hidden="1"/>
    <row r="26751" hidden="1"/>
    <row r="26752" hidden="1"/>
    <row r="26753" hidden="1"/>
    <row r="26754" hidden="1"/>
    <row r="26755" hidden="1"/>
    <row r="26756" hidden="1"/>
    <row r="26757" hidden="1"/>
    <row r="26758" hidden="1"/>
    <row r="26759" hidden="1"/>
    <row r="26760" hidden="1"/>
    <row r="26761" hidden="1"/>
    <row r="26762" hidden="1"/>
    <row r="26763" hidden="1"/>
    <row r="26764" hidden="1"/>
    <row r="26765" hidden="1"/>
    <row r="26766" hidden="1"/>
    <row r="26767" hidden="1"/>
    <row r="26768" hidden="1"/>
    <row r="26769" hidden="1"/>
    <row r="26770" hidden="1"/>
    <row r="26771" hidden="1"/>
    <row r="26772" hidden="1"/>
    <row r="26773" hidden="1"/>
    <row r="26774" hidden="1"/>
    <row r="26775" hidden="1"/>
    <row r="26776" hidden="1"/>
    <row r="26777" hidden="1"/>
    <row r="26778" hidden="1"/>
    <row r="26779" hidden="1"/>
    <row r="26780" hidden="1"/>
    <row r="26781" hidden="1"/>
    <row r="26782" hidden="1"/>
    <row r="26783" hidden="1"/>
    <row r="26784" hidden="1"/>
    <row r="26785" hidden="1"/>
    <row r="26786" hidden="1"/>
    <row r="26787" hidden="1"/>
    <row r="26788" hidden="1"/>
    <row r="26789" hidden="1"/>
    <row r="26790" hidden="1"/>
    <row r="26791" hidden="1"/>
    <row r="26792" hidden="1"/>
    <row r="26793" hidden="1"/>
    <row r="26794" hidden="1"/>
    <row r="26795" hidden="1"/>
    <row r="26796" hidden="1"/>
    <row r="26797" hidden="1"/>
    <row r="26798" hidden="1"/>
    <row r="26799" hidden="1"/>
    <row r="26800" hidden="1"/>
    <row r="26801" hidden="1"/>
    <row r="26802" hidden="1"/>
    <row r="26803" hidden="1"/>
    <row r="26804" hidden="1"/>
    <row r="26805" hidden="1"/>
    <row r="26806" hidden="1"/>
    <row r="26807" hidden="1"/>
    <row r="26808" hidden="1"/>
    <row r="26809" hidden="1"/>
    <row r="26810" hidden="1"/>
    <row r="26811" hidden="1"/>
    <row r="26812" hidden="1"/>
    <row r="26813" hidden="1"/>
    <row r="26814" hidden="1"/>
    <row r="26815" hidden="1"/>
    <row r="26816" hidden="1"/>
    <row r="26817" hidden="1"/>
    <row r="26818" hidden="1"/>
    <row r="26819" hidden="1"/>
    <row r="26820" hidden="1"/>
    <row r="26821" hidden="1"/>
    <row r="26822" hidden="1"/>
    <row r="26823" hidden="1"/>
    <row r="26824" hidden="1"/>
    <row r="26825" hidden="1"/>
    <row r="26826" hidden="1"/>
    <row r="26827" hidden="1"/>
    <row r="26828" hidden="1"/>
    <row r="26829" hidden="1"/>
    <row r="26830" hidden="1"/>
    <row r="26831" hidden="1"/>
    <row r="26832" hidden="1"/>
    <row r="26833" hidden="1"/>
    <row r="26834" hidden="1"/>
    <row r="26835" hidden="1"/>
    <row r="26836" hidden="1"/>
    <row r="26837" hidden="1"/>
    <row r="26838" hidden="1"/>
    <row r="26839" hidden="1"/>
    <row r="26840" hidden="1"/>
    <row r="26841" hidden="1"/>
    <row r="26842" hidden="1"/>
    <row r="26843" hidden="1"/>
    <row r="26844" hidden="1"/>
    <row r="26845" hidden="1"/>
    <row r="26846" hidden="1"/>
    <row r="26847" hidden="1"/>
    <row r="26848" hidden="1"/>
    <row r="26849" hidden="1"/>
    <row r="26850" hidden="1"/>
    <row r="26851" hidden="1"/>
    <row r="26852" hidden="1"/>
    <row r="26853" hidden="1"/>
    <row r="26854" hidden="1"/>
    <row r="26855" hidden="1"/>
    <row r="26856" hidden="1"/>
    <row r="26857" hidden="1"/>
    <row r="26858" hidden="1"/>
    <row r="26859" hidden="1"/>
    <row r="26860" hidden="1"/>
    <row r="26861" hidden="1"/>
    <row r="26862" hidden="1"/>
    <row r="26863" hidden="1"/>
    <row r="26864" hidden="1"/>
    <row r="26865" hidden="1"/>
    <row r="26866" hidden="1"/>
    <row r="26867" hidden="1"/>
    <row r="26868" hidden="1"/>
    <row r="26869" hidden="1"/>
    <row r="26870" hidden="1"/>
    <row r="26871" hidden="1"/>
    <row r="26872" hidden="1"/>
    <row r="26873" hidden="1"/>
    <row r="26874" hidden="1"/>
    <row r="26875" hidden="1"/>
    <row r="26876" hidden="1"/>
    <row r="26877" hidden="1"/>
    <row r="26878" hidden="1"/>
    <row r="26879" hidden="1"/>
    <row r="26880" hidden="1"/>
    <row r="26881" hidden="1"/>
    <row r="26882" hidden="1"/>
    <row r="26883" hidden="1"/>
    <row r="26884" hidden="1"/>
    <row r="26885" hidden="1"/>
    <row r="26886" hidden="1"/>
    <row r="26887" hidden="1"/>
    <row r="26888" hidden="1"/>
    <row r="26889" hidden="1"/>
    <row r="26890" hidden="1"/>
    <row r="26891" hidden="1"/>
    <row r="26892" hidden="1"/>
    <row r="26893" hidden="1"/>
    <row r="26894" hidden="1"/>
    <row r="26895" hidden="1"/>
    <row r="26896" hidden="1"/>
    <row r="26897" hidden="1"/>
    <row r="26898" hidden="1"/>
    <row r="26899" hidden="1"/>
    <row r="26900" hidden="1"/>
    <row r="26901" hidden="1"/>
    <row r="26902" hidden="1"/>
    <row r="26903" hidden="1"/>
    <row r="26904" hidden="1"/>
    <row r="26905" hidden="1"/>
    <row r="26906" hidden="1"/>
    <row r="26907" hidden="1"/>
    <row r="26908" hidden="1"/>
    <row r="26909" hidden="1"/>
    <row r="26910" hidden="1"/>
    <row r="26911" hidden="1"/>
    <row r="26912" hidden="1"/>
    <row r="26913" hidden="1"/>
    <row r="26914" hidden="1"/>
    <row r="26915" hidden="1"/>
    <row r="26916" hidden="1"/>
    <row r="26917" hidden="1"/>
    <row r="26918" hidden="1"/>
    <row r="26919" hidden="1"/>
    <row r="26920" hidden="1"/>
    <row r="26921" hidden="1"/>
    <row r="26922" hidden="1"/>
    <row r="26923" hidden="1"/>
    <row r="26924" hidden="1"/>
    <row r="26925" hidden="1"/>
    <row r="26926" hidden="1"/>
    <row r="26927" hidden="1"/>
    <row r="26928" hidden="1"/>
    <row r="26929" hidden="1"/>
    <row r="26930" hidden="1"/>
    <row r="26931" hidden="1"/>
    <row r="26932" hidden="1"/>
    <row r="26933" hidden="1"/>
    <row r="26934" hidden="1"/>
    <row r="26935" hidden="1"/>
    <row r="26936" hidden="1"/>
    <row r="26937" hidden="1"/>
    <row r="26938" hidden="1"/>
    <row r="26939" hidden="1"/>
    <row r="26940" hidden="1"/>
    <row r="26941" hidden="1"/>
    <row r="26942" hidden="1"/>
    <row r="26943" hidden="1"/>
    <row r="26944" hidden="1"/>
    <row r="26945" hidden="1"/>
    <row r="26946" hidden="1"/>
    <row r="26947" hidden="1"/>
    <row r="26948" hidden="1"/>
    <row r="26949" hidden="1"/>
    <row r="26950" hidden="1"/>
    <row r="26951" hidden="1"/>
    <row r="26952" hidden="1"/>
    <row r="26953" hidden="1"/>
    <row r="26954" hidden="1"/>
    <row r="26955" hidden="1"/>
    <row r="26956" hidden="1"/>
    <row r="26957" hidden="1"/>
    <row r="26958" hidden="1"/>
    <row r="26959" hidden="1"/>
    <row r="26960" hidden="1"/>
    <row r="26961" hidden="1"/>
    <row r="26962" hidden="1"/>
    <row r="26963" hidden="1"/>
    <row r="26964" hidden="1"/>
    <row r="26965" hidden="1"/>
    <row r="26966" hidden="1"/>
    <row r="26967" hidden="1"/>
    <row r="26968" hidden="1"/>
    <row r="26969" hidden="1"/>
    <row r="26970" hidden="1"/>
    <row r="26971" hidden="1"/>
    <row r="26972" hidden="1"/>
    <row r="26973" hidden="1"/>
    <row r="26974" hidden="1"/>
    <row r="26975" hidden="1"/>
    <row r="26976" hidden="1"/>
    <row r="26977" hidden="1"/>
    <row r="26978" hidden="1"/>
    <row r="26979" hidden="1"/>
    <row r="26980" hidden="1"/>
    <row r="26981" hidden="1"/>
    <row r="26982" hidden="1"/>
    <row r="26983" hidden="1"/>
    <row r="26984" hidden="1"/>
    <row r="26985" hidden="1"/>
    <row r="26986" hidden="1"/>
    <row r="26987" hidden="1"/>
    <row r="26988" hidden="1"/>
    <row r="26989" hidden="1"/>
    <row r="26990" hidden="1"/>
    <row r="26991" hidden="1"/>
    <row r="26992" hidden="1"/>
    <row r="26993" hidden="1"/>
    <row r="26994" hidden="1"/>
    <row r="26995" hidden="1"/>
    <row r="26996" hidden="1"/>
    <row r="26997" hidden="1"/>
    <row r="26998" hidden="1"/>
    <row r="26999" hidden="1"/>
    <row r="27000" hidden="1"/>
    <row r="27001" hidden="1"/>
    <row r="27002" hidden="1"/>
    <row r="27003" hidden="1"/>
    <row r="27004" hidden="1"/>
    <row r="27005" hidden="1"/>
    <row r="27006" hidden="1"/>
    <row r="27007" hidden="1"/>
    <row r="27008" hidden="1"/>
    <row r="27009" hidden="1"/>
    <row r="27010" hidden="1"/>
    <row r="27011" hidden="1"/>
    <row r="27012" hidden="1"/>
    <row r="27013" hidden="1"/>
    <row r="27014" hidden="1"/>
    <row r="27015" hidden="1"/>
    <row r="27016" hidden="1"/>
    <row r="27017" hidden="1"/>
    <row r="27018" hidden="1"/>
    <row r="27019" hidden="1"/>
    <row r="27020" hidden="1"/>
    <row r="27021" hidden="1"/>
    <row r="27022" hidden="1"/>
    <row r="27023" hidden="1"/>
    <row r="27024" hidden="1"/>
    <row r="27025" hidden="1"/>
    <row r="27026" hidden="1"/>
    <row r="27027" hidden="1"/>
    <row r="27028" hidden="1"/>
    <row r="27029" hidden="1"/>
    <row r="27030" hidden="1"/>
    <row r="27031" hidden="1"/>
    <row r="27032" hidden="1"/>
    <row r="27033" hidden="1"/>
    <row r="27034" hidden="1"/>
    <row r="27035" hidden="1"/>
    <row r="27036" hidden="1"/>
    <row r="27037" hidden="1"/>
    <row r="27038" hidden="1"/>
    <row r="27039" hidden="1"/>
    <row r="27040" hidden="1"/>
    <row r="27041" hidden="1"/>
    <row r="27042" hidden="1"/>
    <row r="27043" hidden="1"/>
    <row r="27044" hidden="1"/>
    <row r="27045" hidden="1"/>
    <row r="27046" hidden="1"/>
    <row r="27047" hidden="1"/>
    <row r="27048" hidden="1"/>
    <row r="27049" hidden="1"/>
    <row r="27050" hidden="1"/>
    <row r="27051" hidden="1"/>
    <row r="27052" hidden="1"/>
    <row r="27053" hidden="1"/>
    <row r="27054" hidden="1"/>
    <row r="27055" hidden="1"/>
    <row r="27056" hidden="1"/>
    <row r="27057" hidden="1"/>
    <row r="27058" hidden="1"/>
    <row r="27059" hidden="1"/>
    <row r="27060" hidden="1"/>
    <row r="27061" hidden="1"/>
    <row r="27062" hidden="1"/>
    <row r="27063" hidden="1"/>
    <row r="27064" hidden="1"/>
    <row r="27065" hidden="1"/>
    <row r="27066" hidden="1"/>
    <row r="27067" hidden="1"/>
    <row r="27068" hidden="1"/>
    <row r="27069" hidden="1"/>
    <row r="27070" hidden="1"/>
    <row r="27071" hidden="1"/>
    <row r="27072" hidden="1"/>
    <row r="27073" hidden="1"/>
    <row r="27074" hidden="1"/>
    <row r="27075" hidden="1"/>
    <row r="27076" hidden="1"/>
    <row r="27077" hidden="1"/>
    <row r="27078" hidden="1"/>
    <row r="27079" hidden="1"/>
    <row r="27080" hidden="1"/>
    <row r="27081" hidden="1"/>
    <row r="27082" hidden="1"/>
    <row r="27083" hidden="1"/>
    <row r="27084" hidden="1"/>
    <row r="27085" hidden="1"/>
    <row r="27086" hidden="1"/>
    <row r="27087" hidden="1"/>
    <row r="27088" hidden="1"/>
    <row r="27089" hidden="1"/>
    <row r="27090" hidden="1"/>
    <row r="27091" hidden="1"/>
    <row r="27092" hidden="1"/>
    <row r="27093" hidden="1"/>
    <row r="27094" hidden="1"/>
    <row r="27095" hidden="1"/>
    <row r="27096" hidden="1"/>
    <row r="27097" hidden="1"/>
    <row r="27098" hidden="1"/>
    <row r="27099" hidden="1"/>
    <row r="27100" hidden="1"/>
    <row r="27101" hidden="1"/>
    <row r="27102" hidden="1"/>
    <row r="27103" hidden="1"/>
    <row r="27104" hidden="1"/>
    <row r="27105" hidden="1"/>
    <row r="27106" hidden="1"/>
    <row r="27107" hidden="1"/>
    <row r="27108" hidden="1"/>
    <row r="27109" hidden="1"/>
    <row r="27110" hidden="1"/>
    <row r="27111" hidden="1"/>
    <row r="27112" hidden="1"/>
    <row r="27113" hidden="1"/>
    <row r="27114" hidden="1"/>
    <row r="27115" hidden="1"/>
    <row r="27116" hidden="1"/>
    <row r="27117" hidden="1"/>
    <row r="27118" hidden="1"/>
    <row r="27119" hidden="1"/>
    <row r="27120" hidden="1"/>
    <row r="27121" hidden="1"/>
    <row r="27122" hidden="1"/>
    <row r="27123" hidden="1"/>
    <row r="27124" hidden="1"/>
    <row r="27125" hidden="1"/>
    <row r="27126" hidden="1"/>
    <row r="27127" hidden="1"/>
    <row r="27128" hidden="1"/>
    <row r="27129" hidden="1"/>
    <row r="27130" hidden="1"/>
    <row r="27131" hidden="1"/>
    <row r="27132" hidden="1"/>
    <row r="27133" hidden="1"/>
    <row r="27134" hidden="1"/>
    <row r="27135" hidden="1"/>
    <row r="27136" hidden="1"/>
    <row r="27137" hidden="1"/>
    <row r="27138" hidden="1"/>
    <row r="27139" hidden="1"/>
    <row r="27140" hidden="1"/>
    <row r="27141" hidden="1"/>
    <row r="27142" hidden="1"/>
    <row r="27143" hidden="1"/>
    <row r="27144" hidden="1"/>
    <row r="27145" hidden="1"/>
    <row r="27146" hidden="1"/>
    <row r="27147" hidden="1"/>
    <row r="27148" hidden="1"/>
    <row r="27149" hidden="1"/>
    <row r="27150" hidden="1"/>
    <row r="27151" hidden="1"/>
    <row r="27152" hidden="1"/>
    <row r="27153" hidden="1"/>
    <row r="27154" hidden="1"/>
    <row r="27155" hidden="1"/>
    <row r="27156" hidden="1"/>
    <row r="27157" hidden="1"/>
    <row r="27158" hidden="1"/>
    <row r="27159" hidden="1"/>
    <row r="27160" hidden="1"/>
    <row r="27161" hidden="1"/>
    <row r="27162" hidden="1"/>
    <row r="27163" hidden="1"/>
    <row r="27164" hidden="1"/>
    <row r="27165" hidden="1"/>
    <row r="27166" hidden="1"/>
    <row r="27167" hidden="1"/>
    <row r="27168" hidden="1"/>
    <row r="27169" hidden="1"/>
    <row r="27170" hidden="1"/>
    <row r="27171" hidden="1"/>
    <row r="27172" hidden="1"/>
    <row r="27173" hidden="1"/>
    <row r="27174" hidden="1"/>
    <row r="27175" hidden="1"/>
    <row r="27176" hidden="1"/>
    <row r="27177" hidden="1"/>
    <row r="27178" hidden="1"/>
    <row r="27179" hidden="1"/>
    <row r="27180" hidden="1"/>
    <row r="27181" hidden="1"/>
    <row r="27182" hidden="1"/>
    <row r="27183" hidden="1"/>
    <row r="27184" hidden="1"/>
    <row r="27185" hidden="1"/>
    <row r="27186" hidden="1"/>
    <row r="27187" hidden="1"/>
    <row r="27188" hidden="1"/>
    <row r="27189" hidden="1"/>
    <row r="27190" hidden="1"/>
    <row r="27191" hidden="1"/>
    <row r="27192" hidden="1"/>
    <row r="27193" hidden="1"/>
    <row r="27194" hidden="1"/>
    <row r="27195" hidden="1"/>
    <row r="27196" hidden="1"/>
    <row r="27197" hidden="1"/>
    <row r="27198" hidden="1"/>
    <row r="27199" hidden="1"/>
    <row r="27200" hidden="1"/>
    <row r="27201" hidden="1"/>
    <row r="27202" hidden="1"/>
    <row r="27203" hidden="1"/>
    <row r="27204" hidden="1"/>
    <row r="27205" hidden="1"/>
    <row r="27206" hidden="1"/>
    <row r="27207" hidden="1"/>
    <row r="27208" hidden="1"/>
    <row r="27209" hidden="1"/>
    <row r="27210" hidden="1"/>
    <row r="27211" hidden="1"/>
    <row r="27212" hidden="1"/>
    <row r="27213" hidden="1"/>
    <row r="27214" hidden="1"/>
    <row r="27215" hidden="1"/>
    <row r="27216" hidden="1"/>
    <row r="27217" hidden="1"/>
    <row r="27218" hidden="1"/>
    <row r="27219" hidden="1"/>
    <row r="27220" hidden="1"/>
    <row r="27221" hidden="1"/>
    <row r="27222" hidden="1"/>
    <row r="27223" hidden="1"/>
    <row r="27224" hidden="1"/>
    <row r="27225" hidden="1"/>
    <row r="27226" hidden="1"/>
    <row r="27227" hidden="1"/>
    <row r="27228" hidden="1"/>
    <row r="27229" hidden="1"/>
    <row r="27230" hidden="1"/>
    <row r="27231" hidden="1"/>
    <row r="27232" hidden="1"/>
    <row r="27233" hidden="1"/>
    <row r="27234" hidden="1"/>
    <row r="27235" hidden="1"/>
    <row r="27236" hidden="1"/>
    <row r="27237" hidden="1"/>
    <row r="27238" hidden="1"/>
    <row r="27239" hidden="1"/>
    <row r="27240" hidden="1"/>
    <row r="27241" hidden="1"/>
    <row r="27242" hidden="1"/>
    <row r="27243" hidden="1"/>
    <row r="27244" hidden="1"/>
    <row r="27245" hidden="1"/>
    <row r="27246" hidden="1"/>
    <row r="27247" hidden="1"/>
    <row r="27248" hidden="1"/>
    <row r="27249" hidden="1"/>
    <row r="27250" hidden="1"/>
    <row r="27251" hidden="1"/>
    <row r="27252" hidden="1"/>
    <row r="27253" hidden="1"/>
    <row r="27254" hidden="1"/>
    <row r="27255" hidden="1"/>
    <row r="27256" hidden="1"/>
    <row r="27257" hidden="1"/>
    <row r="27258" hidden="1"/>
    <row r="27259" hidden="1"/>
    <row r="27260" hidden="1"/>
    <row r="27261" hidden="1"/>
    <row r="27262" hidden="1"/>
    <row r="27263" hidden="1"/>
    <row r="27264" hidden="1"/>
    <row r="27265" hidden="1"/>
    <row r="27266" hidden="1"/>
    <row r="27267" hidden="1"/>
    <row r="27268" hidden="1"/>
    <row r="27269" hidden="1"/>
    <row r="27270" hidden="1"/>
    <row r="27271" hidden="1"/>
    <row r="27272" hidden="1"/>
    <row r="27273" hidden="1"/>
    <row r="27274" hidden="1"/>
    <row r="27275" hidden="1"/>
    <row r="27276" hidden="1"/>
    <row r="27277" hidden="1"/>
    <row r="27278" hidden="1"/>
    <row r="27279" hidden="1"/>
    <row r="27280" hidden="1"/>
    <row r="27281" hidden="1"/>
    <row r="27282" hidden="1"/>
    <row r="27283" hidden="1"/>
    <row r="27284" hidden="1"/>
    <row r="27285" hidden="1"/>
    <row r="27286" hidden="1"/>
    <row r="27287" hidden="1"/>
    <row r="27288" hidden="1"/>
    <row r="27289" hidden="1"/>
    <row r="27290" hidden="1"/>
    <row r="27291" hidden="1"/>
    <row r="27292" hidden="1"/>
    <row r="27293" hidden="1"/>
    <row r="27294" hidden="1"/>
    <row r="27295" hidden="1"/>
    <row r="27296" hidden="1"/>
    <row r="27297" hidden="1"/>
    <row r="27298" hidden="1"/>
    <row r="27299" hidden="1"/>
    <row r="27300" hidden="1"/>
    <row r="27301" hidden="1"/>
    <row r="27302" hidden="1"/>
    <row r="27303" hidden="1"/>
    <row r="27304" hidden="1"/>
    <row r="27305" hidden="1"/>
    <row r="27306" hidden="1"/>
    <row r="27307" hidden="1"/>
    <row r="27308" hidden="1"/>
    <row r="27309" hidden="1"/>
    <row r="27310" hidden="1"/>
    <row r="27311" hidden="1"/>
    <row r="27312" hidden="1"/>
    <row r="27313" hidden="1"/>
    <row r="27314" hidden="1"/>
    <row r="27315" hidden="1"/>
    <row r="27316" hidden="1"/>
    <row r="27317" hidden="1"/>
    <row r="27318" hidden="1"/>
    <row r="27319" hidden="1"/>
    <row r="27320" hidden="1"/>
    <row r="27321" hidden="1"/>
    <row r="27322" hidden="1"/>
    <row r="27323" hidden="1"/>
    <row r="27324" hidden="1"/>
    <row r="27325" hidden="1"/>
    <row r="27326" hidden="1"/>
    <row r="27327" hidden="1"/>
    <row r="27328" hidden="1"/>
    <row r="27329" hidden="1"/>
    <row r="27330" hidden="1"/>
    <row r="27331" hidden="1"/>
    <row r="27332" hidden="1"/>
    <row r="27333" hidden="1"/>
    <row r="27334" hidden="1"/>
    <row r="27335" hidden="1"/>
    <row r="27336" hidden="1"/>
    <row r="27337" hidden="1"/>
    <row r="27338" hidden="1"/>
    <row r="27339" hidden="1"/>
    <row r="27340" hidden="1"/>
    <row r="27341" hidden="1"/>
    <row r="27342" hidden="1"/>
    <row r="27343" hidden="1"/>
    <row r="27344" hidden="1"/>
    <row r="27345" hidden="1"/>
    <row r="27346" hidden="1"/>
    <row r="27347" hidden="1"/>
    <row r="27348" hidden="1"/>
    <row r="27349" hidden="1"/>
    <row r="27350" hidden="1"/>
    <row r="27351" hidden="1"/>
    <row r="27352" hidden="1"/>
    <row r="27353" hidden="1"/>
    <row r="27354" hidden="1"/>
    <row r="27355" hidden="1"/>
    <row r="27356" hidden="1"/>
    <row r="27357" hidden="1"/>
    <row r="27358" hidden="1"/>
    <row r="27359" hidden="1"/>
    <row r="27360" hidden="1"/>
    <row r="27361" hidden="1"/>
    <row r="27362" hidden="1"/>
    <row r="27363" hidden="1"/>
    <row r="27364" hidden="1"/>
    <row r="27365" hidden="1"/>
    <row r="27366" hidden="1"/>
    <row r="27367" hidden="1"/>
    <row r="27368" hidden="1"/>
    <row r="27369" hidden="1"/>
    <row r="27370" hidden="1"/>
    <row r="27371" hidden="1"/>
    <row r="27372" hidden="1"/>
    <row r="27373" hidden="1"/>
    <row r="27374" hidden="1"/>
    <row r="27375" hidden="1"/>
    <row r="27376" hidden="1"/>
    <row r="27377" hidden="1"/>
    <row r="27378" hidden="1"/>
    <row r="27379" hidden="1"/>
    <row r="27380" hidden="1"/>
    <row r="27381" hidden="1"/>
    <row r="27382" hidden="1"/>
    <row r="27383" hidden="1"/>
    <row r="27384" hidden="1"/>
    <row r="27385" hidden="1"/>
    <row r="27386" hidden="1"/>
    <row r="27387" hidden="1"/>
    <row r="27388" hidden="1"/>
    <row r="27389" hidden="1"/>
    <row r="27390" hidden="1"/>
    <row r="27391" hidden="1"/>
    <row r="27392" hidden="1"/>
    <row r="27393" hidden="1"/>
    <row r="27394" hidden="1"/>
    <row r="27395" hidden="1"/>
    <row r="27396" hidden="1"/>
    <row r="27397" hidden="1"/>
    <row r="27398" hidden="1"/>
    <row r="27399" hidden="1"/>
    <row r="27400" hidden="1"/>
    <row r="27401" hidden="1"/>
    <row r="27402" hidden="1"/>
    <row r="27403" hidden="1"/>
    <row r="27404" hidden="1"/>
    <row r="27405" hidden="1"/>
    <row r="27406" hidden="1"/>
    <row r="27407" hidden="1"/>
    <row r="27408" hidden="1"/>
    <row r="27409" hidden="1"/>
    <row r="27410" hidden="1"/>
    <row r="27411" hidden="1"/>
    <row r="27412" hidden="1"/>
    <row r="27413" hidden="1"/>
    <row r="27414" hidden="1"/>
    <row r="27415" hidden="1"/>
    <row r="27416" hidden="1"/>
    <row r="27417" hidden="1"/>
    <row r="27418" hidden="1"/>
    <row r="27419" hidden="1"/>
    <row r="27420" hidden="1"/>
    <row r="27421" hidden="1"/>
    <row r="27422" hidden="1"/>
    <row r="27423" hidden="1"/>
    <row r="27424" hidden="1"/>
    <row r="27425" hidden="1"/>
    <row r="27426" hidden="1"/>
    <row r="27427" hidden="1"/>
    <row r="27428" hidden="1"/>
    <row r="27429" hidden="1"/>
    <row r="27430" hidden="1"/>
    <row r="27431" hidden="1"/>
    <row r="27432" hidden="1"/>
    <row r="27433" hidden="1"/>
    <row r="27434" hidden="1"/>
    <row r="27435" hidden="1"/>
    <row r="27436" hidden="1"/>
    <row r="27437" hidden="1"/>
    <row r="27438" hidden="1"/>
    <row r="27439" hidden="1"/>
    <row r="27440" hidden="1"/>
    <row r="27441" hidden="1"/>
    <row r="27442" hidden="1"/>
    <row r="27443" hidden="1"/>
    <row r="27444" hidden="1"/>
    <row r="27445" hidden="1"/>
    <row r="27446" hidden="1"/>
    <row r="27447" hidden="1"/>
    <row r="27448" hidden="1"/>
    <row r="27449" hidden="1"/>
    <row r="27450" hidden="1"/>
    <row r="27451" hidden="1"/>
    <row r="27452" hidden="1"/>
    <row r="27453" hidden="1"/>
    <row r="27454" hidden="1"/>
    <row r="27455" hidden="1"/>
    <row r="27456" hidden="1"/>
    <row r="27457" hidden="1"/>
    <row r="27458" hidden="1"/>
    <row r="27459" hidden="1"/>
    <row r="27460" hidden="1"/>
    <row r="27461" hidden="1"/>
    <row r="27462" hidden="1"/>
    <row r="27463" hidden="1"/>
    <row r="27464" hidden="1"/>
    <row r="27465" hidden="1"/>
    <row r="27466" hidden="1"/>
    <row r="27467" hidden="1"/>
    <row r="27468" hidden="1"/>
    <row r="27469" hidden="1"/>
    <row r="27470" hidden="1"/>
    <row r="27471" hidden="1"/>
    <row r="27472" hidden="1"/>
    <row r="27473" hidden="1"/>
    <row r="27474" hidden="1"/>
    <row r="27475" hidden="1"/>
    <row r="27476" hidden="1"/>
    <row r="27477" hidden="1"/>
    <row r="27478" hidden="1"/>
    <row r="27479" hidden="1"/>
    <row r="27480" hidden="1"/>
    <row r="27481" hidden="1"/>
    <row r="27482" hidden="1"/>
    <row r="27483" hidden="1"/>
    <row r="27484" hidden="1"/>
    <row r="27485" hidden="1"/>
    <row r="27486" hidden="1"/>
    <row r="27487" hidden="1"/>
    <row r="27488" hidden="1"/>
    <row r="27489" hidden="1"/>
    <row r="27490" hidden="1"/>
    <row r="27491" hidden="1"/>
    <row r="27492" hidden="1"/>
    <row r="27493" hidden="1"/>
    <row r="27494" hidden="1"/>
    <row r="27495" hidden="1"/>
    <row r="27496" hidden="1"/>
    <row r="27497" hidden="1"/>
    <row r="27498" hidden="1"/>
    <row r="27499" hidden="1"/>
    <row r="27500" hidden="1"/>
    <row r="27501" hidden="1"/>
    <row r="27502" hidden="1"/>
    <row r="27503" hidden="1"/>
    <row r="27504" hidden="1"/>
    <row r="27505" hidden="1"/>
    <row r="27506" hidden="1"/>
    <row r="27507" hidden="1"/>
    <row r="27508" hidden="1"/>
    <row r="27509" hidden="1"/>
    <row r="27510" hidden="1"/>
    <row r="27511" hidden="1"/>
    <row r="27512" hidden="1"/>
    <row r="27513" hidden="1"/>
    <row r="27514" hidden="1"/>
    <row r="27515" hidden="1"/>
    <row r="27516" hidden="1"/>
    <row r="27517" hidden="1"/>
    <row r="27518" hidden="1"/>
    <row r="27519" hidden="1"/>
    <row r="27520" hidden="1"/>
    <row r="27521" hidden="1"/>
    <row r="27522" hidden="1"/>
    <row r="27523" hidden="1"/>
    <row r="27524" hidden="1"/>
    <row r="27525" hidden="1"/>
    <row r="27526" hidden="1"/>
    <row r="27527" hidden="1"/>
    <row r="27528" hidden="1"/>
    <row r="27529" hidden="1"/>
    <row r="27530" hidden="1"/>
    <row r="27531" hidden="1"/>
    <row r="27532" hidden="1"/>
    <row r="27533" hidden="1"/>
    <row r="27534" hidden="1"/>
    <row r="27535" hidden="1"/>
    <row r="27536" hidden="1"/>
    <row r="27537" hidden="1"/>
    <row r="27538" hidden="1"/>
    <row r="27539" hidden="1"/>
    <row r="27540" hidden="1"/>
    <row r="27541" hidden="1"/>
    <row r="27542" hidden="1"/>
    <row r="27543" hidden="1"/>
    <row r="27544" hidden="1"/>
    <row r="27545" hidden="1"/>
    <row r="27546" hidden="1"/>
    <row r="27547" hidden="1"/>
    <row r="27548" hidden="1"/>
    <row r="27549" hidden="1"/>
    <row r="27550" hidden="1"/>
    <row r="27551" hidden="1"/>
    <row r="27552" hidden="1"/>
    <row r="27553" hidden="1"/>
    <row r="27554" hidden="1"/>
    <row r="27555" hidden="1"/>
    <row r="27556" hidden="1"/>
    <row r="27557" hidden="1"/>
    <row r="27558" hidden="1"/>
    <row r="27559" hidden="1"/>
    <row r="27560" hidden="1"/>
    <row r="27561" hidden="1"/>
    <row r="27562" hidden="1"/>
    <row r="27563" hidden="1"/>
    <row r="27564" hidden="1"/>
    <row r="27565" hidden="1"/>
    <row r="27566" hidden="1"/>
    <row r="27567" hidden="1"/>
    <row r="27568" hidden="1"/>
    <row r="27569" hidden="1"/>
    <row r="27570" hidden="1"/>
    <row r="27571" hidden="1"/>
    <row r="27572" hidden="1"/>
    <row r="27573" hidden="1"/>
    <row r="27574" hidden="1"/>
    <row r="27575" hidden="1"/>
    <row r="27576" hidden="1"/>
    <row r="27577" hidden="1"/>
    <row r="27578" hidden="1"/>
    <row r="27579" hidden="1"/>
    <row r="27580" hidden="1"/>
    <row r="27581" hidden="1"/>
    <row r="27582" hidden="1"/>
    <row r="27583" hidden="1"/>
    <row r="27584" hidden="1"/>
    <row r="27585" hidden="1"/>
    <row r="27586" hidden="1"/>
    <row r="27587" hidden="1"/>
    <row r="27588" hidden="1"/>
    <row r="27589" hidden="1"/>
    <row r="27590" hidden="1"/>
    <row r="27591" hidden="1"/>
    <row r="27592" hidden="1"/>
    <row r="27593" hidden="1"/>
    <row r="27594" hidden="1"/>
    <row r="27595" hidden="1"/>
    <row r="27596" hidden="1"/>
    <row r="27597" hidden="1"/>
    <row r="27598" hidden="1"/>
    <row r="27599" hidden="1"/>
    <row r="27600" hidden="1"/>
    <row r="27601" hidden="1"/>
    <row r="27602" hidden="1"/>
    <row r="27603" hidden="1"/>
    <row r="27604" hidden="1"/>
    <row r="27605" hidden="1"/>
    <row r="27606" hidden="1"/>
    <row r="27607" hidden="1"/>
    <row r="27608" hidden="1"/>
    <row r="27609" hidden="1"/>
    <row r="27610" hidden="1"/>
    <row r="27611" hidden="1"/>
    <row r="27612" hidden="1"/>
    <row r="27613" hidden="1"/>
    <row r="27614" hidden="1"/>
    <row r="27615" hidden="1"/>
    <row r="27616" hidden="1"/>
    <row r="27617" hidden="1"/>
    <row r="27618" hidden="1"/>
    <row r="27619" hidden="1"/>
    <row r="27620" hidden="1"/>
    <row r="27621" hidden="1"/>
    <row r="27622" hidden="1"/>
    <row r="27623" hidden="1"/>
    <row r="27624" hidden="1"/>
    <row r="27625" hidden="1"/>
    <row r="27626" hidden="1"/>
    <row r="27627" hidden="1"/>
    <row r="27628" hidden="1"/>
    <row r="27629" hidden="1"/>
    <row r="27630" hidden="1"/>
    <row r="27631" hidden="1"/>
    <row r="27632" hidden="1"/>
    <row r="27633" hidden="1"/>
    <row r="27634" hidden="1"/>
    <row r="27635" hidden="1"/>
    <row r="27636" hidden="1"/>
    <row r="27637" hidden="1"/>
    <row r="27638" hidden="1"/>
    <row r="27639" hidden="1"/>
    <row r="27640" hidden="1"/>
    <row r="27641" hidden="1"/>
    <row r="27642" hidden="1"/>
    <row r="27643" hidden="1"/>
    <row r="27644" hidden="1"/>
    <row r="27645" hidden="1"/>
    <row r="27646" hidden="1"/>
    <row r="27647" hidden="1"/>
    <row r="27648" hidden="1"/>
    <row r="27649" hidden="1"/>
    <row r="27650" hidden="1"/>
    <row r="27651" hidden="1"/>
    <row r="27652" hidden="1"/>
    <row r="27653" hidden="1"/>
    <row r="27654" hidden="1"/>
    <row r="27655" hidden="1"/>
    <row r="27656" hidden="1"/>
    <row r="27657" hidden="1"/>
    <row r="27658" hidden="1"/>
    <row r="27659" hidden="1"/>
    <row r="27660" hidden="1"/>
    <row r="27661" hidden="1"/>
    <row r="27662" hidden="1"/>
    <row r="27663" hidden="1"/>
    <row r="27664" hidden="1"/>
    <row r="27665" hidden="1"/>
    <row r="27666" hidden="1"/>
    <row r="27667" hidden="1"/>
    <row r="27668" hidden="1"/>
    <row r="27669" hidden="1"/>
    <row r="27670" hidden="1"/>
    <row r="27671" hidden="1"/>
    <row r="27672" hidden="1"/>
    <row r="27673" hidden="1"/>
    <row r="27674" hidden="1"/>
    <row r="27675" hidden="1"/>
    <row r="27676" hidden="1"/>
    <row r="27677" hidden="1"/>
    <row r="27678" hidden="1"/>
    <row r="27679" hidden="1"/>
    <row r="27680" hidden="1"/>
    <row r="27681" hidden="1"/>
    <row r="27682" hidden="1"/>
    <row r="27683" hidden="1"/>
    <row r="27684" hidden="1"/>
    <row r="27685" hidden="1"/>
    <row r="27686" hidden="1"/>
    <row r="27687" hidden="1"/>
    <row r="27688" hidden="1"/>
    <row r="27689" hidden="1"/>
    <row r="27690" hidden="1"/>
    <row r="27691" hidden="1"/>
    <row r="27692" hidden="1"/>
    <row r="27693" hidden="1"/>
    <row r="27694" hidden="1"/>
    <row r="27695" hidden="1"/>
    <row r="27696" hidden="1"/>
    <row r="27697" hidden="1"/>
    <row r="27698" hidden="1"/>
    <row r="27699" hidden="1"/>
    <row r="27700" hidden="1"/>
    <row r="27701" hidden="1"/>
    <row r="27702" hidden="1"/>
    <row r="27703" hidden="1"/>
    <row r="27704" hidden="1"/>
    <row r="27705" hidden="1"/>
    <row r="27706" hidden="1"/>
    <row r="27707" hidden="1"/>
    <row r="27708" hidden="1"/>
    <row r="27709" hidden="1"/>
    <row r="27710" hidden="1"/>
    <row r="27711" hidden="1"/>
    <row r="27712" hidden="1"/>
    <row r="27713" hidden="1"/>
    <row r="27714" hidden="1"/>
    <row r="27715" hidden="1"/>
    <row r="27716" hidden="1"/>
    <row r="27717" hidden="1"/>
    <row r="27718" hidden="1"/>
    <row r="27719" hidden="1"/>
    <row r="27720" hidden="1"/>
    <row r="27721" hidden="1"/>
    <row r="27722" hidden="1"/>
    <row r="27723" hidden="1"/>
    <row r="27724" hidden="1"/>
    <row r="27725" hidden="1"/>
    <row r="27726" hidden="1"/>
    <row r="27727" hidden="1"/>
    <row r="27728" hidden="1"/>
    <row r="27729" hidden="1"/>
    <row r="27730" hidden="1"/>
    <row r="27731" hidden="1"/>
    <row r="27732" hidden="1"/>
    <row r="27733" hidden="1"/>
    <row r="27734" hidden="1"/>
    <row r="27735" hidden="1"/>
    <row r="27736" hidden="1"/>
    <row r="27737" hidden="1"/>
    <row r="27738" hidden="1"/>
    <row r="27739" hidden="1"/>
    <row r="27740" hidden="1"/>
    <row r="27741" hidden="1"/>
    <row r="27742" hidden="1"/>
    <row r="27743" hidden="1"/>
    <row r="27744" hidden="1"/>
    <row r="27745" hidden="1"/>
    <row r="27746" hidden="1"/>
    <row r="27747" hidden="1"/>
    <row r="27748" hidden="1"/>
    <row r="27749" hidden="1"/>
    <row r="27750" hidden="1"/>
    <row r="27751" hidden="1"/>
    <row r="27752" hidden="1"/>
    <row r="27753" hidden="1"/>
    <row r="27754" hidden="1"/>
    <row r="27755" hidden="1"/>
    <row r="27756" hidden="1"/>
    <row r="27757" hidden="1"/>
    <row r="27758" hidden="1"/>
    <row r="27759" hidden="1"/>
    <row r="27760" hidden="1"/>
    <row r="27761" hidden="1"/>
    <row r="27762" hidden="1"/>
    <row r="27763" hidden="1"/>
    <row r="27764" hidden="1"/>
    <row r="27765" hidden="1"/>
    <row r="27766" hidden="1"/>
    <row r="27767" hidden="1"/>
    <row r="27768" hidden="1"/>
    <row r="27769" hidden="1"/>
    <row r="27770" hidden="1"/>
    <row r="27771" hidden="1"/>
    <row r="27772" hidden="1"/>
    <row r="27773" hidden="1"/>
    <row r="27774" hidden="1"/>
    <row r="27775" hidden="1"/>
    <row r="27776" hidden="1"/>
    <row r="27777" hidden="1"/>
    <row r="27778" hidden="1"/>
    <row r="27779" hidden="1"/>
    <row r="27780" hidden="1"/>
    <row r="27781" hidden="1"/>
    <row r="27782" hidden="1"/>
    <row r="27783" hidden="1"/>
    <row r="27784" hidden="1"/>
    <row r="27785" hidden="1"/>
    <row r="27786" hidden="1"/>
    <row r="27787" hidden="1"/>
    <row r="27788" hidden="1"/>
    <row r="27789" hidden="1"/>
    <row r="27790" hidden="1"/>
    <row r="27791" hidden="1"/>
    <row r="27792" hidden="1"/>
    <row r="27793" hidden="1"/>
    <row r="27794" hidden="1"/>
    <row r="27795" hidden="1"/>
    <row r="27796" hidden="1"/>
    <row r="27797" hidden="1"/>
    <row r="27798" hidden="1"/>
    <row r="27799" hidden="1"/>
    <row r="27800" hidden="1"/>
    <row r="27801" hidden="1"/>
    <row r="27802" hidden="1"/>
    <row r="27803" hidden="1"/>
    <row r="27804" hidden="1"/>
    <row r="27805" hidden="1"/>
    <row r="27806" hidden="1"/>
    <row r="27807" hidden="1"/>
    <row r="27808" hidden="1"/>
    <row r="27809" hidden="1"/>
    <row r="27810" hidden="1"/>
    <row r="27811" hidden="1"/>
    <row r="27812" hidden="1"/>
    <row r="27813" hidden="1"/>
    <row r="27814" hidden="1"/>
    <row r="27815" hidden="1"/>
    <row r="27816" hidden="1"/>
    <row r="27817" hidden="1"/>
    <row r="27818" hidden="1"/>
    <row r="27819" hidden="1"/>
    <row r="27820" hidden="1"/>
    <row r="27821" hidden="1"/>
    <row r="27822" hidden="1"/>
    <row r="27823" hidden="1"/>
    <row r="27824" hidden="1"/>
    <row r="27825" hidden="1"/>
    <row r="27826" hidden="1"/>
    <row r="27827" hidden="1"/>
    <row r="27828" hidden="1"/>
    <row r="27829" hidden="1"/>
    <row r="27830" hidden="1"/>
    <row r="27831" hidden="1"/>
    <row r="27832" hidden="1"/>
    <row r="27833" hidden="1"/>
    <row r="27834" hidden="1"/>
    <row r="27835" hidden="1"/>
    <row r="27836" hidden="1"/>
    <row r="27837" hidden="1"/>
    <row r="27838" hidden="1"/>
    <row r="27839" hidden="1"/>
    <row r="27840" hidden="1"/>
    <row r="27841" hidden="1"/>
    <row r="27842" hidden="1"/>
    <row r="27843" hidden="1"/>
    <row r="27844" hidden="1"/>
    <row r="27845" hidden="1"/>
    <row r="27846" hidden="1"/>
    <row r="27847" hidden="1"/>
    <row r="27848" hidden="1"/>
    <row r="27849" hidden="1"/>
    <row r="27850" hidden="1"/>
    <row r="27851" hidden="1"/>
    <row r="27852" hidden="1"/>
    <row r="27853" hidden="1"/>
    <row r="27854" hidden="1"/>
    <row r="27855" hidden="1"/>
    <row r="27856" hidden="1"/>
    <row r="27857" hidden="1"/>
    <row r="27858" hidden="1"/>
    <row r="27859" hidden="1"/>
    <row r="27860" hidden="1"/>
    <row r="27861" hidden="1"/>
    <row r="27862" hidden="1"/>
    <row r="27863" hidden="1"/>
    <row r="27864" hidden="1"/>
    <row r="27865" hidden="1"/>
    <row r="27866" hidden="1"/>
    <row r="27867" hidden="1"/>
    <row r="27868" hidden="1"/>
    <row r="27869" hidden="1"/>
    <row r="27870" hidden="1"/>
    <row r="27871" hidden="1"/>
    <row r="27872" hidden="1"/>
    <row r="27873" hidden="1"/>
    <row r="27874" hidden="1"/>
    <row r="27875" hidden="1"/>
    <row r="27876" hidden="1"/>
    <row r="27877" hidden="1"/>
    <row r="27878" hidden="1"/>
    <row r="27879" hidden="1"/>
    <row r="27880" hidden="1"/>
    <row r="27881" hidden="1"/>
    <row r="27882" hidden="1"/>
    <row r="27883" hidden="1"/>
    <row r="27884" hidden="1"/>
    <row r="27885" hidden="1"/>
    <row r="27886" hidden="1"/>
    <row r="27887" hidden="1"/>
    <row r="27888" hidden="1"/>
    <row r="27889" hidden="1"/>
    <row r="27890" hidden="1"/>
    <row r="27891" hidden="1"/>
    <row r="27892" hidden="1"/>
    <row r="27893" hidden="1"/>
    <row r="27894" hidden="1"/>
    <row r="27895" hidden="1"/>
    <row r="27896" hidden="1"/>
    <row r="27897" hidden="1"/>
    <row r="27898" hidden="1"/>
    <row r="27899" hidden="1"/>
    <row r="27900" hidden="1"/>
    <row r="27901" hidden="1"/>
    <row r="27902" hidden="1"/>
    <row r="27903" hidden="1"/>
    <row r="27904" hidden="1"/>
    <row r="27905" hidden="1"/>
    <row r="27906" hidden="1"/>
    <row r="27907" hidden="1"/>
    <row r="27908" hidden="1"/>
    <row r="27909" hidden="1"/>
    <row r="27910" hidden="1"/>
    <row r="27911" hidden="1"/>
    <row r="27912" hidden="1"/>
    <row r="27913" hidden="1"/>
    <row r="27914" hidden="1"/>
    <row r="27915" hidden="1"/>
    <row r="27916" hidden="1"/>
    <row r="27917" hidden="1"/>
    <row r="27918" hidden="1"/>
    <row r="27919" hidden="1"/>
    <row r="27920" hidden="1"/>
    <row r="27921" hidden="1"/>
    <row r="27922" hidden="1"/>
    <row r="27923" hidden="1"/>
    <row r="27924" hidden="1"/>
    <row r="27925" hidden="1"/>
    <row r="27926" hidden="1"/>
    <row r="27927" hidden="1"/>
    <row r="27928" hidden="1"/>
    <row r="27929" hidden="1"/>
    <row r="27930" hidden="1"/>
    <row r="27931" hidden="1"/>
    <row r="27932" hidden="1"/>
    <row r="27933" hidden="1"/>
    <row r="27934" hidden="1"/>
    <row r="27935" hidden="1"/>
    <row r="27936" hidden="1"/>
    <row r="27937" hidden="1"/>
    <row r="27938" hidden="1"/>
    <row r="27939" hidden="1"/>
    <row r="27940" hidden="1"/>
    <row r="27941" hidden="1"/>
    <row r="27942" hidden="1"/>
    <row r="27943" hidden="1"/>
    <row r="27944" hidden="1"/>
    <row r="27945" hidden="1"/>
    <row r="27946" hidden="1"/>
    <row r="27947" hidden="1"/>
    <row r="27948" hidden="1"/>
    <row r="27949" hidden="1"/>
    <row r="27950" hidden="1"/>
    <row r="27951" hidden="1"/>
    <row r="27952" hidden="1"/>
    <row r="27953" hidden="1"/>
    <row r="27954" hidden="1"/>
    <row r="27955" hidden="1"/>
    <row r="27956" hidden="1"/>
    <row r="27957" hidden="1"/>
    <row r="27958" hidden="1"/>
    <row r="27959" hidden="1"/>
    <row r="27960" hidden="1"/>
    <row r="27961" hidden="1"/>
    <row r="27962" hidden="1"/>
    <row r="27963" hidden="1"/>
    <row r="27964" hidden="1"/>
    <row r="27965" hidden="1"/>
    <row r="27966" hidden="1"/>
    <row r="27967" hidden="1"/>
    <row r="27968" hidden="1"/>
    <row r="27969" hidden="1"/>
    <row r="27970" hidden="1"/>
    <row r="27971" hidden="1"/>
    <row r="27972" hidden="1"/>
    <row r="27973" hidden="1"/>
    <row r="27974" hidden="1"/>
    <row r="27975" hidden="1"/>
    <row r="27976" hidden="1"/>
    <row r="27977" hidden="1"/>
    <row r="27978" hidden="1"/>
    <row r="27979" hidden="1"/>
    <row r="27980" hidden="1"/>
    <row r="27981" hidden="1"/>
    <row r="27982" hidden="1"/>
    <row r="27983" hidden="1"/>
    <row r="27984" hidden="1"/>
    <row r="27985" hidden="1"/>
    <row r="27986" hidden="1"/>
    <row r="27987" hidden="1"/>
    <row r="27988" hidden="1"/>
    <row r="27989" hidden="1"/>
    <row r="27990" hidden="1"/>
    <row r="27991" hidden="1"/>
    <row r="27992" hidden="1"/>
    <row r="27993" hidden="1"/>
    <row r="27994" hidden="1"/>
    <row r="27995" hidden="1"/>
    <row r="27996" hidden="1"/>
    <row r="27997" hidden="1"/>
    <row r="27998" hidden="1"/>
    <row r="27999" hidden="1"/>
    <row r="28000" hidden="1"/>
    <row r="28001" hidden="1"/>
    <row r="28002" hidden="1"/>
    <row r="28003" hidden="1"/>
    <row r="28004" hidden="1"/>
    <row r="28005" hidden="1"/>
    <row r="28006" hidden="1"/>
    <row r="28007" hidden="1"/>
    <row r="28008" hidden="1"/>
    <row r="28009" hidden="1"/>
    <row r="28010" hidden="1"/>
    <row r="28011" hidden="1"/>
    <row r="28012" hidden="1"/>
    <row r="28013" hidden="1"/>
    <row r="28014" hidden="1"/>
    <row r="28015" hidden="1"/>
    <row r="28016" hidden="1"/>
    <row r="28017" hidden="1"/>
    <row r="28018" hidden="1"/>
    <row r="28019" hidden="1"/>
    <row r="28020" hidden="1"/>
    <row r="28021" hidden="1"/>
    <row r="28022" hidden="1"/>
    <row r="28023" hidden="1"/>
    <row r="28024" hidden="1"/>
    <row r="28025" hidden="1"/>
    <row r="28026" hidden="1"/>
    <row r="28027" hidden="1"/>
    <row r="28028" hidden="1"/>
    <row r="28029" hidden="1"/>
    <row r="28030" hidden="1"/>
    <row r="28031" hidden="1"/>
    <row r="28032" hidden="1"/>
    <row r="28033" hidden="1"/>
    <row r="28034" hidden="1"/>
    <row r="28035" hidden="1"/>
    <row r="28036" hidden="1"/>
    <row r="28037" hidden="1"/>
    <row r="28038" hidden="1"/>
    <row r="28039" hidden="1"/>
    <row r="28040" hidden="1"/>
    <row r="28041" hidden="1"/>
    <row r="28042" hidden="1"/>
    <row r="28043" hidden="1"/>
    <row r="28044" hidden="1"/>
    <row r="28045" hidden="1"/>
    <row r="28046" hidden="1"/>
    <row r="28047" hidden="1"/>
    <row r="28048" hidden="1"/>
    <row r="28049" hidden="1"/>
    <row r="28050" hidden="1"/>
    <row r="28051" hidden="1"/>
    <row r="28052" hidden="1"/>
    <row r="28053" hidden="1"/>
    <row r="28054" hidden="1"/>
    <row r="28055" hidden="1"/>
    <row r="28056" hidden="1"/>
    <row r="28057" hidden="1"/>
    <row r="28058" hidden="1"/>
    <row r="28059" hidden="1"/>
    <row r="28060" hidden="1"/>
    <row r="28061" hidden="1"/>
    <row r="28062" hidden="1"/>
    <row r="28063" hidden="1"/>
    <row r="28064" hidden="1"/>
    <row r="28065" hidden="1"/>
    <row r="28066" hidden="1"/>
    <row r="28067" hidden="1"/>
    <row r="28068" hidden="1"/>
    <row r="28069" hidden="1"/>
    <row r="28070" hidden="1"/>
    <row r="28071" hidden="1"/>
    <row r="28072" hidden="1"/>
    <row r="28073" hidden="1"/>
    <row r="28074" hidden="1"/>
    <row r="28075" hidden="1"/>
    <row r="28076" hidden="1"/>
    <row r="28077" hidden="1"/>
    <row r="28078" hidden="1"/>
    <row r="28079" hidden="1"/>
    <row r="28080" hidden="1"/>
    <row r="28081" hidden="1"/>
    <row r="28082" hidden="1"/>
    <row r="28083" hidden="1"/>
    <row r="28084" hidden="1"/>
    <row r="28085" hidden="1"/>
    <row r="28086" hidden="1"/>
    <row r="28087" hidden="1"/>
    <row r="28088" hidden="1"/>
    <row r="28089" hidden="1"/>
    <row r="28090" hidden="1"/>
    <row r="28091" hidden="1"/>
    <row r="28092" hidden="1"/>
    <row r="28093" hidden="1"/>
    <row r="28094" hidden="1"/>
    <row r="28095" hidden="1"/>
    <row r="28096" hidden="1"/>
    <row r="28097" hidden="1"/>
    <row r="28098" hidden="1"/>
    <row r="28099" hidden="1"/>
    <row r="28100" hidden="1"/>
    <row r="28101" hidden="1"/>
    <row r="28102" hidden="1"/>
    <row r="28103" hidden="1"/>
    <row r="28104" hidden="1"/>
    <row r="28105" hidden="1"/>
    <row r="28106" hidden="1"/>
    <row r="28107" hidden="1"/>
    <row r="28108" hidden="1"/>
    <row r="28109" hidden="1"/>
    <row r="28110" hidden="1"/>
    <row r="28111" hidden="1"/>
    <row r="28112" hidden="1"/>
    <row r="28113" hidden="1"/>
    <row r="28114" hidden="1"/>
    <row r="28115" hidden="1"/>
    <row r="28116" hidden="1"/>
    <row r="28117" hidden="1"/>
    <row r="28118" hidden="1"/>
    <row r="28119" hidden="1"/>
    <row r="28120" hidden="1"/>
    <row r="28121" hidden="1"/>
    <row r="28122" hidden="1"/>
    <row r="28123" hidden="1"/>
    <row r="28124" hidden="1"/>
    <row r="28125" hidden="1"/>
    <row r="28126" hidden="1"/>
    <row r="28127" hidden="1"/>
    <row r="28128" hidden="1"/>
    <row r="28129" hidden="1"/>
    <row r="28130" hidden="1"/>
    <row r="28131" hidden="1"/>
    <row r="28132" hidden="1"/>
    <row r="28133" hidden="1"/>
    <row r="28134" hidden="1"/>
    <row r="28135" hidden="1"/>
    <row r="28136" hidden="1"/>
    <row r="28137" hidden="1"/>
    <row r="28138" hidden="1"/>
    <row r="28139" hidden="1"/>
    <row r="28140" hidden="1"/>
    <row r="28141" hidden="1"/>
    <row r="28142" hidden="1"/>
    <row r="28143" hidden="1"/>
    <row r="28144" hidden="1"/>
    <row r="28145" hidden="1"/>
    <row r="28146" hidden="1"/>
    <row r="28147" hidden="1"/>
    <row r="28148" hidden="1"/>
    <row r="28149" hidden="1"/>
    <row r="28150" hidden="1"/>
    <row r="28151" hidden="1"/>
    <row r="28152" hidden="1"/>
    <row r="28153" hidden="1"/>
    <row r="28154" hidden="1"/>
    <row r="28155" hidden="1"/>
    <row r="28156" hidden="1"/>
    <row r="28157" hidden="1"/>
    <row r="28158" hidden="1"/>
    <row r="28159" hidden="1"/>
    <row r="28160" hidden="1"/>
    <row r="28161" hidden="1"/>
    <row r="28162" hidden="1"/>
    <row r="28163" hidden="1"/>
    <row r="28164" hidden="1"/>
    <row r="28165" hidden="1"/>
    <row r="28166" hidden="1"/>
    <row r="28167" hidden="1"/>
    <row r="28168" hidden="1"/>
    <row r="28169" hidden="1"/>
    <row r="28170" hidden="1"/>
    <row r="28171" hidden="1"/>
    <row r="28172" hidden="1"/>
    <row r="28173" hidden="1"/>
    <row r="28174" hidden="1"/>
    <row r="28175" hidden="1"/>
    <row r="28176" hidden="1"/>
    <row r="28177" hidden="1"/>
    <row r="28178" hidden="1"/>
    <row r="28179" hidden="1"/>
    <row r="28180" hidden="1"/>
    <row r="28181" hidden="1"/>
    <row r="28182" hidden="1"/>
    <row r="28183" hidden="1"/>
    <row r="28184" hidden="1"/>
    <row r="28185" hidden="1"/>
    <row r="28186" hidden="1"/>
    <row r="28187" hidden="1"/>
    <row r="28188" hidden="1"/>
    <row r="28189" hidden="1"/>
    <row r="28190" hidden="1"/>
    <row r="28191" hidden="1"/>
    <row r="28192" hidden="1"/>
    <row r="28193" hidden="1"/>
    <row r="28194" hidden="1"/>
    <row r="28195" hidden="1"/>
    <row r="28196" hidden="1"/>
    <row r="28197" hidden="1"/>
    <row r="28198" hidden="1"/>
    <row r="28199" hidden="1"/>
    <row r="28200" hidden="1"/>
    <row r="28201" hidden="1"/>
    <row r="28202" hidden="1"/>
    <row r="28203" hidden="1"/>
    <row r="28204" hidden="1"/>
    <row r="28205" hidden="1"/>
    <row r="28206" hidden="1"/>
    <row r="28207" hidden="1"/>
    <row r="28208" hidden="1"/>
    <row r="28209" hidden="1"/>
    <row r="28210" hidden="1"/>
    <row r="28211" hidden="1"/>
    <row r="28212" hidden="1"/>
    <row r="28213" hidden="1"/>
    <row r="28214" hidden="1"/>
    <row r="28215" hidden="1"/>
    <row r="28216" hidden="1"/>
    <row r="28217" hidden="1"/>
    <row r="28218" hidden="1"/>
    <row r="28219" hidden="1"/>
    <row r="28220" hidden="1"/>
    <row r="28221" hidden="1"/>
    <row r="28222" hidden="1"/>
    <row r="28223" hidden="1"/>
    <row r="28224" hidden="1"/>
    <row r="28225" hidden="1"/>
    <row r="28226" hidden="1"/>
    <row r="28227" hidden="1"/>
    <row r="28228" hidden="1"/>
    <row r="28229" hidden="1"/>
    <row r="28230" hidden="1"/>
    <row r="28231" hidden="1"/>
    <row r="28232" hidden="1"/>
    <row r="28233" hidden="1"/>
    <row r="28234" hidden="1"/>
    <row r="28235" hidden="1"/>
    <row r="28236" hidden="1"/>
    <row r="28237" hidden="1"/>
    <row r="28238" hidden="1"/>
    <row r="28239" hidden="1"/>
    <row r="28240" hidden="1"/>
    <row r="28241" hidden="1"/>
    <row r="28242" hidden="1"/>
    <row r="28243" hidden="1"/>
    <row r="28244" hidden="1"/>
    <row r="28245" hidden="1"/>
    <row r="28246" hidden="1"/>
    <row r="28247" hidden="1"/>
    <row r="28248" hidden="1"/>
    <row r="28249" hidden="1"/>
    <row r="28250" hidden="1"/>
    <row r="28251" hidden="1"/>
    <row r="28252" hidden="1"/>
    <row r="28253" hidden="1"/>
    <row r="28254" hidden="1"/>
    <row r="28255" hidden="1"/>
    <row r="28256" hidden="1"/>
    <row r="28257" hidden="1"/>
    <row r="28258" hidden="1"/>
    <row r="28259" hidden="1"/>
    <row r="28260" hidden="1"/>
    <row r="28261" hidden="1"/>
    <row r="28262" hidden="1"/>
    <row r="28263" hidden="1"/>
    <row r="28264" hidden="1"/>
    <row r="28265" hidden="1"/>
    <row r="28266" hidden="1"/>
    <row r="28267" hidden="1"/>
    <row r="28268" hidden="1"/>
    <row r="28269" hidden="1"/>
    <row r="28270" hidden="1"/>
    <row r="28271" hidden="1"/>
    <row r="28272" hidden="1"/>
    <row r="28273" hidden="1"/>
    <row r="28274" hidden="1"/>
    <row r="28275" hidden="1"/>
    <row r="28276" hidden="1"/>
    <row r="28277" hidden="1"/>
    <row r="28278" hidden="1"/>
    <row r="28279" hidden="1"/>
    <row r="28280" hidden="1"/>
    <row r="28281" hidden="1"/>
    <row r="28282" hidden="1"/>
    <row r="28283" hidden="1"/>
    <row r="28284" hidden="1"/>
    <row r="28285" hidden="1"/>
    <row r="28286" hidden="1"/>
    <row r="28287" hidden="1"/>
    <row r="28288" hidden="1"/>
    <row r="28289" hidden="1"/>
    <row r="28290" hidden="1"/>
    <row r="28291" hidden="1"/>
    <row r="28292" hidden="1"/>
    <row r="28293" hidden="1"/>
    <row r="28294" hidden="1"/>
    <row r="28295" hidden="1"/>
    <row r="28296" hidden="1"/>
    <row r="28297" hidden="1"/>
    <row r="28298" hidden="1"/>
    <row r="28299" hidden="1"/>
    <row r="28300" hidden="1"/>
    <row r="28301" hidden="1"/>
    <row r="28302" hidden="1"/>
    <row r="28303" hidden="1"/>
    <row r="28304" hidden="1"/>
    <row r="28305" hidden="1"/>
    <row r="28306" hidden="1"/>
    <row r="28307" hidden="1"/>
    <row r="28308" hidden="1"/>
    <row r="28309" hidden="1"/>
    <row r="28310" hidden="1"/>
    <row r="28311" hidden="1"/>
    <row r="28312" hidden="1"/>
    <row r="28313" hidden="1"/>
    <row r="28314" hidden="1"/>
    <row r="28315" hidden="1"/>
    <row r="28316" hidden="1"/>
    <row r="28317" hidden="1"/>
    <row r="28318" hidden="1"/>
    <row r="28319" hidden="1"/>
    <row r="28320" hidden="1"/>
    <row r="28321" hidden="1"/>
    <row r="28322" hidden="1"/>
    <row r="28323" hidden="1"/>
    <row r="28324" hidden="1"/>
    <row r="28325" hidden="1"/>
    <row r="28326" hidden="1"/>
    <row r="28327" hidden="1"/>
    <row r="28328" hidden="1"/>
    <row r="28329" hidden="1"/>
    <row r="28330" hidden="1"/>
    <row r="28331" hidden="1"/>
    <row r="28332" hidden="1"/>
    <row r="28333" hidden="1"/>
    <row r="28334" hidden="1"/>
    <row r="28335" hidden="1"/>
    <row r="28336" hidden="1"/>
    <row r="28337" hidden="1"/>
    <row r="28338" hidden="1"/>
    <row r="28339" hidden="1"/>
    <row r="28340" hidden="1"/>
    <row r="28341" hidden="1"/>
    <row r="28342" hidden="1"/>
    <row r="28343" hidden="1"/>
    <row r="28344" hidden="1"/>
    <row r="28345" hidden="1"/>
    <row r="28346" hidden="1"/>
    <row r="28347" hidden="1"/>
    <row r="28348" hidden="1"/>
    <row r="28349" hidden="1"/>
    <row r="28350" hidden="1"/>
    <row r="28351" hidden="1"/>
    <row r="28352" hidden="1"/>
    <row r="28353" hidden="1"/>
    <row r="28354" hidden="1"/>
    <row r="28355" hidden="1"/>
    <row r="28356" hidden="1"/>
    <row r="28357" hidden="1"/>
    <row r="28358" hidden="1"/>
    <row r="28359" hidden="1"/>
    <row r="28360" hidden="1"/>
    <row r="28361" hidden="1"/>
    <row r="28362" hidden="1"/>
    <row r="28363" hidden="1"/>
    <row r="28364" hidden="1"/>
    <row r="28365" hidden="1"/>
    <row r="28366" hidden="1"/>
    <row r="28367" hidden="1"/>
    <row r="28368" hidden="1"/>
    <row r="28369" hidden="1"/>
    <row r="28370" hidden="1"/>
    <row r="28371" hidden="1"/>
    <row r="28372" hidden="1"/>
    <row r="28373" hidden="1"/>
    <row r="28374" hidden="1"/>
    <row r="28375" hidden="1"/>
    <row r="28376" hidden="1"/>
    <row r="28377" hidden="1"/>
    <row r="28378" hidden="1"/>
    <row r="28379" hidden="1"/>
    <row r="28380" hidden="1"/>
    <row r="28381" hidden="1"/>
    <row r="28382" hidden="1"/>
    <row r="28383" hidden="1"/>
    <row r="28384" hidden="1"/>
    <row r="28385" hidden="1"/>
    <row r="28386" hidden="1"/>
    <row r="28387" hidden="1"/>
    <row r="28388" hidden="1"/>
    <row r="28389" hidden="1"/>
    <row r="28390" hidden="1"/>
    <row r="28391" hidden="1"/>
    <row r="28392" hidden="1"/>
    <row r="28393" hidden="1"/>
    <row r="28394" hidden="1"/>
    <row r="28395" hidden="1"/>
    <row r="28396" hidden="1"/>
    <row r="28397" hidden="1"/>
    <row r="28398" hidden="1"/>
    <row r="28399" hidden="1"/>
    <row r="28400" hidden="1"/>
    <row r="28401" hidden="1"/>
    <row r="28402" hidden="1"/>
    <row r="28403" hidden="1"/>
    <row r="28404" hidden="1"/>
    <row r="28405" hidden="1"/>
    <row r="28406" hidden="1"/>
    <row r="28407" hidden="1"/>
    <row r="28408" hidden="1"/>
    <row r="28409" hidden="1"/>
    <row r="28410" hidden="1"/>
    <row r="28411" hidden="1"/>
    <row r="28412" hidden="1"/>
    <row r="28413" hidden="1"/>
    <row r="28414" hidden="1"/>
    <row r="28415" hidden="1"/>
    <row r="28416" hidden="1"/>
    <row r="28417" hidden="1"/>
    <row r="28418" hidden="1"/>
    <row r="28419" hidden="1"/>
    <row r="28420" hidden="1"/>
    <row r="28421" hidden="1"/>
    <row r="28422" hidden="1"/>
    <row r="28423" hidden="1"/>
    <row r="28424" hidden="1"/>
    <row r="28425" hidden="1"/>
    <row r="28426" hidden="1"/>
    <row r="28427" hidden="1"/>
    <row r="28428" hidden="1"/>
    <row r="28429" hidden="1"/>
    <row r="28430" hidden="1"/>
    <row r="28431" hidden="1"/>
    <row r="28432" hidden="1"/>
    <row r="28433" hidden="1"/>
    <row r="28434" hidden="1"/>
    <row r="28435" hidden="1"/>
    <row r="28436" hidden="1"/>
    <row r="28437" hidden="1"/>
    <row r="28438" hidden="1"/>
    <row r="28439" hidden="1"/>
    <row r="28440" hidden="1"/>
    <row r="28441" hidden="1"/>
    <row r="28442" hidden="1"/>
    <row r="28443" hidden="1"/>
    <row r="28444" hidden="1"/>
    <row r="28445" hidden="1"/>
    <row r="28446" hidden="1"/>
    <row r="28447" hidden="1"/>
    <row r="28448" hidden="1"/>
    <row r="28449" hidden="1"/>
    <row r="28450" hidden="1"/>
    <row r="28451" hidden="1"/>
    <row r="28452" hidden="1"/>
    <row r="28453" hidden="1"/>
    <row r="28454" hidden="1"/>
    <row r="28455" hidden="1"/>
    <row r="28456" hidden="1"/>
    <row r="28457" hidden="1"/>
    <row r="28458" hidden="1"/>
    <row r="28459" hidden="1"/>
    <row r="28460" hidden="1"/>
    <row r="28461" hidden="1"/>
    <row r="28462" hidden="1"/>
    <row r="28463" hidden="1"/>
    <row r="28464" hidden="1"/>
    <row r="28465" hidden="1"/>
    <row r="28466" hidden="1"/>
    <row r="28467" hidden="1"/>
    <row r="28468" hidden="1"/>
    <row r="28469" hidden="1"/>
    <row r="28470" hidden="1"/>
    <row r="28471" hidden="1"/>
    <row r="28472" hidden="1"/>
    <row r="28473" hidden="1"/>
    <row r="28474" hidden="1"/>
    <row r="28475" hidden="1"/>
    <row r="28476" hidden="1"/>
    <row r="28477" hidden="1"/>
    <row r="28478" hidden="1"/>
    <row r="28479" hidden="1"/>
    <row r="28480" hidden="1"/>
    <row r="28481" hidden="1"/>
    <row r="28482" hidden="1"/>
    <row r="28483" hidden="1"/>
    <row r="28484" hidden="1"/>
    <row r="28485" hidden="1"/>
    <row r="28486" hidden="1"/>
    <row r="28487" hidden="1"/>
    <row r="28488" hidden="1"/>
    <row r="28489" hidden="1"/>
    <row r="28490" hidden="1"/>
    <row r="28491" hidden="1"/>
    <row r="28492" hidden="1"/>
    <row r="28493" hidden="1"/>
    <row r="28494" hidden="1"/>
    <row r="28495" hidden="1"/>
    <row r="28496" hidden="1"/>
    <row r="28497" hidden="1"/>
    <row r="28498" hidden="1"/>
    <row r="28499" hidden="1"/>
    <row r="28500" hidden="1"/>
    <row r="28501" hidden="1"/>
    <row r="28502" hidden="1"/>
    <row r="28503" hidden="1"/>
    <row r="28504" hidden="1"/>
    <row r="28505" hidden="1"/>
    <row r="28506" hidden="1"/>
    <row r="28507" hidden="1"/>
    <row r="28508" hidden="1"/>
    <row r="28509" hidden="1"/>
    <row r="28510" hidden="1"/>
    <row r="28511" hidden="1"/>
    <row r="28512" hidden="1"/>
    <row r="28513" hidden="1"/>
    <row r="28514" hidden="1"/>
    <row r="28515" hidden="1"/>
    <row r="28516" hidden="1"/>
    <row r="28517" hidden="1"/>
    <row r="28518" hidden="1"/>
    <row r="28519" hidden="1"/>
    <row r="28520" hidden="1"/>
    <row r="28521" hidden="1"/>
    <row r="28522" hidden="1"/>
    <row r="28523" hidden="1"/>
    <row r="28524" hidden="1"/>
    <row r="28525" hidden="1"/>
    <row r="28526" hidden="1"/>
    <row r="28527" hidden="1"/>
    <row r="28528" hidden="1"/>
    <row r="28529" hidden="1"/>
    <row r="28530" hidden="1"/>
    <row r="28531" hidden="1"/>
    <row r="28532" hidden="1"/>
    <row r="28533" hidden="1"/>
    <row r="28534" hidden="1"/>
    <row r="28535" hidden="1"/>
    <row r="28536" hidden="1"/>
    <row r="28537" hidden="1"/>
    <row r="28538" hidden="1"/>
    <row r="28539" hidden="1"/>
    <row r="28540" hidden="1"/>
    <row r="28541" hidden="1"/>
    <row r="28542" hidden="1"/>
    <row r="28543" hidden="1"/>
    <row r="28544" hidden="1"/>
    <row r="28545" hidden="1"/>
    <row r="28546" hidden="1"/>
    <row r="28547" hidden="1"/>
    <row r="28548" hidden="1"/>
    <row r="28549" hidden="1"/>
    <row r="28550" hidden="1"/>
    <row r="28551" hidden="1"/>
    <row r="28552" hidden="1"/>
    <row r="28553" hidden="1"/>
    <row r="28554" hidden="1"/>
    <row r="28555" hidden="1"/>
    <row r="28556" hidden="1"/>
    <row r="28557" hidden="1"/>
    <row r="28558" hidden="1"/>
    <row r="28559" hidden="1"/>
    <row r="28560" hidden="1"/>
    <row r="28561" hidden="1"/>
    <row r="28562" hidden="1"/>
    <row r="28563" hidden="1"/>
    <row r="28564" hidden="1"/>
    <row r="28565" hidden="1"/>
    <row r="28566" hidden="1"/>
    <row r="28567" hidden="1"/>
    <row r="28568" hidden="1"/>
    <row r="28569" hidden="1"/>
    <row r="28570" hidden="1"/>
    <row r="28571" hidden="1"/>
    <row r="28572" hidden="1"/>
    <row r="28573" hidden="1"/>
    <row r="28574" hidden="1"/>
    <row r="28575" hidden="1"/>
    <row r="28576" hidden="1"/>
    <row r="28577" hidden="1"/>
    <row r="28578" hidden="1"/>
    <row r="28579" hidden="1"/>
    <row r="28580" hidden="1"/>
    <row r="28581" hidden="1"/>
    <row r="28582" hidden="1"/>
    <row r="28583" hidden="1"/>
    <row r="28584" hidden="1"/>
    <row r="28585" hidden="1"/>
    <row r="28586" hidden="1"/>
    <row r="28587" hidden="1"/>
    <row r="28588" hidden="1"/>
    <row r="28589" hidden="1"/>
    <row r="28590" hidden="1"/>
    <row r="28591" hidden="1"/>
    <row r="28592" hidden="1"/>
    <row r="28593" hidden="1"/>
    <row r="28594" hidden="1"/>
    <row r="28595" hidden="1"/>
    <row r="28596" hidden="1"/>
    <row r="28597" hidden="1"/>
    <row r="28598" hidden="1"/>
    <row r="28599" hidden="1"/>
    <row r="28600" hidden="1"/>
    <row r="28601" hidden="1"/>
    <row r="28602" hidden="1"/>
    <row r="28603" hidden="1"/>
    <row r="28604" hidden="1"/>
    <row r="28605" hidden="1"/>
    <row r="28606" hidden="1"/>
    <row r="28607" hidden="1"/>
    <row r="28608" hidden="1"/>
    <row r="28609" hidden="1"/>
    <row r="28610" hidden="1"/>
    <row r="28611" hidden="1"/>
    <row r="28612" hidden="1"/>
    <row r="28613" hidden="1"/>
    <row r="28614" hidden="1"/>
    <row r="28615" hidden="1"/>
    <row r="28616" hidden="1"/>
    <row r="28617" hidden="1"/>
    <row r="28618" hidden="1"/>
    <row r="28619" hidden="1"/>
    <row r="28620" hidden="1"/>
    <row r="28621" hidden="1"/>
    <row r="28622" hidden="1"/>
    <row r="28623" hidden="1"/>
    <row r="28624" hidden="1"/>
    <row r="28625" hidden="1"/>
    <row r="28626" hidden="1"/>
    <row r="28627" hidden="1"/>
    <row r="28628" hidden="1"/>
    <row r="28629" hidden="1"/>
    <row r="28630" hidden="1"/>
    <row r="28631" hidden="1"/>
    <row r="28632" hidden="1"/>
    <row r="28633" hidden="1"/>
    <row r="28634" hidden="1"/>
    <row r="28635" hidden="1"/>
    <row r="28636" hidden="1"/>
    <row r="28637" hidden="1"/>
    <row r="28638" hidden="1"/>
    <row r="28639" hidden="1"/>
    <row r="28640" hidden="1"/>
    <row r="28641" hidden="1"/>
    <row r="28642" hidden="1"/>
    <row r="28643" hidden="1"/>
    <row r="28644" hidden="1"/>
    <row r="28645" hidden="1"/>
    <row r="28646" hidden="1"/>
    <row r="28647" hidden="1"/>
    <row r="28648" hidden="1"/>
    <row r="28649" hidden="1"/>
    <row r="28650" hidden="1"/>
    <row r="28651" hidden="1"/>
    <row r="28652" hidden="1"/>
    <row r="28653" hidden="1"/>
    <row r="28654" hidden="1"/>
    <row r="28655" hidden="1"/>
    <row r="28656" hidden="1"/>
    <row r="28657" hidden="1"/>
    <row r="28658" hidden="1"/>
    <row r="28659" hidden="1"/>
    <row r="28660" hidden="1"/>
    <row r="28661" hidden="1"/>
    <row r="28662" hidden="1"/>
    <row r="28663" hidden="1"/>
    <row r="28664" hidden="1"/>
    <row r="28665" hidden="1"/>
    <row r="28666" hidden="1"/>
    <row r="28667" hidden="1"/>
    <row r="28668" hidden="1"/>
    <row r="28669" hidden="1"/>
    <row r="28670" hidden="1"/>
    <row r="28671" hidden="1"/>
    <row r="28672" hidden="1"/>
    <row r="28673" hidden="1"/>
    <row r="28674" hidden="1"/>
    <row r="28675" hidden="1"/>
    <row r="28676" hidden="1"/>
    <row r="28677" hidden="1"/>
    <row r="28678" hidden="1"/>
    <row r="28679" hidden="1"/>
    <row r="28680" hidden="1"/>
    <row r="28681" hidden="1"/>
    <row r="28682" hidden="1"/>
    <row r="28683" hidden="1"/>
    <row r="28684" hidden="1"/>
    <row r="28685" hidden="1"/>
    <row r="28686" hidden="1"/>
    <row r="28687" hidden="1"/>
    <row r="28688" hidden="1"/>
    <row r="28689" hidden="1"/>
    <row r="28690" hidden="1"/>
    <row r="28691" hidden="1"/>
    <row r="28692" hidden="1"/>
    <row r="28693" hidden="1"/>
    <row r="28694" hidden="1"/>
    <row r="28695" hidden="1"/>
    <row r="28696" hidden="1"/>
    <row r="28697" hidden="1"/>
    <row r="28698" hidden="1"/>
    <row r="28699" hidden="1"/>
    <row r="28700" hidden="1"/>
    <row r="28701" hidden="1"/>
    <row r="28702" hidden="1"/>
    <row r="28703" hidden="1"/>
    <row r="28704" hidden="1"/>
    <row r="28705" hidden="1"/>
    <row r="28706" hidden="1"/>
    <row r="28707" hidden="1"/>
    <row r="28708" hidden="1"/>
    <row r="28709" hidden="1"/>
    <row r="28710" hidden="1"/>
    <row r="28711" hidden="1"/>
    <row r="28712" hidden="1"/>
    <row r="28713" hidden="1"/>
    <row r="28714" hidden="1"/>
    <row r="28715" hidden="1"/>
    <row r="28716" hidden="1"/>
    <row r="28717" hidden="1"/>
    <row r="28718" hidden="1"/>
    <row r="28719" hidden="1"/>
    <row r="28720" hidden="1"/>
    <row r="28721" hidden="1"/>
    <row r="28722" hidden="1"/>
    <row r="28723" hidden="1"/>
    <row r="28724" hidden="1"/>
    <row r="28725" hidden="1"/>
    <row r="28726" hidden="1"/>
    <row r="28727" hidden="1"/>
    <row r="28728" hidden="1"/>
    <row r="28729" hidden="1"/>
    <row r="28730" hidden="1"/>
    <row r="28731" hidden="1"/>
    <row r="28732" hidden="1"/>
    <row r="28733" hidden="1"/>
    <row r="28734" hidden="1"/>
    <row r="28735" hidden="1"/>
    <row r="28736" hidden="1"/>
    <row r="28737" hidden="1"/>
    <row r="28738" hidden="1"/>
    <row r="28739" hidden="1"/>
    <row r="28740" hidden="1"/>
    <row r="28741" hidden="1"/>
    <row r="28742" hidden="1"/>
    <row r="28743" hidden="1"/>
    <row r="28744" hidden="1"/>
    <row r="28745" hidden="1"/>
    <row r="28746" hidden="1"/>
    <row r="28747" hidden="1"/>
    <row r="28748" hidden="1"/>
    <row r="28749" hidden="1"/>
    <row r="28750" hidden="1"/>
    <row r="28751" hidden="1"/>
    <row r="28752" hidden="1"/>
    <row r="28753" hidden="1"/>
    <row r="28754" hidden="1"/>
    <row r="28755" hidden="1"/>
    <row r="28756" hidden="1"/>
    <row r="28757" hidden="1"/>
    <row r="28758" hidden="1"/>
    <row r="28759" hidden="1"/>
    <row r="28760" hidden="1"/>
    <row r="28761" hidden="1"/>
    <row r="28762" hidden="1"/>
    <row r="28763" hidden="1"/>
    <row r="28764" hidden="1"/>
    <row r="28765" hidden="1"/>
    <row r="28766" hidden="1"/>
    <row r="28767" hidden="1"/>
    <row r="28768" hidden="1"/>
    <row r="28769" hidden="1"/>
    <row r="28770" hidden="1"/>
    <row r="28771" hidden="1"/>
    <row r="28772" hidden="1"/>
    <row r="28773" hidden="1"/>
    <row r="28774" hidden="1"/>
    <row r="28775" hidden="1"/>
    <row r="28776" hidden="1"/>
    <row r="28777" hidden="1"/>
    <row r="28778" hidden="1"/>
    <row r="28779" hidden="1"/>
    <row r="28780" hidden="1"/>
    <row r="28781" hidden="1"/>
    <row r="28782" hidden="1"/>
    <row r="28783" hidden="1"/>
    <row r="28784" hidden="1"/>
    <row r="28785" hidden="1"/>
    <row r="28786" hidden="1"/>
    <row r="28787" hidden="1"/>
    <row r="28788" hidden="1"/>
    <row r="28789" hidden="1"/>
    <row r="28790" hidden="1"/>
    <row r="28791" hidden="1"/>
    <row r="28792" hidden="1"/>
    <row r="28793" hidden="1"/>
    <row r="28794" hidden="1"/>
    <row r="28795" hidden="1"/>
    <row r="28796" hidden="1"/>
    <row r="28797" hidden="1"/>
    <row r="28798" hidden="1"/>
    <row r="28799" hidden="1"/>
    <row r="28800" hidden="1"/>
    <row r="28801" hidden="1"/>
    <row r="28802" hidden="1"/>
    <row r="28803" hidden="1"/>
    <row r="28804" hidden="1"/>
    <row r="28805" hidden="1"/>
    <row r="28806" hidden="1"/>
    <row r="28807" hidden="1"/>
    <row r="28808" hidden="1"/>
    <row r="28809" hidden="1"/>
    <row r="28810" hidden="1"/>
    <row r="28811" hidden="1"/>
    <row r="28812" hidden="1"/>
    <row r="28813" hidden="1"/>
    <row r="28814" hidden="1"/>
    <row r="28815" hidden="1"/>
    <row r="28816" hidden="1"/>
    <row r="28817" hidden="1"/>
    <row r="28818" hidden="1"/>
    <row r="28819" hidden="1"/>
    <row r="28820" hidden="1"/>
    <row r="28821" hidden="1"/>
    <row r="28822" hidden="1"/>
    <row r="28823" hidden="1"/>
    <row r="28824" hidden="1"/>
    <row r="28825" hidden="1"/>
    <row r="28826" hidden="1"/>
    <row r="28827" hidden="1"/>
    <row r="28828" hidden="1"/>
    <row r="28829" hidden="1"/>
    <row r="28830" hidden="1"/>
    <row r="28831" hidden="1"/>
    <row r="28832" hidden="1"/>
    <row r="28833" hidden="1"/>
    <row r="28834" hidden="1"/>
    <row r="28835" hidden="1"/>
    <row r="28836" hidden="1"/>
    <row r="28837" hidden="1"/>
    <row r="28838" hidden="1"/>
    <row r="28839" hidden="1"/>
    <row r="28840" hidden="1"/>
    <row r="28841" hidden="1"/>
    <row r="28842" hidden="1"/>
    <row r="28843" hidden="1"/>
    <row r="28844" hidden="1"/>
    <row r="28845" hidden="1"/>
    <row r="28846" hidden="1"/>
    <row r="28847" hidden="1"/>
    <row r="28848" hidden="1"/>
    <row r="28849" hidden="1"/>
    <row r="28850" hidden="1"/>
    <row r="28851" hidden="1"/>
    <row r="28852" hidden="1"/>
    <row r="28853" hidden="1"/>
    <row r="28854" hidden="1"/>
    <row r="28855" hidden="1"/>
    <row r="28856" hidden="1"/>
    <row r="28857" hidden="1"/>
    <row r="28858" hidden="1"/>
    <row r="28859" hidden="1"/>
    <row r="28860" hidden="1"/>
    <row r="28861" hidden="1"/>
    <row r="28862" hidden="1"/>
    <row r="28863" hidden="1"/>
    <row r="28864" hidden="1"/>
    <row r="28865" hidden="1"/>
    <row r="28866" hidden="1"/>
    <row r="28867" hidden="1"/>
    <row r="28868" hidden="1"/>
    <row r="28869" hidden="1"/>
    <row r="28870" hidden="1"/>
    <row r="28871" hidden="1"/>
    <row r="28872" hidden="1"/>
    <row r="28873" hidden="1"/>
    <row r="28874" hidden="1"/>
    <row r="28875" hidden="1"/>
    <row r="28876" hidden="1"/>
    <row r="28877" hidden="1"/>
    <row r="28878" hidden="1"/>
    <row r="28879" hidden="1"/>
    <row r="28880" hidden="1"/>
    <row r="28881" hidden="1"/>
    <row r="28882" hidden="1"/>
    <row r="28883" hidden="1"/>
    <row r="28884" hidden="1"/>
    <row r="28885" hidden="1"/>
    <row r="28886" hidden="1"/>
    <row r="28887" hidden="1"/>
    <row r="28888" hidden="1"/>
    <row r="28889" hidden="1"/>
    <row r="28890" hidden="1"/>
    <row r="28891" hidden="1"/>
    <row r="28892" hidden="1"/>
    <row r="28893" hidden="1"/>
    <row r="28894" hidden="1"/>
    <row r="28895" hidden="1"/>
    <row r="28896" hidden="1"/>
    <row r="28897" hidden="1"/>
    <row r="28898" hidden="1"/>
    <row r="28899" hidden="1"/>
    <row r="28900" hidden="1"/>
    <row r="28901" hidden="1"/>
    <row r="28902" hidden="1"/>
    <row r="28903" hidden="1"/>
    <row r="28904" hidden="1"/>
    <row r="28905" hidden="1"/>
    <row r="28906" hidden="1"/>
    <row r="28907" hidden="1"/>
    <row r="28908" hidden="1"/>
    <row r="28909" hidden="1"/>
    <row r="28910" hidden="1"/>
    <row r="28911" hidden="1"/>
    <row r="28912" hidden="1"/>
    <row r="28913" hidden="1"/>
    <row r="28914" hidden="1"/>
    <row r="28915" hidden="1"/>
    <row r="28916" hidden="1"/>
    <row r="28917" hidden="1"/>
    <row r="28918" hidden="1"/>
    <row r="28919" hidden="1"/>
    <row r="28920" hidden="1"/>
    <row r="28921" hidden="1"/>
    <row r="28922" hidden="1"/>
    <row r="28923" hidden="1"/>
    <row r="28924" hidden="1"/>
    <row r="28925" hidden="1"/>
    <row r="28926" hidden="1"/>
    <row r="28927" hidden="1"/>
    <row r="28928" hidden="1"/>
    <row r="28929" hidden="1"/>
    <row r="28930" hidden="1"/>
    <row r="28931" hidden="1"/>
    <row r="28932" hidden="1"/>
    <row r="28933" hidden="1"/>
    <row r="28934" hidden="1"/>
    <row r="28935" hidden="1"/>
    <row r="28936" hidden="1"/>
    <row r="28937" hidden="1"/>
    <row r="28938" hidden="1"/>
    <row r="28939" hidden="1"/>
    <row r="28940" hidden="1"/>
    <row r="28941" hidden="1"/>
    <row r="28942" hidden="1"/>
    <row r="28943" hidden="1"/>
    <row r="28944" hidden="1"/>
    <row r="28945" hidden="1"/>
    <row r="28946" hidden="1"/>
    <row r="28947" hidden="1"/>
    <row r="28948" hidden="1"/>
    <row r="28949" hidden="1"/>
    <row r="28950" hidden="1"/>
    <row r="28951" hidden="1"/>
    <row r="28952" hidden="1"/>
    <row r="28953" hidden="1"/>
    <row r="28954" hidden="1"/>
    <row r="28955" hidden="1"/>
    <row r="28956" hidden="1"/>
    <row r="28957" hidden="1"/>
    <row r="28958" hidden="1"/>
    <row r="28959" hidden="1"/>
    <row r="28960" hidden="1"/>
    <row r="28961" hidden="1"/>
    <row r="28962" hidden="1"/>
    <row r="28963" hidden="1"/>
    <row r="28964" hidden="1"/>
    <row r="28965" hidden="1"/>
    <row r="28966" hidden="1"/>
    <row r="28967" hidden="1"/>
    <row r="28968" hidden="1"/>
    <row r="28969" hidden="1"/>
    <row r="28970" hidden="1"/>
    <row r="28971" hidden="1"/>
    <row r="28972" hidden="1"/>
    <row r="28973" hidden="1"/>
    <row r="28974" hidden="1"/>
    <row r="28975" hidden="1"/>
    <row r="28976" hidden="1"/>
    <row r="28977" hidden="1"/>
    <row r="28978" hidden="1"/>
    <row r="28979" hidden="1"/>
    <row r="28980" hidden="1"/>
    <row r="28981" hidden="1"/>
    <row r="28982" hidden="1"/>
    <row r="28983" hidden="1"/>
    <row r="28984" hidden="1"/>
    <row r="28985" hidden="1"/>
    <row r="28986" hidden="1"/>
    <row r="28987" hidden="1"/>
    <row r="28988" hidden="1"/>
    <row r="28989" hidden="1"/>
    <row r="28990" hidden="1"/>
    <row r="28991" hidden="1"/>
    <row r="28992" hidden="1"/>
    <row r="28993" hidden="1"/>
    <row r="28994" hidden="1"/>
    <row r="28995" hidden="1"/>
    <row r="28996" hidden="1"/>
    <row r="28997" hidden="1"/>
    <row r="28998" hidden="1"/>
    <row r="28999" hidden="1"/>
    <row r="29000" hidden="1"/>
    <row r="29001" hidden="1"/>
    <row r="29002" hidden="1"/>
    <row r="29003" hidden="1"/>
    <row r="29004" hidden="1"/>
    <row r="29005" hidden="1"/>
    <row r="29006" hidden="1"/>
    <row r="29007" hidden="1"/>
    <row r="29008" hidden="1"/>
    <row r="29009" hidden="1"/>
    <row r="29010" hidden="1"/>
    <row r="29011" hidden="1"/>
    <row r="29012" hidden="1"/>
    <row r="29013" hidden="1"/>
    <row r="29014" hidden="1"/>
    <row r="29015" hidden="1"/>
    <row r="29016" hidden="1"/>
    <row r="29017" hidden="1"/>
    <row r="29018" hidden="1"/>
    <row r="29019" hidden="1"/>
    <row r="29020" hidden="1"/>
    <row r="29021" hidden="1"/>
    <row r="29022" hidden="1"/>
    <row r="29023" hidden="1"/>
    <row r="29024" hidden="1"/>
    <row r="29025" hidden="1"/>
    <row r="29026" hidden="1"/>
    <row r="29027" hidden="1"/>
    <row r="29028" hidden="1"/>
    <row r="29029" hidden="1"/>
    <row r="29030" hidden="1"/>
    <row r="29031" hidden="1"/>
    <row r="29032" hidden="1"/>
    <row r="29033" hidden="1"/>
    <row r="29034" hidden="1"/>
    <row r="29035" hidden="1"/>
    <row r="29036" hidden="1"/>
    <row r="29037" hidden="1"/>
    <row r="29038" hidden="1"/>
    <row r="29039" hidden="1"/>
    <row r="29040" hidden="1"/>
    <row r="29041" hidden="1"/>
    <row r="29042" hidden="1"/>
    <row r="29043" hidden="1"/>
    <row r="29044" hidden="1"/>
    <row r="29045" hidden="1"/>
    <row r="29046" hidden="1"/>
    <row r="29047" hidden="1"/>
    <row r="29048" hidden="1"/>
    <row r="29049" hidden="1"/>
    <row r="29050" hidden="1"/>
    <row r="29051" hidden="1"/>
    <row r="29052" hidden="1"/>
    <row r="29053" hidden="1"/>
    <row r="29054" hidden="1"/>
    <row r="29055" hidden="1"/>
    <row r="29056" hidden="1"/>
    <row r="29057" hidden="1"/>
    <row r="29058" hidden="1"/>
    <row r="29059" hidden="1"/>
    <row r="29060" hidden="1"/>
    <row r="29061" hidden="1"/>
    <row r="29062" hidden="1"/>
    <row r="29063" hidden="1"/>
    <row r="29064" hidden="1"/>
    <row r="29065" hidden="1"/>
    <row r="29066" hidden="1"/>
    <row r="29067" hidden="1"/>
    <row r="29068" hidden="1"/>
    <row r="29069" hidden="1"/>
    <row r="29070" hidden="1"/>
    <row r="29071" hidden="1"/>
    <row r="29072" hidden="1"/>
    <row r="29073" hidden="1"/>
    <row r="29074" hidden="1"/>
    <row r="29075" hidden="1"/>
    <row r="29076" hidden="1"/>
    <row r="29077" hidden="1"/>
    <row r="29078" hidden="1"/>
    <row r="29079" hidden="1"/>
    <row r="29080" hidden="1"/>
    <row r="29081" hidden="1"/>
    <row r="29082" hidden="1"/>
    <row r="29083" hidden="1"/>
    <row r="29084" hidden="1"/>
    <row r="29085" hidden="1"/>
    <row r="29086" hidden="1"/>
    <row r="29087" hidden="1"/>
    <row r="29088" hidden="1"/>
    <row r="29089" hidden="1"/>
    <row r="29090" hidden="1"/>
    <row r="29091" hidden="1"/>
    <row r="29092" hidden="1"/>
    <row r="29093" hidden="1"/>
    <row r="29094" hidden="1"/>
    <row r="29095" hidden="1"/>
    <row r="29096" hidden="1"/>
    <row r="29097" hidden="1"/>
    <row r="29098" hidden="1"/>
    <row r="29099" hidden="1"/>
    <row r="29100" hidden="1"/>
    <row r="29101" hidden="1"/>
    <row r="29102" hidden="1"/>
    <row r="29103" hidden="1"/>
    <row r="29104" hidden="1"/>
    <row r="29105" hidden="1"/>
    <row r="29106" hidden="1"/>
    <row r="29107" hidden="1"/>
    <row r="29108" hidden="1"/>
    <row r="29109" hidden="1"/>
    <row r="29110" hidden="1"/>
    <row r="29111" hidden="1"/>
    <row r="29112" hidden="1"/>
    <row r="29113" hidden="1"/>
    <row r="29114" hidden="1"/>
    <row r="29115" hidden="1"/>
    <row r="29116" hidden="1"/>
    <row r="29117" hidden="1"/>
    <row r="29118" hidden="1"/>
    <row r="29119" hidden="1"/>
    <row r="29120" hidden="1"/>
    <row r="29121" hidden="1"/>
    <row r="29122" hidden="1"/>
    <row r="29123" hidden="1"/>
    <row r="29124" hidden="1"/>
    <row r="29125" hidden="1"/>
    <row r="29126" hidden="1"/>
    <row r="29127" hidden="1"/>
    <row r="29128" hidden="1"/>
    <row r="29129" hidden="1"/>
    <row r="29130" hidden="1"/>
    <row r="29131" hidden="1"/>
    <row r="29132" hidden="1"/>
    <row r="29133" hidden="1"/>
    <row r="29134" hidden="1"/>
    <row r="29135" hidden="1"/>
    <row r="29136" hidden="1"/>
    <row r="29137" hidden="1"/>
    <row r="29138" hidden="1"/>
    <row r="29139" hidden="1"/>
    <row r="29140" hidden="1"/>
    <row r="29141" hidden="1"/>
    <row r="29142" hidden="1"/>
    <row r="29143" hidden="1"/>
    <row r="29144" hidden="1"/>
    <row r="29145" hidden="1"/>
    <row r="29146" hidden="1"/>
    <row r="29147" hidden="1"/>
    <row r="29148" hidden="1"/>
    <row r="29149" hidden="1"/>
    <row r="29150" hidden="1"/>
    <row r="29151" hidden="1"/>
    <row r="29152" hidden="1"/>
    <row r="29153" hidden="1"/>
    <row r="29154" hidden="1"/>
    <row r="29155" hidden="1"/>
    <row r="29156" hidden="1"/>
    <row r="29157" hidden="1"/>
    <row r="29158" hidden="1"/>
    <row r="29159" hidden="1"/>
    <row r="29160" hidden="1"/>
    <row r="29161" hidden="1"/>
    <row r="29162" hidden="1"/>
    <row r="29163" hidden="1"/>
    <row r="29164" hidden="1"/>
    <row r="29165" hidden="1"/>
    <row r="29166" hidden="1"/>
    <row r="29167" hidden="1"/>
    <row r="29168" hidden="1"/>
    <row r="29169" hidden="1"/>
    <row r="29170" hidden="1"/>
    <row r="29171" hidden="1"/>
    <row r="29172" hidden="1"/>
    <row r="29173" hidden="1"/>
    <row r="29174" hidden="1"/>
    <row r="29175" hidden="1"/>
    <row r="29176" hidden="1"/>
    <row r="29177" hidden="1"/>
    <row r="29178" hidden="1"/>
    <row r="29179" hidden="1"/>
    <row r="29180" hidden="1"/>
    <row r="29181" hidden="1"/>
    <row r="29182" hidden="1"/>
    <row r="29183" hidden="1"/>
    <row r="29184" hidden="1"/>
    <row r="29185" hidden="1"/>
    <row r="29186" hidden="1"/>
    <row r="29187" hidden="1"/>
    <row r="29188" hidden="1"/>
    <row r="29189" hidden="1"/>
    <row r="29190" hidden="1"/>
    <row r="29191" hidden="1"/>
    <row r="29192" hidden="1"/>
    <row r="29193" hidden="1"/>
    <row r="29194" hidden="1"/>
    <row r="29195" hidden="1"/>
    <row r="29196" hidden="1"/>
    <row r="29197" hidden="1"/>
    <row r="29198" hidden="1"/>
    <row r="29199" hidden="1"/>
    <row r="29200" hidden="1"/>
    <row r="29201" hidden="1"/>
    <row r="29202" hidden="1"/>
    <row r="29203" hidden="1"/>
    <row r="29204" hidden="1"/>
    <row r="29205" hidden="1"/>
    <row r="29206" hidden="1"/>
    <row r="29207" hidden="1"/>
    <row r="29208" hidden="1"/>
    <row r="29209" hidden="1"/>
    <row r="29210" hidden="1"/>
    <row r="29211" hidden="1"/>
    <row r="29212" hidden="1"/>
    <row r="29213" hidden="1"/>
    <row r="29214" hidden="1"/>
    <row r="29215" hidden="1"/>
    <row r="29216" hidden="1"/>
    <row r="29217" hidden="1"/>
    <row r="29218" hidden="1"/>
    <row r="29219" hidden="1"/>
    <row r="29220" hidden="1"/>
    <row r="29221" hidden="1"/>
    <row r="29222" hidden="1"/>
    <row r="29223" hidden="1"/>
    <row r="29224" hidden="1"/>
    <row r="29225" hidden="1"/>
    <row r="29226" hidden="1"/>
    <row r="29227" hidden="1"/>
    <row r="29228" hidden="1"/>
    <row r="29229" hidden="1"/>
    <row r="29230" hidden="1"/>
    <row r="29231" hidden="1"/>
    <row r="29232" hidden="1"/>
    <row r="29233" hidden="1"/>
    <row r="29234" hidden="1"/>
    <row r="29235" hidden="1"/>
    <row r="29236" hidden="1"/>
    <row r="29237" hidden="1"/>
    <row r="29238" hidden="1"/>
    <row r="29239" hidden="1"/>
    <row r="29240" hidden="1"/>
    <row r="29241" hidden="1"/>
    <row r="29242" hidden="1"/>
    <row r="29243" hidden="1"/>
    <row r="29244" hidden="1"/>
    <row r="29245" hidden="1"/>
    <row r="29246" hidden="1"/>
    <row r="29247" hidden="1"/>
    <row r="29248" hidden="1"/>
    <row r="29249" hidden="1"/>
    <row r="29250" hidden="1"/>
    <row r="29251" hidden="1"/>
    <row r="29252" hidden="1"/>
    <row r="29253" hidden="1"/>
    <row r="29254" hidden="1"/>
    <row r="29255" hidden="1"/>
    <row r="29256" hidden="1"/>
    <row r="29257" hidden="1"/>
    <row r="29258" hidden="1"/>
    <row r="29259" hidden="1"/>
    <row r="29260" hidden="1"/>
    <row r="29261" hidden="1"/>
    <row r="29262" hidden="1"/>
    <row r="29263" hidden="1"/>
    <row r="29264" hidden="1"/>
    <row r="29265" hidden="1"/>
    <row r="29266" hidden="1"/>
    <row r="29267" hidden="1"/>
    <row r="29268" hidden="1"/>
    <row r="29269" hidden="1"/>
    <row r="29270" hidden="1"/>
    <row r="29271" hidden="1"/>
    <row r="29272" hidden="1"/>
    <row r="29273" hidden="1"/>
    <row r="29274" hidden="1"/>
    <row r="29275" hidden="1"/>
    <row r="29276" hidden="1"/>
    <row r="29277" hidden="1"/>
    <row r="29278" hidden="1"/>
    <row r="29279" hidden="1"/>
    <row r="29280" hidden="1"/>
    <row r="29281" hidden="1"/>
    <row r="29282" hidden="1"/>
    <row r="29283" hidden="1"/>
    <row r="29284" hidden="1"/>
    <row r="29285" hidden="1"/>
    <row r="29286" hidden="1"/>
    <row r="29287" hidden="1"/>
    <row r="29288" hidden="1"/>
    <row r="29289" hidden="1"/>
    <row r="29290" hidden="1"/>
    <row r="29291" hidden="1"/>
    <row r="29292" hidden="1"/>
    <row r="29293" hidden="1"/>
    <row r="29294" hidden="1"/>
    <row r="29295" hidden="1"/>
    <row r="29296" hidden="1"/>
    <row r="29297" hidden="1"/>
    <row r="29298" hidden="1"/>
    <row r="29299" hidden="1"/>
    <row r="29300" hidden="1"/>
    <row r="29301" hidden="1"/>
    <row r="29302" hidden="1"/>
    <row r="29303" hidden="1"/>
    <row r="29304" hidden="1"/>
    <row r="29305" hidden="1"/>
    <row r="29306" hidden="1"/>
    <row r="29307" hidden="1"/>
    <row r="29308" hidden="1"/>
    <row r="29309" hidden="1"/>
    <row r="29310" hidden="1"/>
    <row r="29311" hidden="1"/>
    <row r="29312" hidden="1"/>
    <row r="29313" hidden="1"/>
    <row r="29314" hidden="1"/>
    <row r="29315" hidden="1"/>
    <row r="29316" hidden="1"/>
    <row r="29317" hidden="1"/>
    <row r="29318" hidden="1"/>
    <row r="29319" hidden="1"/>
    <row r="29320" hidden="1"/>
    <row r="29321" hidden="1"/>
    <row r="29322" hidden="1"/>
    <row r="29323" hidden="1"/>
    <row r="29324" hidden="1"/>
    <row r="29325" hidden="1"/>
    <row r="29326" hidden="1"/>
    <row r="29327" hidden="1"/>
    <row r="29328" hidden="1"/>
    <row r="29329" hidden="1"/>
    <row r="29330" hidden="1"/>
    <row r="29331" hidden="1"/>
    <row r="29332" hidden="1"/>
    <row r="29333" hidden="1"/>
    <row r="29334" hidden="1"/>
    <row r="29335" hidden="1"/>
    <row r="29336" hidden="1"/>
    <row r="29337" hidden="1"/>
    <row r="29338" hidden="1"/>
    <row r="29339" hidden="1"/>
    <row r="29340" hidden="1"/>
    <row r="29341" hidden="1"/>
    <row r="29342" hidden="1"/>
    <row r="29343" hidden="1"/>
    <row r="29344" hidden="1"/>
    <row r="29345" hidden="1"/>
    <row r="29346" hidden="1"/>
    <row r="29347" hidden="1"/>
    <row r="29348" hidden="1"/>
    <row r="29349" hidden="1"/>
    <row r="29350" hidden="1"/>
    <row r="29351" hidden="1"/>
    <row r="29352" hidden="1"/>
    <row r="29353" hidden="1"/>
    <row r="29354" hidden="1"/>
    <row r="29355" hidden="1"/>
    <row r="29356" hidden="1"/>
    <row r="29357" hidden="1"/>
    <row r="29358" hidden="1"/>
    <row r="29359" hidden="1"/>
    <row r="29360" hidden="1"/>
    <row r="29361" hidden="1"/>
    <row r="29362" hidden="1"/>
    <row r="29363" hidden="1"/>
    <row r="29364" hidden="1"/>
    <row r="29365" hidden="1"/>
    <row r="29366" hidden="1"/>
    <row r="29367" hidden="1"/>
    <row r="29368" hidden="1"/>
    <row r="29369" hidden="1"/>
    <row r="29370" hidden="1"/>
    <row r="29371" hidden="1"/>
    <row r="29372" hidden="1"/>
    <row r="29373" hidden="1"/>
    <row r="29374" hidden="1"/>
    <row r="29375" hidden="1"/>
    <row r="29376" hidden="1"/>
    <row r="29377" hidden="1"/>
    <row r="29378" hidden="1"/>
    <row r="29379" hidden="1"/>
    <row r="29380" hidden="1"/>
    <row r="29381" hidden="1"/>
    <row r="29382" hidden="1"/>
    <row r="29383" hidden="1"/>
    <row r="29384" hidden="1"/>
    <row r="29385" hidden="1"/>
    <row r="29386" hidden="1"/>
    <row r="29387" hidden="1"/>
    <row r="29388" hidden="1"/>
    <row r="29389" hidden="1"/>
    <row r="29390" hidden="1"/>
    <row r="29391" hidden="1"/>
    <row r="29392" hidden="1"/>
    <row r="29393" hidden="1"/>
    <row r="29394" hidden="1"/>
    <row r="29395" hidden="1"/>
    <row r="29396" hidden="1"/>
    <row r="29397" hidden="1"/>
    <row r="29398" hidden="1"/>
    <row r="29399" hidden="1"/>
    <row r="29400" hidden="1"/>
    <row r="29401" hidden="1"/>
    <row r="29402" hidden="1"/>
    <row r="29403" hidden="1"/>
    <row r="29404" hidden="1"/>
    <row r="29405" hidden="1"/>
    <row r="29406" hidden="1"/>
    <row r="29407" hidden="1"/>
    <row r="29408" hidden="1"/>
    <row r="29409" hidden="1"/>
    <row r="29410" hidden="1"/>
    <row r="29411" hidden="1"/>
    <row r="29412" hidden="1"/>
    <row r="29413" hidden="1"/>
    <row r="29414" hidden="1"/>
    <row r="29415" hidden="1"/>
    <row r="29416" hidden="1"/>
    <row r="29417" hidden="1"/>
    <row r="29418" hidden="1"/>
    <row r="29419" hidden="1"/>
    <row r="29420" hidden="1"/>
    <row r="29421" hidden="1"/>
    <row r="29422" hidden="1"/>
    <row r="29423" hidden="1"/>
    <row r="29424" hidden="1"/>
    <row r="29425" hidden="1"/>
    <row r="29426" hidden="1"/>
    <row r="29427" hidden="1"/>
    <row r="29428" hidden="1"/>
    <row r="29429" hidden="1"/>
    <row r="29430" hidden="1"/>
    <row r="29431" hidden="1"/>
    <row r="29432" hidden="1"/>
    <row r="29433" hidden="1"/>
    <row r="29434" hidden="1"/>
    <row r="29435" hidden="1"/>
    <row r="29436" hidden="1"/>
    <row r="29437" hidden="1"/>
    <row r="29438" hidden="1"/>
    <row r="29439" hidden="1"/>
    <row r="29440" hidden="1"/>
    <row r="29441" hidden="1"/>
    <row r="29442" hidden="1"/>
    <row r="29443" hidden="1"/>
    <row r="29444" hidden="1"/>
    <row r="29445" hidden="1"/>
    <row r="29446" hidden="1"/>
    <row r="29447" hidden="1"/>
    <row r="29448" hidden="1"/>
    <row r="29449" hidden="1"/>
    <row r="29450" hidden="1"/>
    <row r="29451" hidden="1"/>
    <row r="29452" hidden="1"/>
    <row r="29453" hidden="1"/>
    <row r="29454" hidden="1"/>
    <row r="29455" hidden="1"/>
    <row r="29456" hidden="1"/>
    <row r="29457" hidden="1"/>
    <row r="29458" hidden="1"/>
    <row r="29459" hidden="1"/>
    <row r="29460" hidden="1"/>
    <row r="29461" hidden="1"/>
    <row r="29462" hidden="1"/>
    <row r="29463" hidden="1"/>
    <row r="29464" hidden="1"/>
    <row r="29465" hidden="1"/>
    <row r="29466" hidden="1"/>
    <row r="29467" hidden="1"/>
    <row r="29468" hidden="1"/>
    <row r="29469" hidden="1"/>
    <row r="29470" hidden="1"/>
    <row r="29471" hidden="1"/>
    <row r="29472" hidden="1"/>
    <row r="29473" hidden="1"/>
    <row r="29474" hidden="1"/>
    <row r="29475" hidden="1"/>
    <row r="29476" hidden="1"/>
    <row r="29477" hidden="1"/>
    <row r="29478" hidden="1"/>
    <row r="29479" hidden="1"/>
    <row r="29480" hidden="1"/>
    <row r="29481" hidden="1"/>
    <row r="29482" hidden="1"/>
    <row r="29483" hidden="1"/>
    <row r="29484" hidden="1"/>
    <row r="29485" hidden="1"/>
    <row r="29486" hidden="1"/>
    <row r="29487" hidden="1"/>
    <row r="29488" hidden="1"/>
    <row r="29489" hidden="1"/>
    <row r="29490" hidden="1"/>
    <row r="29491" hidden="1"/>
    <row r="29492" hidden="1"/>
    <row r="29493" hidden="1"/>
    <row r="29494" hidden="1"/>
    <row r="29495" hidden="1"/>
    <row r="29496" hidden="1"/>
    <row r="29497" hidden="1"/>
    <row r="29498" hidden="1"/>
    <row r="29499" hidden="1"/>
    <row r="29500" hidden="1"/>
    <row r="29501" hidden="1"/>
    <row r="29502" hidden="1"/>
    <row r="29503" hidden="1"/>
    <row r="29504" hidden="1"/>
    <row r="29505" hidden="1"/>
    <row r="29506" hidden="1"/>
    <row r="29507" hidden="1"/>
    <row r="29508" hidden="1"/>
    <row r="29509" hidden="1"/>
    <row r="29510" hidden="1"/>
    <row r="29511" hidden="1"/>
    <row r="29512" hidden="1"/>
    <row r="29513" hidden="1"/>
    <row r="29514" hidden="1"/>
    <row r="29515" hidden="1"/>
    <row r="29516" hidden="1"/>
    <row r="29517" hidden="1"/>
    <row r="29518" hidden="1"/>
    <row r="29519" hidden="1"/>
    <row r="29520" hidden="1"/>
    <row r="29521" hidden="1"/>
    <row r="29522" hidden="1"/>
    <row r="29523" hidden="1"/>
    <row r="29524" hidden="1"/>
    <row r="29525" hidden="1"/>
    <row r="29526" hidden="1"/>
    <row r="29527" hidden="1"/>
    <row r="29528" hidden="1"/>
    <row r="29529" hidden="1"/>
    <row r="29530" hidden="1"/>
    <row r="29531" hidden="1"/>
    <row r="29532" hidden="1"/>
    <row r="29533" hidden="1"/>
    <row r="29534" hidden="1"/>
    <row r="29535" hidden="1"/>
    <row r="29536" hidden="1"/>
    <row r="29537" hidden="1"/>
    <row r="29538" hidden="1"/>
    <row r="29539" hidden="1"/>
    <row r="29540" hidden="1"/>
    <row r="29541" hidden="1"/>
    <row r="29542" hidden="1"/>
    <row r="29543" hidden="1"/>
    <row r="29544" hidden="1"/>
    <row r="29545" hidden="1"/>
    <row r="29546" hidden="1"/>
    <row r="29547" hidden="1"/>
    <row r="29548" hidden="1"/>
    <row r="29549" hidden="1"/>
    <row r="29550" hidden="1"/>
    <row r="29551" hidden="1"/>
    <row r="29552" hidden="1"/>
    <row r="29553" hidden="1"/>
    <row r="29554" hidden="1"/>
    <row r="29555" hidden="1"/>
    <row r="29556" hidden="1"/>
    <row r="29557" hidden="1"/>
    <row r="29558" hidden="1"/>
    <row r="29559" hidden="1"/>
    <row r="29560" hidden="1"/>
    <row r="29561" hidden="1"/>
    <row r="29562" hidden="1"/>
    <row r="29563" hidden="1"/>
    <row r="29564" hidden="1"/>
    <row r="29565" hidden="1"/>
    <row r="29566" hidden="1"/>
    <row r="29567" hidden="1"/>
    <row r="29568" hidden="1"/>
    <row r="29569" hidden="1"/>
    <row r="29570" hidden="1"/>
    <row r="29571" hidden="1"/>
    <row r="29572" hidden="1"/>
    <row r="29573" hidden="1"/>
    <row r="29574" hidden="1"/>
    <row r="29575" hidden="1"/>
    <row r="29576" hidden="1"/>
    <row r="29577" hidden="1"/>
    <row r="29578" hidden="1"/>
    <row r="29579" hidden="1"/>
    <row r="29580" hidden="1"/>
    <row r="29581" hidden="1"/>
    <row r="29582" hidden="1"/>
    <row r="29583" hidden="1"/>
    <row r="29584" hidden="1"/>
    <row r="29585" hidden="1"/>
    <row r="29586" hidden="1"/>
    <row r="29587" hidden="1"/>
    <row r="29588" hidden="1"/>
    <row r="29589" hidden="1"/>
    <row r="29590" hidden="1"/>
    <row r="29591" hidden="1"/>
    <row r="29592" hidden="1"/>
    <row r="29593" hidden="1"/>
    <row r="29594" hidden="1"/>
    <row r="29595" hidden="1"/>
    <row r="29596" hidden="1"/>
    <row r="29597" hidden="1"/>
    <row r="29598" hidden="1"/>
    <row r="29599" hidden="1"/>
    <row r="29600" hidden="1"/>
    <row r="29601" hidden="1"/>
    <row r="29602" hidden="1"/>
    <row r="29603" hidden="1"/>
    <row r="29604" hidden="1"/>
    <row r="29605" hidden="1"/>
    <row r="29606" hidden="1"/>
    <row r="29607" hidden="1"/>
    <row r="29608" hidden="1"/>
    <row r="29609" hidden="1"/>
    <row r="29610" hidden="1"/>
    <row r="29611" hidden="1"/>
    <row r="29612" hidden="1"/>
    <row r="29613" hidden="1"/>
    <row r="29614" hidden="1"/>
    <row r="29615" hidden="1"/>
    <row r="29616" hidden="1"/>
    <row r="29617" hidden="1"/>
    <row r="29618" hidden="1"/>
    <row r="29619" hidden="1"/>
    <row r="29620" hidden="1"/>
    <row r="29621" hidden="1"/>
    <row r="29622" hidden="1"/>
    <row r="29623" hidden="1"/>
    <row r="29624" hidden="1"/>
    <row r="29625" hidden="1"/>
    <row r="29626" hidden="1"/>
    <row r="29627" hidden="1"/>
    <row r="29628" hidden="1"/>
    <row r="29629" hidden="1"/>
    <row r="29630" hidden="1"/>
    <row r="29631" hidden="1"/>
    <row r="29632" hidden="1"/>
    <row r="29633" hidden="1"/>
    <row r="29634" hidden="1"/>
    <row r="29635" hidden="1"/>
    <row r="29636" hidden="1"/>
    <row r="29637" hidden="1"/>
    <row r="29638" hidden="1"/>
    <row r="29639" hidden="1"/>
    <row r="29640" hidden="1"/>
    <row r="29641" hidden="1"/>
    <row r="29642" hidden="1"/>
    <row r="29643" hidden="1"/>
    <row r="29644" hidden="1"/>
    <row r="29645" hidden="1"/>
    <row r="29646" hidden="1"/>
    <row r="29647" hidden="1"/>
    <row r="29648" hidden="1"/>
    <row r="29649" hidden="1"/>
    <row r="29650" hidden="1"/>
    <row r="29651" hidden="1"/>
    <row r="29652" hidden="1"/>
    <row r="29653" hidden="1"/>
    <row r="29654" hidden="1"/>
    <row r="29655" hidden="1"/>
    <row r="29656" hidden="1"/>
    <row r="29657" hidden="1"/>
    <row r="29658" hidden="1"/>
    <row r="29659" hidden="1"/>
    <row r="29660" hidden="1"/>
    <row r="29661" hidden="1"/>
    <row r="29662" hidden="1"/>
    <row r="29663" hidden="1"/>
    <row r="29664" hidden="1"/>
    <row r="29665" hidden="1"/>
    <row r="29666" hidden="1"/>
    <row r="29667" hidden="1"/>
    <row r="29668" hidden="1"/>
    <row r="29669" hidden="1"/>
    <row r="29670" hidden="1"/>
    <row r="29671" hidden="1"/>
    <row r="29672" hidden="1"/>
    <row r="29673" hidden="1"/>
    <row r="29674" hidden="1"/>
    <row r="29675" hidden="1"/>
    <row r="29676" hidden="1"/>
    <row r="29677" hidden="1"/>
    <row r="29678" hidden="1"/>
    <row r="29679" hidden="1"/>
    <row r="29680" hidden="1"/>
    <row r="29681" hidden="1"/>
    <row r="29682" hidden="1"/>
    <row r="29683" hidden="1"/>
    <row r="29684" hidden="1"/>
    <row r="29685" hidden="1"/>
    <row r="29686" hidden="1"/>
    <row r="29687" hidden="1"/>
    <row r="29688" hidden="1"/>
    <row r="29689" hidden="1"/>
    <row r="29690" hidden="1"/>
    <row r="29691" hidden="1"/>
    <row r="29692" hidden="1"/>
    <row r="29693" hidden="1"/>
    <row r="29694" hidden="1"/>
    <row r="29695" hidden="1"/>
    <row r="29696" hidden="1"/>
    <row r="29697" hidden="1"/>
    <row r="29698" hidden="1"/>
    <row r="29699" hidden="1"/>
    <row r="29700" hidden="1"/>
    <row r="29701" hidden="1"/>
    <row r="29702" hidden="1"/>
    <row r="29703" hidden="1"/>
    <row r="29704" hidden="1"/>
    <row r="29705" hidden="1"/>
    <row r="29706" hidden="1"/>
    <row r="29707" hidden="1"/>
    <row r="29708" hidden="1"/>
    <row r="29709" hidden="1"/>
    <row r="29710" hidden="1"/>
    <row r="29711" hidden="1"/>
    <row r="29712" hidden="1"/>
    <row r="29713" hidden="1"/>
    <row r="29714" hidden="1"/>
    <row r="29715" hidden="1"/>
    <row r="29716" hidden="1"/>
    <row r="29717" hidden="1"/>
    <row r="29718" hidden="1"/>
    <row r="29719" hidden="1"/>
    <row r="29720" hidden="1"/>
    <row r="29721" hidden="1"/>
    <row r="29722" hidden="1"/>
    <row r="29723" hidden="1"/>
    <row r="29724" hidden="1"/>
    <row r="29725" hidden="1"/>
    <row r="29726" hidden="1"/>
    <row r="29727" hidden="1"/>
    <row r="29728" hidden="1"/>
    <row r="29729" hidden="1"/>
    <row r="29730" hidden="1"/>
    <row r="29731" hidden="1"/>
    <row r="29732" hidden="1"/>
    <row r="29733" hidden="1"/>
    <row r="29734" hidden="1"/>
    <row r="29735" hidden="1"/>
    <row r="29736" hidden="1"/>
    <row r="29737" hidden="1"/>
    <row r="29738" hidden="1"/>
    <row r="29739" hidden="1"/>
    <row r="29740" hidden="1"/>
    <row r="29741" hidden="1"/>
    <row r="29742" hidden="1"/>
    <row r="29743" hidden="1"/>
    <row r="29744" hidden="1"/>
    <row r="29745" hidden="1"/>
    <row r="29746" hidden="1"/>
    <row r="29747" hidden="1"/>
    <row r="29748" hidden="1"/>
    <row r="29749" hidden="1"/>
    <row r="29750" hidden="1"/>
    <row r="29751" hidden="1"/>
    <row r="29752" hidden="1"/>
    <row r="29753" hidden="1"/>
    <row r="29754" hidden="1"/>
    <row r="29755" hidden="1"/>
    <row r="29756" hidden="1"/>
    <row r="29757" hidden="1"/>
    <row r="29758" hidden="1"/>
    <row r="29759" hidden="1"/>
    <row r="29760" hidden="1"/>
    <row r="29761" hidden="1"/>
    <row r="29762" hidden="1"/>
    <row r="29763" hidden="1"/>
    <row r="29764" hidden="1"/>
    <row r="29765" hidden="1"/>
    <row r="29766" hidden="1"/>
    <row r="29767" hidden="1"/>
    <row r="29768" hidden="1"/>
    <row r="29769" hidden="1"/>
    <row r="29770" hidden="1"/>
    <row r="29771" hidden="1"/>
    <row r="29772" hidden="1"/>
    <row r="29773" hidden="1"/>
    <row r="29774" hidden="1"/>
    <row r="29775" hidden="1"/>
    <row r="29776" hidden="1"/>
    <row r="29777" hidden="1"/>
    <row r="29778" hidden="1"/>
    <row r="29779" hidden="1"/>
    <row r="29780" hidden="1"/>
    <row r="29781" hidden="1"/>
    <row r="29782" hidden="1"/>
    <row r="29783" hidden="1"/>
    <row r="29784" hidden="1"/>
    <row r="29785" hidden="1"/>
    <row r="29786" hidden="1"/>
    <row r="29787" hidden="1"/>
    <row r="29788" hidden="1"/>
    <row r="29789" hidden="1"/>
    <row r="29790" hidden="1"/>
    <row r="29791" hidden="1"/>
    <row r="29792" hidden="1"/>
    <row r="29793" hidden="1"/>
    <row r="29794" hidden="1"/>
    <row r="29795" hidden="1"/>
    <row r="29796" hidden="1"/>
    <row r="29797" hidden="1"/>
    <row r="29798" hidden="1"/>
    <row r="29799" hidden="1"/>
    <row r="29800" hidden="1"/>
    <row r="29801" hidden="1"/>
    <row r="29802" hidden="1"/>
    <row r="29803" hidden="1"/>
    <row r="29804" hidden="1"/>
    <row r="29805" hidden="1"/>
    <row r="29806" hidden="1"/>
    <row r="29807" hidden="1"/>
    <row r="29808" hidden="1"/>
    <row r="29809" hidden="1"/>
    <row r="29810" hidden="1"/>
    <row r="29811" hidden="1"/>
    <row r="29812" hidden="1"/>
    <row r="29813" hidden="1"/>
    <row r="29814" hidden="1"/>
    <row r="29815" hidden="1"/>
    <row r="29816" hidden="1"/>
    <row r="29817" hidden="1"/>
    <row r="29818" hidden="1"/>
    <row r="29819" hidden="1"/>
    <row r="29820" hidden="1"/>
    <row r="29821" hidden="1"/>
    <row r="29822" hidden="1"/>
    <row r="29823" hidden="1"/>
    <row r="29824" hidden="1"/>
    <row r="29825" hidden="1"/>
    <row r="29826" hidden="1"/>
    <row r="29827" hidden="1"/>
    <row r="29828" hidden="1"/>
    <row r="29829" hidden="1"/>
    <row r="29830" hidden="1"/>
    <row r="29831" hidden="1"/>
    <row r="29832" hidden="1"/>
    <row r="29833" hidden="1"/>
    <row r="29834" hidden="1"/>
    <row r="29835" hidden="1"/>
    <row r="29836" hidden="1"/>
    <row r="29837" hidden="1"/>
    <row r="29838" hidden="1"/>
    <row r="29839" hidden="1"/>
    <row r="29840" hidden="1"/>
    <row r="29841" hidden="1"/>
    <row r="29842" hidden="1"/>
    <row r="29843" hidden="1"/>
    <row r="29844" hidden="1"/>
    <row r="29845" hidden="1"/>
    <row r="29846" hidden="1"/>
    <row r="29847" hidden="1"/>
    <row r="29848" hidden="1"/>
    <row r="29849" hidden="1"/>
    <row r="29850" hidden="1"/>
    <row r="29851" hidden="1"/>
    <row r="29852" hidden="1"/>
    <row r="29853" hidden="1"/>
    <row r="29854" hidden="1"/>
    <row r="29855" hidden="1"/>
    <row r="29856" hidden="1"/>
    <row r="29857" hidden="1"/>
    <row r="29858" hidden="1"/>
    <row r="29859" hidden="1"/>
    <row r="29860" hidden="1"/>
    <row r="29861" hidden="1"/>
    <row r="29862" hidden="1"/>
    <row r="29863" hidden="1"/>
    <row r="29864" hidden="1"/>
    <row r="29865" hidden="1"/>
    <row r="29866" hidden="1"/>
    <row r="29867" hidden="1"/>
    <row r="29868" hidden="1"/>
    <row r="29869" hidden="1"/>
    <row r="29870" hidden="1"/>
    <row r="29871" hidden="1"/>
    <row r="29872" hidden="1"/>
    <row r="29873" hidden="1"/>
    <row r="29874" hidden="1"/>
    <row r="29875" hidden="1"/>
    <row r="29876" hidden="1"/>
    <row r="29877" hidden="1"/>
    <row r="29878" hidden="1"/>
    <row r="29879" hidden="1"/>
    <row r="29880" hidden="1"/>
    <row r="29881" hidden="1"/>
    <row r="29882" hidden="1"/>
    <row r="29883" hidden="1"/>
    <row r="29884" hidden="1"/>
    <row r="29885" hidden="1"/>
    <row r="29886" hidden="1"/>
    <row r="29887" hidden="1"/>
    <row r="29888" hidden="1"/>
    <row r="29889" hidden="1"/>
    <row r="29890" hidden="1"/>
    <row r="29891" hidden="1"/>
    <row r="29892" hidden="1"/>
    <row r="29893" hidden="1"/>
    <row r="29894" hidden="1"/>
    <row r="29895" hidden="1"/>
    <row r="29896" hidden="1"/>
    <row r="29897" hidden="1"/>
    <row r="29898" hidden="1"/>
    <row r="29899" hidden="1"/>
    <row r="29900" hidden="1"/>
    <row r="29901" hidden="1"/>
    <row r="29902" hidden="1"/>
    <row r="29903" hidden="1"/>
    <row r="29904" hidden="1"/>
    <row r="29905" hidden="1"/>
    <row r="29906" hidden="1"/>
    <row r="29907" hidden="1"/>
    <row r="29908" hidden="1"/>
    <row r="29909" hidden="1"/>
    <row r="29910" hidden="1"/>
    <row r="29911" hidden="1"/>
    <row r="29912" hidden="1"/>
    <row r="29913" hidden="1"/>
    <row r="29914" hidden="1"/>
    <row r="29915" hidden="1"/>
    <row r="29916" hidden="1"/>
    <row r="29917" hidden="1"/>
    <row r="29918" hidden="1"/>
    <row r="29919" hidden="1"/>
    <row r="29920" hidden="1"/>
    <row r="29921" hidden="1"/>
    <row r="29922" hidden="1"/>
    <row r="29923" hidden="1"/>
    <row r="29924" hidden="1"/>
    <row r="29925" hidden="1"/>
    <row r="29926" hidden="1"/>
    <row r="29927" hidden="1"/>
    <row r="29928" hidden="1"/>
    <row r="29929" hidden="1"/>
    <row r="29930" hidden="1"/>
    <row r="29931" hidden="1"/>
    <row r="29932" hidden="1"/>
    <row r="29933" hidden="1"/>
    <row r="29934" hidden="1"/>
    <row r="29935" hidden="1"/>
    <row r="29936" hidden="1"/>
    <row r="29937" hidden="1"/>
    <row r="29938" hidden="1"/>
    <row r="29939" hidden="1"/>
    <row r="29940" hidden="1"/>
    <row r="29941" hidden="1"/>
    <row r="29942" hidden="1"/>
    <row r="29943" hidden="1"/>
    <row r="29944" hidden="1"/>
    <row r="29945" hidden="1"/>
    <row r="29946" hidden="1"/>
    <row r="29947" hidden="1"/>
    <row r="29948" hidden="1"/>
    <row r="29949" hidden="1"/>
    <row r="29950" hidden="1"/>
    <row r="29951" hidden="1"/>
    <row r="29952" hidden="1"/>
    <row r="29953" hidden="1"/>
    <row r="29954" hidden="1"/>
    <row r="29955" hidden="1"/>
    <row r="29956" hidden="1"/>
    <row r="29957" hidden="1"/>
    <row r="29958" hidden="1"/>
    <row r="29959" hidden="1"/>
    <row r="29960" hidden="1"/>
    <row r="29961" hidden="1"/>
    <row r="29962" hidden="1"/>
    <row r="29963" hidden="1"/>
    <row r="29964" hidden="1"/>
    <row r="29965" hidden="1"/>
    <row r="29966" hidden="1"/>
    <row r="29967" hidden="1"/>
    <row r="29968" hidden="1"/>
    <row r="29969" hidden="1"/>
    <row r="29970" hidden="1"/>
    <row r="29971" hidden="1"/>
    <row r="29972" hidden="1"/>
    <row r="29973" hidden="1"/>
    <row r="29974" hidden="1"/>
    <row r="29975" hidden="1"/>
    <row r="29976" hidden="1"/>
    <row r="29977" hidden="1"/>
    <row r="29978" hidden="1"/>
    <row r="29979" hidden="1"/>
    <row r="29980" hidden="1"/>
    <row r="29981" hidden="1"/>
    <row r="29982" hidden="1"/>
    <row r="29983" hidden="1"/>
    <row r="29984" hidden="1"/>
    <row r="29985" hidden="1"/>
    <row r="29986" hidden="1"/>
    <row r="29987" hidden="1"/>
    <row r="29988" hidden="1"/>
    <row r="29989" hidden="1"/>
    <row r="29990" hidden="1"/>
    <row r="29991" hidden="1"/>
    <row r="29992" hidden="1"/>
    <row r="29993" hidden="1"/>
    <row r="29994" hidden="1"/>
    <row r="29995" hidden="1"/>
    <row r="29996" hidden="1"/>
    <row r="29997" hidden="1"/>
    <row r="29998" hidden="1"/>
    <row r="29999" hidden="1"/>
    <row r="30000" hidden="1"/>
    <row r="30001" hidden="1"/>
    <row r="30002" hidden="1"/>
    <row r="30003" hidden="1"/>
    <row r="30004" hidden="1"/>
    <row r="30005" hidden="1"/>
    <row r="30006" hidden="1"/>
    <row r="30007" hidden="1"/>
    <row r="30008" hidden="1"/>
    <row r="30009" hidden="1"/>
    <row r="30010" hidden="1"/>
    <row r="30011" hidden="1"/>
    <row r="30012" hidden="1"/>
    <row r="30013" hidden="1"/>
    <row r="30014" hidden="1"/>
    <row r="30015" hidden="1"/>
    <row r="30016" hidden="1"/>
    <row r="30017" hidden="1"/>
    <row r="30018" hidden="1"/>
    <row r="30019" hidden="1"/>
    <row r="30020" hidden="1"/>
    <row r="30021" hidden="1"/>
    <row r="30022" hidden="1"/>
    <row r="30023" hidden="1"/>
    <row r="30024" hidden="1"/>
    <row r="30025" hidden="1"/>
    <row r="30026" hidden="1"/>
    <row r="30027" hidden="1"/>
    <row r="30028" hidden="1"/>
    <row r="30029" hidden="1"/>
    <row r="30030" hidden="1"/>
    <row r="30031" hidden="1"/>
    <row r="30032" hidden="1"/>
    <row r="30033" hidden="1"/>
    <row r="30034" hidden="1"/>
    <row r="30035" hidden="1"/>
    <row r="30036" hidden="1"/>
    <row r="30037" hidden="1"/>
    <row r="30038" hidden="1"/>
    <row r="30039" hidden="1"/>
    <row r="30040" hidden="1"/>
    <row r="30041" hidden="1"/>
    <row r="30042" hidden="1"/>
    <row r="30043" hidden="1"/>
    <row r="30044" hidden="1"/>
    <row r="30045" hidden="1"/>
    <row r="30046" hidden="1"/>
    <row r="30047" hidden="1"/>
    <row r="30048" hidden="1"/>
    <row r="30049" hidden="1"/>
    <row r="30050" hidden="1"/>
    <row r="30051" hidden="1"/>
    <row r="30052" hidden="1"/>
    <row r="30053" hidden="1"/>
    <row r="30054" hidden="1"/>
    <row r="30055" hidden="1"/>
    <row r="30056" hidden="1"/>
    <row r="30057" hidden="1"/>
    <row r="30058" hidden="1"/>
    <row r="30059" hidden="1"/>
    <row r="30060" hidden="1"/>
    <row r="30061" hidden="1"/>
    <row r="30062" hidden="1"/>
    <row r="30063" hidden="1"/>
    <row r="30064" hidden="1"/>
    <row r="30065" hidden="1"/>
    <row r="30066" hidden="1"/>
    <row r="30067" hidden="1"/>
    <row r="30068" hidden="1"/>
    <row r="30069" hidden="1"/>
    <row r="30070" hidden="1"/>
    <row r="30071" hidden="1"/>
    <row r="30072" hidden="1"/>
    <row r="30073" hidden="1"/>
    <row r="30074" hidden="1"/>
    <row r="30075" hidden="1"/>
    <row r="30076" hidden="1"/>
    <row r="30077" hidden="1"/>
    <row r="30078" hidden="1"/>
    <row r="30079" hidden="1"/>
    <row r="30080" hidden="1"/>
    <row r="30081" hidden="1"/>
    <row r="30082" hidden="1"/>
    <row r="30083" hidden="1"/>
    <row r="30084" hidden="1"/>
    <row r="30085" hidden="1"/>
    <row r="30086" hidden="1"/>
    <row r="30087" hidden="1"/>
    <row r="30088" hidden="1"/>
    <row r="30089" hidden="1"/>
    <row r="30090" hidden="1"/>
    <row r="30091" hidden="1"/>
    <row r="30092" hidden="1"/>
    <row r="30093" hidden="1"/>
    <row r="30094" hidden="1"/>
    <row r="30095" hidden="1"/>
    <row r="30096" hidden="1"/>
    <row r="30097" hidden="1"/>
    <row r="30098" hidden="1"/>
    <row r="30099" hidden="1"/>
    <row r="30100" hidden="1"/>
    <row r="30101" hidden="1"/>
    <row r="30102" hidden="1"/>
    <row r="30103" hidden="1"/>
    <row r="30104" hidden="1"/>
    <row r="30105" hidden="1"/>
    <row r="30106" hidden="1"/>
    <row r="30107" hidden="1"/>
    <row r="30108" hidden="1"/>
    <row r="30109" hidden="1"/>
    <row r="30110" hidden="1"/>
    <row r="30111" hidden="1"/>
    <row r="30112" hidden="1"/>
    <row r="30113" hidden="1"/>
    <row r="30114" hidden="1"/>
    <row r="30115" hidden="1"/>
    <row r="30116" hidden="1"/>
    <row r="30117" hidden="1"/>
    <row r="30118" hidden="1"/>
    <row r="30119" hidden="1"/>
    <row r="30120" hidden="1"/>
    <row r="30121" hidden="1"/>
    <row r="30122" hidden="1"/>
    <row r="30123" hidden="1"/>
    <row r="30124" hidden="1"/>
    <row r="30125" hidden="1"/>
    <row r="30126" hidden="1"/>
    <row r="30127" hidden="1"/>
    <row r="30128" hidden="1"/>
    <row r="30129" hidden="1"/>
    <row r="30130" hidden="1"/>
    <row r="30131" hidden="1"/>
    <row r="30132" hidden="1"/>
    <row r="30133" hidden="1"/>
    <row r="30134" hidden="1"/>
    <row r="30135" hidden="1"/>
    <row r="30136" hidden="1"/>
    <row r="30137" hidden="1"/>
    <row r="30138" hidden="1"/>
    <row r="30139" hidden="1"/>
    <row r="30140" hidden="1"/>
    <row r="30141" hidden="1"/>
    <row r="30142" hidden="1"/>
    <row r="30143" hidden="1"/>
    <row r="30144" hidden="1"/>
    <row r="30145" hidden="1"/>
    <row r="30146" hidden="1"/>
    <row r="30147" hidden="1"/>
    <row r="30148" hidden="1"/>
    <row r="30149" hidden="1"/>
    <row r="30150" hidden="1"/>
    <row r="30151" hidden="1"/>
    <row r="30152" hidden="1"/>
    <row r="30153" hidden="1"/>
    <row r="30154" hidden="1"/>
    <row r="30155" hidden="1"/>
    <row r="30156" hidden="1"/>
    <row r="30157" hidden="1"/>
    <row r="30158" hidden="1"/>
    <row r="30159" hidden="1"/>
    <row r="30160" hidden="1"/>
    <row r="30161" hidden="1"/>
    <row r="30162" hidden="1"/>
    <row r="30163" hidden="1"/>
    <row r="30164" hidden="1"/>
    <row r="30165" hidden="1"/>
    <row r="30166" hidden="1"/>
    <row r="30167" hidden="1"/>
    <row r="30168" hidden="1"/>
    <row r="30169" hidden="1"/>
    <row r="30170" hidden="1"/>
    <row r="30171" hidden="1"/>
    <row r="30172" hidden="1"/>
    <row r="30173" hidden="1"/>
    <row r="30174" hidden="1"/>
    <row r="30175" hidden="1"/>
    <row r="30176" hidden="1"/>
    <row r="30177" hidden="1"/>
    <row r="30178" hidden="1"/>
    <row r="30179" hidden="1"/>
    <row r="30180" hidden="1"/>
    <row r="30181" hidden="1"/>
    <row r="30182" hidden="1"/>
    <row r="30183" hidden="1"/>
    <row r="30184" hidden="1"/>
    <row r="30185" hidden="1"/>
    <row r="30186" hidden="1"/>
    <row r="30187" hidden="1"/>
    <row r="30188" hidden="1"/>
    <row r="30189" hidden="1"/>
    <row r="30190" hidden="1"/>
    <row r="30191" hidden="1"/>
    <row r="30192" hidden="1"/>
    <row r="30193" hidden="1"/>
    <row r="30194" hidden="1"/>
    <row r="30195" hidden="1"/>
    <row r="30196" hidden="1"/>
    <row r="30197" hidden="1"/>
    <row r="30198" hidden="1"/>
    <row r="30199" hidden="1"/>
    <row r="30200" hidden="1"/>
    <row r="30201" hidden="1"/>
    <row r="30202" hidden="1"/>
    <row r="30203" hidden="1"/>
    <row r="30204" hidden="1"/>
    <row r="30205" hidden="1"/>
    <row r="30206" hidden="1"/>
    <row r="30207" hidden="1"/>
    <row r="30208" hidden="1"/>
    <row r="30209" hidden="1"/>
    <row r="30210" hidden="1"/>
    <row r="30211" hidden="1"/>
    <row r="30212" hidden="1"/>
    <row r="30213" hidden="1"/>
    <row r="30214" hidden="1"/>
    <row r="30215" hidden="1"/>
    <row r="30216" hidden="1"/>
    <row r="30217" hidden="1"/>
    <row r="30218" hidden="1"/>
    <row r="30219" hidden="1"/>
    <row r="30220" hidden="1"/>
    <row r="30221" hidden="1"/>
    <row r="30222" hidden="1"/>
    <row r="30223" hidden="1"/>
    <row r="30224" hidden="1"/>
    <row r="30225" hidden="1"/>
    <row r="30226" hidden="1"/>
    <row r="30227" hidden="1"/>
    <row r="30228" hidden="1"/>
    <row r="30229" hidden="1"/>
    <row r="30230" hidden="1"/>
    <row r="30231" hidden="1"/>
    <row r="30232" hidden="1"/>
    <row r="30233" hidden="1"/>
    <row r="30234" hidden="1"/>
    <row r="30235" hidden="1"/>
    <row r="30236" hidden="1"/>
    <row r="30237" hidden="1"/>
    <row r="30238" hidden="1"/>
    <row r="30239" hidden="1"/>
    <row r="30240" hidden="1"/>
    <row r="30241" hidden="1"/>
    <row r="30242" hidden="1"/>
    <row r="30243" hidden="1"/>
    <row r="30244" hidden="1"/>
    <row r="30245" hidden="1"/>
    <row r="30246" hidden="1"/>
    <row r="30247" hidden="1"/>
    <row r="30248" hidden="1"/>
    <row r="30249" hidden="1"/>
    <row r="30250" hidden="1"/>
    <row r="30251" hidden="1"/>
    <row r="30252" hidden="1"/>
    <row r="30253" hidden="1"/>
    <row r="30254" hidden="1"/>
    <row r="30255" hidden="1"/>
    <row r="30256" hidden="1"/>
    <row r="30257" hidden="1"/>
    <row r="30258" hidden="1"/>
    <row r="30259" hidden="1"/>
    <row r="30260" hidden="1"/>
    <row r="30261" hidden="1"/>
    <row r="30262" hidden="1"/>
    <row r="30263" hidden="1"/>
    <row r="30264" hidden="1"/>
    <row r="30265" hidden="1"/>
    <row r="30266" hidden="1"/>
    <row r="30267" hidden="1"/>
    <row r="30268" hidden="1"/>
    <row r="30269" hidden="1"/>
    <row r="30270" hidden="1"/>
    <row r="30271" hidden="1"/>
    <row r="30272" hidden="1"/>
    <row r="30273" hidden="1"/>
    <row r="30274" hidden="1"/>
    <row r="30275" hidden="1"/>
    <row r="30276" hidden="1"/>
    <row r="30277" hidden="1"/>
    <row r="30278" hidden="1"/>
    <row r="30279" hidden="1"/>
    <row r="30280" hidden="1"/>
    <row r="30281" hidden="1"/>
    <row r="30282" hidden="1"/>
    <row r="30283" hidden="1"/>
    <row r="30284" hidden="1"/>
    <row r="30285" hidden="1"/>
    <row r="30286" hidden="1"/>
    <row r="30287" hidden="1"/>
    <row r="30288" hidden="1"/>
    <row r="30289" hidden="1"/>
    <row r="30290" hidden="1"/>
    <row r="30291" hidden="1"/>
    <row r="30292" hidden="1"/>
    <row r="30293" hidden="1"/>
    <row r="30294" hidden="1"/>
    <row r="30295" hidden="1"/>
    <row r="30296" hidden="1"/>
    <row r="30297" hidden="1"/>
    <row r="30298" hidden="1"/>
    <row r="30299" hidden="1"/>
    <row r="30300" hidden="1"/>
    <row r="30301" hidden="1"/>
    <row r="30302" hidden="1"/>
    <row r="30303" hidden="1"/>
    <row r="30304" hidden="1"/>
    <row r="30305" hidden="1"/>
    <row r="30306" hidden="1"/>
    <row r="30307" hidden="1"/>
    <row r="30308" hidden="1"/>
    <row r="30309" hidden="1"/>
    <row r="30310" hidden="1"/>
    <row r="30311" hidden="1"/>
    <row r="30312" hidden="1"/>
    <row r="30313" hidden="1"/>
    <row r="30314" hidden="1"/>
    <row r="30315" hidden="1"/>
    <row r="30316" hidden="1"/>
    <row r="30317" hidden="1"/>
    <row r="30318" hidden="1"/>
    <row r="30319" hidden="1"/>
    <row r="30320" hidden="1"/>
    <row r="30321" hidden="1"/>
    <row r="30322" hidden="1"/>
    <row r="30323" hidden="1"/>
    <row r="30324" hidden="1"/>
    <row r="30325" hidden="1"/>
    <row r="30326" hidden="1"/>
    <row r="30327" hidden="1"/>
    <row r="30328" hidden="1"/>
    <row r="30329" hidden="1"/>
    <row r="30330" hidden="1"/>
    <row r="30331" hidden="1"/>
    <row r="30332" hidden="1"/>
    <row r="30333" hidden="1"/>
    <row r="30334" hidden="1"/>
    <row r="30335" hidden="1"/>
    <row r="30336" hidden="1"/>
    <row r="30337" hidden="1"/>
    <row r="30338" hidden="1"/>
    <row r="30339" hidden="1"/>
    <row r="30340" hidden="1"/>
    <row r="30341" hidden="1"/>
    <row r="30342" hidden="1"/>
    <row r="30343" hidden="1"/>
    <row r="30344" hidden="1"/>
    <row r="30345" hidden="1"/>
    <row r="30346" hidden="1"/>
    <row r="30347" hidden="1"/>
    <row r="30348" hidden="1"/>
    <row r="30349" hidden="1"/>
    <row r="30350" hidden="1"/>
    <row r="30351" hidden="1"/>
    <row r="30352" hidden="1"/>
    <row r="30353" hidden="1"/>
    <row r="30354" hidden="1"/>
    <row r="30355" hidden="1"/>
    <row r="30356" hidden="1"/>
    <row r="30357" hidden="1"/>
    <row r="30358" hidden="1"/>
    <row r="30359" hidden="1"/>
    <row r="30360" hidden="1"/>
    <row r="30361" hidden="1"/>
    <row r="30362" hidden="1"/>
    <row r="30363" hidden="1"/>
    <row r="30364" hidden="1"/>
    <row r="30365" hidden="1"/>
    <row r="30366" hidden="1"/>
    <row r="30367" hidden="1"/>
    <row r="30368" hidden="1"/>
    <row r="30369" hidden="1"/>
    <row r="30370" hidden="1"/>
    <row r="30371" hidden="1"/>
    <row r="30372" hidden="1"/>
    <row r="30373" hidden="1"/>
    <row r="30374" hidden="1"/>
    <row r="30375" hidden="1"/>
    <row r="30376" hidden="1"/>
    <row r="30377" hidden="1"/>
    <row r="30378" hidden="1"/>
    <row r="30379" hidden="1"/>
    <row r="30380" hidden="1"/>
    <row r="30381" hidden="1"/>
    <row r="30382" hidden="1"/>
    <row r="30383" hidden="1"/>
    <row r="30384" hidden="1"/>
    <row r="30385" hidden="1"/>
    <row r="30386" hidden="1"/>
    <row r="30387" hidden="1"/>
    <row r="30388" hidden="1"/>
    <row r="30389" hidden="1"/>
    <row r="30390" hidden="1"/>
    <row r="30391" hidden="1"/>
    <row r="30392" hidden="1"/>
    <row r="30393" hidden="1"/>
    <row r="30394" hidden="1"/>
    <row r="30395" hidden="1"/>
    <row r="30396" hidden="1"/>
    <row r="30397" hidden="1"/>
    <row r="30398" hidden="1"/>
    <row r="30399" hidden="1"/>
    <row r="30400" hidden="1"/>
    <row r="30401" hidden="1"/>
    <row r="30402" hidden="1"/>
    <row r="30403" hidden="1"/>
    <row r="30404" hidden="1"/>
    <row r="30405" hidden="1"/>
    <row r="30406" hidden="1"/>
    <row r="30407" hidden="1"/>
    <row r="30408" hidden="1"/>
    <row r="30409" hidden="1"/>
    <row r="30410" hidden="1"/>
    <row r="30411" hidden="1"/>
    <row r="30412" hidden="1"/>
    <row r="30413" hidden="1"/>
    <row r="30414" hidden="1"/>
    <row r="30415" hidden="1"/>
    <row r="30416" hidden="1"/>
    <row r="30417" hidden="1"/>
    <row r="30418" hidden="1"/>
    <row r="30419" hidden="1"/>
    <row r="30420" hidden="1"/>
    <row r="30421" hidden="1"/>
    <row r="30422" hidden="1"/>
    <row r="30423" hidden="1"/>
    <row r="30424" hidden="1"/>
    <row r="30425" hidden="1"/>
    <row r="30426" hidden="1"/>
    <row r="30427" hidden="1"/>
    <row r="30428" hidden="1"/>
    <row r="30429" hidden="1"/>
    <row r="30430" hidden="1"/>
    <row r="30431" hidden="1"/>
    <row r="30432" hidden="1"/>
    <row r="30433" hidden="1"/>
    <row r="30434" hidden="1"/>
    <row r="30435" hidden="1"/>
    <row r="30436" hidden="1"/>
    <row r="30437" hidden="1"/>
    <row r="30438" hidden="1"/>
    <row r="30439" hidden="1"/>
    <row r="30440" hidden="1"/>
    <row r="30441" hidden="1"/>
    <row r="30442" hidden="1"/>
    <row r="30443" hidden="1"/>
    <row r="30444" hidden="1"/>
    <row r="30445" hidden="1"/>
    <row r="30446" hidden="1"/>
    <row r="30447" hidden="1"/>
    <row r="30448" hidden="1"/>
    <row r="30449" hidden="1"/>
    <row r="30450" hidden="1"/>
    <row r="30451" hidden="1"/>
    <row r="30452" hidden="1"/>
    <row r="30453" hidden="1"/>
    <row r="30454" hidden="1"/>
    <row r="30455" hidden="1"/>
    <row r="30456" hidden="1"/>
    <row r="30457" hidden="1"/>
    <row r="30458" hidden="1"/>
    <row r="30459" hidden="1"/>
    <row r="30460" hidden="1"/>
    <row r="30461" hidden="1"/>
    <row r="30462" hidden="1"/>
    <row r="30463" hidden="1"/>
    <row r="30464" hidden="1"/>
    <row r="30465" hidden="1"/>
    <row r="30466" hidden="1"/>
    <row r="30467" hidden="1"/>
    <row r="30468" hidden="1"/>
    <row r="30469" hidden="1"/>
    <row r="30470" hidden="1"/>
    <row r="30471" hidden="1"/>
    <row r="30472" hidden="1"/>
    <row r="30473" hidden="1"/>
    <row r="30474" hidden="1"/>
    <row r="30475" hidden="1"/>
    <row r="30476" hidden="1"/>
    <row r="30477" hidden="1"/>
    <row r="30478" hidden="1"/>
    <row r="30479" hidden="1"/>
    <row r="30480" hidden="1"/>
    <row r="30481" hidden="1"/>
    <row r="30482" hidden="1"/>
    <row r="30483" hidden="1"/>
    <row r="30484" hidden="1"/>
    <row r="30485" hidden="1"/>
    <row r="30486" hidden="1"/>
    <row r="30487" hidden="1"/>
    <row r="30488" hidden="1"/>
    <row r="30489" hidden="1"/>
    <row r="30490" hidden="1"/>
    <row r="30491" hidden="1"/>
    <row r="30492" hidden="1"/>
    <row r="30493" hidden="1"/>
    <row r="30494" hidden="1"/>
    <row r="30495" hidden="1"/>
    <row r="30496" hidden="1"/>
    <row r="30497" hidden="1"/>
    <row r="30498" hidden="1"/>
    <row r="30499" hidden="1"/>
    <row r="30500" hidden="1"/>
    <row r="30501" hidden="1"/>
    <row r="30502" hidden="1"/>
    <row r="30503" hidden="1"/>
    <row r="30504" hidden="1"/>
    <row r="30505" hidden="1"/>
    <row r="30506" hidden="1"/>
    <row r="30507" hidden="1"/>
    <row r="30508" hidden="1"/>
    <row r="30509" hidden="1"/>
    <row r="30510" hidden="1"/>
    <row r="30511" hidden="1"/>
    <row r="30512" hidden="1"/>
    <row r="30513" hidden="1"/>
    <row r="30514" hidden="1"/>
    <row r="30515" hidden="1"/>
    <row r="30516" hidden="1"/>
    <row r="30517" hidden="1"/>
    <row r="30518" hidden="1"/>
    <row r="30519" hidden="1"/>
    <row r="30520" hidden="1"/>
    <row r="30521" hidden="1"/>
    <row r="30522" hidden="1"/>
    <row r="30523" hidden="1"/>
    <row r="30524" hidden="1"/>
    <row r="30525" hidden="1"/>
    <row r="30526" hidden="1"/>
    <row r="30527" hidden="1"/>
    <row r="30528" hidden="1"/>
    <row r="30529" hidden="1"/>
    <row r="30530" hidden="1"/>
    <row r="30531" hidden="1"/>
    <row r="30532" hidden="1"/>
    <row r="30533" hidden="1"/>
    <row r="30534" hidden="1"/>
    <row r="30535" hidden="1"/>
    <row r="30536" hidden="1"/>
    <row r="30537" hidden="1"/>
    <row r="30538" hidden="1"/>
    <row r="30539" hidden="1"/>
    <row r="30540" hidden="1"/>
    <row r="30541" hidden="1"/>
    <row r="30542" hidden="1"/>
    <row r="30543" hidden="1"/>
    <row r="30544" hidden="1"/>
    <row r="30545" hidden="1"/>
    <row r="30546" hidden="1"/>
    <row r="30547" hidden="1"/>
    <row r="30548" hidden="1"/>
    <row r="30549" hidden="1"/>
    <row r="30550" hidden="1"/>
    <row r="30551" hidden="1"/>
    <row r="30552" hidden="1"/>
    <row r="30553" hidden="1"/>
    <row r="30554" hidden="1"/>
    <row r="30555" hidden="1"/>
    <row r="30556" hidden="1"/>
    <row r="30557" hidden="1"/>
    <row r="30558" hidden="1"/>
    <row r="30559" hidden="1"/>
    <row r="30560" hidden="1"/>
    <row r="30561" hidden="1"/>
    <row r="30562" hidden="1"/>
    <row r="30563" hidden="1"/>
    <row r="30564" hidden="1"/>
    <row r="30565" hidden="1"/>
    <row r="30566" hidden="1"/>
    <row r="30567" hidden="1"/>
    <row r="30568" hidden="1"/>
    <row r="30569" hidden="1"/>
    <row r="30570" hidden="1"/>
    <row r="30571" hidden="1"/>
    <row r="30572" hidden="1"/>
    <row r="30573" hidden="1"/>
    <row r="30574" hidden="1"/>
    <row r="30575" hidden="1"/>
    <row r="30576" hidden="1"/>
    <row r="30577" hidden="1"/>
    <row r="30578" hidden="1"/>
    <row r="30579" hidden="1"/>
    <row r="30580" hidden="1"/>
    <row r="30581" hidden="1"/>
    <row r="30582" hidden="1"/>
    <row r="30583" hidden="1"/>
    <row r="30584" hidden="1"/>
    <row r="30585" hidden="1"/>
    <row r="30586" hidden="1"/>
    <row r="30587" hidden="1"/>
    <row r="30588" hidden="1"/>
    <row r="30589" hidden="1"/>
    <row r="30590" hidden="1"/>
    <row r="30591" hidden="1"/>
    <row r="30592" hidden="1"/>
    <row r="30593" hidden="1"/>
    <row r="30594" hidden="1"/>
    <row r="30595" hidden="1"/>
    <row r="30596" hidden="1"/>
    <row r="30597" hidden="1"/>
    <row r="30598" hidden="1"/>
    <row r="30599" hidden="1"/>
    <row r="30600" hidden="1"/>
    <row r="30601" hidden="1"/>
    <row r="30602" hidden="1"/>
    <row r="30603" hidden="1"/>
    <row r="30604" hidden="1"/>
    <row r="30605" hidden="1"/>
    <row r="30606" hidden="1"/>
    <row r="30607" hidden="1"/>
    <row r="30608" hidden="1"/>
    <row r="30609" hidden="1"/>
    <row r="30610" hidden="1"/>
    <row r="30611" hidden="1"/>
    <row r="30612" hidden="1"/>
    <row r="30613" hidden="1"/>
    <row r="30614" hidden="1"/>
    <row r="30615" hidden="1"/>
    <row r="30616" hidden="1"/>
    <row r="30617" hidden="1"/>
    <row r="30618" hidden="1"/>
    <row r="30619" hidden="1"/>
    <row r="30620" hidden="1"/>
    <row r="30621" hidden="1"/>
    <row r="30622" hidden="1"/>
    <row r="30623" hidden="1"/>
    <row r="30624" hidden="1"/>
    <row r="30625" hidden="1"/>
    <row r="30626" hidden="1"/>
    <row r="30627" hidden="1"/>
    <row r="30628" hidden="1"/>
    <row r="30629" hidden="1"/>
    <row r="30630" hidden="1"/>
    <row r="30631" hidden="1"/>
    <row r="30632" hidden="1"/>
    <row r="30633" hidden="1"/>
    <row r="30634" hidden="1"/>
    <row r="30635" hidden="1"/>
    <row r="30636" hidden="1"/>
    <row r="30637" hidden="1"/>
    <row r="30638" hidden="1"/>
    <row r="30639" hidden="1"/>
    <row r="30640" hidden="1"/>
    <row r="30641" hidden="1"/>
    <row r="30642" hidden="1"/>
    <row r="30643" hidden="1"/>
    <row r="30644" hidden="1"/>
    <row r="30645" hidden="1"/>
    <row r="30646" hidden="1"/>
    <row r="30647" hidden="1"/>
    <row r="30648" hidden="1"/>
    <row r="30649" hidden="1"/>
    <row r="30650" hidden="1"/>
    <row r="30651" hidden="1"/>
    <row r="30652" hidden="1"/>
    <row r="30653" hidden="1"/>
    <row r="30654" hidden="1"/>
    <row r="30655" hidden="1"/>
    <row r="30656" hidden="1"/>
    <row r="30657" hidden="1"/>
    <row r="30658" hidden="1"/>
    <row r="30659" hidden="1"/>
    <row r="30660" hidden="1"/>
    <row r="30661" hidden="1"/>
    <row r="30662" hidden="1"/>
    <row r="30663" hidden="1"/>
    <row r="30664" hidden="1"/>
    <row r="30665" hidden="1"/>
    <row r="30666" hidden="1"/>
    <row r="30667" hidden="1"/>
    <row r="30668" hidden="1"/>
    <row r="30669" hidden="1"/>
    <row r="30670" hidden="1"/>
    <row r="30671" hidden="1"/>
    <row r="30672" hidden="1"/>
    <row r="30673" hidden="1"/>
    <row r="30674" hidden="1"/>
    <row r="30675" hidden="1"/>
    <row r="30676" hidden="1"/>
    <row r="30677" hidden="1"/>
    <row r="30678" hidden="1"/>
    <row r="30679" hidden="1"/>
    <row r="30680" hidden="1"/>
    <row r="30681" hidden="1"/>
    <row r="30682" hidden="1"/>
    <row r="30683" hidden="1"/>
    <row r="30684" hidden="1"/>
    <row r="30685" hidden="1"/>
    <row r="30686" hidden="1"/>
    <row r="30687" hidden="1"/>
    <row r="30688" hidden="1"/>
    <row r="30689" hidden="1"/>
    <row r="30690" hidden="1"/>
    <row r="30691" hidden="1"/>
    <row r="30692" hidden="1"/>
    <row r="30693" hidden="1"/>
    <row r="30694" hidden="1"/>
    <row r="30695" hidden="1"/>
    <row r="30696" hidden="1"/>
    <row r="30697" hidden="1"/>
    <row r="30698" hidden="1"/>
    <row r="30699" hidden="1"/>
    <row r="30700" hidden="1"/>
    <row r="30701" hidden="1"/>
    <row r="30702" hidden="1"/>
    <row r="30703" hidden="1"/>
    <row r="30704" hidden="1"/>
    <row r="30705" hidden="1"/>
    <row r="30706" hidden="1"/>
    <row r="30707" hidden="1"/>
    <row r="30708" hidden="1"/>
    <row r="30709" hidden="1"/>
    <row r="30710" hidden="1"/>
    <row r="30711" hidden="1"/>
    <row r="30712" hidden="1"/>
    <row r="30713" hidden="1"/>
    <row r="30714" hidden="1"/>
    <row r="30715" hidden="1"/>
    <row r="30716" hidden="1"/>
    <row r="30717" hidden="1"/>
    <row r="30718" hidden="1"/>
    <row r="30719" hidden="1"/>
    <row r="30720" hidden="1"/>
    <row r="30721" hidden="1"/>
    <row r="30722" hidden="1"/>
    <row r="30723" hidden="1"/>
    <row r="30724" hidden="1"/>
    <row r="30725" hidden="1"/>
    <row r="30726" hidden="1"/>
    <row r="30727" hidden="1"/>
    <row r="30728" hidden="1"/>
    <row r="30729" hidden="1"/>
    <row r="30730" hidden="1"/>
    <row r="30731" hidden="1"/>
    <row r="30732" hidden="1"/>
    <row r="30733" hidden="1"/>
    <row r="30734" hidden="1"/>
    <row r="30735" hidden="1"/>
    <row r="30736" hidden="1"/>
    <row r="30737" hidden="1"/>
    <row r="30738" hidden="1"/>
    <row r="30739" hidden="1"/>
    <row r="30740" hidden="1"/>
    <row r="30741" hidden="1"/>
    <row r="30742" hidden="1"/>
    <row r="30743" hidden="1"/>
    <row r="30744" hidden="1"/>
    <row r="30745" hidden="1"/>
    <row r="30746" hidden="1"/>
    <row r="30747" hidden="1"/>
    <row r="30748" hidden="1"/>
    <row r="30749" hidden="1"/>
    <row r="30750" hidden="1"/>
    <row r="30751" hidden="1"/>
    <row r="30752" hidden="1"/>
    <row r="30753" hidden="1"/>
    <row r="30754" hidden="1"/>
    <row r="30755" hidden="1"/>
    <row r="30756" hidden="1"/>
    <row r="30757" hidden="1"/>
    <row r="30758" hidden="1"/>
    <row r="30759" hidden="1"/>
    <row r="30760" hidden="1"/>
    <row r="30761" hidden="1"/>
    <row r="30762" hidden="1"/>
    <row r="30763" hidden="1"/>
    <row r="30764" hidden="1"/>
    <row r="30765" hidden="1"/>
    <row r="30766" hidden="1"/>
    <row r="30767" hidden="1"/>
    <row r="30768" hidden="1"/>
    <row r="30769" hidden="1"/>
    <row r="30770" hidden="1"/>
    <row r="30771" hidden="1"/>
    <row r="30772" hidden="1"/>
    <row r="30773" hidden="1"/>
    <row r="30774" hidden="1"/>
    <row r="30775" hidden="1"/>
    <row r="30776" hidden="1"/>
    <row r="30777" hidden="1"/>
    <row r="30778" hidden="1"/>
    <row r="30779" hidden="1"/>
    <row r="30780" hidden="1"/>
    <row r="30781" hidden="1"/>
    <row r="30782" hidden="1"/>
    <row r="30783" hidden="1"/>
    <row r="30784" hidden="1"/>
    <row r="30785" hidden="1"/>
    <row r="30786" hidden="1"/>
    <row r="30787" hidden="1"/>
    <row r="30788" hidden="1"/>
    <row r="30789" hidden="1"/>
    <row r="30790" hidden="1"/>
    <row r="30791" hidden="1"/>
    <row r="30792" hidden="1"/>
    <row r="30793" hidden="1"/>
    <row r="30794" hidden="1"/>
    <row r="30795" hidden="1"/>
    <row r="30796" hidden="1"/>
    <row r="30797" hidden="1"/>
    <row r="30798" hidden="1"/>
    <row r="30799" hidden="1"/>
    <row r="30800" hidden="1"/>
    <row r="30801" hidden="1"/>
    <row r="30802" hidden="1"/>
    <row r="30803" hidden="1"/>
    <row r="30804" hidden="1"/>
    <row r="30805" hidden="1"/>
    <row r="30806" hidden="1"/>
    <row r="30807" hidden="1"/>
    <row r="30808" hidden="1"/>
    <row r="30809" hidden="1"/>
    <row r="30810" hidden="1"/>
    <row r="30811" hidden="1"/>
    <row r="30812" hidden="1"/>
    <row r="30813" hidden="1"/>
    <row r="30814" hidden="1"/>
    <row r="30815" hidden="1"/>
    <row r="30816" hidden="1"/>
    <row r="30817" hidden="1"/>
    <row r="30818" hidden="1"/>
    <row r="30819" hidden="1"/>
    <row r="30820" hidden="1"/>
    <row r="30821" hidden="1"/>
    <row r="30822" hidden="1"/>
    <row r="30823" hidden="1"/>
    <row r="30824" hidden="1"/>
    <row r="30825" hidden="1"/>
    <row r="30826" hidden="1"/>
    <row r="30827" hidden="1"/>
    <row r="30828" hidden="1"/>
    <row r="30829" hidden="1"/>
    <row r="30830" hidden="1"/>
    <row r="30831" hidden="1"/>
    <row r="30832" hidden="1"/>
    <row r="30833" hidden="1"/>
    <row r="30834" hidden="1"/>
    <row r="30835" hidden="1"/>
    <row r="30836" hidden="1"/>
    <row r="30837" hidden="1"/>
    <row r="30838" hidden="1"/>
    <row r="30839" hidden="1"/>
    <row r="30840" hidden="1"/>
    <row r="30841" hidden="1"/>
    <row r="30842" hidden="1"/>
    <row r="30843" hidden="1"/>
    <row r="30844" hidden="1"/>
    <row r="30845" hidden="1"/>
    <row r="30846" hidden="1"/>
    <row r="30847" hidden="1"/>
    <row r="30848" hidden="1"/>
    <row r="30849" hidden="1"/>
    <row r="30850" hidden="1"/>
    <row r="30851" hidden="1"/>
    <row r="30852" hidden="1"/>
    <row r="30853" hidden="1"/>
    <row r="30854" hidden="1"/>
    <row r="30855" hidden="1"/>
    <row r="30856" hidden="1"/>
    <row r="30857" hidden="1"/>
    <row r="30858" hidden="1"/>
    <row r="30859" hidden="1"/>
    <row r="30860" hidden="1"/>
    <row r="30861" hidden="1"/>
    <row r="30862" hidden="1"/>
    <row r="30863" hidden="1"/>
    <row r="30864" hidden="1"/>
    <row r="30865" hidden="1"/>
    <row r="30866" hidden="1"/>
    <row r="30867" hidden="1"/>
    <row r="30868" hidden="1"/>
    <row r="30869" hidden="1"/>
    <row r="30870" hidden="1"/>
    <row r="30871" hidden="1"/>
    <row r="30872" hidden="1"/>
    <row r="30873" hidden="1"/>
    <row r="30874" hidden="1"/>
    <row r="30875" hidden="1"/>
    <row r="30876" hidden="1"/>
    <row r="30877" hidden="1"/>
    <row r="30878" hidden="1"/>
    <row r="30879" hidden="1"/>
    <row r="30880" hidden="1"/>
    <row r="30881" hidden="1"/>
    <row r="30882" hidden="1"/>
    <row r="30883" hidden="1"/>
    <row r="30884" hidden="1"/>
    <row r="30885" hidden="1"/>
    <row r="30886" hidden="1"/>
    <row r="30887" hidden="1"/>
    <row r="30888" hidden="1"/>
    <row r="30889" hidden="1"/>
    <row r="30890" hidden="1"/>
    <row r="30891" hidden="1"/>
    <row r="30892" hidden="1"/>
    <row r="30893" hidden="1"/>
    <row r="30894" hidden="1"/>
    <row r="30895" hidden="1"/>
    <row r="30896" hidden="1"/>
    <row r="30897" hidden="1"/>
    <row r="30898" hidden="1"/>
    <row r="30899" hidden="1"/>
    <row r="30900" hidden="1"/>
    <row r="30901" hidden="1"/>
    <row r="30902" hidden="1"/>
    <row r="30903" hidden="1"/>
    <row r="30904" hidden="1"/>
    <row r="30905" hidden="1"/>
    <row r="30906" hidden="1"/>
    <row r="30907" hidden="1"/>
    <row r="30908" hidden="1"/>
    <row r="30909" hidden="1"/>
    <row r="30910" hidden="1"/>
    <row r="30911" hidden="1"/>
    <row r="30912" hidden="1"/>
    <row r="30913" hidden="1"/>
    <row r="30914" hidden="1"/>
    <row r="30915" hidden="1"/>
    <row r="30916" hidden="1"/>
    <row r="30917" hidden="1"/>
    <row r="30918" hidden="1"/>
    <row r="30919" hidden="1"/>
    <row r="30920" hidden="1"/>
    <row r="30921" hidden="1"/>
    <row r="30922" hidden="1"/>
    <row r="30923" hidden="1"/>
    <row r="30924" hidden="1"/>
    <row r="30925" hidden="1"/>
    <row r="30926" hidden="1"/>
    <row r="30927" hidden="1"/>
    <row r="30928" hidden="1"/>
    <row r="30929" hidden="1"/>
    <row r="30930" hidden="1"/>
    <row r="30931" hidden="1"/>
    <row r="30932" hidden="1"/>
    <row r="30933" hidden="1"/>
    <row r="30934" hidden="1"/>
    <row r="30935" hidden="1"/>
    <row r="30936" hidden="1"/>
    <row r="30937" hidden="1"/>
    <row r="30938" hidden="1"/>
    <row r="30939" hidden="1"/>
    <row r="30940" hidden="1"/>
    <row r="30941" hidden="1"/>
    <row r="30942" hidden="1"/>
    <row r="30943" hidden="1"/>
    <row r="30944" hidden="1"/>
    <row r="30945" hidden="1"/>
    <row r="30946" hidden="1"/>
    <row r="30947" hidden="1"/>
    <row r="30948" hidden="1"/>
    <row r="30949" hidden="1"/>
    <row r="30950" hidden="1"/>
    <row r="30951" hidden="1"/>
    <row r="30952" hidden="1"/>
    <row r="30953" hidden="1"/>
    <row r="30954" hidden="1"/>
    <row r="30955" hidden="1"/>
    <row r="30956" hidden="1"/>
    <row r="30957" hidden="1"/>
    <row r="30958" hidden="1"/>
    <row r="30959" hidden="1"/>
    <row r="30960" hidden="1"/>
    <row r="30961" hidden="1"/>
    <row r="30962" hidden="1"/>
    <row r="30963" hidden="1"/>
    <row r="30964" hidden="1"/>
    <row r="30965" hidden="1"/>
    <row r="30966" hidden="1"/>
    <row r="30967" hidden="1"/>
    <row r="30968" hidden="1"/>
    <row r="30969" hidden="1"/>
    <row r="30970" hidden="1"/>
    <row r="30971" hidden="1"/>
    <row r="30972" hidden="1"/>
    <row r="30973" hidden="1"/>
    <row r="30974" hidden="1"/>
    <row r="30975" hidden="1"/>
    <row r="30976" hidden="1"/>
    <row r="30977" hidden="1"/>
    <row r="30978" hidden="1"/>
    <row r="30979" hidden="1"/>
    <row r="30980" hidden="1"/>
    <row r="30981" hidden="1"/>
    <row r="30982" hidden="1"/>
    <row r="30983" hidden="1"/>
    <row r="30984" hidden="1"/>
    <row r="30985" hidden="1"/>
    <row r="30986" hidden="1"/>
    <row r="30987" hidden="1"/>
    <row r="30988" hidden="1"/>
    <row r="30989" hidden="1"/>
    <row r="30990" hidden="1"/>
    <row r="30991" hidden="1"/>
    <row r="30992" hidden="1"/>
    <row r="30993" hidden="1"/>
    <row r="30994" hidden="1"/>
    <row r="30995" hidden="1"/>
    <row r="30996" hidden="1"/>
    <row r="30997" hidden="1"/>
    <row r="30998" hidden="1"/>
    <row r="30999" hidden="1"/>
    <row r="31000" hidden="1"/>
    <row r="31001" hidden="1"/>
    <row r="31002" hidden="1"/>
    <row r="31003" hidden="1"/>
    <row r="31004" hidden="1"/>
    <row r="31005" hidden="1"/>
    <row r="31006" hidden="1"/>
    <row r="31007" hidden="1"/>
    <row r="31008" hidden="1"/>
    <row r="31009" hidden="1"/>
    <row r="31010" hidden="1"/>
    <row r="31011" hidden="1"/>
    <row r="31012" hidden="1"/>
    <row r="31013" hidden="1"/>
    <row r="31014" hidden="1"/>
    <row r="31015" hidden="1"/>
    <row r="31016" hidden="1"/>
    <row r="31017" hidden="1"/>
    <row r="31018" hidden="1"/>
    <row r="31019" hidden="1"/>
    <row r="31020" hidden="1"/>
    <row r="31021" hidden="1"/>
    <row r="31022" hidden="1"/>
    <row r="31023" hidden="1"/>
    <row r="31024" hidden="1"/>
    <row r="31025" hidden="1"/>
    <row r="31026" hidden="1"/>
    <row r="31027" hidden="1"/>
    <row r="31028" hidden="1"/>
    <row r="31029" hidden="1"/>
    <row r="31030" hidden="1"/>
    <row r="31031" hidden="1"/>
    <row r="31032" hidden="1"/>
    <row r="31033" hidden="1"/>
    <row r="31034" hidden="1"/>
    <row r="31035" hidden="1"/>
    <row r="31036" hidden="1"/>
    <row r="31037" hidden="1"/>
    <row r="31038" hidden="1"/>
    <row r="31039" hidden="1"/>
    <row r="31040" hidden="1"/>
    <row r="31041" hidden="1"/>
    <row r="31042" hidden="1"/>
    <row r="31043" hidden="1"/>
    <row r="31044" hidden="1"/>
    <row r="31045" hidden="1"/>
    <row r="31046" hidden="1"/>
    <row r="31047" hidden="1"/>
    <row r="31048" hidden="1"/>
    <row r="31049" hidden="1"/>
    <row r="31050" hidden="1"/>
    <row r="31051" hidden="1"/>
    <row r="31052" hidden="1"/>
    <row r="31053" hidden="1"/>
    <row r="31054" hidden="1"/>
    <row r="31055" hidden="1"/>
    <row r="31056" hidden="1"/>
    <row r="31057" hidden="1"/>
    <row r="31058" hidden="1"/>
    <row r="31059" hidden="1"/>
    <row r="31060" hidden="1"/>
    <row r="31061" hidden="1"/>
    <row r="31062" hidden="1"/>
    <row r="31063" hidden="1"/>
    <row r="31064" hidden="1"/>
    <row r="31065" hidden="1"/>
    <row r="31066" hidden="1"/>
    <row r="31067" hidden="1"/>
    <row r="31068" hidden="1"/>
    <row r="31069" hidden="1"/>
    <row r="31070" hidden="1"/>
    <row r="31071" hidden="1"/>
    <row r="31072" hidden="1"/>
    <row r="31073" hidden="1"/>
    <row r="31074" hidden="1"/>
    <row r="31075" hidden="1"/>
    <row r="31076" hidden="1"/>
    <row r="31077" hidden="1"/>
    <row r="31078" hidden="1"/>
    <row r="31079" hidden="1"/>
    <row r="31080" hidden="1"/>
    <row r="31081" hidden="1"/>
    <row r="31082" hidden="1"/>
    <row r="31083" hidden="1"/>
    <row r="31084" hidden="1"/>
    <row r="31085" hidden="1"/>
    <row r="31086" hidden="1"/>
    <row r="31087" hidden="1"/>
    <row r="31088" hidden="1"/>
    <row r="31089" hidden="1"/>
    <row r="31090" hidden="1"/>
    <row r="31091" hidden="1"/>
    <row r="31092" hidden="1"/>
    <row r="31093" hidden="1"/>
    <row r="31094" hidden="1"/>
    <row r="31095" hidden="1"/>
    <row r="31096" hidden="1"/>
    <row r="31097" hidden="1"/>
    <row r="31098" hidden="1"/>
    <row r="31099" hidden="1"/>
    <row r="31100" hidden="1"/>
    <row r="31101" hidden="1"/>
    <row r="31102" hidden="1"/>
    <row r="31103" hidden="1"/>
    <row r="31104" hidden="1"/>
    <row r="31105" hidden="1"/>
    <row r="31106" hidden="1"/>
    <row r="31107" hidden="1"/>
    <row r="31108" hidden="1"/>
    <row r="31109" hidden="1"/>
    <row r="31110" hidden="1"/>
    <row r="31111" hidden="1"/>
    <row r="31112" hidden="1"/>
    <row r="31113" hidden="1"/>
    <row r="31114" hidden="1"/>
    <row r="31115" hidden="1"/>
    <row r="31116" hidden="1"/>
    <row r="31117" hidden="1"/>
    <row r="31118" hidden="1"/>
    <row r="31119" hidden="1"/>
    <row r="31120" hidden="1"/>
    <row r="31121" hidden="1"/>
    <row r="31122" hidden="1"/>
    <row r="31123" hidden="1"/>
    <row r="31124" hidden="1"/>
    <row r="31125" hidden="1"/>
    <row r="31126" hidden="1"/>
    <row r="31127" hidden="1"/>
    <row r="31128" hidden="1"/>
    <row r="31129" hidden="1"/>
    <row r="31130" hidden="1"/>
    <row r="31131" hidden="1"/>
    <row r="31132" hidden="1"/>
    <row r="31133" hidden="1"/>
    <row r="31134" hidden="1"/>
    <row r="31135" hidden="1"/>
    <row r="31136" hidden="1"/>
    <row r="31137" hidden="1"/>
    <row r="31138" hidden="1"/>
    <row r="31139" hidden="1"/>
    <row r="31140" hidden="1"/>
    <row r="31141" hidden="1"/>
    <row r="31142" hidden="1"/>
    <row r="31143" hidden="1"/>
    <row r="31144" hidden="1"/>
    <row r="31145" hidden="1"/>
    <row r="31146" hidden="1"/>
    <row r="31147" hidden="1"/>
    <row r="31148" hidden="1"/>
    <row r="31149" hidden="1"/>
    <row r="31150" hidden="1"/>
    <row r="31151" hidden="1"/>
    <row r="31152" hidden="1"/>
    <row r="31153" hidden="1"/>
    <row r="31154" hidden="1"/>
    <row r="31155" hidden="1"/>
    <row r="31156" hidden="1"/>
    <row r="31157" hidden="1"/>
    <row r="31158" hidden="1"/>
    <row r="31159" hidden="1"/>
    <row r="31160" hidden="1"/>
    <row r="31161" hidden="1"/>
    <row r="31162" hidden="1"/>
    <row r="31163" hidden="1"/>
    <row r="31164" hidden="1"/>
    <row r="31165" hidden="1"/>
    <row r="31166" hidden="1"/>
    <row r="31167" hidden="1"/>
    <row r="31168" hidden="1"/>
    <row r="31169" hidden="1"/>
    <row r="31170" hidden="1"/>
    <row r="31171" hidden="1"/>
    <row r="31172" hidden="1"/>
    <row r="31173" hidden="1"/>
    <row r="31174" hidden="1"/>
    <row r="31175" hidden="1"/>
    <row r="31176" hidden="1"/>
    <row r="31177" hidden="1"/>
    <row r="31178" hidden="1"/>
    <row r="31179" hidden="1"/>
    <row r="31180" hidden="1"/>
    <row r="31181" hidden="1"/>
    <row r="31182" hidden="1"/>
    <row r="31183" hidden="1"/>
    <row r="31184" hidden="1"/>
    <row r="31185" hidden="1"/>
    <row r="31186" hidden="1"/>
    <row r="31187" hidden="1"/>
    <row r="31188" hidden="1"/>
    <row r="31189" hidden="1"/>
    <row r="31190" hidden="1"/>
    <row r="31191" hidden="1"/>
    <row r="31192" hidden="1"/>
    <row r="31193" hidden="1"/>
    <row r="31194" hidden="1"/>
    <row r="31195" hidden="1"/>
    <row r="31196" hidden="1"/>
    <row r="31197" hidden="1"/>
    <row r="31198" hidden="1"/>
    <row r="31199" hidden="1"/>
    <row r="31200" hidden="1"/>
    <row r="31201" hidden="1"/>
    <row r="31202" hidden="1"/>
    <row r="31203" hidden="1"/>
    <row r="31204" hidden="1"/>
    <row r="31205" hidden="1"/>
    <row r="31206" hidden="1"/>
    <row r="31207" hidden="1"/>
    <row r="31208" hidden="1"/>
    <row r="31209" hidden="1"/>
    <row r="31210" hidden="1"/>
    <row r="31211" hidden="1"/>
    <row r="31212" hidden="1"/>
    <row r="31213" hidden="1"/>
    <row r="31214" hidden="1"/>
    <row r="31215" hidden="1"/>
    <row r="31216" hidden="1"/>
    <row r="31217" hidden="1"/>
    <row r="31218" hidden="1"/>
    <row r="31219" hidden="1"/>
    <row r="31220" hidden="1"/>
    <row r="31221" hidden="1"/>
    <row r="31222" hidden="1"/>
    <row r="31223" hidden="1"/>
    <row r="31224" hidden="1"/>
    <row r="31225" hidden="1"/>
    <row r="31226" hidden="1"/>
    <row r="31227" hidden="1"/>
    <row r="31228" hidden="1"/>
    <row r="31229" hidden="1"/>
    <row r="31230" hidden="1"/>
    <row r="31231" hidden="1"/>
    <row r="31232" hidden="1"/>
    <row r="31233" hidden="1"/>
    <row r="31234" hidden="1"/>
    <row r="31235" hidden="1"/>
    <row r="31236" hidden="1"/>
    <row r="31237" hidden="1"/>
    <row r="31238" hidden="1"/>
    <row r="31239" hidden="1"/>
    <row r="31240" hidden="1"/>
    <row r="31241" hidden="1"/>
    <row r="31242" hidden="1"/>
    <row r="31243" hidden="1"/>
    <row r="31244" hidden="1"/>
    <row r="31245" hidden="1"/>
    <row r="31246" hidden="1"/>
    <row r="31247" hidden="1"/>
    <row r="31248" hidden="1"/>
    <row r="31249" hidden="1"/>
    <row r="31250" hidden="1"/>
    <row r="31251" hidden="1"/>
    <row r="31252" hidden="1"/>
    <row r="31253" hidden="1"/>
    <row r="31254" hidden="1"/>
    <row r="31255" hidden="1"/>
    <row r="31256" hidden="1"/>
    <row r="31257" hidden="1"/>
    <row r="31258" hidden="1"/>
    <row r="31259" hidden="1"/>
    <row r="31260" hidden="1"/>
    <row r="31261" hidden="1"/>
    <row r="31262" hidden="1"/>
    <row r="31263" hidden="1"/>
    <row r="31264" hidden="1"/>
    <row r="31265" hidden="1"/>
    <row r="31266" hidden="1"/>
    <row r="31267" hidden="1"/>
    <row r="31268" hidden="1"/>
    <row r="31269" hidden="1"/>
    <row r="31270" hidden="1"/>
    <row r="31271" hidden="1"/>
    <row r="31272" hidden="1"/>
    <row r="31273" hidden="1"/>
    <row r="31274" hidden="1"/>
    <row r="31275" hidden="1"/>
    <row r="31276" hidden="1"/>
    <row r="31277" hidden="1"/>
    <row r="31278" hidden="1"/>
    <row r="31279" hidden="1"/>
    <row r="31280" hidden="1"/>
    <row r="31281" hidden="1"/>
    <row r="31282" hidden="1"/>
    <row r="31283" hidden="1"/>
    <row r="31284" hidden="1"/>
    <row r="31285" hidden="1"/>
    <row r="31286" hidden="1"/>
    <row r="31287" hidden="1"/>
    <row r="31288" hidden="1"/>
    <row r="31289" hidden="1"/>
    <row r="31290" hidden="1"/>
    <row r="31291" hidden="1"/>
    <row r="31292" hidden="1"/>
    <row r="31293" hidden="1"/>
    <row r="31294" hidden="1"/>
    <row r="31295" hidden="1"/>
    <row r="31296" hidden="1"/>
    <row r="31297" hidden="1"/>
    <row r="31298" hidden="1"/>
    <row r="31299" hidden="1"/>
    <row r="31300" hidden="1"/>
    <row r="31301" hidden="1"/>
    <row r="31302" hidden="1"/>
    <row r="31303" hidden="1"/>
    <row r="31304" hidden="1"/>
    <row r="31305" hidden="1"/>
    <row r="31306" hidden="1"/>
    <row r="31307" hidden="1"/>
    <row r="31308" hidden="1"/>
    <row r="31309" hidden="1"/>
    <row r="31310" hidden="1"/>
    <row r="31311" hidden="1"/>
    <row r="31312" hidden="1"/>
    <row r="31313" hidden="1"/>
    <row r="31314" hidden="1"/>
    <row r="31315" hidden="1"/>
    <row r="31316" hidden="1"/>
    <row r="31317" hidden="1"/>
    <row r="31318" hidden="1"/>
    <row r="31319" hidden="1"/>
    <row r="31320" hidden="1"/>
    <row r="31321" hidden="1"/>
    <row r="31322" hidden="1"/>
    <row r="31323" hidden="1"/>
    <row r="31324" hidden="1"/>
    <row r="31325" hidden="1"/>
    <row r="31326" hidden="1"/>
    <row r="31327" hidden="1"/>
    <row r="31328" hidden="1"/>
    <row r="31329" hidden="1"/>
    <row r="31330" hidden="1"/>
    <row r="31331" hidden="1"/>
    <row r="31332" hidden="1"/>
    <row r="31333" hidden="1"/>
    <row r="31334" hidden="1"/>
    <row r="31335" hidden="1"/>
    <row r="31336" hidden="1"/>
    <row r="31337" hidden="1"/>
    <row r="31338" hidden="1"/>
    <row r="31339" hidden="1"/>
    <row r="31340" hidden="1"/>
    <row r="31341" hidden="1"/>
    <row r="31342" hidden="1"/>
    <row r="31343" hidden="1"/>
    <row r="31344" hidden="1"/>
    <row r="31345" hidden="1"/>
    <row r="31346" hidden="1"/>
    <row r="31347" hidden="1"/>
    <row r="31348" hidden="1"/>
    <row r="31349" hidden="1"/>
    <row r="31350" hidden="1"/>
    <row r="31351" hidden="1"/>
    <row r="31352" hidden="1"/>
    <row r="31353" hidden="1"/>
    <row r="31354" hidden="1"/>
    <row r="31355" hidden="1"/>
    <row r="31356" hidden="1"/>
    <row r="31357" hidden="1"/>
    <row r="31358" hidden="1"/>
    <row r="31359" hidden="1"/>
    <row r="31360" hidden="1"/>
    <row r="31361" hidden="1"/>
    <row r="31362" hidden="1"/>
    <row r="31363" hidden="1"/>
    <row r="31364" hidden="1"/>
    <row r="31365" hidden="1"/>
    <row r="31366" hidden="1"/>
    <row r="31367" hidden="1"/>
    <row r="31368" hidden="1"/>
    <row r="31369" hidden="1"/>
    <row r="31370" hidden="1"/>
    <row r="31371" hidden="1"/>
    <row r="31372" hidden="1"/>
    <row r="31373" hidden="1"/>
    <row r="31374" hidden="1"/>
    <row r="31375" hidden="1"/>
    <row r="31376" hidden="1"/>
    <row r="31377" hidden="1"/>
    <row r="31378" hidden="1"/>
    <row r="31379" hidden="1"/>
    <row r="31380" hidden="1"/>
    <row r="31381" hidden="1"/>
    <row r="31382" hidden="1"/>
    <row r="31383" hidden="1"/>
    <row r="31384" hidden="1"/>
    <row r="31385" hidden="1"/>
    <row r="31386" hidden="1"/>
    <row r="31387" hidden="1"/>
    <row r="31388" hidden="1"/>
    <row r="31389" hidden="1"/>
    <row r="31390" hidden="1"/>
    <row r="31391" hidden="1"/>
    <row r="31392" hidden="1"/>
    <row r="31393" hidden="1"/>
    <row r="31394" hidden="1"/>
    <row r="31395" hidden="1"/>
    <row r="31396" hidden="1"/>
    <row r="31397" hidden="1"/>
    <row r="31398" hidden="1"/>
    <row r="31399" hidden="1"/>
    <row r="31400" hidden="1"/>
    <row r="31401" hidden="1"/>
    <row r="31402" hidden="1"/>
    <row r="31403" hidden="1"/>
    <row r="31404" hidden="1"/>
    <row r="31405" hidden="1"/>
    <row r="31406" hidden="1"/>
    <row r="31407" hidden="1"/>
    <row r="31408" hidden="1"/>
    <row r="31409" hidden="1"/>
    <row r="31410" hidden="1"/>
    <row r="31411" hidden="1"/>
    <row r="31412" hidden="1"/>
    <row r="31413" hidden="1"/>
    <row r="31414" hidden="1"/>
    <row r="31415" hidden="1"/>
    <row r="31416" hidden="1"/>
    <row r="31417" hidden="1"/>
    <row r="31418" hidden="1"/>
    <row r="31419" hidden="1"/>
    <row r="31420" hidden="1"/>
    <row r="31421" hidden="1"/>
    <row r="31422" hidden="1"/>
    <row r="31423" hidden="1"/>
    <row r="31424" hidden="1"/>
    <row r="31425" hidden="1"/>
    <row r="31426" hidden="1"/>
    <row r="31427" hidden="1"/>
    <row r="31428" hidden="1"/>
    <row r="31429" hidden="1"/>
    <row r="31430" hidden="1"/>
    <row r="31431" hidden="1"/>
    <row r="31432" hidden="1"/>
    <row r="31433" hidden="1"/>
    <row r="31434" hidden="1"/>
    <row r="31435" hidden="1"/>
    <row r="31436" hidden="1"/>
    <row r="31437" hidden="1"/>
    <row r="31438" hidden="1"/>
    <row r="31439" hidden="1"/>
    <row r="31440" hidden="1"/>
    <row r="31441" hidden="1"/>
    <row r="31442" hidden="1"/>
    <row r="31443" hidden="1"/>
    <row r="31444" hidden="1"/>
    <row r="31445" hidden="1"/>
    <row r="31446" hidden="1"/>
    <row r="31447" hidden="1"/>
    <row r="31448" hidden="1"/>
    <row r="31449" hidden="1"/>
    <row r="31450" hidden="1"/>
    <row r="31451" hidden="1"/>
    <row r="31452" hidden="1"/>
    <row r="31453" hidden="1"/>
    <row r="31454" hidden="1"/>
    <row r="31455" hidden="1"/>
    <row r="31456" hidden="1"/>
    <row r="31457" hidden="1"/>
    <row r="31458" hidden="1"/>
    <row r="31459" hidden="1"/>
    <row r="31460" hidden="1"/>
    <row r="31461" hidden="1"/>
    <row r="31462" hidden="1"/>
    <row r="31463" hidden="1"/>
    <row r="31464" hidden="1"/>
    <row r="31465" hidden="1"/>
    <row r="31466" hidden="1"/>
    <row r="31467" hidden="1"/>
    <row r="31468" hidden="1"/>
    <row r="31469" hidden="1"/>
    <row r="31470" hidden="1"/>
    <row r="31471" hidden="1"/>
    <row r="31472" hidden="1"/>
    <row r="31473" hidden="1"/>
    <row r="31474" hidden="1"/>
    <row r="31475" hidden="1"/>
    <row r="31476" hidden="1"/>
    <row r="31477" hidden="1"/>
    <row r="31478" hidden="1"/>
    <row r="31479" hidden="1"/>
    <row r="31480" hidden="1"/>
    <row r="31481" hidden="1"/>
    <row r="31482" hidden="1"/>
    <row r="31483" hidden="1"/>
    <row r="31484" hidden="1"/>
    <row r="31485" hidden="1"/>
    <row r="31486" hidden="1"/>
    <row r="31487" hidden="1"/>
    <row r="31488" hidden="1"/>
    <row r="31489" hidden="1"/>
    <row r="31490" hidden="1"/>
    <row r="31491" hidden="1"/>
    <row r="31492" hidden="1"/>
    <row r="31493" hidden="1"/>
    <row r="31494" hidden="1"/>
    <row r="31495" hidden="1"/>
    <row r="31496" hidden="1"/>
    <row r="31497" hidden="1"/>
    <row r="31498" hidden="1"/>
    <row r="31499" hidden="1"/>
    <row r="31500" hidden="1"/>
    <row r="31501" hidden="1"/>
    <row r="31502" hidden="1"/>
    <row r="31503" hidden="1"/>
    <row r="31504" hidden="1"/>
    <row r="31505" hidden="1"/>
    <row r="31506" hidden="1"/>
    <row r="31507" hidden="1"/>
    <row r="31508" hidden="1"/>
    <row r="31509" hidden="1"/>
    <row r="31510" hidden="1"/>
    <row r="31511" hidden="1"/>
    <row r="31512" hidden="1"/>
    <row r="31513" hidden="1"/>
    <row r="31514" hidden="1"/>
    <row r="31515" hidden="1"/>
    <row r="31516" hidden="1"/>
    <row r="31517" hidden="1"/>
    <row r="31518" hidden="1"/>
    <row r="31519" hidden="1"/>
    <row r="31520" hidden="1"/>
    <row r="31521" hidden="1"/>
    <row r="31522" hidden="1"/>
    <row r="31523" hidden="1"/>
    <row r="31524" hidden="1"/>
    <row r="31525" hidden="1"/>
    <row r="31526" hidden="1"/>
    <row r="31527" hidden="1"/>
    <row r="31528" hidden="1"/>
    <row r="31529" hidden="1"/>
    <row r="31530" hidden="1"/>
    <row r="31531" hidden="1"/>
    <row r="31532" hidden="1"/>
    <row r="31533" hidden="1"/>
    <row r="31534" hidden="1"/>
    <row r="31535" hidden="1"/>
    <row r="31536" hidden="1"/>
    <row r="31537" hidden="1"/>
    <row r="31538" hidden="1"/>
    <row r="31539" hidden="1"/>
    <row r="31540" hidden="1"/>
    <row r="31541" hidden="1"/>
    <row r="31542" hidden="1"/>
    <row r="31543" hidden="1"/>
    <row r="31544" hidden="1"/>
    <row r="31545" hidden="1"/>
    <row r="31546" hidden="1"/>
    <row r="31547" hidden="1"/>
    <row r="31548" hidden="1"/>
    <row r="31549" hidden="1"/>
    <row r="31550" hidden="1"/>
    <row r="31551" hidden="1"/>
    <row r="31552" hidden="1"/>
    <row r="31553" hidden="1"/>
    <row r="31554" hidden="1"/>
    <row r="31555" hidden="1"/>
    <row r="31556" hidden="1"/>
    <row r="31557" hidden="1"/>
    <row r="31558" hidden="1"/>
    <row r="31559" hidden="1"/>
    <row r="31560" hidden="1"/>
    <row r="31561" hidden="1"/>
    <row r="31562" hidden="1"/>
    <row r="31563" hidden="1"/>
    <row r="31564" hidden="1"/>
    <row r="31565" hidden="1"/>
    <row r="31566" hidden="1"/>
    <row r="31567" hidden="1"/>
    <row r="31568" hidden="1"/>
    <row r="31569" hidden="1"/>
    <row r="31570" hidden="1"/>
    <row r="31571" hidden="1"/>
    <row r="31572" hidden="1"/>
    <row r="31573" hidden="1"/>
    <row r="31574" hidden="1"/>
    <row r="31575" hidden="1"/>
    <row r="31576" hidden="1"/>
    <row r="31577" hidden="1"/>
    <row r="31578" hidden="1"/>
    <row r="31579" hidden="1"/>
    <row r="31580" hidden="1"/>
    <row r="31581" hidden="1"/>
    <row r="31582" hidden="1"/>
    <row r="31583" hidden="1"/>
    <row r="31584" hidden="1"/>
    <row r="31585" hidden="1"/>
    <row r="31586" hidden="1"/>
    <row r="31587" hidden="1"/>
    <row r="31588" hidden="1"/>
    <row r="31589" hidden="1"/>
    <row r="31590" hidden="1"/>
    <row r="31591" hidden="1"/>
    <row r="31592" hidden="1"/>
    <row r="31593" hidden="1"/>
    <row r="31594" hidden="1"/>
    <row r="31595" hidden="1"/>
    <row r="31596" hidden="1"/>
    <row r="31597" hidden="1"/>
    <row r="31598" hidden="1"/>
    <row r="31599" hidden="1"/>
    <row r="31600" hidden="1"/>
    <row r="31601" hidden="1"/>
    <row r="31602" hidden="1"/>
    <row r="31603" hidden="1"/>
    <row r="31604" hidden="1"/>
    <row r="31605" hidden="1"/>
    <row r="31606" hidden="1"/>
    <row r="31607" hidden="1"/>
    <row r="31608" hidden="1"/>
    <row r="31609" hidden="1"/>
    <row r="31610" hidden="1"/>
    <row r="31611" hidden="1"/>
    <row r="31612" hidden="1"/>
    <row r="31613" hidden="1"/>
    <row r="31614" hidden="1"/>
    <row r="31615" hidden="1"/>
    <row r="31616" hidden="1"/>
    <row r="31617" hidden="1"/>
    <row r="31618" hidden="1"/>
    <row r="31619" hidden="1"/>
    <row r="31620" hidden="1"/>
    <row r="31621" hidden="1"/>
    <row r="31622" hidden="1"/>
    <row r="31623" hidden="1"/>
    <row r="31624" hidden="1"/>
    <row r="31625" hidden="1"/>
    <row r="31626" hidden="1"/>
    <row r="31627" hidden="1"/>
    <row r="31628" hidden="1"/>
    <row r="31629" hidden="1"/>
    <row r="31630" hidden="1"/>
    <row r="31631" hidden="1"/>
    <row r="31632" hidden="1"/>
    <row r="31633" hidden="1"/>
    <row r="31634" hidden="1"/>
    <row r="31635" hidden="1"/>
    <row r="31636" hidden="1"/>
    <row r="31637" hidden="1"/>
    <row r="31638" hidden="1"/>
    <row r="31639" hidden="1"/>
    <row r="31640" hidden="1"/>
    <row r="31641" hidden="1"/>
    <row r="31642" hidden="1"/>
    <row r="31643" hidden="1"/>
    <row r="31644" hidden="1"/>
    <row r="31645" hidden="1"/>
    <row r="31646" hidden="1"/>
    <row r="31647" hidden="1"/>
    <row r="31648" hidden="1"/>
    <row r="31649" hidden="1"/>
    <row r="31650" hidden="1"/>
    <row r="31651" hidden="1"/>
    <row r="31652" hidden="1"/>
    <row r="31653" hidden="1"/>
    <row r="31654" hidden="1"/>
    <row r="31655" hidden="1"/>
    <row r="31656" hidden="1"/>
    <row r="31657" hidden="1"/>
    <row r="31658" hidden="1"/>
    <row r="31659" hidden="1"/>
    <row r="31660" hidden="1"/>
    <row r="31661" hidden="1"/>
    <row r="31662" hidden="1"/>
    <row r="31663" hidden="1"/>
    <row r="31664" hidden="1"/>
    <row r="31665" hidden="1"/>
    <row r="31666" hidden="1"/>
    <row r="31667" hidden="1"/>
    <row r="31668" hidden="1"/>
    <row r="31669" hidden="1"/>
    <row r="31670" hidden="1"/>
    <row r="31671" hidden="1"/>
    <row r="31672" hidden="1"/>
    <row r="31673" hidden="1"/>
    <row r="31674" hidden="1"/>
    <row r="31675" hidden="1"/>
    <row r="31676" hidden="1"/>
    <row r="31677" hidden="1"/>
    <row r="31678" hidden="1"/>
    <row r="31679" hidden="1"/>
    <row r="31680" hidden="1"/>
    <row r="31681" hidden="1"/>
    <row r="31682" hidden="1"/>
    <row r="31683" hidden="1"/>
    <row r="31684" hidden="1"/>
    <row r="31685" hidden="1"/>
    <row r="31686" hidden="1"/>
    <row r="31687" hidden="1"/>
    <row r="31688" hidden="1"/>
    <row r="31689" hidden="1"/>
    <row r="31690" hidden="1"/>
    <row r="31691" hidden="1"/>
    <row r="31692" hidden="1"/>
    <row r="31693" hidden="1"/>
    <row r="31694" hidden="1"/>
    <row r="31695" hidden="1"/>
    <row r="31696" hidden="1"/>
    <row r="31697" hidden="1"/>
    <row r="31698" hidden="1"/>
    <row r="31699" hidden="1"/>
    <row r="31700" hidden="1"/>
    <row r="31701" hidden="1"/>
    <row r="31702" hidden="1"/>
    <row r="31703" hidden="1"/>
    <row r="31704" hidden="1"/>
    <row r="31705" hidden="1"/>
    <row r="31706" hidden="1"/>
    <row r="31707" hidden="1"/>
    <row r="31708" hidden="1"/>
    <row r="31709" hidden="1"/>
    <row r="31710" hidden="1"/>
    <row r="31711" hidden="1"/>
    <row r="31712" hidden="1"/>
    <row r="31713" hidden="1"/>
    <row r="31714" hidden="1"/>
    <row r="31715" hidden="1"/>
    <row r="31716" hidden="1"/>
    <row r="31717" hidden="1"/>
    <row r="31718" hidden="1"/>
    <row r="31719" hidden="1"/>
    <row r="31720" hidden="1"/>
    <row r="31721" hidden="1"/>
    <row r="31722" hidden="1"/>
    <row r="31723" hidden="1"/>
    <row r="31724" hidden="1"/>
    <row r="31725" hidden="1"/>
    <row r="31726" hidden="1"/>
    <row r="31727" hidden="1"/>
    <row r="31728" hidden="1"/>
    <row r="31729" hidden="1"/>
    <row r="31730" hidden="1"/>
    <row r="31731" hidden="1"/>
    <row r="31732" hidden="1"/>
    <row r="31733" hidden="1"/>
    <row r="31734" hidden="1"/>
    <row r="31735" hidden="1"/>
    <row r="31736" hidden="1"/>
    <row r="31737" hidden="1"/>
    <row r="31738" hidden="1"/>
    <row r="31739" hidden="1"/>
    <row r="31740" hidden="1"/>
    <row r="31741" hidden="1"/>
    <row r="31742" hidden="1"/>
    <row r="31743" hidden="1"/>
    <row r="31744" hidden="1"/>
    <row r="31745" hidden="1"/>
    <row r="31746" hidden="1"/>
    <row r="31747" hidden="1"/>
    <row r="31748" hidden="1"/>
    <row r="31749" hidden="1"/>
    <row r="31750" hidden="1"/>
    <row r="31751" hidden="1"/>
    <row r="31752" hidden="1"/>
    <row r="31753" hidden="1"/>
    <row r="31754" hidden="1"/>
    <row r="31755" hidden="1"/>
    <row r="31756" hidden="1"/>
    <row r="31757" hidden="1"/>
    <row r="31758" hidden="1"/>
    <row r="31759" hidden="1"/>
    <row r="31760" hidden="1"/>
    <row r="31761" hidden="1"/>
    <row r="31762" hidden="1"/>
    <row r="31763" hidden="1"/>
    <row r="31764" hidden="1"/>
    <row r="31765" hidden="1"/>
    <row r="31766" hidden="1"/>
    <row r="31767" hidden="1"/>
    <row r="31768" hidden="1"/>
    <row r="31769" hidden="1"/>
    <row r="31770" hidden="1"/>
    <row r="31771" hidden="1"/>
    <row r="31772" hidden="1"/>
    <row r="31773" hidden="1"/>
    <row r="31774" hidden="1"/>
    <row r="31775" hidden="1"/>
    <row r="31776" hidden="1"/>
    <row r="31777" hidden="1"/>
    <row r="31778" hidden="1"/>
    <row r="31779" hidden="1"/>
    <row r="31780" hidden="1"/>
    <row r="31781" hidden="1"/>
    <row r="31782" hidden="1"/>
    <row r="31783" hidden="1"/>
    <row r="31784" hidden="1"/>
    <row r="31785" hidden="1"/>
    <row r="31786" hidden="1"/>
    <row r="31787" hidden="1"/>
    <row r="31788" hidden="1"/>
    <row r="31789" hidden="1"/>
    <row r="31790" hidden="1"/>
    <row r="31791" hidden="1"/>
    <row r="31792" hidden="1"/>
    <row r="31793" hidden="1"/>
    <row r="31794" hidden="1"/>
    <row r="31795" hidden="1"/>
    <row r="31796" hidden="1"/>
    <row r="31797" hidden="1"/>
    <row r="31798" hidden="1"/>
    <row r="31799" hidden="1"/>
    <row r="31800" hidden="1"/>
    <row r="31801" hidden="1"/>
    <row r="31802" hidden="1"/>
    <row r="31803" hidden="1"/>
    <row r="31804" hidden="1"/>
    <row r="31805" hidden="1"/>
    <row r="31806" hidden="1"/>
    <row r="31807" hidden="1"/>
    <row r="31808" hidden="1"/>
    <row r="31809" hidden="1"/>
    <row r="31810" hidden="1"/>
    <row r="31811" hidden="1"/>
    <row r="31812" hidden="1"/>
    <row r="31813" hidden="1"/>
    <row r="31814" hidden="1"/>
    <row r="31815" hidden="1"/>
    <row r="31816" hidden="1"/>
    <row r="31817" hidden="1"/>
    <row r="31818" hidden="1"/>
    <row r="31819" hidden="1"/>
    <row r="31820" hidden="1"/>
    <row r="31821" hidden="1"/>
    <row r="31822" hidden="1"/>
    <row r="31823" hidden="1"/>
    <row r="31824" hidden="1"/>
    <row r="31825" hidden="1"/>
    <row r="31826" hidden="1"/>
    <row r="31827" hidden="1"/>
    <row r="31828" hidden="1"/>
    <row r="31829" hidden="1"/>
    <row r="31830" hidden="1"/>
    <row r="31831" hidden="1"/>
    <row r="31832" hidden="1"/>
    <row r="31833" hidden="1"/>
    <row r="31834" hidden="1"/>
    <row r="31835" hidden="1"/>
    <row r="31836" hidden="1"/>
    <row r="31837" hidden="1"/>
    <row r="31838" hidden="1"/>
    <row r="31839" hidden="1"/>
    <row r="31840" hidden="1"/>
    <row r="31841" hidden="1"/>
    <row r="31842" hidden="1"/>
    <row r="31843" hidden="1"/>
    <row r="31844" hidden="1"/>
    <row r="31845" hidden="1"/>
    <row r="31846" hidden="1"/>
    <row r="31847" hidden="1"/>
    <row r="31848" hidden="1"/>
    <row r="31849" hidden="1"/>
    <row r="31850" hidden="1"/>
    <row r="31851" hidden="1"/>
    <row r="31852" hidden="1"/>
    <row r="31853" hidden="1"/>
    <row r="31854" hidden="1"/>
    <row r="31855" hidden="1"/>
    <row r="31856" hidden="1"/>
    <row r="31857" hidden="1"/>
    <row r="31858" hidden="1"/>
    <row r="31859" hidden="1"/>
    <row r="31860" hidden="1"/>
    <row r="31861" hidden="1"/>
    <row r="31862" hidden="1"/>
    <row r="31863" hidden="1"/>
    <row r="31864" hidden="1"/>
    <row r="31865" hidden="1"/>
    <row r="31866" hidden="1"/>
    <row r="31867" hidden="1"/>
    <row r="31868" hidden="1"/>
    <row r="31869" hidden="1"/>
    <row r="31870" hidden="1"/>
    <row r="31871" hidden="1"/>
    <row r="31872" hidden="1"/>
    <row r="31873" hidden="1"/>
    <row r="31874" hidden="1"/>
    <row r="31875" hidden="1"/>
    <row r="31876" hidden="1"/>
    <row r="31877" hidden="1"/>
    <row r="31878" hidden="1"/>
    <row r="31879" hidden="1"/>
    <row r="31880" hidden="1"/>
    <row r="31881" hidden="1"/>
    <row r="31882" hidden="1"/>
    <row r="31883" hidden="1"/>
    <row r="31884" hidden="1"/>
    <row r="31885" hidden="1"/>
    <row r="31886" hidden="1"/>
    <row r="31887" hidden="1"/>
    <row r="31888" hidden="1"/>
    <row r="31889" hidden="1"/>
    <row r="31890" hidden="1"/>
    <row r="31891" hidden="1"/>
    <row r="31892" hidden="1"/>
    <row r="31893" hidden="1"/>
    <row r="31894" hidden="1"/>
    <row r="31895" hidden="1"/>
    <row r="31896" hidden="1"/>
    <row r="31897" hidden="1"/>
    <row r="31898" hidden="1"/>
    <row r="31899" hidden="1"/>
    <row r="31900" hidden="1"/>
    <row r="31901" hidden="1"/>
    <row r="31902" hidden="1"/>
    <row r="31903" hidden="1"/>
    <row r="31904" hidden="1"/>
    <row r="31905" hidden="1"/>
    <row r="31906" hidden="1"/>
    <row r="31907" hidden="1"/>
    <row r="31908" hidden="1"/>
    <row r="31909" hidden="1"/>
    <row r="31910" hidden="1"/>
    <row r="31911" hidden="1"/>
    <row r="31912" hidden="1"/>
    <row r="31913" hidden="1"/>
    <row r="31914" hidden="1"/>
    <row r="31915" hidden="1"/>
    <row r="31916" hidden="1"/>
    <row r="31917" hidden="1"/>
    <row r="31918" hidden="1"/>
    <row r="31919" hidden="1"/>
    <row r="31920" hidden="1"/>
    <row r="31921" hidden="1"/>
    <row r="31922" hidden="1"/>
    <row r="31923" hidden="1"/>
    <row r="31924" hidden="1"/>
    <row r="31925" hidden="1"/>
    <row r="31926" hidden="1"/>
    <row r="31927" hidden="1"/>
    <row r="31928" hidden="1"/>
    <row r="31929" hidden="1"/>
    <row r="31930" hidden="1"/>
    <row r="31931" hidden="1"/>
    <row r="31932" hidden="1"/>
    <row r="31933" hidden="1"/>
    <row r="31934" hidden="1"/>
    <row r="31935" hidden="1"/>
    <row r="31936" hidden="1"/>
    <row r="31937" hidden="1"/>
    <row r="31938" hidden="1"/>
    <row r="31939" hidden="1"/>
    <row r="31940" hidden="1"/>
    <row r="31941" hidden="1"/>
    <row r="31942" hidden="1"/>
    <row r="31943" hidden="1"/>
    <row r="31944" hidden="1"/>
    <row r="31945" hidden="1"/>
    <row r="31946" hidden="1"/>
    <row r="31947" hidden="1"/>
    <row r="31948" hidden="1"/>
    <row r="31949" hidden="1"/>
    <row r="31950" hidden="1"/>
    <row r="31951" hidden="1"/>
    <row r="31952" hidden="1"/>
    <row r="31953" hidden="1"/>
    <row r="31954" hidden="1"/>
    <row r="31955" hidden="1"/>
    <row r="31956" hidden="1"/>
    <row r="31957" hidden="1"/>
    <row r="31958" hidden="1"/>
    <row r="31959" hidden="1"/>
    <row r="31960" hidden="1"/>
    <row r="31961" hidden="1"/>
    <row r="31962" hidden="1"/>
    <row r="31963" hidden="1"/>
    <row r="31964" hidden="1"/>
    <row r="31965" hidden="1"/>
    <row r="31966" hidden="1"/>
    <row r="31967" hidden="1"/>
    <row r="31968" hidden="1"/>
    <row r="31969" hidden="1"/>
    <row r="31970" hidden="1"/>
    <row r="31971" hidden="1"/>
    <row r="31972" hidden="1"/>
    <row r="31973" hidden="1"/>
    <row r="31974" hidden="1"/>
    <row r="31975" hidden="1"/>
    <row r="31976" hidden="1"/>
    <row r="31977" hidden="1"/>
    <row r="31978" hidden="1"/>
    <row r="31979" hidden="1"/>
    <row r="31980" hidden="1"/>
    <row r="31981" hidden="1"/>
    <row r="31982" hidden="1"/>
    <row r="31983" hidden="1"/>
    <row r="31984" hidden="1"/>
    <row r="31985" hidden="1"/>
    <row r="31986" hidden="1"/>
    <row r="31987" hidden="1"/>
    <row r="31988" hidden="1"/>
    <row r="31989" hidden="1"/>
    <row r="31990" hidden="1"/>
    <row r="31991" hidden="1"/>
    <row r="31992" hidden="1"/>
    <row r="31993" hidden="1"/>
    <row r="31994" hidden="1"/>
    <row r="31995" hidden="1"/>
    <row r="31996" hidden="1"/>
    <row r="31997" hidden="1"/>
    <row r="31998" hidden="1"/>
    <row r="31999" hidden="1"/>
    <row r="32000" hidden="1"/>
    <row r="32001" hidden="1"/>
    <row r="32002" hidden="1"/>
    <row r="32003" hidden="1"/>
    <row r="32004" hidden="1"/>
    <row r="32005" hidden="1"/>
    <row r="32006" hidden="1"/>
    <row r="32007" hidden="1"/>
    <row r="32008" hidden="1"/>
    <row r="32009" hidden="1"/>
    <row r="32010" hidden="1"/>
    <row r="32011" hidden="1"/>
    <row r="32012" hidden="1"/>
    <row r="32013" hidden="1"/>
    <row r="32014" hidden="1"/>
    <row r="32015" hidden="1"/>
    <row r="32016" hidden="1"/>
    <row r="32017" hidden="1"/>
    <row r="32018" hidden="1"/>
    <row r="32019" hidden="1"/>
    <row r="32020" hidden="1"/>
    <row r="32021" hidden="1"/>
    <row r="32022" hidden="1"/>
    <row r="32023" hidden="1"/>
    <row r="32024" hidden="1"/>
    <row r="32025" hidden="1"/>
    <row r="32026" hidden="1"/>
    <row r="32027" hidden="1"/>
    <row r="32028" hidden="1"/>
    <row r="32029" hidden="1"/>
    <row r="32030" hidden="1"/>
    <row r="32031" hidden="1"/>
    <row r="32032" hidden="1"/>
    <row r="32033" hidden="1"/>
    <row r="32034" hidden="1"/>
    <row r="32035" hidden="1"/>
    <row r="32036" hidden="1"/>
    <row r="32037" hidden="1"/>
    <row r="32038" hidden="1"/>
    <row r="32039" hidden="1"/>
    <row r="32040" hidden="1"/>
    <row r="32041" hidden="1"/>
    <row r="32042" hidden="1"/>
    <row r="32043" hidden="1"/>
    <row r="32044" hidden="1"/>
    <row r="32045" hidden="1"/>
    <row r="32046" hidden="1"/>
    <row r="32047" hidden="1"/>
    <row r="32048" hidden="1"/>
    <row r="32049" hidden="1"/>
    <row r="32050" hidden="1"/>
    <row r="32051" hidden="1"/>
    <row r="32052" hidden="1"/>
    <row r="32053" hidden="1"/>
    <row r="32054" hidden="1"/>
    <row r="32055" hidden="1"/>
    <row r="32056" hidden="1"/>
    <row r="32057" hidden="1"/>
    <row r="32058" hidden="1"/>
    <row r="32059" hidden="1"/>
    <row r="32060" hidden="1"/>
    <row r="32061" hidden="1"/>
    <row r="32062" hidden="1"/>
    <row r="32063" hidden="1"/>
    <row r="32064" hidden="1"/>
    <row r="32065" hidden="1"/>
    <row r="32066" hidden="1"/>
    <row r="32067" hidden="1"/>
    <row r="32068" hidden="1"/>
    <row r="32069" hidden="1"/>
    <row r="32070" hidden="1"/>
    <row r="32071" hidden="1"/>
    <row r="32072" hidden="1"/>
    <row r="32073" hidden="1"/>
    <row r="32074" hidden="1"/>
    <row r="32075" hidden="1"/>
    <row r="32076" hidden="1"/>
    <row r="32077" hidden="1"/>
    <row r="32078" hidden="1"/>
    <row r="32079" hidden="1"/>
    <row r="32080" hidden="1"/>
    <row r="32081" hidden="1"/>
    <row r="32082" hidden="1"/>
    <row r="32083" hidden="1"/>
    <row r="32084" hidden="1"/>
    <row r="32085" hidden="1"/>
    <row r="32086" hidden="1"/>
    <row r="32087" hidden="1"/>
    <row r="32088" hidden="1"/>
    <row r="32089" hidden="1"/>
    <row r="32090" hidden="1"/>
    <row r="32091" hidden="1"/>
    <row r="32092" hidden="1"/>
    <row r="32093" hidden="1"/>
    <row r="32094" hidden="1"/>
    <row r="32095" hidden="1"/>
    <row r="32096" hidden="1"/>
    <row r="32097" hidden="1"/>
    <row r="32098" hidden="1"/>
    <row r="32099" hidden="1"/>
    <row r="32100" hidden="1"/>
    <row r="32101" hidden="1"/>
    <row r="32102" hidden="1"/>
    <row r="32103" hidden="1"/>
    <row r="32104" hidden="1"/>
    <row r="32105" hidden="1"/>
    <row r="32106" hidden="1"/>
    <row r="32107" hidden="1"/>
    <row r="32108" hidden="1"/>
    <row r="32109" hidden="1"/>
    <row r="32110" hidden="1"/>
    <row r="32111" hidden="1"/>
    <row r="32112" hidden="1"/>
    <row r="32113" hidden="1"/>
    <row r="32114" hidden="1"/>
    <row r="32115" hidden="1"/>
    <row r="32116" hidden="1"/>
    <row r="32117" hidden="1"/>
    <row r="32118" hidden="1"/>
    <row r="32119" hidden="1"/>
    <row r="32120" hidden="1"/>
    <row r="32121" hidden="1"/>
    <row r="32122" hidden="1"/>
    <row r="32123" hidden="1"/>
    <row r="32124" hidden="1"/>
    <row r="32125" hidden="1"/>
    <row r="32126" hidden="1"/>
    <row r="32127" hidden="1"/>
    <row r="32128" hidden="1"/>
    <row r="32129" hidden="1"/>
    <row r="32130" hidden="1"/>
    <row r="32131" hidden="1"/>
    <row r="32132" hidden="1"/>
    <row r="32133" hidden="1"/>
    <row r="32134" hidden="1"/>
    <row r="32135" hidden="1"/>
    <row r="32136" hidden="1"/>
    <row r="32137" hidden="1"/>
    <row r="32138" hidden="1"/>
    <row r="32139" hidden="1"/>
    <row r="32140" hidden="1"/>
    <row r="32141" hidden="1"/>
    <row r="32142" hidden="1"/>
    <row r="32143" hidden="1"/>
    <row r="32144" hidden="1"/>
    <row r="32145" hidden="1"/>
    <row r="32146" hidden="1"/>
    <row r="32147" hidden="1"/>
    <row r="32148" hidden="1"/>
    <row r="32149" hidden="1"/>
    <row r="32150" hidden="1"/>
    <row r="32151" hidden="1"/>
    <row r="32152" hidden="1"/>
    <row r="32153" hidden="1"/>
    <row r="32154" hidden="1"/>
    <row r="32155" hidden="1"/>
    <row r="32156" hidden="1"/>
    <row r="32157" hidden="1"/>
    <row r="32158" hidden="1"/>
    <row r="32159" hidden="1"/>
    <row r="32160" hidden="1"/>
    <row r="32161" hidden="1"/>
    <row r="32162" hidden="1"/>
    <row r="32163" hidden="1"/>
    <row r="32164" hidden="1"/>
    <row r="32165" hidden="1"/>
    <row r="32166" hidden="1"/>
    <row r="32167" hidden="1"/>
    <row r="32168" hidden="1"/>
    <row r="32169" hidden="1"/>
    <row r="32170" hidden="1"/>
    <row r="32171" hidden="1"/>
    <row r="32172" hidden="1"/>
    <row r="32173" hidden="1"/>
    <row r="32174" hidden="1"/>
    <row r="32175" hidden="1"/>
    <row r="32176" hidden="1"/>
    <row r="32177" hidden="1"/>
    <row r="32178" hidden="1"/>
    <row r="32179" hidden="1"/>
    <row r="32180" hidden="1"/>
    <row r="32181" hidden="1"/>
    <row r="32182" hidden="1"/>
    <row r="32183" hidden="1"/>
    <row r="32184" hidden="1"/>
    <row r="32185" hidden="1"/>
    <row r="32186" hidden="1"/>
    <row r="32187" hidden="1"/>
    <row r="32188" hidden="1"/>
    <row r="32189" hidden="1"/>
    <row r="32190" hidden="1"/>
    <row r="32191" hidden="1"/>
    <row r="32192" hidden="1"/>
    <row r="32193" hidden="1"/>
    <row r="32194" hidden="1"/>
    <row r="32195" hidden="1"/>
    <row r="32196" hidden="1"/>
    <row r="32197" hidden="1"/>
    <row r="32198" hidden="1"/>
    <row r="32199" hidden="1"/>
    <row r="32200" hidden="1"/>
    <row r="32201" hidden="1"/>
    <row r="32202" hidden="1"/>
    <row r="32203" hidden="1"/>
    <row r="32204" hidden="1"/>
    <row r="32205" hidden="1"/>
    <row r="32206" hidden="1"/>
    <row r="32207" hidden="1"/>
    <row r="32208" hidden="1"/>
    <row r="32209" hidden="1"/>
    <row r="32210" hidden="1"/>
    <row r="32211" hidden="1"/>
    <row r="32212" hidden="1"/>
    <row r="32213" hidden="1"/>
    <row r="32214" hidden="1"/>
    <row r="32215" hidden="1"/>
    <row r="32216" hidden="1"/>
    <row r="32217" hidden="1"/>
    <row r="32218" hidden="1"/>
    <row r="32219" hidden="1"/>
    <row r="32220" hidden="1"/>
    <row r="32221" hidden="1"/>
    <row r="32222" hidden="1"/>
    <row r="32223" hidden="1"/>
    <row r="32224" hidden="1"/>
    <row r="32225" hidden="1"/>
    <row r="32226" hidden="1"/>
    <row r="32227" hidden="1"/>
    <row r="32228" hidden="1"/>
    <row r="32229" hidden="1"/>
    <row r="32230" hidden="1"/>
    <row r="32231" hidden="1"/>
    <row r="32232" hidden="1"/>
    <row r="32233" hidden="1"/>
    <row r="32234" hidden="1"/>
    <row r="32235" hidden="1"/>
    <row r="32236" hidden="1"/>
    <row r="32237" hidden="1"/>
    <row r="32238" hidden="1"/>
    <row r="32239" hidden="1"/>
    <row r="32240" hidden="1"/>
    <row r="32241" hidden="1"/>
    <row r="32242" hidden="1"/>
    <row r="32243" hidden="1"/>
    <row r="32244" hidden="1"/>
    <row r="32245" hidden="1"/>
    <row r="32246" hidden="1"/>
    <row r="32247" hidden="1"/>
    <row r="32248" hidden="1"/>
    <row r="32249" hidden="1"/>
    <row r="32250" hidden="1"/>
    <row r="32251" hidden="1"/>
    <row r="32252" hidden="1"/>
    <row r="32253" hidden="1"/>
    <row r="32254" hidden="1"/>
    <row r="32255" hidden="1"/>
    <row r="32256" hidden="1"/>
    <row r="32257" hidden="1"/>
    <row r="32258" hidden="1"/>
    <row r="32259" hidden="1"/>
    <row r="32260" hidden="1"/>
    <row r="32261" hidden="1"/>
    <row r="32262" hidden="1"/>
    <row r="32263" hidden="1"/>
    <row r="32264" hidden="1"/>
    <row r="32265" hidden="1"/>
    <row r="32266" hidden="1"/>
    <row r="32267" hidden="1"/>
    <row r="32268" hidden="1"/>
    <row r="32269" hidden="1"/>
    <row r="32270" hidden="1"/>
    <row r="32271" hidden="1"/>
    <row r="32272" hidden="1"/>
    <row r="32273" hidden="1"/>
    <row r="32274" hidden="1"/>
    <row r="32275" hidden="1"/>
    <row r="32276" hidden="1"/>
    <row r="32277" hidden="1"/>
    <row r="32278" hidden="1"/>
    <row r="32279" hidden="1"/>
    <row r="32280" hidden="1"/>
    <row r="32281" hidden="1"/>
    <row r="32282" hidden="1"/>
    <row r="32283" hidden="1"/>
    <row r="32284" hidden="1"/>
    <row r="32285" hidden="1"/>
    <row r="32286" hidden="1"/>
    <row r="32287" hidden="1"/>
    <row r="32288" hidden="1"/>
    <row r="32289" hidden="1"/>
    <row r="32290" hidden="1"/>
    <row r="32291" hidden="1"/>
    <row r="32292" hidden="1"/>
    <row r="32293" hidden="1"/>
    <row r="32294" hidden="1"/>
    <row r="32295" hidden="1"/>
    <row r="32296" hidden="1"/>
    <row r="32297" hidden="1"/>
    <row r="32298" hidden="1"/>
    <row r="32299" hidden="1"/>
    <row r="32300" hidden="1"/>
    <row r="32301" hidden="1"/>
    <row r="32302" hidden="1"/>
    <row r="32303" hidden="1"/>
    <row r="32304" hidden="1"/>
    <row r="32305" hidden="1"/>
    <row r="32306" hidden="1"/>
    <row r="32307" hidden="1"/>
    <row r="32308" hidden="1"/>
    <row r="32309" hidden="1"/>
    <row r="32310" hidden="1"/>
    <row r="32311" hidden="1"/>
    <row r="32312" hidden="1"/>
    <row r="32313" hidden="1"/>
    <row r="32314" hidden="1"/>
    <row r="32315" hidden="1"/>
    <row r="32316" hidden="1"/>
    <row r="32317" hidden="1"/>
    <row r="32318" hidden="1"/>
    <row r="32319" hidden="1"/>
    <row r="32320" hidden="1"/>
    <row r="32321" hidden="1"/>
    <row r="32322" hidden="1"/>
    <row r="32323" hidden="1"/>
    <row r="32324" hidden="1"/>
    <row r="32325" hidden="1"/>
    <row r="32326" hidden="1"/>
    <row r="32327" hidden="1"/>
    <row r="32328" hidden="1"/>
    <row r="32329" hidden="1"/>
    <row r="32330" hidden="1"/>
    <row r="32331" hidden="1"/>
    <row r="32332" hidden="1"/>
    <row r="32333" hidden="1"/>
    <row r="32334" hidden="1"/>
    <row r="32335" hidden="1"/>
    <row r="32336" hidden="1"/>
    <row r="32337" hidden="1"/>
    <row r="32338" hidden="1"/>
    <row r="32339" hidden="1"/>
    <row r="32340" hidden="1"/>
    <row r="32341" hidden="1"/>
    <row r="32342" hidden="1"/>
    <row r="32343" hidden="1"/>
    <row r="32344" hidden="1"/>
    <row r="32345" hidden="1"/>
    <row r="32346" hidden="1"/>
    <row r="32347" hidden="1"/>
    <row r="32348" hidden="1"/>
    <row r="32349" hidden="1"/>
    <row r="32350" hidden="1"/>
    <row r="32351" hidden="1"/>
    <row r="32352" hidden="1"/>
    <row r="32353" hidden="1"/>
    <row r="32354" hidden="1"/>
    <row r="32355" hidden="1"/>
    <row r="32356" hidden="1"/>
    <row r="32357" hidden="1"/>
    <row r="32358" hidden="1"/>
    <row r="32359" hidden="1"/>
    <row r="32360" hidden="1"/>
    <row r="32361" hidden="1"/>
    <row r="32362" hidden="1"/>
    <row r="32363" hidden="1"/>
    <row r="32364" hidden="1"/>
    <row r="32365" hidden="1"/>
    <row r="32366" hidden="1"/>
    <row r="32367" hidden="1"/>
    <row r="32368" hidden="1"/>
    <row r="32369" hidden="1"/>
    <row r="32370" hidden="1"/>
    <row r="32371" hidden="1"/>
    <row r="32372" hidden="1"/>
    <row r="32373" hidden="1"/>
    <row r="32374" hidden="1"/>
    <row r="32375" hidden="1"/>
    <row r="32376" hidden="1"/>
    <row r="32377" hidden="1"/>
    <row r="32378" hidden="1"/>
    <row r="32379" hidden="1"/>
    <row r="32380" hidden="1"/>
    <row r="32381" hidden="1"/>
    <row r="32382" hidden="1"/>
    <row r="32383" hidden="1"/>
    <row r="32384" hidden="1"/>
    <row r="32385" hidden="1"/>
    <row r="32386" hidden="1"/>
    <row r="32387" hidden="1"/>
    <row r="32388" hidden="1"/>
    <row r="32389" hidden="1"/>
    <row r="32390" hidden="1"/>
    <row r="32391" hidden="1"/>
    <row r="32392" hidden="1"/>
    <row r="32393" hidden="1"/>
    <row r="32394" hidden="1"/>
    <row r="32395" hidden="1"/>
    <row r="32396" hidden="1"/>
    <row r="32397" hidden="1"/>
    <row r="32398" hidden="1"/>
    <row r="32399" hidden="1"/>
    <row r="32400" hidden="1"/>
    <row r="32401" hidden="1"/>
    <row r="32402" hidden="1"/>
    <row r="32403" hidden="1"/>
    <row r="32404" hidden="1"/>
    <row r="32405" hidden="1"/>
    <row r="32406" hidden="1"/>
    <row r="32407" hidden="1"/>
    <row r="32408" hidden="1"/>
    <row r="32409" hidden="1"/>
    <row r="32410" hidden="1"/>
    <row r="32411" hidden="1"/>
    <row r="32412" hidden="1"/>
    <row r="32413" hidden="1"/>
    <row r="32414" hidden="1"/>
    <row r="32415" hidden="1"/>
    <row r="32416" hidden="1"/>
    <row r="32417" hidden="1"/>
    <row r="32418" hidden="1"/>
    <row r="32419" hidden="1"/>
    <row r="32420" hidden="1"/>
    <row r="32421" hidden="1"/>
    <row r="32422" hidden="1"/>
    <row r="32423" hidden="1"/>
    <row r="32424" hidden="1"/>
    <row r="32425" hidden="1"/>
    <row r="32426" hidden="1"/>
    <row r="32427" hidden="1"/>
    <row r="32428" hidden="1"/>
    <row r="32429" hidden="1"/>
    <row r="32430" hidden="1"/>
    <row r="32431" hidden="1"/>
    <row r="32432" hidden="1"/>
    <row r="32433" hidden="1"/>
    <row r="32434" hidden="1"/>
    <row r="32435" hidden="1"/>
    <row r="32436" hidden="1"/>
    <row r="32437" hidden="1"/>
    <row r="32438" hidden="1"/>
    <row r="32439" hidden="1"/>
    <row r="32440" hidden="1"/>
    <row r="32441" hidden="1"/>
    <row r="32442" hidden="1"/>
    <row r="32443" hidden="1"/>
    <row r="32444" hidden="1"/>
    <row r="32445" hidden="1"/>
    <row r="32446" hidden="1"/>
    <row r="32447" hidden="1"/>
    <row r="32448" hidden="1"/>
    <row r="32449" hidden="1"/>
    <row r="32450" hidden="1"/>
    <row r="32451" hidden="1"/>
    <row r="32452" hidden="1"/>
    <row r="32453" hidden="1"/>
    <row r="32454" hidden="1"/>
    <row r="32455" hidden="1"/>
    <row r="32456" hidden="1"/>
    <row r="32457" hidden="1"/>
    <row r="32458" hidden="1"/>
    <row r="32459" hidden="1"/>
    <row r="32460" hidden="1"/>
    <row r="32461" hidden="1"/>
    <row r="32462" hidden="1"/>
    <row r="32463" hidden="1"/>
    <row r="32464" hidden="1"/>
    <row r="32465" hidden="1"/>
    <row r="32466" hidden="1"/>
    <row r="32467" hidden="1"/>
    <row r="32468" hidden="1"/>
    <row r="32469" hidden="1"/>
    <row r="32470" hidden="1"/>
    <row r="32471" hidden="1"/>
    <row r="32472" hidden="1"/>
    <row r="32473" hidden="1"/>
    <row r="32474" hidden="1"/>
    <row r="32475" hidden="1"/>
    <row r="32476" hidden="1"/>
    <row r="32477" hidden="1"/>
    <row r="32478" hidden="1"/>
    <row r="32479" hidden="1"/>
    <row r="32480" hidden="1"/>
    <row r="32481" hidden="1"/>
    <row r="32482" hidden="1"/>
    <row r="32483" hidden="1"/>
    <row r="32484" hidden="1"/>
    <row r="32485" hidden="1"/>
    <row r="32486" hidden="1"/>
    <row r="32487" hidden="1"/>
    <row r="32488" hidden="1"/>
    <row r="32489" hidden="1"/>
    <row r="32490" hidden="1"/>
    <row r="32491" hidden="1"/>
    <row r="32492" hidden="1"/>
    <row r="32493" hidden="1"/>
    <row r="32494" hidden="1"/>
    <row r="32495" hidden="1"/>
    <row r="32496" hidden="1"/>
    <row r="32497" hidden="1"/>
    <row r="32498" hidden="1"/>
    <row r="32499" hidden="1"/>
    <row r="32500" hidden="1"/>
    <row r="32501" hidden="1"/>
    <row r="32502" hidden="1"/>
    <row r="32503" hidden="1"/>
    <row r="32504" hidden="1"/>
    <row r="32505" hidden="1"/>
    <row r="32506" hidden="1"/>
    <row r="32507" hidden="1"/>
    <row r="32508" hidden="1"/>
    <row r="32509" hidden="1"/>
    <row r="32510" hidden="1"/>
    <row r="32511" hidden="1"/>
    <row r="32512" hidden="1"/>
    <row r="32513" hidden="1"/>
    <row r="32514" hidden="1"/>
    <row r="32515" hidden="1"/>
    <row r="32516" hidden="1"/>
    <row r="32517" hidden="1"/>
    <row r="32518" hidden="1"/>
    <row r="32519" hidden="1"/>
    <row r="32520" hidden="1"/>
    <row r="32521" hidden="1"/>
    <row r="32522" hidden="1"/>
    <row r="32523" hidden="1"/>
    <row r="32524" hidden="1"/>
    <row r="32525" hidden="1"/>
    <row r="32526" hidden="1"/>
    <row r="32527" hidden="1"/>
    <row r="32528" hidden="1"/>
    <row r="32529" hidden="1"/>
    <row r="32530" hidden="1"/>
    <row r="32531" hidden="1"/>
    <row r="32532" hidden="1"/>
    <row r="32533" hidden="1"/>
    <row r="32534" hidden="1"/>
    <row r="32535" hidden="1"/>
    <row r="32536" hidden="1"/>
    <row r="32537" hidden="1"/>
    <row r="32538" hidden="1"/>
    <row r="32539" hidden="1"/>
    <row r="32540" hidden="1"/>
    <row r="32541" hidden="1"/>
    <row r="32542" hidden="1"/>
    <row r="32543" hidden="1"/>
    <row r="32544" hidden="1"/>
    <row r="32545" hidden="1"/>
    <row r="32546" hidden="1"/>
    <row r="32547" hidden="1"/>
    <row r="32548" hidden="1"/>
    <row r="32549" hidden="1"/>
    <row r="32550" hidden="1"/>
    <row r="32551" hidden="1"/>
    <row r="32552" hidden="1"/>
    <row r="32553" hidden="1"/>
    <row r="32554" hidden="1"/>
    <row r="32555" hidden="1"/>
    <row r="32556" hidden="1"/>
    <row r="32557" hidden="1"/>
    <row r="32558" hidden="1"/>
    <row r="32559" hidden="1"/>
    <row r="32560" hidden="1"/>
    <row r="32561" hidden="1"/>
    <row r="32562" hidden="1"/>
    <row r="32563" hidden="1"/>
    <row r="32564" hidden="1"/>
    <row r="32565" hidden="1"/>
    <row r="32566" hidden="1"/>
    <row r="32567" hidden="1"/>
    <row r="32568" hidden="1"/>
    <row r="32569" hidden="1"/>
    <row r="32570" hidden="1"/>
    <row r="32571" hidden="1"/>
    <row r="32572" hidden="1"/>
    <row r="32573" hidden="1"/>
    <row r="32574" hidden="1"/>
    <row r="32575" hidden="1"/>
    <row r="32576" hidden="1"/>
    <row r="32577" hidden="1"/>
    <row r="32578" hidden="1"/>
    <row r="32579" hidden="1"/>
    <row r="32580" hidden="1"/>
    <row r="32581" hidden="1"/>
    <row r="32582" hidden="1"/>
    <row r="32583" hidden="1"/>
    <row r="32584" hidden="1"/>
    <row r="32585" hidden="1"/>
    <row r="32586" hidden="1"/>
    <row r="32587" hidden="1"/>
    <row r="32588" hidden="1"/>
    <row r="32589" hidden="1"/>
    <row r="32590" hidden="1"/>
    <row r="32591" hidden="1"/>
    <row r="32592" hidden="1"/>
    <row r="32593" hidden="1"/>
    <row r="32594" hidden="1"/>
    <row r="32595" hidden="1"/>
    <row r="32596" hidden="1"/>
    <row r="32597" hidden="1"/>
    <row r="32598" hidden="1"/>
    <row r="32599" hidden="1"/>
    <row r="32600" hidden="1"/>
    <row r="32601" hidden="1"/>
    <row r="32602" hidden="1"/>
    <row r="32603" hidden="1"/>
    <row r="32604" hidden="1"/>
    <row r="32605" hidden="1"/>
    <row r="32606" hidden="1"/>
    <row r="32607" hidden="1"/>
    <row r="32608" hidden="1"/>
    <row r="32609" hidden="1"/>
    <row r="32610" hidden="1"/>
    <row r="32611" hidden="1"/>
    <row r="32612" hidden="1"/>
    <row r="32613" hidden="1"/>
    <row r="32614" hidden="1"/>
    <row r="32615" hidden="1"/>
    <row r="32616" hidden="1"/>
    <row r="32617" hidden="1"/>
    <row r="32618" hidden="1"/>
    <row r="32619" hidden="1"/>
    <row r="32620" hidden="1"/>
    <row r="32621" hidden="1"/>
    <row r="32622" hidden="1"/>
    <row r="32623" hidden="1"/>
    <row r="32624" hidden="1"/>
    <row r="32625" hidden="1"/>
    <row r="32626" hidden="1"/>
    <row r="32627" hidden="1"/>
    <row r="32628" hidden="1"/>
    <row r="32629" hidden="1"/>
    <row r="32630" hidden="1"/>
    <row r="32631" hidden="1"/>
    <row r="32632" hidden="1"/>
    <row r="32633" hidden="1"/>
    <row r="32634" hidden="1"/>
    <row r="32635" hidden="1"/>
    <row r="32636" hidden="1"/>
    <row r="32637" hidden="1"/>
    <row r="32638" hidden="1"/>
    <row r="32639" hidden="1"/>
    <row r="32640" hidden="1"/>
    <row r="32641" hidden="1"/>
    <row r="32642" hidden="1"/>
    <row r="32643" hidden="1"/>
    <row r="32644" hidden="1"/>
    <row r="32645" hidden="1"/>
    <row r="32646" hidden="1"/>
    <row r="32647" hidden="1"/>
    <row r="32648" hidden="1"/>
    <row r="32649" hidden="1"/>
    <row r="32650" hidden="1"/>
    <row r="32651" hidden="1"/>
    <row r="32652" hidden="1"/>
    <row r="32653" hidden="1"/>
    <row r="32654" hidden="1"/>
    <row r="32655" hidden="1"/>
    <row r="32656" hidden="1"/>
    <row r="32657" hidden="1"/>
    <row r="32658" hidden="1"/>
    <row r="32659" hidden="1"/>
    <row r="32660" hidden="1"/>
    <row r="32661" hidden="1"/>
    <row r="32662" hidden="1"/>
    <row r="32663" hidden="1"/>
    <row r="32664" hidden="1"/>
    <row r="32665" hidden="1"/>
    <row r="32666" hidden="1"/>
    <row r="32667" hidden="1"/>
    <row r="32668" hidden="1"/>
    <row r="32669" hidden="1"/>
    <row r="32670" hidden="1"/>
    <row r="32671" hidden="1"/>
    <row r="32672" hidden="1"/>
    <row r="32673" hidden="1"/>
    <row r="32674" hidden="1"/>
    <row r="32675" hidden="1"/>
    <row r="32676" hidden="1"/>
    <row r="32677" hidden="1"/>
    <row r="32678" hidden="1"/>
    <row r="32679" hidden="1"/>
    <row r="32680" hidden="1"/>
    <row r="32681" hidden="1"/>
    <row r="32682" hidden="1"/>
    <row r="32683" hidden="1"/>
    <row r="32684" hidden="1"/>
    <row r="32685" hidden="1"/>
    <row r="32686" hidden="1"/>
    <row r="32687" hidden="1"/>
    <row r="32688" hidden="1"/>
    <row r="32689" hidden="1"/>
    <row r="32690" hidden="1"/>
    <row r="32691" hidden="1"/>
    <row r="32692" hidden="1"/>
    <row r="32693" hidden="1"/>
    <row r="32694" hidden="1"/>
    <row r="32695" hidden="1"/>
    <row r="32696" hidden="1"/>
    <row r="32697" hidden="1"/>
    <row r="32698" hidden="1"/>
    <row r="32699" hidden="1"/>
    <row r="32700" hidden="1"/>
    <row r="32701" hidden="1"/>
    <row r="32702" hidden="1"/>
    <row r="32703" hidden="1"/>
    <row r="32704" hidden="1"/>
    <row r="32705" hidden="1"/>
    <row r="32706" hidden="1"/>
    <row r="32707" hidden="1"/>
    <row r="32708" hidden="1"/>
    <row r="32709" hidden="1"/>
    <row r="32710" hidden="1"/>
    <row r="32711" hidden="1"/>
    <row r="32712" hidden="1"/>
    <row r="32713" hidden="1"/>
    <row r="32714" hidden="1"/>
    <row r="32715" hidden="1"/>
    <row r="32716" hidden="1"/>
    <row r="32717" hidden="1"/>
    <row r="32718" hidden="1"/>
    <row r="32719" hidden="1"/>
    <row r="32720" hidden="1"/>
    <row r="32721" hidden="1"/>
    <row r="32722" hidden="1"/>
    <row r="32723" hidden="1"/>
    <row r="32724" hidden="1"/>
    <row r="32725" hidden="1"/>
    <row r="32726" hidden="1"/>
    <row r="32727" hidden="1"/>
    <row r="32728" hidden="1"/>
    <row r="32729" hidden="1"/>
    <row r="32730" hidden="1"/>
    <row r="32731" hidden="1"/>
    <row r="32732" hidden="1"/>
    <row r="32733" hidden="1"/>
    <row r="32734" hidden="1"/>
    <row r="32735" hidden="1"/>
    <row r="32736" hidden="1"/>
    <row r="32737" hidden="1"/>
    <row r="32738" hidden="1"/>
    <row r="32739" hidden="1"/>
    <row r="32740" hidden="1"/>
    <row r="32741" hidden="1"/>
    <row r="32742" hidden="1"/>
    <row r="32743" hidden="1"/>
    <row r="32744" hidden="1"/>
    <row r="32745" hidden="1"/>
    <row r="32746" hidden="1"/>
    <row r="32747" hidden="1"/>
    <row r="32748" hidden="1"/>
    <row r="32749" hidden="1"/>
    <row r="32750" hidden="1"/>
    <row r="32751" hidden="1"/>
    <row r="32752" hidden="1"/>
    <row r="32753" hidden="1"/>
    <row r="32754" hidden="1"/>
    <row r="32755" hidden="1"/>
    <row r="32756" hidden="1"/>
    <row r="32757" hidden="1"/>
    <row r="32758" hidden="1"/>
    <row r="32759" hidden="1"/>
    <row r="32760" hidden="1"/>
    <row r="32761" hidden="1"/>
    <row r="32762" hidden="1"/>
    <row r="32763" hidden="1"/>
    <row r="32764" hidden="1"/>
    <row r="32765" hidden="1"/>
    <row r="32766" hidden="1"/>
    <row r="32767" hidden="1"/>
    <row r="32768" hidden="1"/>
    <row r="32769" hidden="1"/>
    <row r="32770" hidden="1"/>
    <row r="32771" hidden="1"/>
    <row r="32772" hidden="1"/>
    <row r="32773" hidden="1"/>
    <row r="32774" hidden="1"/>
    <row r="32775" hidden="1"/>
    <row r="32776" hidden="1"/>
    <row r="32777" hidden="1"/>
    <row r="32778" hidden="1"/>
    <row r="32779" hidden="1"/>
    <row r="32780" hidden="1"/>
    <row r="32781" hidden="1"/>
    <row r="32782" hidden="1"/>
    <row r="32783" hidden="1"/>
    <row r="32784" hidden="1"/>
    <row r="32785" hidden="1"/>
    <row r="32786" hidden="1"/>
    <row r="32787" hidden="1"/>
    <row r="32788" hidden="1"/>
    <row r="32789" hidden="1"/>
    <row r="32790" hidden="1"/>
    <row r="32791" hidden="1"/>
    <row r="32792" hidden="1"/>
    <row r="32793" hidden="1"/>
    <row r="32794" hidden="1"/>
    <row r="32795" hidden="1"/>
    <row r="32796" hidden="1"/>
    <row r="32797" hidden="1"/>
    <row r="32798" hidden="1"/>
    <row r="32799" hidden="1"/>
    <row r="32800" hidden="1"/>
    <row r="32801" hidden="1"/>
    <row r="32802" hidden="1"/>
    <row r="32803" hidden="1"/>
    <row r="32804" hidden="1"/>
    <row r="32805" hidden="1"/>
    <row r="32806" hidden="1"/>
    <row r="32807" hidden="1"/>
    <row r="32808" hidden="1"/>
    <row r="32809" hidden="1"/>
    <row r="32810" hidden="1"/>
    <row r="32811" hidden="1"/>
    <row r="32812" hidden="1"/>
    <row r="32813" hidden="1"/>
    <row r="32814" hidden="1"/>
    <row r="32815" hidden="1"/>
    <row r="32816" hidden="1"/>
    <row r="32817" hidden="1"/>
    <row r="32818" hidden="1"/>
    <row r="32819" hidden="1"/>
    <row r="32820" hidden="1"/>
    <row r="32821" hidden="1"/>
    <row r="32822" hidden="1"/>
    <row r="32823" hidden="1"/>
    <row r="32824" hidden="1"/>
    <row r="32825" hidden="1"/>
    <row r="32826" hidden="1"/>
    <row r="32827" hidden="1"/>
    <row r="32828" hidden="1"/>
    <row r="32829" hidden="1"/>
    <row r="32830" hidden="1"/>
    <row r="32831" hidden="1"/>
    <row r="32832" hidden="1"/>
    <row r="32833" hidden="1"/>
    <row r="32834" hidden="1"/>
    <row r="32835" hidden="1"/>
    <row r="32836" hidden="1"/>
    <row r="32837" hidden="1"/>
    <row r="32838" hidden="1"/>
    <row r="32839" hidden="1"/>
    <row r="32840" hidden="1"/>
    <row r="32841" hidden="1"/>
    <row r="32842" hidden="1"/>
    <row r="32843" hidden="1"/>
    <row r="32844" hidden="1"/>
    <row r="32845" hidden="1"/>
    <row r="32846" hidden="1"/>
    <row r="32847" hidden="1"/>
    <row r="32848" hidden="1"/>
    <row r="32849" hidden="1"/>
    <row r="32850" hidden="1"/>
    <row r="32851" hidden="1"/>
    <row r="32852" hidden="1"/>
    <row r="32853" hidden="1"/>
    <row r="32854" hidden="1"/>
    <row r="32855" hidden="1"/>
    <row r="32856" hidden="1"/>
    <row r="32857" hidden="1"/>
    <row r="32858" hidden="1"/>
    <row r="32859" hidden="1"/>
    <row r="32860" hidden="1"/>
    <row r="32861" hidden="1"/>
    <row r="32862" hidden="1"/>
    <row r="32863" hidden="1"/>
    <row r="32864" hidden="1"/>
    <row r="32865" hidden="1"/>
    <row r="32866" hidden="1"/>
    <row r="32867" hidden="1"/>
    <row r="32868" hidden="1"/>
    <row r="32869" hidden="1"/>
    <row r="32870" hidden="1"/>
    <row r="32871" hidden="1"/>
    <row r="32872" hidden="1"/>
    <row r="32873" hidden="1"/>
    <row r="32874" hidden="1"/>
    <row r="32875" hidden="1"/>
    <row r="32876" hidden="1"/>
    <row r="32877" hidden="1"/>
    <row r="32878" hidden="1"/>
    <row r="32879" hidden="1"/>
    <row r="32880" hidden="1"/>
    <row r="32881" hidden="1"/>
    <row r="32882" hidden="1"/>
    <row r="32883" hidden="1"/>
    <row r="32884" hidden="1"/>
    <row r="32885" hidden="1"/>
    <row r="32886" hidden="1"/>
    <row r="32887" hidden="1"/>
    <row r="32888" hidden="1"/>
    <row r="32889" hidden="1"/>
    <row r="32890" hidden="1"/>
    <row r="32891" hidden="1"/>
    <row r="32892" hidden="1"/>
    <row r="32893" hidden="1"/>
    <row r="32894" hidden="1"/>
    <row r="32895" hidden="1"/>
    <row r="32896" hidden="1"/>
    <row r="32897" hidden="1"/>
    <row r="32898" hidden="1"/>
    <row r="32899" hidden="1"/>
    <row r="32900" hidden="1"/>
    <row r="32901" hidden="1"/>
    <row r="32902" hidden="1"/>
    <row r="32903" hidden="1"/>
    <row r="32904" hidden="1"/>
    <row r="32905" hidden="1"/>
    <row r="32906" hidden="1"/>
    <row r="32907" hidden="1"/>
    <row r="32908" hidden="1"/>
    <row r="32909" hidden="1"/>
    <row r="32910" hidden="1"/>
    <row r="32911" hidden="1"/>
    <row r="32912" hidden="1"/>
    <row r="32913" hidden="1"/>
    <row r="32914" hidden="1"/>
    <row r="32915" hidden="1"/>
    <row r="32916" hidden="1"/>
    <row r="32917" hidden="1"/>
    <row r="32918" hidden="1"/>
    <row r="32919" hidden="1"/>
    <row r="32920" hidden="1"/>
    <row r="32921" hidden="1"/>
    <row r="32922" hidden="1"/>
    <row r="32923" hidden="1"/>
    <row r="32924" hidden="1"/>
    <row r="32925" hidden="1"/>
    <row r="32926" hidden="1"/>
    <row r="32927" hidden="1"/>
    <row r="32928" hidden="1"/>
    <row r="32929" hidden="1"/>
    <row r="32930" hidden="1"/>
    <row r="32931" hidden="1"/>
    <row r="32932" hidden="1"/>
    <row r="32933" hidden="1"/>
    <row r="32934" hidden="1"/>
    <row r="32935" hidden="1"/>
    <row r="32936" hidden="1"/>
    <row r="32937" hidden="1"/>
    <row r="32938" hidden="1"/>
    <row r="32939" hidden="1"/>
    <row r="32940" hidden="1"/>
    <row r="32941" hidden="1"/>
    <row r="32942" hidden="1"/>
    <row r="32943" hidden="1"/>
    <row r="32944" hidden="1"/>
    <row r="32945" hidden="1"/>
    <row r="32946" hidden="1"/>
    <row r="32947" hidden="1"/>
    <row r="32948" hidden="1"/>
    <row r="32949" hidden="1"/>
    <row r="32950" hidden="1"/>
    <row r="32951" hidden="1"/>
    <row r="32952" hidden="1"/>
    <row r="32953" hidden="1"/>
    <row r="32954" hidden="1"/>
    <row r="32955" hidden="1"/>
    <row r="32956" hidden="1"/>
    <row r="32957" hidden="1"/>
    <row r="32958" hidden="1"/>
    <row r="32959" hidden="1"/>
    <row r="32960" hidden="1"/>
    <row r="32961" hidden="1"/>
    <row r="32962" hidden="1"/>
    <row r="32963" hidden="1"/>
    <row r="32964" hidden="1"/>
    <row r="32965" hidden="1"/>
    <row r="32966" hidden="1"/>
    <row r="32967" hidden="1"/>
    <row r="32968" hidden="1"/>
    <row r="32969" hidden="1"/>
    <row r="32970" hidden="1"/>
    <row r="32971" hidden="1"/>
    <row r="32972" hidden="1"/>
    <row r="32973" hidden="1"/>
    <row r="32974" hidden="1"/>
    <row r="32975" hidden="1"/>
    <row r="32976" hidden="1"/>
    <row r="32977" hidden="1"/>
    <row r="32978" hidden="1"/>
    <row r="32979" hidden="1"/>
    <row r="32980" hidden="1"/>
    <row r="32981" hidden="1"/>
    <row r="32982" hidden="1"/>
    <row r="32983" hidden="1"/>
    <row r="32984" hidden="1"/>
    <row r="32985" hidden="1"/>
    <row r="32986" hidden="1"/>
    <row r="32987" hidden="1"/>
    <row r="32988" hidden="1"/>
    <row r="32989" hidden="1"/>
    <row r="32990" hidden="1"/>
    <row r="32991" hidden="1"/>
    <row r="32992" hidden="1"/>
    <row r="32993" hidden="1"/>
    <row r="32994" hidden="1"/>
    <row r="32995" hidden="1"/>
    <row r="32996" hidden="1"/>
    <row r="32997" hidden="1"/>
    <row r="32998" hidden="1"/>
    <row r="32999" hidden="1"/>
    <row r="33000" hidden="1"/>
    <row r="33001" hidden="1"/>
    <row r="33002" hidden="1"/>
    <row r="33003" hidden="1"/>
    <row r="33004" hidden="1"/>
    <row r="33005" hidden="1"/>
    <row r="33006" hidden="1"/>
    <row r="33007" hidden="1"/>
    <row r="33008" hidden="1"/>
    <row r="33009" hidden="1"/>
    <row r="33010" hidden="1"/>
    <row r="33011" hidden="1"/>
    <row r="33012" hidden="1"/>
    <row r="33013" hidden="1"/>
    <row r="33014" hidden="1"/>
    <row r="33015" hidden="1"/>
    <row r="33016" hidden="1"/>
    <row r="33017" hidden="1"/>
    <row r="33018" hidden="1"/>
    <row r="33019" hidden="1"/>
    <row r="33020" hidden="1"/>
    <row r="33021" hidden="1"/>
    <row r="33022" hidden="1"/>
    <row r="33023" hidden="1"/>
    <row r="33024" hidden="1"/>
    <row r="33025" hidden="1"/>
    <row r="33026" hidden="1"/>
    <row r="33027" hidden="1"/>
    <row r="33028" hidden="1"/>
    <row r="33029" hidden="1"/>
    <row r="33030" hidden="1"/>
    <row r="33031" hidden="1"/>
    <row r="33032" hidden="1"/>
    <row r="33033" hidden="1"/>
    <row r="33034" hidden="1"/>
    <row r="33035" hidden="1"/>
    <row r="33036" hidden="1"/>
    <row r="33037" hidden="1"/>
    <row r="33038" hidden="1"/>
    <row r="33039" hidden="1"/>
    <row r="33040" hidden="1"/>
    <row r="33041" hidden="1"/>
    <row r="33042" hidden="1"/>
    <row r="33043" hidden="1"/>
    <row r="33044" hidden="1"/>
    <row r="33045" hidden="1"/>
    <row r="33046" hidden="1"/>
    <row r="33047" hidden="1"/>
    <row r="33048" hidden="1"/>
    <row r="33049" hidden="1"/>
    <row r="33050" hidden="1"/>
    <row r="33051" hidden="1"/>
    <row r="33052" hidden="1"/>
    <row r="33053" hidden="1"/>
    <row r="33054" hidden="1"/>
    <row r="33055" hidden="1"/>
    <row r="33056" hidden="1"/>
    <row r="33057" hidden="1"/>
    <row r="33058" hidden="1"/>
    <row r="33059" hidden="1"/>
    <row r="33060" hidden="1"/>
    <row r="33061" hidden="1"/>
    <row r="33062" hidden="1"/>
    <row r="33063" hidden="1"/>
    <row r="33064" hidden="1"/>
    <row r="33065" hidden="1"/>
    <row r="33066" hidden="1"/>
    <row r="33067" hidden="1"/>
    <row r="33068" hidden="1"/>
    <row r="33069" hidden="1"/>
    <row r="33070" hidden="1"/>
    <row r="33071" hidden="1"/>
    <row r="33072" hidden="1"/>
    <row r="33073" hidden="1"/>
    <row r="33074" hidden="1"/>
    <row r="33075" hidden="1"/>
    <row r="33076" hidden="1"/>
    <row r="33077" hidden="1"/>
    <row r="33078" hidden="1"/>
    <row r="33079" hidden="1"/>
    <row r="33080" hidden="1"/>
    <row r="33081" hidden="1"/>
    <row r="33082" hidden="1"/>
    <row r="33083" hidden="1"/>
    <row r="33084" hidden="1"/>
    <row r="33085" hidden="1"/>
    <row r="33086" hidden="1"/>
    <row r="33087" hidden="1"/>
    <row r="33088" hidden="1"/>
    <row r="33089" hidden="1"/>
    <row r="33090" hidden="1"/>
    <row r="33091" hidden="1"/>
    <row r="33092" hidden="1"/>
    <row r="33093" hidden="1"/>
    <row r="33094" hidden="1"/>
    <row r="33095" hidden="1"/>
    <row r="33096" hidden="1"/>
    <row r="33097" hidden="1"/>
    <row r="33098" hidden="1"/>
    <row r="33099" hidden="1"/>
    <row r="33100" hidden="1"/>
    <row r="33101" hidden="1"/>
    <row r="33102" hidden="1"/>
    <row r="33103" hidden="1"/>
    <row r="33104" hidden="1"/>
    <row r="33105" hidden="1"/>
    <row r="33106" hidden="1"/>
    <row r="33107" hidden="1"/>
    <row r="33108" hidden="1"/>
    <row r="33109" hidden="1"/>
    <row r="33110" hidden="1"/>
    <row r="33111" hidden="1"/>
    <row r="33112" hidden="1"/>
    <row r="33113" hidden="1"/>
    <row r="33114" hidden="1"/>
    <row r="33115" hidden="1"/>
    <row r="33116" hidden="1"/>
    <row r="33117" hidden="1"/>
    <row r="33118" hidden="1"/>
    <row r="33119" hidden="1"/>
    <row r="33120" hidden="1"/>
    <row r="33121" hidden="1"/>
    <row r="33122" hidden="1"/>
    <row r="33123" hidden="1"/>
    <row r="33124" hidden="1"/>
    <row r="33125" hidden="1"/>
    <row r="33126" hidden="1"/>
    <row r="33127" hidden="1"/>
    <row r="33128" hidden="1"/>
    <row r="33129" hidden="1"/>
    <row r="33130" hidden="1"/>
    <row r="33131" hidden="1"/>
    <row r="33132" hidden="1"/>
    <row r="33133" hidden="1"/>
    <row r="33134" hidden="1"/>
    <row r="33135" hidden="1"/>
    <row r="33136" hidden="1"/>
    <row r="33137" hidden="1"/>
    <row r="33138" hidden="1"/>
    <row r="33139" hidden="1"/>
    <row r="33140" hidden="1"/>
    <row r="33141" hidden="1"/>
    <row r="33142" hidden="1"/>
    <row r="33143" hidden="1"/>
    <row r="33144" hidden="1"/>
    <row r="33145" hidden="1"/>
    <row r="33146" hidden="1"/>
    <row r="33147" hidden="1"/>
    <row r="33148" hidden="1"/>
    <row r="33149" hidden="1"/>
    <row r="33150" hidden="1"/>
    <row r="33151" hidden="1"/>
    <row r="33152" hidden="1"/>
    <row r="33153" hidden="1"/>
    <row r="33154" hidden="1"/>
    <row r="33155" hidden="1"/>
    <row r="33156" hidden="1"/>
    <row r="33157" hidden="1"/>
    <row r="33158" hidden="1"/>
    <row r="33159" hidden="1"/>
    <row r="33160" hidden="1"/>
    <row r="33161" hidden="1"/>
    <row r="33162" hidden="1"/>
    <row r="33163" hidden="1"/>
    <row r="33164" hidden="1"/>
    <row r="33165" hidden="1"/>
    <row r="33166" hidden="1"/>
    <row r="33167" hidden="1"/>
    <row r="33168" hidden="1"/>
    <row r="33169" hidden="1"/>
    <row r="33170" hidden="1"/>
    <row r="33171" hidden="1"/>
    <row r="33172" hidden="1"/>
    <row r="33173" hidden="1"/>
    <row r="33174" hidden="1"/>
    <row r="33175" hidden="1"/>
    <row r="33176" hidden="1"/>
    <row r="33177" hidden="1"/>
    <row r="33178" hidden="1"/>
    <row r="33179" hidden="1"/>
    <row r="33180" hidden="1"/>
    <row r="33181" hidden="1"/>
    <row r="33182" hidden="1"/>
    <row r="33183" hidden="1"/>
    <row r="33184" hidden="1"/>
    <row r="33185" hidden="1"/>
    <row r="33186" hidden="1"/>
    <row r="33187" hidden="1"/>
    <row r="33188" hidden="1"/>
    <row r="33189" hidden="1"/>
    <row r="33190" hidden="1"/>
    <row r="33191" hidden="1"/>
    <row r="33192" hidden="1"/>
    <row r="33193" hidden="1"/>
    <row r="33194" hidden="1"/>
    <row r="33195" hidden="1"/>
    <row r="33196" hidden="1"/>
    <row r="33197" hidden="1"/>
    <row r="33198" hidden="1"/>
    <row r="33199" hidden="1"/>
    <row r="33200" hidden="1"/>
    <row r="33201" hidden="1"/>
    <row r="33202" hidden="1"/>
    <row r="33203" hidden="1"/>
    <row r="33204" hidden="1"/>
    <row r="33205" hidden="1"/>
    <row r="33206" hidden="1"/>
    <row r="33207" hidden="1"/>
    <row r="33208" hidden="1"/>
    <row r="33209" hidden="1"/>
    <row r="33210" hidden="1"/>
    <row r="33211" hidden="1"/>
    <row r="33212" hidden="1"/>
    <row r="33213" hidden="1"/>
    <row r="33214" hidden="1"/>
    <row r="33215" hidden="1"/>
    <row r="33216" hidden="1"/>
    <row r="33217" hidden="1"/>
    <row r="33218" hidden="1"/>
    <row r="33219" hidden="1"/>
    <row r="33220" hidden="1"/>
    <row r="33221" hidden="1"/>
    <row r="33222" hidden="1"/>
    <row r="33223" hidden="1"/>
    <row r="33224" hidden="1"/>
    <row r="33225" hidden="1"/>
    <row r="33226" hidden="1"/>
    <row r="33227" hidden="1"/>
    <row r="33228" hidden="1"/>
    <row r="33229" hidden="1"/>
    <row r="33230" hidden="1"/>
    <row r="33231" hidden="1"/>
    <row r="33232" hidden="1"/>
    <row r="33233" hidden="1"/>
    <row r="33234" hidden="1"/>
    <row r="33235" hidden="1"/>
    <row r="33236" hidden="1"/>
    <row r="33237" hidden="1"/>
    <row r="33238" hidden="1"/>
    <row r="33239" hidden="1"/>
    <row r="33240" hidden="1"/>
    <row r="33241" hidden="1"/>
    <row r="33242" hidden="1"/>
    <row r="33243" hidden="1"/>
    <row r="33244" hidden="1"/>
    <row r="33245" hidden="1"/>
    <row r="33246" hidden="1"/>
    <row r="33247" hidden="1"/>
    <row r="33248" hidden="1"/>
    <row r="33249" hidden="1"/>
    <row r="33250" hidden="1"/>
    <row r="33251" hidden="1"/>
    <row r="33252" hidden="1"/>
    <row r="33253" hidden="1"/>
    <row r="33254" hidden="1"/>
    <row r="33255" hidden="1"/>
    <row r="33256" hidden="1"/>
    <row r="33257" hidden="1"/>
    <row r="33258" hidden="1"/>
    <row r="33259" hidden="1"/>
    <row r="33260" hidden="1"/>
    <row r="33261" hidden="1"/>
    <row r="33262" hidden="1"/>
    <row r="33263" hidden="1"/>
    <row r="33264" hidden="1"/>
    <row r="33265" hidden="1"/>
    <row r="33266" hidden="1"/>
    <row r="33267" hidden="1"/>
    <row r="33268" hidden="1"/>
    <row r="33269" hidden="1"/>
    <row r="33270" hidden="1"/>
    <row r="33271" hidden="1"/>
    <row r="33272" hidden="1"/>
    <row r="33273" hidden="1"/>
    <row r="33274" hidden="1"/>
    <row r="33275" hidden="1"/>
    <row r="33276" hidden="1"/>
    <row r="33277" hidden="1"/>
    <row r="33278" hidden="1"/>
    <row r="33279" hidden="1"/>
    <row r="33280" hidden="1"/>
    <row r="33281" hidden="1"/>
    <row r="33282" hidden="1"/>
    <row r="33283" hidden="1"/>
    <row r="33284" hidden="1"/>
    <row r="33285" hidden="1"/>
    <row r="33286" hidden="1"/>
    <row r="33287" hidden="1"/>
    <row r="33288" hidden="1"/>
    <row r="33289" hidden="1"/>
    <row r="33290" hidden="1"/>
    <row r="33291" hidden="1"/>
    <row r="33292" hidden="1"/>
    <row r="33293" hidden="1"/>
    <row r="33294" hidden="1"/>
    <row r="33295" hidden="1"/>
    <row r="33296" hidden="1"/>
    <row r="33297" hidden="1"/>
    <row r="33298" hidden="1"/>
    <row r="33299" hidden="1"/>
    <row r="33300" hidden="1"/>
    <row r="33301" hidden="1"/>
    <row r="33302" hidden="1"/>
    <row r="33303" hidden="1"/>
    <row r="33304" hidden="1"/>
    <row r="33305" hidden="1"/>
    <row r="33306" hidden="1"/>
    <row r="33307" hidden="1"/>
    <row r="33308" hidden="1"/>
    <row r="33309" hidden="1"/>
    <row r="33310" hidden="1"/>
    <row r="33311" hidden="1"/>
    <row r="33312" hidden="1"/>
    <row r="33313" hidden="1"/>
    <row r="33314" hidden="1"/>
    <row r="33315" hidden="1"/>
    <row r="33316" hidden="1"/>
    <row r="33317" hidden="1"/>
    <row r="33318" hidden="1"/>
    <row r="33319" hidden="1"/>
    <row r="33320" hidden="1"/>
    <row r="33321" hidden="1"/>
    <row r="33322" hidden="1"/>
    <row r="33323" hidden="1"/>
    <row r="33324" hidden="1"/>
    <row r="33325" hidden="1"/>
    <row r="33326" hidden="1"/>
    <row r="33327" hidden="1"/>
    <row r="33328" hidden="1"/>
    <row r="33329" hidden="1"/>
    <row r="33330" hidden="1"/>
    <row r="33331" hidden="1"/>
    <row r="33332" hidden="1"/>
    <row r="33333" hidden="1"/>
    <row r="33334" hidden="1"/>
    <row r="33335" hidden="1"/>
    <row r="33336" hidden="1"/>
    <row r="33337" hidden="1"/>
    <row r="33338" hidden="1"/>
    <row r="33339" hidden="1"/>
    <row r="33340" hidden="1"/>
    <row r="33341" hidden="1"/>
    <row r="33342" hidden="1"/>
    <row r="33343" hidden="1"/>
    <row r="33344" hidden="1"/>
    <row r="33345" hidden="1"/>
    <row r="33346" hidden="1"/>
    <row r="33347" hidden="1"/>
    <row r="33348" hidden="1"/>
    <row r="33349" hidden="1"/>
    <row r="33350" hidden="1"/>
    <row r="33351" hidden="1"/>
    <row r="33352" hidden="1"/>
    <row r="33353" hidden="1"/>
    <row r="33354" hidden="1"/>
    <row r="33355" hidden="1"/>
    <row r="33356" hidden="1"/>
    <row r="33357" hidden="1"/>
    <row r="33358" hidden="1"/>
    <row r="33359" hidden="1"/>
    <row r="33360" hidden="1"/>
    <row r="33361" hidden="1"/>
    <row r="33362" hidden="1"/>
    <row r="33363" hidden="1"/>
    <row r="33364" hidden="1"/>
    <row r="33365" hidden="1"/>
    <row r="33366" hidden="1"/>
    <row r="33367" hidden="1"/>
    <row r="33368" hidden="1"/>
    <row r="33369" hidden="1"/>
    <row r="33370" hidden="1"/>
    <row r="33371" hidden="1"/>
    <row r="33372" hidden="1"/>
    <row r="33373" hidden="1"/>
    <row r="33374" hidden="1"/>
    <row r="33375" hidden="1"/>
    <row r="33376" hidden="1"/>
    <row r="33377" hidden="1"/>
    <row r="33378" hidden="1"/>
    <row r="33379" hidden="1"/>
    <row r="33380" hidden="1"/>
    <row r="33381" hidden="1"/>
    <row r="33382" hidden="1"/>
    <row r="33383" hidden="1"/>
    <row r="33384" hidden="1"/>
    <row r="33385" hidden="1"/>
    <row r="33386" hidden="1"/>
    <row r="33387" hidden="1"/>
    <row r="33388" hidden="1"/>
    <row r="33389" hidden="1"/>
    <row r="33390" hidden="1"/>
    <row r="33391" hidden="1"/>
    <row r="33392" hidden="1"/>
    <row r="33393" hidden="1"/>
    <row r="33394" hidden="1"/>
    <row r="33395" hidden="1"/>
    <row r="33396" hidden="1"/>
    <row r="33397" hidden="1"/>
    <row r="33398" hidden="1"/>
    <row r="33399" hidden="1"/>
    <row r="33400" hidden="1"/>
    <row r="33401" hidden="1"/>
    <row r="33402" hidden="1"/>
    <row r="33403" hidden="1"/>
    <row r="33404" hidden="1"/>
    <row r="33405" hidden="1"/>
    <row r="33406" hidden="1"/>
    <row r="33407" hidden="1"/>
    <row r="33408" hidden="1"/>
    <row r="33409" hidden="1"/>
    <row r="33410" hidden="1"/>
    <row r="33411" hidden="1"/>
    <row r="33412" hidden="1"/>
    <row r="33413" hidden="1"/>
    <row r="33414" hidden="1"/>
    <row r="33415" hidden="1"/>
    <row r="33416" hidden="1"/>
    <row r="33417" hidden="1"/>
    <row r="33418" hidden="1"/>
    <row r="33419" hidden="1"/>
    <row r="33420" hidden="1"/>
    <row r="33421" hidden="1"/>
    <row r="33422" hidden="1"/>
    <row r="33423" hidden="1"/>
    <row r="33424" hidden="1"/>
    <row r="33425" hidden="1"/>
    <row r="33426" hidden="1"/>
    <row r="33427" hidden="1"/>
    <row r="33428" hidden="1"/>
    <row r="33429" hidden="1"/>
    <row r="33430" hidden="1"/>
    <row r="33431" hidden="1"/>
    <row r="33432" hidden="1"/>
    <row r="33433" hidden="1"/>
    <row r="33434" hidden="1"/>
    <row r="33435" hidden="1"/>
    <row r="33436" hidden="1"/>
    <row r="33437" hidden="1"/>
    <row r="33438" hidden="1"/>
    <row r="33439" hidden="1"/>
    <row r="33440" hidden="1"/>
    <row r="33441" hidden="1"/>
    <row r="33442" hidden="1"/>
    <row r="33443" hidden="1"/>
    <row r="33444" hidden="1"/>
    <row r="33445" hidden="1"/>
    <row r="33446" hidden="1"/>
    <row r="33447" hidden="1"/>
    <row r="33448" hidden="1"/>
    <row r="33449" hidden="1"/>
    <row r="33450" hidden="1"/>
    <row r="33451" hidden="1"/>
    <row r="33452" hidden="1"/>
    <row r="33453" hidden="1"/>
    <row r="33454" hidden="1"/>
    <row r="33455" hidden="1"/>
    <row r="33456" hidden="1"/>
    <row r="33457" hidden="1"/>
    <row r="33458" hidden="1"/>
    <row r="33459" hidden="1"/>
    <row r="33460" hidden="1"/>
    <row r="33461" hidden="1"/>
    <row r="33462" hidden="1"/>
    <row r="33463" hidden="1"/>
    <row r="33464" hidden="1"/>
    <row r="33465" hidden="1"/>
    <row r="33466" hidden="1"/>
    <row r="33467" hidden="1"/>
    <row r="33468" hidden="1"/>
    <row r="33469" hidden="1"/>
    <row r="33470" hidden="1"/>
    <row r="33471" hidden="1"/>
    <row r="33472" hidden="1"/>
    <row r="33473" hidden="1"/>
    <row r="33474" hidden="1"/>
    <row r="33475" hidden="1"/>
    <row r="33476" hidden="1"/>
    <row r="33477" hidden="1"/>
    <row r="33478" hidden="1"/>
    <row r="33479" hidden="1"/>
    <row r="33480" hidden="1"/>
    <row r="33481" hidden="1"/>
    <row r="33482" hidden="1"/>
    <row r="33483" hidden="1"/>
    <row r="33484" hidden="1"/>
    <row r="33485" hidden="1"/>
    <row r="33486" hidden="1"/>
    <row r="33487" hidden="1"/>
    <row r="33488" hidden="1"/>
    <row r="33489" hidden="1"/>
    <row r="33490" hidden="1"/>
    <row r="33491" hidden="1"/>
    <row r="33492" hidden="1"/>
    <row r="33493" hidden="1"/>
    <row r="33494" hidden="1"/>
    <row r="33495" hidden="1"/>
    <row r="33496" hidden="1"/>
    <row r="33497" hidden="1"/>
    <row r="33498" hidden="1"/>
    <row r="33499" hidden="1"/>
    <row r="33500" hidden="1"/>
    <row r="33501" hidden="1"/>
    <row r="33502" hidden="1"/>
    <row r="33503" hidden="1"/>
    <row r="33504" hidden="1"/>
    <row r="33505" hidden="1"/>
    <row r="33506" hidden="1"/>
    <row r="33507" hidden="1"/>
    <row r="33508" hidden="1"/>
    <row r="33509" hidden="1"/>
    <row r="33510" hidden="1"/>
    <row r="33511" hidden="1"/>
    <row r="33512" hidden="1"/>
    <row r="33513" hidden="1"/>
    <row r="33514" hidden="1"/>
    <row r="33515" hidden="1"/>
    <row r="33516" hidden="1"/>
    <row r="33517" hidden="1"/>
    <row r="33518" hidden="1"/>
    <row r="33519" hidden="1"/>
    <row r="33520" hidden="1"/>
    <row r="33521" hidden="1"/>
    <row r="33522" hidden="1"/>
    <row r="33523" hidden="1"/>
    <row r="33524" hidden="1"/>
    <row r="33525" hidden="1"/>
    <row r="33526" hidden="1"/>
    <row r="33527" hidden="1"/>
    <row r="33528" hidden="1"/>
    <row r="33529" hidden="1"/>
    <row r="33530" hidden="1"/>
    <row r="33531" hidden="1"/>
    <row r="33532" hidden="1"/>
    <row r="33533" hidden="1"/>
    <row r="33534" hidden="1"/>
    <row r="33535" hidden="1"/>
    <row r="33536" hidden="1"/>
    <row r="33537" hidden="1"/>
    <row r="33538" hidden="1"/>
    <row r="33539" hidden="1"/>
    <row r="33540" hidden="1"/>
    <row r="33541" hidden="1"/>
    <row r="33542" hidden="1"/>
    <row r="33543" hidden="1"/>
    <row r="33544" hidden="1"/>
    <row r="33545" hidden="1"/>
    <row r="33546" hidden="1"/>
    <row r="33547" hidden="1"/>
    <row r="33548" hidden="1"/>
    <row r="33549" hidden="1"/>
    <row r="33550" hidden="1"/>
    <row r="33551" hidden="1"/>
    <row r="33552" hidden="1"/>
    <row r="33553" hidden="1"/>
    <row r="33554" hidden="1"/>
    <row r="33555" hidden="1"/>
    <row r="33556" hidden="1"/>
    <row r="33557" hidden="1"/>
    <row r="33558" hidden="1"/>
    <row r="33559" hidden="1"/>
    <row r="33560" hidden="1"/>
    <row r="33561" hidden="1"/>
    <row r="33562" hidden="1"/>
    <row r="33563" hidden="1"/>
    <row r="33564" hidden="1"/>
    <row r="33565" hidden="1"/>
    <row r="33566" hidden="1"/>
    <row r="33567" hidden="1"/>
    <row r="33568" hidden="1"/>
    <row r="33569" hidden="1"/>
    <row r="33570" hidden="1"/>
    <row r="33571" hidden="1"/>
    <row r="33572" hidden="1"/>
    <row r="33573" hidden="1"/>
    <row r="33574" hidden="1"/>
    <row r="33575" hidden="1"/>
    <row r="33576" hidden="1"/>
    <row r="33577" hidden="1"/>
    <row r="33578" hidden="1"/>
    <row r="33579" hidden="1"/>
    <row r="33580" hidden="1"/>
    <row r="33581" hidden="1"/>
    <row r="33582" hidden="1"/>
    <row r="33583" hidden="1"/>
    <row r="33584" hidden="1"/>
    <row r="33585" hidden="1"/>
    <row r="33586" hidden="1"/>
    <row r="33587" hidden="1"/>
    <row r="33588" hidden="1"/>
    <row r="33589" hidden="1"/>
    <row r="33590" hidden="1"/>
    <row r="33591" hidden="1"/>
    <row r="33592" hidden="1"/>
    <row r="33593" hidden="1"/>
    <row r="33594" hidden="1"/>
    <row r="33595" hidden="1"/>
    <row r="33596" hidden="1"/>
    <row r="33597" hidden="1"/>
    <row r="33598" hidden="1"/>
    <row r="33599" hidden="1"/>
    <row r="33600" hidden="1"/>
    <row r="33601" hidden="1"/>
    <row r="33602" hidden="1"/>
    <row r="33603" hidden="1"/>
    <row r="33604" hidden="1"/>
    <row r="33605" hidden="1"/>
    <row r="33606" hidden="1"/>
    <row r="33607" hidden="1"/>
    <row r="33608" hidden="1"/>
    <row r="33609" hidden="1"/>
    <row r="33610" hidden="1"/>
    <row r="33611" hidden="1"/>
    <row r="33612" hidden="1"/>
    <row r="33613" hidden="1"/>
    <row r="33614" hidden="1"/>
    <row r="33615" hidden="1"/>
    <row r="33616" hidden="1"/>
    <row r="33617" hidden="1"/>
    <row r="33618" hidden="1"/>
    <row r="33619" hidden="1"/>
    <row r="33620" hidden="1"/>
    <row r="33621" hidden="1"/>
    <row r="33622" hidden="1"/>
    <row r="33623" hidden="1"/>
    <row r="33624" hidden="1"/>
    <row r="33625" hidden="1"/>
    <row r="33626" hidden="1"/>
    <row r="33627" hidden="1"/>
    <row r="33628" hidden="1"/>
    <row r="33629" hidden="1"/>
    <row r="33630" hidden="1"/>
    <row r="33631" hidden="1"/>
    <row r="33632" hidden="1"/>
    <row r="33633" hidden="1"/>
    <row r="33634" hidden="1"/>
    <row r="33635" hidden="1"/>
    <row r="33636" hidden="1"/>
    <row r="33637" hidden="1"/>
    <row r="33638" hidden="1"/>
    <row r="33639" hidden="1"/>
    <row r="33640" hidden="1"/>
    <row r="33641" hidden="1"/>
    <row r="33642" hidden="1"/>
    <row r="33643" hidden="1"/>
    <row r="33644" hidden="1"/>
    <row r="33645" hidden="1"/>
    <row r="33646" hidden="1"/>
    <row r="33647" hidden="1"/>
    <row r="33648" hidden="1"/>
    <row r="33649" hidden="1"/>
    <row r="33650" hidden="1"/>
    <row r="33651" hidden="1"/>
    <row r="33652" hidden="1"/>
    <row r="33653" hidden="1"/>
    <row r="33654" hidden="1"/>
    <row r="33655" hidden="1"/>
    <row r="33656" hidden="1"/>
    <row r="33657" hidden="1"/>
    <row r="33658" hidden="1"/>
    <row r="33659" hidden="1"/>
    <row r="33660" hidden="1"/>
    <row r="33661" hidden="1"/>
    <row r="33662" hidden="1"/>
    <row r="33663" hidden="1"/>
    <row r="33664" hidden="1"/>
    <row r="33665" hidden="1"/>
    <row r="33666" hidden="1"/>
    <row r="33667" hidden="1"/>
    <row r="33668" hidden="1"/>
    <row r="33669" hidden="1"/>
    <row r="33670" hidden="1"/>
    <row r="33671" hidden="1"/>
    <row r="33672" hidden="1"/>
    <row r="33673" hidden="1"/>
    <row r="33674" hidden="1"/>
    <row r="33675" hidden="1"/>
    <row r="33676" hidden="1"/>
    <row r="33677" hidden="1"/>
    <row r="33678" hidden="1"/>
    <row r="33679" hidden="1"/>
    <row r="33680" hidden="1"/>
    <row r="33681" hidden="1"/>
    <row r="33682" hidden="1"/>
    <row r="33683" hidden="1"/>
    <row r="33684" hidden="1"/>
    <row r="33685" hidden="1"/>
    <row r="33686" hidden="1"/>
    <row r="33687" hidden="1"/>
    <row r="33688" hidden="1"/>
    <row r="33689" hidden="1"/>
    <row r="33690" hidden="1"/>
    <row r="33691" hidden="1"/>
    <row r="33692" hidden="1"/>
    <row r="33693" hidden="1"/>
    <row r="33694" hidden="1"/>
    <row r="33695" hidden="1"/>
    <row r="33696" hidden="1"/>
    <row r="33697" hidden="1"/>
    <row r="33698" hidden="1"/>
    <row r="33699" hidden="1"/>
    <row r="33700" hidden="1"/>
    <row r="33701" hidden="1"/>
    <row r="33702" hidden="1"/>
    <row r="33703" hidden="1"/>
    <row r="33704" hidden="1"/>
    <row r="33705" hidden="1"/>
    <row r="33706" hidden="1"/>
    <row r="33707" hidden="1"/>
    <row r="33708" hidden="1"/>
    <row r="33709" hidden="1"/>
    <row r="33710" hidden="1"/>
    <row r="33711" hidden="1"/>
    <row r="33712" hidden="1"/>
    <row r="33713" hidden="1"/>
    <row r="33714" hidden="1"/>
    <row r="33715" hidden="1"/>
    <row r="33716" hidden="1"/>
    <row r="33717" hidden="1"/>
    <row r="33718" hidden="1"/>
    <row r="33719" hidden="1"/>
    <row r="33720" hidden="1"/>
    <row r="33721" hidden="1"/>
    <row r="33722" hidden="1"/>
    <row r="33723" hidden="1"/>
    <row r="33724" hidden="1"/>
    <row r="33725" hidden="1"/>
    <row r="33726" hidden="1"/>
    <row r="33727" hidden="1"/>
    <row r="33728" hidden="1"/>
    <row r="33729" hidden="1"/>
    <row r="33730" hidden="1"/>
    <row r="33731" hidden="1"/>
    <row r="33732" hidden="1"/>
    <row r="33733" hidden="1"/>
    <row r="33734" hidden="1"/>
    <row r="33735" hidden="1"/>
    <row r="33736" hidden="1"/>
    <row r="33737" hidden="1"/>
    <row r="33738" hidden="1"/>
    <row r="33739" hidden="1"/>
    <row r="33740" hidden="1"/>
    <row r="33741" hidden="1"/>
    <row r="33742" hidden="1"/>
    <row r="33743" hidden="1"/>
    <row r="33744" hidden="1"/>
    <row r="33745" hidden="1"/>
    <row r="33746" hidden="1"/>
    <row r="33747" hidden="1"/>
    <row r="33748" hidden="1"/>
    <row r="33749" hidden="1"/>
    <row r="33750" hidden="1"/>
    <row r="33751" hidden="1"/>
    <row r="33752" hidden="1"/>
    <row r="33753" hidden="1"/>
    <row r="33754" hidden="1"/>
    <row r="33755" hidden="1"/>
    <row r="33756" hidden="1"/>
    <row r="33757" hidden="1"/>
    <row r="33758" hidden="1"/>
    <row r="33759" hidden="1"/>
    <row r="33760" hidden="1"/>
    <row r="33761" hidden="1"/>
    <row r="33762" hidden="1"/>
    <row r="33763" hidden="1"/>
    <row r="33764" hidden="1"/>
    <row r="33765" hidden="1"/>
    <row r="33766" hidden="1"/>
    <row r="33767" hidden="1"/>
    <row r="33768" hidden="1"/>
    <row r="33769" hidden="1"/>
    <row r="33770" hidden="1"/>
    <row r="33771" hidden="1"/>
    <row r="33772" hidden="1"/>
    <row r="33773" hidden="1"/>
    <row r="33774" hidden="1"/>
    <row r="33775" hidden="1"/>
    <row r="33776" hidden="1"/>
    <row r="33777" hidden="1"/>
    <row r="33778" hidden="1"/>
    <row r="33779" hidden="1"/>
    <row r="33780" hidden="1"/>
    <row r="33781" hidden="1"/>
    <row r="33782" hidden="1"/>
    <row r="33783" hidden="1"/>
    <row r="33784" hidden="1"/>
    <row r="33785" hidden="1"/>
    <row r="33786" hidden="1"/>
    <row r="33787" hidden="1"/>
    <row r="33788" hidden="1"/>
    <row r="33789" hidden="1"/>
    <row r="33790" hidden="1"/>
    <row r="33791" hidden="1"/>
    <row r="33792" hidden="1"/>
    <row r="33793" hidden="1"/>
    <row r="33794" hidden="1"/>
    <row r="33795" hidden="1"/>
    <row r="33796" hidden="1"/>
    <row r="33797" hidden="1"/>
    <row r="33798" hidden="1"/>
    <row r="33799" hidden="1"/>
    <row r="33800" hidden="1"/>
    <row r="33801" hidden="1"/>
    <row r="33802" hidden="1"/>
    <row r="33803" hidden="1"/>
    <row r="33804" hidden="1"/>
    <row r="33805" hidden="1"/>
    <row r="33806" hidden="1"/>
    <row r="33807" hidden="1"/>
    <row r="33808" hidden="1"/>
    <row r="33809" hidden="1"/>
    <row r="33810" hidden="1"/>
    <row r="33811" hidden="1"/>
    <row r="33812" hidden="1"/>
    <row r="33813" hidden="1"/>
    <row r="33814" hidden="1"/>
    <row r="33815" hidden="1"/>
    <row r="33816" hidden="1"/>
    <row r="33817" hidden="1"/>
    <row r="33818" hidden="1"/>
    <row r="33819" hidden="1"/>
    <row r="33820" hidden="1"/>
    <row r="33821" hidden="1"/>
    <row r="33822" hidden="1"/>
    <row r="33823" hidden="1"/>
    <row r="33824" hidden="1"/>
    <row r="33825" hidden="1"/>
    <row r="33826" hidden="1"/>
    <row r="33827" hidden="1"/>
    <row r="33828" hidden="1"/>
    <row r="33829" hidden="1"/>
    <row r="33830" hidden="1"/>
    <row r="33831" hidden="1"/>
    <row r="33832" hidden="1"/>
    <row r="33833" hidden="1"/>
    <row r="33834" hidden="1"/>
    <row r="33835" hidden="1"/>
    <row r="33836" hidden="1"/>
    <row r="33837" hidden="1"/>
    <row r="33838" hidden="1"/>
    <row r="33839" hidden="1"/>
    <row r="33840" hidden="1"/>
    <row r="33841" hidden="1"/>
    <row r="33842" hidden="1"/>
    <row r="33843" hidden="1"/>
    <row r="33844" hidden="1"/>
    <row r="33845" hidden="1"/>
    <row r="33846" hidden="1"/>
    <row r="33847" hidden="1"/>
    <row r="33848" hidden="1"/>
    <row r="33849" hidden="1"/>
    <row r="33850" hidden="1"/>
    <row r="33851" hidden="1"/>
    <row r="33852" hidden="1"/>
    <row r="33853" hidden="1"/>
    <row r="33854" hidden="1"/>
    <row r="33855" hidden="1"/>
    <row r="33856" hidden="1"/>
    <row r="33857" hidden="1"/>
    <row r="33858" hidden="1"/>
    <row r="33859" hidden="1"/>
    <row r="33860" hidden="1"/>
    <row r="33861" hidden="1"/>
    <row r="33862" hidden="1"/>
    <row r="33863" hidden="1"/>
    <row r="33864" hidden="1"/>
    <row r="33865" hidden="1"/>
    <row r="33866" hidden="1"/>
    <row r="33867" hidden="1"/>
    <row r="33868" hidden="1"/>
    <row r="33869" hidden="1"/>
    <row r="33870" hidden="1"/>
    <row r="33871" hidden="1"/>
    <row r="33872" hidden="1"/>
    <row r="33873" hidden="1"/>
    <row r="33874" hidden="1"/>
    <row r="33875" hidden="1"/>
    <row r="33876" hidden="1"/>
    <row r="33877" hidden="1"/>
    <row r="33878" hidden="1"/>
    <row r="33879" hidden="1"/>
    <row r="33880" hidden="1"/>
    <row r="33881" hidden="1"/>
    <row r="33882" hidden="1"/>
    <row r="33883" hidden="1"/>
    <row r="33884" hidden="1"/>
    <row r="33885" hidden="1"/>
    <row r="33886" hidden="1"/>
    <row r="33887" hidden="1"/>
    <row r="33888" hidden="1"/>
    <row r="33889" hidden="1"/>
    <row r="33890" hidden="1"/>
    <row r="33891" hidden="1"/>
    <row r="33892" hidden="1"/>
    <row r="33893" hidden="1"/>
    <row r="33894" hidden="1"/>
    <row r="33895" hidden="1"/>
    <row r="33896" hidden="1"/>
    <row r="33897" hidden="1"/>
    <row r="33898" hidden="1"/>
    <row r="33899" hidden="1"/>
    <row r="33900" hidden="1"/>
    <row r="33901" hidden="1"/>
    <row r="33902" hidden="1"/>
    <row r="33903" hidden="1"/>
    <row r="33904" hidden="1"/>
    <row r="33905" hidden="1"/>
    <row r="33906" hidden="1"/>
    <row r="33907" hidden="1"/>
    <row r="33908" hidden="1"/>
    <row r="33909" hidden="1"/>
    <row r="33910" hidden="1"/>
    <row r="33911" hidden="1"/>
    <row r="33912" hidden="1"/>
    <row r="33913" hidden="1"/>
    <row r="33914" hidden="1"/>
    <row r="33915" hidden="1"/>
    <row r="33916" hidden="1"/>
    <row r="33917" hidden="1"/>
    <row r="33918" hidden="1"/>
    <row r="33919" hidden="1"/>
    <row r="33920" hidden="1"/>
    <row r="33921" hidden="1"/>
    <row r="33922" hidden="1"/>
    <row r="33923" hidden="1"/>
    <row r="33924" hidden="1"/>
    <row r="33925" hidden="1"/>
    <row r="33926" hidden="1"/>
    <row r="33927" hidden="1"/>
    <row r="33928" hidden="1"/>
    <row r="33929" hidden="1"/>
    <row r="33930" hidden="1"/>
    <row r="33931" hidden="1"/>
    <row r="33932" hidden="1"/>
    <row r="33933" hidden="1"/>
    <row r="33934" hidden="1"/>
    <row r="33935" hidden="1"/>
    <row r="33936" hidden="1"/>
    <row r="33937" hidden="1"/>
    <row r="33938" hidden="1"/>
    <row r="33939" hidden="1"/>
    <row r="33940" hidden="1"/>
    <row r="33941" hidden="1"/>
    <row r="33942" hidden="1"/>
    <row r="33943" hidden="1"/>
    <row r="33944" hidden="1"/>
    <row r="33945" hidden="1"/>
    <row r="33946" hidden="1"/>
    <row r="33947" hidden="1"/>
    <row r="33948" hidden="1"/>
    <row r="33949" hidden="1"/>
    <row r="33950" hidden="1"/>
    <row r="33951" hidden="1"/>
    <row r="33952" hidden="1"/>
    <row r="33953" hidden="1"/>
    <row r="33954" hidden="1"/>
    <row r="33955" hidden="1"/>
    <row r="33956" hidden="1"/>
    <row r="33957" hidden="1"/>
    <row r="33958" hidden="1"/>
    <row r="33959" hidden="1"/>
    <row r="33960" hidden="1"/>
    <row r="33961" hidden="1"/>
    <row r="33962" hidden="1"/>
    <row r="33963" hidden="1"/>
    <row r="33964" hidden="1"/>
    <row r="33965" hidden="1"/>
    <row r="33966" hidden="1"/>
    <row r="33967" hidden="1"/>
    <row r="33968" hidden="1"/>
    <row r="33969" hidden="1"/>
    <row r="33970" hidden="1"/>
    <row r="33971" hidden="1"/>
    <row r="33972" hidden="1"/>
    <row r="33973" hidden="1"/>
    <row r="33974" hidden="1"/>
    <row r="33975" hidden="1"/>
    <row r="33976" hidden="1"/>
    <row r="33977" hidden="1"/>
    <row r="33978" hidden="1"/>
    <row r="33979" hidden="1"/>
    <row r="33980" hidden="1"/>
    <row r="33981" hidden="1"/>
    <row r="33982" hidden="1"/>
    <row r="33983" hidden="1"/>
    <row r="33984" hidden="1"/>
    <row r="33985" hidden="1"/>
    <row r="33986" hidden="1"/>
    <row r="33987" hidden="1"/>
    <row r="33988" hidden="1"/>
    <row r="33989" hidden="1"/>
    <row r="33990" hidden="1"/>
    <row r="33991" hidden="1"/>
    <row r="33992" hidden="1"/>
    <row r="33993" hidden="1"/>
    <row r="33994" hidden="1"/>
    <row r="33995" hidden="1"/>
    <row r="33996" hidden="1"/>
    <row r="33997" hidden="1"/>
    <row r="33998" hidden="1"/>
    <row r="33999" hidden="1"/>
    <row r="34000" hidden="1"/>
    <row r="34001" hidden="1"/>
    <row r="34002" hidden="1"/>
    <row r="34003" hidden="1"/>
    <row r="34004" hidden="1"/>
    <row r="34005" hidden="1"/>
    <row r="34006" hidden="1"/>
    <row r="34007" hidden="1"/>
    <row r="34008" hidden="1"/>
    <row r="34009" hidden="1"/>
    <row r="34010" hidden="1"/>
    <row r="34011" hidden="1"/>
    <row r="34012" hidden="1"/>
    <row r="34013" hidden="1"/>
    <row r="34014" hidden="1"/>
    <row r="34015" hidden="1"/>
    <row r="34016" hidden="1"/>
    <row r="34017" hidden="1"/>
    <row r="34018" hidden="1"/>
    <row r="34019" hidden="1"/>
    <row r="34020" hidden="1"/>
    <row r="34021" hidden="1"/>
    <row r="34022" hidden="1"/>
    <row r="34023" hidden="1"/>
    <row r="34024" hidden="1"/>
    <row r="34025" hidden="1"/>
    <row r="34026" hidden="1"/>
    <row r="34027" hidden="1"/>
    <row r="34028" hidden="1"/>
    <row r="34029" hidden="1"/>
    <row r="34030" hidden="1"/>
    <row r="34031" hidden="1"/>
    <row r="34032" hidden="1"/>
    <row r="34033" hidden="1"/>
    <row r="34034" hidden="1"/>
    <row r="34035" hidden="1"/>
    <row r="34036" hidden="1"/>
    <row r="34037" hidden="1"/>
    <row r="34038" hidden="1"/>
    <row r="34039" hidden="1"/>
    <row r="34040" hidden="1"/>
    <row r="34041" hidden="1"/>
    <row r="34042" hidden="1"/>
    <row r="34043" hidden="1"/>
    <row r="34044" hidden="1"/>
    <row r="34045" hidden="1"/>
    <row r="34046" hidden="1"/>
    <row r="34047" hidden="1"/>
    <row r="34048" hidden="1"/>
    <row r="34049" hidden="1"/>
    <row r="34050" hidden="1"/>
    <row r="34051" hidden="1"/>
    <row r="34052" hidden="1"/>
    <row r="34053" hidden="1"/>
    <row r="34054" hidden="1"/>
    <row r="34055" hidden="1"/>
    <row r="34056" hidden="1"/>
    <row r="34057" hidden="1"/>
    <row r="34058" hidden="1"/>
    <row r="34059" hidden="1"/>
    <row r="34060" hidden="1"/>
    <row r="34061" hidden="1"/>
    <row r="34062" hidden="1"/>
    <row r="34063" hidden="1"/>
    <row r="34064" hidden="1"/>
    <row r="34065" hidden="1"/>
    <row r="34066" hidden="1"/>
    <row r="34067" hidden="1"/>
    <row r="34068" hidden="1"/>
    <row r="34069" hidden="1"/>
    <row r="34070" hidden="1"/>
    <row r="34071" hidden="1"/>
    <row r="34072" hidden="1"/>
    <row r="34073" hidden="1"/>
    <row r="34074" hidden="1"/>
    <row r="34075" hidden="1"/>
    <row r="34076" hidden="1"/>
    <row r="34077" hidden="1"/>
    <row r="34078" hidden="1"/>
    <row r="34079" hidden="1"/>
    <row r="34080" hidden="1"/>
    <row r="34081" hidden="1"/>
    <row r="34082" hidden="1"/>
    <row r="34083" hidden="1"/>
    <row r="34084" hidden="1"/>
    <row r="34085" hidden="1"/>
    <row r="34086" hidden="1"/>
    <row r="34087" hidden="1"/>
    <row r="34088" hidden="1"/>
    <row r="34089" hidden="1"/>
    <row r="34090" hidden="1"/>
    <row r="34091" hidden="1"/>
    <row r="34092" hidden="1"/>
    <row r="34093" hidden="1"/>
    <row r="34094" hidden="1"/>
    <row r="34095" hidden="1"/>
    <row r="34096" hidden="1"/>
    <row r="34097" hidden="1"/>
    <row r="34098" hidden="1"/>
    <row r="34099" hidden="1"/>
    <row r="34100" hidden="1"/>
    <row r="34101" hidden="1"/>
    <row r="34102" hidden="1"/>
    <row r="34103" hidden="1"/>
    <row r="34104" hidden="1"/>
    <row r="34105" hidden="1"/>
    <row r="34106" hidden="1"/>
    <row r="34107" hidden="1"/>
    <row r="34108" hidden="1"/>
    <row r="34109" hidden="1"/>
    <row r="34110" hidden="1"/>
    <row r="34111" hidden="1"/>
    <row r="34112" hidden="1"/>
    <row r="34113" hidden="1"/>
    <row r="34114" hidden="1"/>
    <row r="34115" hidden="1"/>
    <row r="34116" hidden="1"/>
    <row r="34117" hidden="1"/>
    <row r="34118" hidden="1"/>
    <row r="34119" hidden="1"/>
    <row r="34120" hidden="1"/>
    <row r="34121" hidden="1"/>
    <row r="34122" hidden="1"/>
    <row r="34123" hidden="1"/>
    <row r="34124" hidden="1"/>
    <row r="34125" hidden="1"/>
    <row r="34126" hidden="1"/>
    <row r="34127" hidden="1"/>
    <row r="34128" hidden="1"/>
    <row r="34129" hidden="1"/>
    <row r="34130" hidden="1"/>
    <row r="34131" hidden="1"/>
    <row r="34132" hidden="1"/>
    <row r="34133" hidden="1"/>
    <row r="34134" hidden="1"/>
    <row r="34135" hidden="1"/>
    <row r="34136" hidden="1"/>
    <row r="34137" hidden="1"/>
    <row r="34138" hidden="1"/>
    <row r="34139" hidden="1"/>
    <row r="34140" hidden="1"/>
    <row r="34141" hidden="1"/>
    <row r="34142" hidden="1"/>
    <row r="34143" hidden="1"/>
    <row r="34144" hidden="1"/>
    <row r="34145" hidden="1"/>
    <row r="34146" hidden="1"/>
    <row r="34147" hidden="1"/>
    <row r="34148" hidden="1"/>
    <row r="34149" hidden="1"/>
    <row r="34150" hidden="1"/>
    <row r="34151" hidden="1"/>
    <row r="34152" hidden="1"/>
    <row r="34153" hidden="1"/>
    <row r="34154" hidden="1"/>
    <row r="34155" hidden="1"/>
    <row r="34156" hidden="1"/>
    <row r="34157" hidden="1"/>
    <row r="34158" hidden="1"/>
    <row r="34159" hidden="1"/>
    <row r="34160" hidden="1"/>
    <row r="34161" hidden="1"/>
    <row r="34162" hidden="1"/>
    <row r="34163" hidden="1"/>
    <row r="34164" hidden="1"/>
    <row r="34165" hidden="1"/>
    <row r="34166" hidden="1"/>
    <row r="34167" hidden="1"/>
    <row r="34168" hidden="1"/>
    <row r="34169" hidden="1"/>
    <row r="34170" hidden="1"/>
    <row r="34171" hidden="1"/>
    <row r="34172" hidden="1"/>
    <row r="34173" hidden="1"/>
    <row r="34174" hidden="1"/>
    <row r="34175" hidden="1"/>
    <row r="34176" hidden="1"/>
    <row r="34177" hidden="1"/>
    <row r="34178" hidden="1"/>
    <row r="34179" hidden="1"/>
    <row r="34180" hidden="1"/>
    <row r="34181" hidden="1"/>
    <row r="34182" hidden="1"/>
    <row r="34183" hidden="1"/>
    <row r="34184" hidden="1"/>
    <row r="34185" hidden="1"/>
    <row r="34186" hidden="1"/>
    <row r="34187" hidden="1"/>
    <row r="34188" hidden="1"/>
    <row r="34189" hidden="1"/>
    <row r="34190" hidden="1"/>
    <row r="34191" hidden="1"/>
    <row r="34192" hidden="1"/>
    <row r="34193" hidden="1"/>
    <row r="34194" hidden="1"/>
    <row r="34195" hidden="1"/>
    <row r="34196" hidden="1"/>
    <row r="34197" hidden="1"/>
    <row r="34198" hidden="1"/>
    <row r="34199" hidden="1"/>
    <row r="34200" hidden="1"/>
    <row r="34201" hidden="1"/>
    <row r="34202" hidden="1"/>
    <row r="34203" hidden="1"/>
    <row r="34204" hidden="1"/>
    <row r="34205" hidden="1"/>
    <row r="34206" hidden="1"/>
    <row r="34207" hidden="1"/>
    <row r="34208" hidden="1"/>
    <row r="34209" hidden="1"/>
    <row r="34210" hidden="1"/>
    <row r="34211" hidden="1"/>
    <row r="34212" hidden="1"/>
    <row r="34213" hidden="1"/>
    <row r="34214" hidden="1"/>
    <row r="34215" hidden="1"/>
    <row r="34216" hidden="1"/>
    <row r="34217" hidden="1"/>
    <row r="34218" hidden="1"/>
    <row r="34219" hidden="1"/>
    <row r="34220" hidden="1"/>
    <row r="34221" hidden="1"/>
    <row r="34222" hidden="1"/>
    <row r="34223" hidden="1"/>
    <row r="34224" hidden="1"/>
    <row r="34225" hidden="1"/>
    <row r="34226" hidden="1"/>
    <row r="34227" hidden="1"/>
    <row r="34228" hidden="1"/>
    <row r="34229" hidden="1"/>
    <row r="34230" hidden="1"/>
    <row r="34231" hidden="1"/>
    <row r="34232" hidden="1"/>
    <row r="34233" hidden="1"/>
    <row r="34234" hidden="1"/>
    <row r="34235" hidden="1"/>
    <row r="34236" hidden="1"/>
    <row r="34237" hidden="1"/>
    <row r="34238" hidden="1"/>
    <row r="34239" hidden="1"/>
    <row r="34240" hidden="1"/>
    <row r="34241" hidden="1"/>
    <row r="34242" hidden="1"/>
    <row r="34243" hidden="1"/>
    <row r="34244" hidden="1"/>
    <row r="34245" hidden="1"/>
    <row r="34246" hidden="1"/>
    <row r="34247" hidden="1"/>
    <row r="34248" hidden="1"/>
    <row r="34249" hidden="1"/>
    <row r="34250" hidden="1"/>
    <row r="34251" hidden="1"/>
    <row r="34252" hidden="1"/>
    <row r="34253" hidden="1"/>
    <row r="34254" hidden="1"/>
    <row r="34255" hidden="1"/>
    <row r="34256" hidden="1"/>
    <row r="34257" hidden="1"/>
    <row r="34258" hidden="1"/>
    <row r="34259" hidden="1"/>
    <row r="34260" hidden="1"/>
    <row r="34261" hidden="1"/>
    <row r="34262" hidden="1"/>
    <row r="34263" hidden="1"/>
    <row r="34264" hidden="1"/>
    <row r="34265" hidden="1"/>
    <row r="34266" hidden="1"/>
    <row r="34267" hidden="1"/>
    <row r="34268" hidden="1"/>
    <row r="34269" hidden="1"/>
    <row r="34270" hidden="1"/>
    <row r="34271" hidden="1"/>
    <row r="34272" hidden="1"/>
    <row r="34273" hidden="1"/>
    <row r="34274" hidden="1"/>
    <row r="34275" hidden="1"/>
    <row r="34276" hidden="1"/>
    <row r="34277" hidden="1"/>
    <row r="34278" hidden="1"/>
    <row r="34279" hidden="1"/>
    <row r="34280" hidden="1"/>
    <row r="34281" hidden="1"/>
    <row r="34282" hidden="1"/>
    <row r="34283" hidden="1"/>
    <row r="34284" hidden="1"/>
    <row r="34285" hidden="1"/>
    <row r="34286" hidden="1"/>
    <row r="34287" hidden="1"/>
    <row r="34288" hidden="1"/>
    <row r="34289" hidden="1"/>
    <row r="34290" hidden="1"/>
    <row r="34291" hidden="1"/>
    <row r="34292" hidden="1"/>
    <row r="34293" hidden="1"/>
    <row r="34294" hidden="1"/>
    <row r="34295" hidden="1"/>
    <row r="34296" hidden="1"/>
    <row r="34297" hidden="1"/>
    <row r="34298" hidden="1"/>
    <row r="34299" hidden="1"/>
    <row r="34300" hidden="1"/>
    <row r="34301" hidden="1"/>
    <row r="34302" hidden="1"/>
    <row r="34303" hidden="1"/>
    <row r="34304" hidden="1"/>
    <row r="34305" hidden="1"/>
    <row r="34306" hidden="1"/>
    <row r="34307" hidden="1"/>
    <row r="34308" hidden="1"/>
    <row r="34309" hidden="1"/>
    <row r="34310" hidden="1"/>
    <row r="34311" hidden="1"/>
    <row r="34312" hidden="1"/>
    <row r="34313" hidden="1"/>
    <row r="34314" hidden="1"/>
    <row r="34315" hidden="1"/>
    <row r="34316" hidden="1"/>
    <row r="34317" hidden="1"/>
    <row r="34318" hidden="1"/>
    <row r="34319" hidden="1"/>
    <row r="34320" hidden="1"/>
    <row r="34321" hidden="1"/>
    <row r="34322" hidden="1"/>
    <row r="34323" hidden="1"/>
    <row r="34324" hidden="1"/>
    <row r="34325" hidden="1"/>
    <row r="34326" hidden="1"/>
    <row r="34327" hidden="1"/>
    <row r="34328" hidden="1"/>
    <row r="34329" hidden="1"/>
    <row r="34330" hidden="1"/>
    <row r="34331" hidden="1"/>
    <row r="34332" hidden="1"/>
    <row r="34333" hidden="1"/>
    <row r="34334" hidden="1"/>
    <row r="34335" hidden="1"/>
    <row r="34336" hidden="1"/>
    <row r="34337" hidden="1"/>
    <row r="34338" hidden="1"/>
    <row r="34339" hidden="1"/>
    <row r="34340" hidden="1"/>
    <row r="34341" hidden="1"/>
    <row r="34342" hidden="1"/>
    <row r="34343" hidden="1"/>
    <row r="34344" hidden="1"/>
    <row r="34345" hidden="1"/>
    <row r="34346" hidden="1"/>
    <row r="34347" hidden="1"/>
    <row r="34348" hidden="1"/>
    <row r="34349" hidden="1"/>
    <row r="34350" hidden="1"/>
    <row r="34351" hidden="1"/>
    <row r="34352" hidden="1"/>
    <row r="34353" hidden="1"/>
    <row r="34354" hidden="1"/>
    <row r="34355" hidden="1"/>
    <row r="34356" hidden="1"/>
    <row r="34357" hidden="1"/>
    <row r="34358" hidden="1"/>
    <row r="34359" hidden="1"/>
    <row r="34360" hidden="1"/>
    <row r="34361" hidden="1"/>
    <row r="34362" hidden="1"/>
    <row r="34363" hidden="1"/>
    <row r="34364" hidden="1"/>
    <row r="34365" hidden="1"/>
    <row r="34366" hidden="1"/>
    <row r="34367" hidden="1"/>
    <row r="34368" hidden="1"/>
    <row r="34369" hidden="1"/>
    <row r="34370" hidden="1"/>
    <row r="34371" hidden="1"/>
    <row r="34372" hidden="1"/>
    <row r="34373" hidden="1"/>
    <row r="34374" hidden="1"/>
    <row r="34375" hidden="1"/>
    <row r="34376" hidden="1"/>
    <row r="34377" hidden="1"/>
    <row r="34378" hidden="1"/>
    <row r="34379" hidden="1"/>
    <row r="34380" hidden="1"/>
    <row r="34381" hidden="1"/>
    <row r="34382" hidden="1"/>
    <row r="34383" hidden="1"/>
    <row r="34384" hidden="1"/>
    <row r="34385" hidden="1"/>
    <row r="34386" hidden="1"/>
    <row r="34387" hidden="1"/>
    <row r="34388" hidden="1"/>
    <row r="34389" hidden="1"/>
    <row r="34390" hidden="1"/>
    <row r="34391" hidden="1"/>
    <row r="34392" hidden="1"/>
    <row r="34393" hidden="1"/>
    <row r="34394" hidden="1"/>
    <row r="34395" hidden="1"/>
    <row r="34396" hidden="1"/>
    <row r="34397" hidden="1"/>
    <row r="34398" hidden="1"/>
    <row r="34399" hidden="1"/>
    <row r="34400" hidden="1"/>
    <row r="34401" hidden="1"/>
    <row r="34402" hidden="1"/>
    <row r="34403" hidden="1"/>
    <row r="34404" hidden="1"/>
    <row r="34405" hidden="1"/>
    <row r="34406" hidden="1"/>
    <row r="34407" hidden="1"/>
    <row r="34408" hidden="1"/>
    <row r="34409" hidden="1"/>
    <row r="34410" hidden="1"/>
    <row r="34411" hidden="1"/>
    <row r="34412" hidden="1"/>
    <row r="34413" hidden="1"/>
    <row r="34414" hidden="1"/>
    <row r="34415" hidden="1"/>
    <row r="34416" hidden="1"/>
    <row r="34417" hidden="1"/>
    <row r="34418" hidden="1"/>
    <row r="34419" hidden="1"/>
    <row r="34420" hidden="1"/>
    <row r="34421" hidden="1"/>
    <row r="34422" hidden="1"/>
    <row r="34423" hidden="1"/>
    <row r="34424" hidden="1"/>
    <row r="34425" hidden="1"/>
    <row r="34426" hidden="1"/>
    <row r="34427" hidden="1"/>
    <row r="34428" hidden="1"/>
    <row r="34429" hidden="1"/>
    <row r="34430" hidden="1"/>
    <row r="34431" hidden="1"/>
    <row r="34432" hidden="1"/>
    <row r="34433" hidden="1"/>
    <row r="34434" hidden="1"/>
    <row r="34435" hidden="1"/>
    <row r="34436" hidden="1"/>
    <row r="34437" hidden="1"/>
    <row r="34438" hidden="1"/>
    <row r="34439" hidden="1"/>
    <row r="34440" hidden="1"/>
    <row r="34441" hidden="1"/>
    <row r="34442" hidden="1"/>
    <row r="34443" hidden="1"/>
    <row r="34444" hidden="1"/>
    <row r="34445" hidden="1"/>
    <row r="34446" hidden="1"/>
    <row r="34447" hidden="1"/>
    <row r="34448" hidden="1"/>
    <row r="34449" hidden="1"/>
    <row r="34450" hidden="1"/>
    <row r="34451" hidden="1"/>
    <row r="34452" hidden="1"/>
    <row r="34453" hidden="1"/>
    <row r="34454" hidden="1"/>
    <row r="34455" hidden="1"/>
    <row r="34456" hidden="1"/>
    <row r="34457" hidden="1"/>
    <row r="34458" hidden="1"/>
    <row r="34459" hidden="1"/>
    <row r="34460" hidden="1"/>
    <row r="34461" hidden="1"/>
    <row r="34462" hidden="1"/>
    <row r="34463" hidden="1"/>
    <row r="34464" hidden="1"/>
    <row r="34465" hidden="1"/>
    <row r="34466" hidden="1"/>
    <row r="34467" hidden="1"/>
    <row r="34468" hidden="1"/>
    <row r="34469" hidden="1"/>
    <row r="34470" hidden="1"/>
    <row r="34471" hidden="1"/>
    <row r="34472" hidden="1"/>
    <row r="34473" hidden="1"/>
    <row r="34474" hidden="1"/>
    <row r="34475" hidden="1"/>
    <row r="34476" hidden="1"/>
    <row r="34477" hidden="1"/>
    <row r="34478" hidden="1"/>
    <row r="34479" hidden="1"/>
    <row r="34480" hidden="1"/>
    <row r="34481" hidden="1"/>
    <row r="34482" hidden="1"/>
    <row r="34483" hidden="1"/>
    <row r="34484" hidden="1"/>
    <row r="34485" hidden="1"/>
    <row r="34486" hidden="1"/>
    <row r="34487" hidden="1"/>
    <row r="34488" hidden="1"/>
    <row r="34489" hidden="1"/>
    <row r="34490" hidden="1"/>
    <row r="34491" hidden="1"/>
    <row r="34492" hidden="1"/>
    <row r="34493" hidden="1"/>
    <row r="34494" hidden="1"/>
    <row r="34495" hidden="1"/>
    <row r="34496" hidden="1"/>
    <row r="34497" hidden="1"/>
    <row r="34498" hidden="1"/>
    <row r="34499" hidden="1"/>
    <row r="34500" hidden="1"/>
    <row r="34501" hidden="1"/>
    <row r="34502" hidden="1"/>
    <row r="34503" hidden="1"/>
    <row r="34504" hidden="1"/>
    <row r="34505" hidden="1"/>
    <row r="34506" hidden="1"/>
    <row r="34507" hidden="1"/>
    <row r="34508" hidden="1"/>
    <row r="34509" hidden="1"/>
    <row r="34510" hidden="1"/>
    <row r="34511" hidden="1"/>
    <row r="34512" hidden="1"/>
    <row r="34513" hidden="1"/>
    <row r="34514" hidden="1"/>
    <row r="34515" hidden="1"/>
    <row r="34516" hidden="1"/>
    <row r="34517" hidden="1"/>
    <row r="34518" hidden="1"/>
    <row r="34519" hidden="1"/>
    <row r="34520" hidden="1"/>
    <row r="34521" hidden="1"/>
    <row r="34522" hidden="1"/>
    <row r="34523" hidden="1"/>
    <row r="34524" hidden="1"/>
    <row r="34525" hidden="1"/>
    <row r="34526" hidden="1"/>
    <row r="34527" hidden="1"/>
    <row r="34528" hidden="1"/>
    <row r="34529" hidden="1"/>
    <row r="34530" hidden="1"/>
    <row r="34531" hidden="1"/>
    <row r="34532" hidden="1"/>
    <row r="34533" hidden="1"/>
    <row r="34534" hidden="1"/>
    <row r="34535" hidden="1"/>
    <row r="34536" hidden="1"/>
    <row r="34537" hidden="1"/>
    <row r="34538" hidden="1"/>
    <row r="34539" hidden="1"/>
    <row r="34540" hidden="1"/>
    <row r="34541" hidden="1"/>
    <row r="34542" hidden="1"/>
    <row r="34543" hidden="1"/>
    <row r="34544" hidden="1"/>
    <row r="34545" hidden="1"/>
    <row r="34546" hidden="1"/>
    <row r="34547" hidden="1"/>
    <row r="34548" hidden="1"/>
    <row r="34549" hidden="1"/>
    <row r="34550" hidden="1"/>
    <row r="34551" hidden="1"/>
    <row r="34552" hidden="1"/>
    <row r="34553" hidden="1"/>
    <row r="34554" hidden="1"/>
    <row r="34555" hidden="1"/>
    <row r="34556" hidden="1"/>
    <row r="34557" hidden="1"/>
    <row r="34558" hidden="1"/>
    <row r="34559" hidden="1"/>
    <row r="34560" hidden="1"/>
    <row r="34561" hidden="1"/>
    <row r="34562" hidden="1"/>
    <row r="34563" hidden="1"/>
    <row r="34564" hidden="1"/>
    <row r="34565" hidden="1"/>
    <row r="34566" hidden="1"/>
    <row r="34567" hidden="1"/>
    <row r="34568" hidden="1"/>
    <row r="34569" hidden="1"/>
    <row r="34570" hidden="1"/>
    <row r="34571" hidden="1"/>
    <row r="34572" hidden="1"/>
    <row r="34573" hidden="1"/>
    <row r="34574" hidden="1"/>
    <row r="34575" hidden="1"/>
    <row r="34576" hidden="1"/>
    <row r="34577" hidden="1"/>
    <row r="34578" hidden="1"/>
    <row r="34579" hidden="1"/>
    <row r="34580" hidden="1"/>
    <row r="34581" hidden="1"/>
    <row r="34582" hidden="1"/>
    <row r="34583" hidden="1"/>
    <row r="34584" hidden="1"/>
    <row r="34585" hidden="1"/>
    <row r="34586" hidden="1"/>
    <row r="34587" hidden="1"/>
    <row r="34588" hidden="1"/>
    <row r="34589" hidden="1"/>
    <row r="34590" hidden="1"/>
    <row r="34591" hidden="1"/>
    <row r="34592" hidden="1"/>
    <row r="34593" hidden="1"/>
    <row r="34594" hidden="1"/>
    <row r="34595" hidden="1"/>
    <row r="34596" hidden="1"/>
    <row r="34597" hidden="1"/>
    <row r="34598" hidden="1"/>
    <row r="34599" hidden="1"/>
    <row r="34600" hidden="1"/>
    <row r="34601" hidden="1"/>
    <row r="34602" hidden="1"/>
    <row r="34603" hidden="1"/>
    <row r="34604" hidden="1"/>
    <row r="34605" hidden="1"/>
    <row r="34606" hidden="1"/>
    <row r="34607" hidden="1"/>
    <row r="34608" hidden="1"/>
    <row r="34609" hidden="1"/>
    <row r="34610" hidden="1"/>
    <row r="34611" hidden="1"/>
    <row r="34612" hidden="1"/>
    <row r="34613" hidden="1"/>
    <row r="34614" hidden="1"/>
    <row r="34615" hidden="1"/>
    <row r="34616" hidden="1"/>
    <row r="34617" hidden="1"/>
    <row r="34618" hidden="1"/>
    <row r="34619" hidden="1"/>
    <row r="34620" hidden="1"/>
    <row r="34621" hidden="1"/>
    <row r="34622" hidden="1"/>
    <row r="34623" hidden="1"/>
    <row r="34624" hidden="1"/>
    <row r="34625" hidden="1"/>
    <row r="34626" hidden="1"/>
    <row r="34627" hidden="1"/>
    <row r="34628" hidden="1"/>
    <row r="34629" hidden="1"/>
    <row r="34630" hidden="1"/>
    <row r="34631" hidden="1"/>
    <row r="34632" hidden="1"/>
    <row r="34633" hidden="1"/>
    <row r="34634" hidden="1"/>
    <row r="34635" hidden="1"/>
    <row r="34636" hidden="1"/>
    <row r="34637" hidden="1"/>
    <row r="34638" hidden="1"/>
    <row r="34639" hidden="1"/>
    <row r="34640" hidden="1"/>
    <row r="34641" hidden="1"/>
    <row r="34642" hidden="1"/>
    <row r="34643" hidden="1"/>
    <row r="34644" hidden="1"/>
    <row r="34645" hidden="1"/>
    <row r="34646" hidden="1"/>
    <row r="34647" hidden="1"/>
    <row r="34648" hidden="1"/>
    <row r="34649" hidden="1"/>
    <row r="34650" hidden="1"/>
    <row r="34651" hidden="1"/>
    <row r="34652" hidden="1"/>
    <row r="34653" hidden="1"/>
    <row r="34654" hidden="1"/>
    <row r="34655" hidden="1"/>
    <row r="34656" hidden="1"/>
    <row r="34657" hidden="1"/>
    <row r="34658" hidden="1"/>
    <row r="34659" hidden="1"/>
    <row r="34660" hidden="1"/>
    <row r="34661" hidden="1"/>
    <row r="34662" hidden="1"/>
    <row r="34663" hidden="1"/>
    <row r="34664" hidden="1"/>
    <row r="34665" hidden="1"/>
    <row r="34666" hidden="1"/>
    <row r="34667" hidden="1"/>
    <row r="34668" hidden="1"/>
    <row r="34669" hidden="1"/>
    <row r="34670" hidden="1"/>
    <row r="34671" hidden="1"/>
    <row r="34672" hidden="1"/>
    <row r="34673" hidden="1"/>
    <row r="34674" hidden="1"/>
    <row r="34675" hidden="1"/>
    <row r="34676" hidden="1"/>
    <row r="34677" hidden="1"/>
    <row r="34678" hidden="1"/>
    <row r="34679" hidden="1"/>
    <row r="34680" hidden="1"/>
    <row r="34681" hidden="1"/>
    <row r="34682" hidden="1"/>
    <row r="34683" hidden="1"/>
    <row r="34684" hidden="1"/>
    <row r="34685" hidden="1"/>
    <row r="34686" hidden="1"/>
    <row r="34687" hidden="1"/>
    <row r="34688" hidden="1"/>
    <row r="34689" hidden="1"/>
    <row r="34690" hidden="1"/>
    <row r="34691" hidden="1"/>
    <row r="34692" hidden="1"/>
    <row r="34693" hidden="1"/>
    <row r="34694" hidden="1"/>
    <row r="34695" hidden="1"/>
    <row r="34696" hidden="1"/>
    <row r="34697" hidden="1"/>
    <row r="34698" hidden="1"/>
    <row r="34699" hidden="1"/>
    <row r="34700" hidden="1"/>
    <row r="34701" hidden="1"/>
    <row r="34702" hidden="1"/>
    <row r="34703" hidden="1"/>
    <row r="34704" hidden="1"/>
    <row r="34705" hidden="1"/>
    <row r="34706" hidden="1"/>
    <row r="34707" hidden="1"/>
    <row r="34708" hidden="1"/>
    <row r="34709" hidden="1"/>
    <row r="34710" hidden="1"/>
    <row r="34711" hidden="1"/>
    <row r="34712" hidden="1"/>
    <row r="34713" hidden="1"/>
    <row r="34714" hidden="1"/>
    <row r="34715" hidden="1"/>
    <row r="34716" hidden="1"/>
    <row r="34717" hidden="1"/>
    <row r="34718" hidden="1"/>
    <row r="34719" hidden="1"/>
    <row r="34720" hidden="1"/>
    <row r="34721" hidden="1"/>
    <row r="34722" hidden="1"/>
    <row r="34723" hidden="1"/>
    <row r="34724" hidden="1"/>
    <row r="34725" hidden="1"/>
    <row r="34726" hidden="1"/>
    <row r="34727" hidden="1"/>
    <row r="34728" hidden="1"/>
    <row r="34729" hidden="1"/>
    <row r="34730" hidden="1"/>
    <row r="34731" hidden="1"/>
    <row r="34732" hidden="1"/>
    <row r="34733" hidden="1"/>
    <row r="34734" hidden="1"/>
    <row r="34735" hidden="1"/>
    <row r="34736" hidden="1"/>
    <row r="34737" hidden="1"/>
    <row r="34738" hidden="1"/>
    <row r="34739" hidden="1"/>
    <row r="34740" hidden="1"/>
    <row r="34741" hidden="1"/>
    <row r="34742" hidden="1"/>
    <row r="34743" hidden="1"/>
    <row r="34744" hidden="1"/>
    <row r="34745" hidden="1"/>
    <row r="34746" hidden="1"/>
    <row r="34747" hidden="1"/>
    <row r="34748" hidden="1"/>
    <row r="34749" hidden="1"/>
    <row r="34750" hidden="1"/>
    <row r="34751" hidden="1"/>
    <row r="34752" hidden="1"/>
    <row r="34753" hidden="1"/>
    <row r="34754" hidden="1"/>
    <row r="34755" hidden="1"/>
    <row r="34756" hidden="1"/>
    <row r="34757" hidden="1"/>
    <row r="34758" hidden="1"/>
    <row r="34759" hidden="1"/>
    <row r="34760" hidden="1"/>
    <row r="34761" hidden="1"/>
    <row r="34762" hidden="1"/>
    <row r="34763" hidden="1"/>
    <row r="34764" hidden="1"/>
    <row r="34765" hidden="1"/>
    <row r="34766" hidden="1"/>
    <row r="34767" hidden="1"/>
    <row r="34768" hidden="1"/>
    <row r="34769" hidden="1"/>
    <row r="34770" hidden="1"/>
    <row r="34771" hidden="1"/>
    <row r="34772" hidden="1"/>
    <row r="34773" hidden="1"/>
    <row r="34774" hidden="1"/>
    <row r="34775" hidden="1"/>
    <row r="34776" hidden="1"/>
    <row r="34777" hidden="1"/>
    <row r="34778" hidden="1"/>
    <row r="34779" hidden="1"/>
    <row r="34780" hidden="1"/>
    <row r="34781" hidden="1"/>
    <row r="34782" hidden="1"/>
    <row r="34783" hidden="1"/>
    <row r="34784" hidden="1"/>
    <row r="34785" hidden="1"/>
    <row r="34786" hidden="1"/>
    <row r="34787" hidden="1"/>
    <row r="34788" hidden="1"/>
    <row r="34789" hidden="1"/>
    <row r="34790" hidden="1"/>
    <row r="34791" hidden="1"/>
    <row r="34792" hidden="1"/>
    <row r="34793" hidden="1"/>
    <row r="34794" hidden="1"/>
    <row r="34795" hidden="1"/>
    <row r="34796" hidden="1"/>
    <row r="34797" hidden="1"/>
    <row r="34798" hidden="1"/>
    <row r="34799" hidden="1"/>
    <row r="34800" hidden="1"/>
    <row r="34801" hidden="1"/>
    <row r="34802" hidden="1"/>
    <row r="34803" hidden="1"/>
    <row r="34804" hidden="1"/>
    <row r="34805" hidden="1"/>
    <row r="34806" hidden="1"/>
    <row r="34807" hidden="1"/>
    <row r="34808" hidden="1"/>
    <row r="34809" hidden="1"/>
    <row r="34810" hidden="1"/>
    <row r="34811" hidden="1"/>
    <row r="34812" hidden="1"/>
    <row r="34813" hidden="1"/>
    <row r="34814" hidden="1"/>
    <row r="34815" hidden="1"/>
    <row r="34816" hidden="1"/>
    <row r="34817" hidden="1"/>
    <row r="34818" hidden="1"/>
    <row r="34819" hidden="1"/>
    <row r="34820" hidden="1"/>
    <row r="34821" hidden="1"/>
    <row r="34822" hidden="1"/>
    <row r="34823" hidden="1"/>
    <row r="34824" hidden="1"/>
    <row r="34825" hidden="1"/>
    <row r="34826" hidden="1"/>
    <row r="34827" hidden="1"/>
    <row r="34828" hidden="1"/>
    <row r="34829" hidden="1"/>
    <row r="34830" hidden="1"/>
    <row r="34831" hidden="1"/>
    <row r="34832" hidden="1"/>
    <row r="34833" hidden="1"/>
    <row r="34834" hidden="1"/>
    <row r="34835" hidden="1"/>
    <row r="34836" hidden="1"/>
    <row r="34837" hidden="1"/>
    <row r="34838" hidden="1"/>
    <row r="34839" hidden="1"/>
    <row r="34840" hidden="1"/>
    <row r="34841" hidden="1"/>
    <row r="34842" hidden="1"/>
    <row r="34843" hidden="1"/>
    <row r="34844" hidden="1"/>
    <row r="34845" hidden="1"/>
    <row r="34846" hidden="1"/>
    <row r="34847" hidden="1"/>
    <row r="34848" hidden="1"/>
    <row r="34849" hidden="1"/>
    <row r="34850" hidden="1"/>
    <row r="34851" hidden="1"/>
    <row r="34852" hidden="1"/>
    <row r="34853" hidden="1"/>
    <row r="34854" hidden="1"/>
    <row r="34855" hidden="1"/>
    <row r="34856" hidden="1"/>
    <row r="34857" hidden="1"/>
    <row r="34858" hidden="1"/>
    <row r="34859" hidden="1"/>
    <row r="34860" hidden="1"/>
    <row r="34861" hidden="1"/>
    <row r="34862" hidden="1"/>
    <row r="34863" hidden="1"/>
    <row r="34864" hidden="1"/>
    <row r="34865" hidden="1"/>
    <row r="34866" hidden="1"/>
    <row r="34867" hidden="1"/>
    <row r="34868" hidden="1"/>
    <row r="34869" hidden="1"/>
    <row r="34870" hidden="1"/>
    <row r="34871" hidden="1"/>
    <row r="34872" hidden="1"/>
    <row r="34873" hidden="1"/>
    <row r="34874" hidden="1"/>
    <row r="34875" hidden="1"/>
    <row r="34876" hidden="1"/>
    <row r="34877" hidden="1"/>
    <row r="34878" hidden="1"/>
    <row r="34879" hidden="1"/>
    <row r="34880" hidden="1"/>
    <row r="34881" hidden="1"/>
    <row r="34882" hidden="1"/>
    <row r="34883" hidden="1"/>
    <row r="34884" hidden="1"/>
    <row r="34885" hidden="1"/>
    <row r="34886" hidden="1"/>
    <row r="34887" hidden="1"/>
    <row r="34888" hidden="1"/>
    <row r="34889" hidden="1"/>
    <row r="34890" hidden="1"/>
    <row r="34891" hidden="1"/>
    <row r="34892" hidden="1"/>
    <row r="34893" hidden="1"/>
    <row r="34894" hidden="1"/>
    <row r="34895" hidden="1"/>
    <row r="34896" hidden="1"/>
    <row r="34897" hidden="1"/>
    <row r="34898" hidden="1"/>
    <row r="34899" hidden="1"/>
    <row r="34900" hidden="1"/>
    <row r="34901" hidden="1"/>
    <row r="34902" hidden="1"/>
    <row r="34903" hidden="1"/>
    <row r="34904" hidden="1"/>
    <row r="34905" hidden="1"/>
    <row r="34906" hidden="1"/>
    <row r="34907" hidden="1"/>
    <row r="34908" hidden="1"/>
    <row r="34909" hidden="1"/>
    <row r="34910" hidden="1"/>
    <row r="34911" hidden="1"/>
    <row r="34912" hidden="1"/>
    <row r="34913" hidden="1"/>
    <row r="34914" hidden="1"/>
    <row r="34915" hidden="1"/>
    <row r="34916" hidden="1"/>
    <row r="34917" hidden="1"/>
    <row r="34918" hidden="1"/>
    <row r="34919" hidden="1"/>
    <row r="34920" hidden="1"/>
    <row r="34921" hidden="1"/>
    <row r="34922" hidden="1"/>
    <row r="34923" hidden="1"/>
    <row r="34924" hidden="1"/>
    <row r="34925" hidden="1"/>
    <row r="34926" hidden="1"/>
    <row r="34927" hidden="1"/>
    <row r="34928" hidden="1"/>
    <row r="34929" hidden="1"/>
    <row r="34930" hidden="1"/>
    <row r="34931" hidden="1"/>
    <row r="34932" hidden="1"/>
    <row r="34933" hidden="1"/>
    <row r="34934" hidden="1"/>
    <row r="34935" hidden="1"/>
    <row r="34936" hidden="1"/>
    <row r="34937" hidden="1"/>
    <row r="34938" hidden="1"/>
    <row r="34939" hidden="1"/>
    <row r="34940" hidden="1"/>
    <row r="34941" hidden="1"/>
    <row r="34942" hidden="1"/>
    <row r="34943" hidden="1"/>
    <row r="34944" hidden="1"/>
    <row r="34945" hidden="1"/>
    <row r="34946" hidden="1"/>
    <row r="34947" hidden="1"/>
    <row r="34948" hidden="1"/>
    <row r="34949" hidden="1"/>
    <row r="34950" hidden="1"/>
    <row r="34951" hidden="1"/>
    <row r="34952" hidden="1"/>
    <row r="34953" hidden="1"/>
    <row r="34954" hidden="1"/>
    <row r="34955" hidden="1"/>
    <row r="34956" hidden="1"/>
    <row r="34957" hidden="1"/>
    <row r="34958" hidden="1"/>
    <row r="34959" hidden="1"/>
    <row r="34960" hidden="1"/>
    <row r="34961" hidden="1"/>
    <row r="34962" hidden="1"/>
    <row r="34963" hidden="1"/>
    <row r="34964" hidden="1"/>
    <row r="34965" hidden="1"/>
    <row r="34966" hidden="1"/>
    <row r="34967" hidden="1"/>
    <row r="34968" hidden="1"/>
    <row r="34969" hidden="1"/>
    <row r="34970" hidden="1"/>
    <row r="34971" hidden="1"/>
    <row r="34972" hidden="1"/>
    <row r="34973" hidden="1"/>
    <row r="34974" hidden="1"/>
    <row r="34975" hidden="1"/>
    <row r="34976" hidden="1"/>
    <row r="34977" hidden="1"/>
    <row r="34978" hidden="1"/>
    <row r="34979" hidden="1"/>
    <row r="34980" hidden="1"/>
    <row r="34981" hidden="1"/>
    <row r="34982" hidden="1"/>
    <row r="34983" hidden="1"/>
    <row r="34984" hidden="1"/>
    <row r="34985" hidden="1"/>
    <row r="34986" hidden="1"/>
    <row r="34987" hidden="1"/>
    <row r="34988" hidden="1"/>
    <row r="34989" hidden="1"/>
    <row r="34990" hidden="1"/>
    <row r="34991" hidden="1"/>
    <row r="34992" hidden="1"/>
    <row r="34993" hidden="1"/>
    <row r="34994" hidden="1"/>
    <row r="34995" hidden="1"/>
    <row r="34996" hidden="1"/>
    <row r="34997" hidden="1"/>
    <row r="34998" hidden="1"/>
    <row r="34999" hidden="1"/>
    <row r="35000" hidden="1"/>
    <row r="35001" hidden="1"/>
    <row r="35002" hidden="1"/>
    <row r="35003" hidden="1"/>
    <row r="35004" hidden="1"/>
    <row r="35005" hidden="1"/>
    <row r="35006" hidden="1"/>
    <row r="35007" hidden="1"/>
    <row r="35008" hidden="1"/>
    <row r="35009" hidden="1"/>
    <row r="35010" hidden="1"/>
    <row r="35011" hidden="1"/>
    <row r="35012" hidden="1"/>
    <row r="35013" hidden="1"/>
    <row r="35014" hidden="1"/>
    <row r="35015" hidden="1"/>
    <row r="35016" hidden="1"/>
    <row r="35017" hidden="1"/>
    <row r="35018" hidden="1"/>
    <row r="35019" hidden="1"/>
    <row r="35020" hidden="1"/>
    <row r="35021" hidden="1"/>
    <row r="35022" hidden="1"/>
    <row r="35023" hidden="1"/>
    <row r="35024" hidden="1"/>
    <row r="35025" hidden="1"/>
    <row r="35026" hidden="1"/>
    <row r="35027" hidden="1"/>
    <row r="35028" hidden="1"/>
    <row r="35029" hidden="1"/>
    <row r="35030" hidden="1"/>
    <row r="35031" hidden="1"/>
    <row r="35032" hidden="1"/>
    <row r="35033" hidden="1"/>
    <row r="35034" hidden="1"/>
    <row r="35035" hidden="1"/>
    <row r="35036" hidden="1"/>
    <row r="35037" hidden="1"/>
    <row r="35038" hidden="1"/>
    <row r="35039" hidden="1"/>
    <row r="35040" hidden="1"/>
    <row r="35041" hidden="1"/>
    <row r="35042" hidden="1"/>
    <row r="35043" hidden="1"/>
    <row r="35044" hidden="1"/>
    <row r="35045" hidden="1"/>
    <row r="35046" hidden="1"/>
    <row r="35047" hidden="1"/>
    <row r="35048" hidden="1"/>
    <row r="35049" hidden="1"/>
    <row r="35050" hidden="1"/>
    <row r="35051" hidden="1"/>
    <row r="35052" hidden="1"/>
    <row r="35053" hidden="1"/>
    <row r="35054" hidden="1"/>
    <row r="35055" hidden="1"/>
    <row r="35056" hidden="1"/>
    <row r="35057" hidden="1"/>
    <row r="35058" hidden="1"/>
    <row r="35059" hidden="1"/>
    <row r="35060" hidden="1"/>
    <row r="35061" hidden="1"/>
    <row r="35062" hidden="1"/>
    <row r="35063" hidden="1"/>
    <row r="35064" hidden="1"/>
    <row r="35065" hidden="1"/>
    <row r="35066" hidden="1"/>
    <row r="35067" hidden="1"/>
    <row r="35068" hidden="1"/>
    <row r="35069" hidden="1"/>
    <row r="35070" hidden="1"/>
    <row r="35071" hidden="1"/>
    <row r="35072" hidden="1"/>
    <row r="35073" hidden="1"/>
    <row r="35074" hidden="1"/>
    <row r="35075" hidden="1"/>
    <row r="35076" hidden="1"/>
    <row r="35077" hidden="1"/>
    <row r="35078" hidden="1"/>
    <row r="35079" hidden="1"/>
    <row r="35080" hidden="1"/>
    <row r="35081" hidden="1"/>
    <row r="35082" hidden="1"/>
    <row r="35083" hidden="1"/>
    <row r="35084" hidden="1"/>
    <row r="35085" hidden="1"/>
    <row r="35086" hidden="1"/>
    <row r="35087" hidden="1"/>
    <row r="35088" hidden="1"/>
    <row r="35089" hidden="1"/>
    <row r="35090" hidden="1"/>
    <row r="35091" hidden="1"/>
    <row r="35092" hidden="1"/>
    <row r="35093" hidden="1"/>
    <row r="35094" hidden="1"/>
    <row r="35095" hidden="1"/>
    <row r="35096" hidden="1"/>
    <row r="35097" hidden="1"/>
    <row r="35098" hidden="1"/>
    <row r="35099" hidden="1"/>
    <row r="35100" hidden="1"/>
    <row r="35101" hidden="1"/>
    <row r="35102" hidden="1"/>
    <row r="35103" hidden="1"/>
    <row r="35104" hidden="1"/>
    <row r="35105" hidden="1"/>
    <row r="35106" hidden="1"/>
    <row r="35107" hidden="1"/>
    <row r="35108" hidden="1"/>
    <row r="35109" hidden="1"/>
    <row r="35110" hidden="1"/>
    <row r="35111" hidden="1"/>
    <row r="35112" hidden="1"/>
    <row r="35113" hidden="1"/>
    <row r="35114" hidden="1"/>
    <row r="35115" hidden="1"/>
    <row r="35116" hidden="1"/>
    <row r="35117" hidden="1"/>
    <row r="35118" hidden="1"/>
    <row r="35119" hidden="1"/>
    <row r="35120" hidden="1"/>
    <row r="35121" hidden="1"/>
    <row r="35122" hidden="1"/>
    <row r="35123" hidden="1"/>
    <row r="35124" hidden="1"/>
    <row r="35125" hidden="1"/>
    <row r="35126" hidden="1"/>
    <row r="35127" hidden="1"/>
    <row r="35128" hidden="1"/>
    <row r="35129" hidden="1"/>
    <row r="35130" hidden="1"/>
    <row r="35131" hidden="1"/>
    <row r="35132" hidden="1"/>
    <row r="35133" hidden="1"/>
    <row r="35134" hidden="1"/>
    <row r="35135" hidden="1"/>
    <row r="35136" hidden="1"/>
    <row r="35137" hidden="1"/>
    <row r="35138" hidden="1"/>
    <row r="35139" hidden="1"/>
    <row r="35140" hidden="1"/>
    <row r="35141" hidden="1"/>
    <row r="35142" hidden="1"/>
    <row r="35143" hidden="1"/>
    <row r="35144" hidden="1"/>
    <row r="35145" hidden="1"/>
    <row r="35146" hidden="1"/>
    <row r="35147" hidden="1"/>
    <row r="35148" hidden="1"/>
    <row r="35149" hidden="1"/>
    <row r="35150" hidden="1"/>
    <row r="35151" hidden="1"/>
    <row r="35152" hidden="1"/>
    <row r="35153" hidden="1"/>
    <row r="35154" hidden="1"/>
    <row r="35155" hidden="1"/>
    <row r="35156" hidden="1"/>
    <row r="35157" hidden="1"/>
    <row r="35158" hidden="1"/>
    <row r="35159" hidden="1"/>
    <row r="35160" hidden="1"/>
    <row r="35161" hidden="1"/>
    <row r="35162" hidden="1"/>
    <row r="35163" hidden="1"/>
    <row r="35164" hidden="1"/>
    <row r="35165" hidden="1"/>
    <row r="35166" hidden="1"/>
    <row r="35167" hidden="1"/>
    <row r="35168" hidden="1"/>
    <row r="35169" hidden="1"/>
    <row r="35170" hidden="1"/>
    <row r="35171" hidden="1"/>
    <row r="35172" hidden="1"/>
    <row r="35173" hidden="1"/>
    <row r="35174" hidden="1"/>
    <row r="35175" hidden="1"/>
    <row r="35176" hidden="1"/>
    <row r="35177" hidden="1"/>
    <row r="35178" hidden="1"/>
    <row r="35179" hidden="1"/>
    <row r="35180" hidden="1"/>
    <row r="35181" hidden="1"/>
    <row r="35182" hidden="1"/>
    <row r="35183" hidden="1"/>
    <row r="35184" hidden="1"/>
    <row r="35185" hidden="1"/>
    <row r="35186" hidden="1"/>
    <row r="35187" hidden="1"/>
    <row r="35188" hidden="1"/>
    <row r="35189" hidden="1"/>
    <row r="35190" hidden="1"/>
    <row r="35191" hidden="1"/>
    <row r="35192" hidden="1"/>
    <row r="35193" hidden="1"/>
    <row r="35194" hidden="1"/>
    <row r="35195" hidden="1"/>
    <row r="35196" hidden="1"/>
    <row r="35197" hidden="1"/>
    <row r="35198" hidden="1"/>
    <row r="35199" hidden="1"/>
    <row r="35200" hidden="1"/>
    <row r="35201" hidden="1"/>
    <row r="35202" hidden="1"/>
    <row r="35203" hidden="1"/>
    <row r="35204" hidden="1"/>
    <row r="35205" hidden="1"/>
    <row r="35206" hidden="1"/>
    <row r="35207" hidden="1"/>
    <row r="35208" hidden="1"/>
    <row r="35209" hidden="1"/>
    <row r="35210" hidden="1"/>
    <row r="35211" hidden="1"/>
    <row r="35212" hidden="1"/>
    <row r="35213" hidden="1"/>
    <row r="35214" hidden="1"/>
    <row r="35215" hidden="1"/>
    <row r="35216" hidden="1"/>
    <row r="35217" hidden="1"/>
    <row r="35218" hidden="1"/>
    <row r="35219" hidden="1"/>
    <row r="35220" hidden="1"/>
    <row r="35221" hidden="1"/>
    <row r="35222" hidden="1"/>
    <row r="35223" hidden="1"/>
    <row r="35224" hidden="1"/>
    <row r="35225" hidden="1"/>
    <row r="35226" hidden="1"/>
    <row r="35227" hidden="1"/>
    <row r="35228" hidden="1"/>
    <row r="35229" hidden="1"/>
    <row r="35230" hidden="1"/>
    <row r="35231" hidden="1"/>
    <row r="35232" hidden="1"/>
    <row r="35233" hidden="1"/>
    <row r="35234" hidden="1"/>
    <row r="35235" hidden="1"/>
    <row r="35236" hidden="1"/>
    <row r="35237" hidden="1"/>
    <row r="35238" hidden="1"/>
    <row r="35239" hidden="1"/>
    <row r="35240" hidden="1"/>
    <row r="35241" hidden="1"/>
    <row r="35242" hidden="1"/>
    <row r="35243" hidden="1"/>
    <row r="35244" hidden="1"/>
    <row r="35245" hidden="1"/>
    <row r="35246" hidden="1"/>
    <row r="35247" hidden="1"/>
    <row r="35248" hidden="1"/>
    <row r="35249" hidden="1"/>
    <row r="35250" hidden="1"/>
    <row r="35251" hidden="1"/>
    <row r="35252" hidden="1"/>
    <row r="35253" hidden="1"/>
    <row r="35254" hidden="1"/>
    <row r="35255" hidden="1"/>
    <row r="35256" hidden="1"/>
    <row r="35257" hidden="1"/>
    <row r="35258" hidden="1"/>
    <row r="35259" hidden="1"/>
    <row r="35260" hidden="1"/>
    <row r="35261" hidden="1"/>
    <row r="35262" hidden="1"/>
    <row r="35263" hidden="1"/>
    <row r="35264" hidden="1"/>
    <row r="35265" hidden="1"/>
    <row r="35266" hidden="1"/>
    <row r="35267" hidden="1"/>
    <row r="35268" hidden="1"/>
    <row r="35269" hidden="1"/>
    <row r="35270" hidden="1"/>
    <row r="35271" hidden="1"/>
    <row r="35272" hidden="1"/>
    <row r="35273" hidden="1"/>
    <row r="35274" hidden="1"/>
    <row r="35275" hidden="1"/>
    <row r="35276" hidden="1"/>
    <row r="35277" hidden="1"/>
    <row r="35278" hidden="1"/>
    <row r="35279" hidden="1"/>
    <row r="35280" hidden="1"/>
    <row r="35281" hidden="1"/>
    <row r="35282" hidden="1"/>
    <row r="35283" hidden="1"/>
    <row r="35284" hidden="1"/>
    <row r="35285" hidden="1"/>
    <row r="35286" hidden="1"/>
    <row r="35287" hidden="1"/>
    <row r="35288" hidden="1"/>
    <row r="35289" hidden="1"/>
    <row r="35290" hidden="1"/>
    <row r="35291" hidden="1"/>
    <row r="35292" hidden="1"/>
    <row r="35293" hidden="1"/>
    <row r="35294" hidden="1"/>
    <row r="35295" hidden="1"/>
    <row r="35296" hidden="1"/>
    <row r="35297" hidden="1"/>
    <row r="35298" hidden="1"/>
    <row r="35299" hidden="1"/>
    <row r="35300" hidden="1"/>
    <row r="35301" hidden="1"/>
    <row r="35302" hidden="1"/>
    <row r="35303" hidden="1"/>
    <row r="35304" hidden="1"/>
    <row r="35305" hidden="1"/>
    <row r="35306" hidden="1"/>
    <row r="35307" hidden="1"/>
    <row r="35308" hidden="1"/>
    <row r="35309" hidden="1"/>
    <row r="35310" hidden="1"/>
    <row r="35311" hidden="1"/>
    <row r="35312" hidden="1"/>
    <row r="35313" hidden="1"/>
    <row r="35314" hidden="1"/>
    <row r="35315" hidden="1"/>
    <row r="35316" hidden="1"/>
    <row r="35317" hidden="1"/>
    <row r="35318" hidden="1"/>
    <row r="35319" hidden="1"/>
    <row r="35320" hidden="1"/>
    <row r="35321" hidden="1"/>
    <row r="35322" hidden="1"/>
    <row r="35323" hidden="1"/>
    <row r="35324" hidden="1"/>
    <row r="35325" hidden="1"/>
    <row r="35326" hidden="1"/>
    <row r="35327" hidden="1"/>
    <row r="35328" hidden="1"/>
    <row r="35329" hidden="1"/>
    <row r="35330" hidden="1"/>
    <row r="35331" hidden="1"/>
    <row r="35332" hidden="1"/>
    <row r="35333" hidden="1"/>
    <row r="35334" hidden="1"/>
    <row r="35335" hidden="1"/>
    <row r="35336" hidden="1"/>
    <row r="35337" hidden="1"/>
    <row r="35338" hidden="1"/>
    <row r="35339" hidden="1"/>
    <row r="35340" hidden="1"/>
    <row r="35341" hidden="1"/>
    <row r="35342" hidden="1"/>
    <row r="35343" hidden="1"/>
    <row r="35344" hidden="1"/>
    <row r="35345" hidden="1"/>
    <row r="35346" hidden="1"/>
    <row r="35347" hidden="1"/>
    <row r="35348" hidden="1"/>
    <row r="35349" hidden="1"/>
    <row r="35350" hidden="1"/>
    <row r="35351" hidden="1"/>
    <row r="35352" hidden="1"/>
    <row r="35353" hidden="1"/>
    <row r="35354" hidden="1"/>
    <row r="35355" hidden="1"/>
    <row r="35356" hidden="1"/>
    <row r="35357" hidden="1"/>
    <row r="35358" hidden="1"/>
    <row r="35359" hidden="1"/>
    <row r="35360" hidden="1"/>
    <row r="35361" hidden="1"/>
    <row r="35362" hidden="1"/>
    <row r="35363" hidden="1"/>
    <row r="35364" hidden="1"/>
    <row r="35365" hidden="1"/>
    <row r="35366" hidden="1"/>
    <row r="35367" hidden="1"/>
    <row r="35368" hidden="1"/>
    <row r="35369" hidden="1"/>
    <row r="35370" hidden="1"/>
    <row r="35371" hidden="1"/>
    <row r="35372" hidden="1"/>
    <row r="35373" hidden="1"/>
    <row r="35374" hidden="1"/>
    <row r="35375" hidden="1"/>
    <row r="35376" hidden="1"/>
    <row r="35377" hidden="1"/>
    <row r="35378" hidden="1"/>
    <row r="35379" hidden="1"/>
    <row r="35380" hidden="1"/>
    <row r="35381" hidden="1"/>
    <row r="35382" hidden="1"/>
    <row r="35383" hidden="1"/>
    <row r="35384" hidden="1"/>
    <row r="35385" hidden="1"/>
    <row r="35386" hidden="1"/>
    <row r="35387" hidden="1"/>
    <row r="35388" hidden="1"/>
    <row r="35389" hidden="1"/>
    <row r="35390" hidden="1"/>
    <row r="35391" hidden="1"/>
    <row r="35392" hidden="1"/>
    <row r="35393" hidden="1"/>
    <row r="35394" hidden="1"/>
    <row r="35395" hidden="1"/>
    <row r="35396" hidden="1"/>
    <row r="35397" hidden="1"/>
    <row r="35398" hidden="1"/>
    <row r="35399" hidden="1"/>
    <row r="35400" hidden="1"/>
    <row r="35401" hidden="1"/>
    <row r="35402" hidden="1"/>
    <row r="35403" hidden="1"/>
    <row r="35404" hidden="1"/>
    <row r="35405" hidden="1"/>
    <row r="35406" hidden="1"/>
    <row r="35407" hidden="1"/>
    <row r="35408" hidden="1"/>
    <row r="35409" hidden="1"/>
    <row r="35410" hidden="1"/>
    <row r="35411" hidden="1"/>
    <row r="35412" hidden="1"/>
    <row r="35413" hidden="1"/>
    <row r="35414" hidden="1"/>
    <row r="35415" hidden="1"/>
    <row r="35416" hidden="1"/>
    <row r="35417" hidden="1"/>
    <row r="35418" hidden="1"/>
    <row r="35419" hidden="1"/>
    <row r="35420" hidden="1"/>
    <row r="35421" hidden="1"/>
    <row r="35422" hidden="1"/>
    <row r="35423" hidden="1"/>
    <row r="35424" hidden="1"/>
    <row r="35425" hidden="1"/>
    <row r="35426" hidden="1"/>
    <row r="35427" hidden="1"/>
    <row r="35428" hidden="1"/>
    <row r="35429" hidden="1"/>
    <row r="35430" hidden="1"/>
    <row r="35431" hidden="1"/>
    <row r="35432" hidden="1"/>
    <row r="35433" hidden="1"/>
    <row r="35434" hidden="1"/>
    <row r="35435" hidden="1"/>
    <row r="35436" hidden="1"/>
    <row r="35437" hidden="1"/>
    <row r="35438" hidden="1"/>
    <row r="35439" hidden="1"/>
    <row r="35440" hidden="1"/>
    <row r="35441" hidden="1"/>
    <row r="35442" hidden="1"/>
    <row r="35443" hidden="1"/>
    <row r="35444" hidden="1"/>
    <row r="35445" hidden="1"/>
    <row r="35446" hidden="1"/>
    <row r="35447" hidden="1"/>
    <row r="35448" hidden="1"/>
    <row r="35449" hidden="1"/>
    <row r="35450" hidden="1"/>
    <row r="35451" hidden="1"/>
    <row r="35452" hidden="1"/>
    <row r="35453" hidden="1"/>
    <row r="35454" hidden="1"/>
    <row r="35455" hidden="1"/>
    <row r="35456" hidden="1"/>
    <row r="35457" hidden="1"/>
    <row r="35458" hidden="1"/>
    <row r="35459" hidden="1"/>
    <row r="35460" hidden="1"/>
    <row r="35461" hidden="1"/>
    <row r="35462" hidden="1"/>
    <row r="35463" hidden="1"/>
    <row r="35464" hidden="1"/>
    <row r="35465" hidden="1"/>
    <row r="35466" hidden="1"/>
    <row r="35467" hidden="1"/>
    <row r="35468" hidden="1"/>
    <row r="35469" hidden="1"/>
    <row r="35470" hidden="1"/>
    <row r="35471" hidden="1"/>
    <row r="35472" hidden="1"/>
    <row r="35473" hidden="1"/>
    <row r="35474" hidden="1"/>
    <row r="35475" hidden="1"/>
    <row r="35476" hidden="1"/>
    <row r="35477" hidden="1"/>
    <row r="35478" hidden="1"/>
    <row r="35479" hidden="1"/>
    <row r="35480" hidden="1"/>
    <row r="35481" hidden="1"/>
    <row r="35482" hidden="1"/>
    <row r="35483" hidden="1"/>
    <row r="35484" hidden="1"/>
    <row r="35485" hidden="1"/>
    <row r="35486" hidden="1"/>
    <row r="35487" hidden="1"/>
    <row r="35488" hidden="1"/>
    <row r="35489" hidden="1"/>
    <row r="35490" hidden="1"/>
    <row r="35491" hidden="1"/>
    <row r="35492" hidden="1"/>
    <row r="35493" hidden="1"/>
    <row r="35494" hidden="1"/>
    <row r="35495" hidden="1"/>
    <row r="35496" hidden="1"/>
    <row r="35497" hidden="1"/>
    <row r="35498" hidden="1"/>
    <row r="35499" hidden="1"/>
    <row r="35500" hidden="1"/>
    <row r="35501" hidden="1"/>
    <row r="35502" hidden="1"/>
    <row r="35503" hidden="1"/>
    <row r="35504" hidden="1"/>
    <row r="35505" hidden="1"/>
    <row r="35506" hidden="1"/>
    <row r="35507" hidden="1"/>
    <row r="35508" hidden="1"/>
    <row r="35509" hidden="1"/>
    <row r="35510" hidden="1"/>
    <row r="35511" hidden="1"/>
    <row r="35512" hidden="1"/>
    <row r="35513" hidden="1"/>
    <row r="35514" hidden="1"/>
    <row r="35515" hidden="1"/>
    <row r="35516" hidden="1"/>
    <row r="35517" hidden="1"/>
    <row r="35518" hidden="1"/>
    <row r="35519" hidden="1"/>
    <row r="35520" hidden="1"/>
    <row r="35521" hidden="1"/>
    <row r="35522" hidden="1"/>
    <row r="35523" hidden="1"/>
    <row r="35524" hidden="1"/>
    <row r="35525" hidden="1"/>
    <row r="35526" hidden="1"/>
    <row r="35527" hidden="1"/>
    <row r="35528" hidden="1"/>
    <row r="35529" hidden="1"/>
    <row r="35530" hidden="1"/>
    <row r="35531" hidden="1"/>
    <row r="35532" hidden="1"/>
    <row r="35533" hidden="1"/>
    <row r="35534" hidden="1"/>
    <row r="35535" hidden="1"/>
    <row r="35536" hidden="1"/>
    <row r="35537" hidden="1"/>
    <row r="35538" hidden="1"/>
    <row r="35539" hidden="1"/>
    <row r="35540" hidden="1"/>
    <row r="35541" hidden="1"/>
    <row r="35542" hidden="1"/>
    <row r="35543" hidden="1"/>
    <row r="35544" hidden="1"/>
    <row r="35545" hidden="1"/>
    <row r="35546" hidden="1"/>
    <row r="35547" hidden="1"/>
    <row r="35548" hidden="1"/>
    <row r="35549" hidden="1"/>
    <row r="35550" hidden="1"/>
    <row r="35551" hidden="1"/>
    <row r="35552" hidden="1"/>
    <row r="35553" hidden="1"/>
    <row r="35554" hidden="1"/>
    <row r="35555" hidden="1"/>
    <row r="35556" hidden="1"/>
    <row r="35557" hidden="1"/>
    <row r="35558" hidden="1"/>
    <row r="35559" hidden="1"/>
    <row r="35560" hidden="1"/>
    <row r="35561" hidden="1"/>
    <row r="35562" hidden="1"/>
    <row r="35563" hidden="1"/>
    <row r="35564" hidden="1"/>
    <row r="35565" hidden="1"/>
    <row r="35566" hidden="1"/>
    <row r="35567" hidden="1"/>
    <row r="35568" hidden="1"/>
    <row r="35569" hidden="1"/>
    <row r="35570" hidden="1"/>
    <row r="35571" hidden="1"/>
    <row r="35572" hidden="1"/>
    <row r="35573" hidden="1"/>
    <row r="35574" hidden="1"/>
    <row r="35575" hidden="1"/>
    <row r="35576" hidden="1"/>
    <row r="35577" hidden="1"/>
    <row r="35578" hidden="1"/>
    <row r="35579" hidden="1"/>
    <row r="35580" hidden="1"/>
    <row r="35581" hidden="1"/>
    <row r="35582" hidden="1"/>
    <row r="35583" hidden="1"/>
    <row r="35584" hidden="1"/>
    <row r="35585" hidden="1"/>
    <row r="35586" hidden="1"/>
    <row r="35587" hidden="1"/>
    <row r="35588" hidden="1"/>
    <row r="35589" hidden="1"/>
    <row r="35590" hidden="1"/>
    <row r="35591" hidden="1"/>
    <row r="35592" hidden="1"/>
    <row r="35593" hidden="1"/>
    <row r="35594" hidden="1"/>
    <row r="35595" hidden="1"/>
    <row r="35596" hidden="1"/>
    <row r="35597" hidden="1"/>
    <row r="35598" hidden="1"/>
    <row r="35599" hidden="1"/>
    <row r="35600" hidden="1"/>
    <row r="35601" hidden="1"/>
    <row r="35602" hidden="1"/>
    <row r="35603" hidden="1"/>
    <row r="35604" hidden="1"/>
    <row r="35605" hidden="1"/>
    <row r="35606" hidden="1"/>
    <row r="35607" hidden="1"/>
    <row r="35608" hidden="1"/>
    <row r="35609" hidden="1"/>
    <row r="35610" hidden="1"/>
    <row r="35611" hidden="1"/>
    <row r="35612" hidden="1"/>
    <row r="35613" hidden="1"/>
    <row r="35614" hidden="1"/>
    <row r="35615" hidden="1"/>
    <row r="35616" hidden="1"/>
    <row r="35617" hidden="1"/>
    <row r="35618" hidden="1"/>
    <row r="35619" hidden="1"/>
    <row r="35620" hidden="1"/>
    <row r="35621" hidden="1"/>
    <row r="35622" hidden="1"/>
    <row r="35623" hidden="1"/>
    <row r="35624" hidden="1"/>
    <row r="35625" hidden="1"/>
    <row r="35626" hidden="1"/>
    <row r="35627" hidden="1"/>
    <row r="35628" hidden="1"/>
    <row r="35629" hidden="1"/>
    <row r="35630" hidden="1"/>
    <row r="35631" hidden="1"/>
    <row r="35632" hidden="1"/>
    <row r="35633" hidden="1"/>
    <row r="35634" hidden="1"/>
    <row r="35635" hidden="1"/>
    <row r="35636" hidden="1"/>
    <row r="35637" hidden="1"/>
    <row r="35638" hidden="1"/>
    <row r="35639" hidden="1"/>
    <row r="35640" hidden="1"/>
    <row r="35641" hidden="1"/>
    <row r="35642" hidden="1"/>
    <row r="35643" hidden="1"/>
    <row r="35644" hidden="1"/>
    <row r="35645" hidden="1"/>
    <row r="35646" hidden="1"/>
    <row r="35647" hidden="1"/>
    <row r="35648" hidden="1"/>
    <row r="35649" hidden="1"/>
    <row r="35650" hidden="1"/>
    <row r="35651" hidden="1"/>
    <row r="35652" hidden="1"/>
    <row r="35653" hidden="1"/>
    <row r="35654" hidden="1"/>
    <row r="35655" hidden="1"/>
    <row r="35656" hidden="1"/>
    <row r="35657" hidden="1"/>
    <row r="35658" hidden="1"/>
    <row r="35659" hidden="1"/>
    <row r="35660" hidden="1"/>
    <row r="35661" hidden="1"/>
    <row r="35662" hidden="1"/>
    <row r="35663" hidden="1"/>
    <row r="35664" hidden="1"/>
    <row r="35665" hidden="1"/>
    <row r="35666" hidden="1"/>
    <row r="35667" hidden="1"/>
    <row r="35668" hidden="1"/>
    <row r="35669" hidden="1"/>
    <row r="35670" hidden="1"/>
    <row r="35671" hidden="1"/>
    <row r="35672" hidden="1"/>
    <row r="35673" hidden="1"/>
    <row r="35674" hidden="1"/>
    <row r="35675" hidden="1"/>
    <row r="35676" hidden="1"/>
    <row r="35677" hidden="1"/>
    <row r="35678" hidden="1"/>
    <row r="35679" hidden="1"/>
    <row r="35680" hidden="1"/>
    <row r="35681" hidden="1"/>
    <row r="35682" hidden="1"/>
    <row r="35683" hidden="1"/>
    <row r="35684" hidden="1"/>
    <row r="35685" hidden="1"/>
    <row r="35686" hidden="1"/>
    <row r="35687" hidden="1"/>
    <row r="35688" hidden="1"/>
    <row r="35689" hidden="1"/>
    <row r="35690" hidden="1"/>
    <row r="35691" hidden="1"/>
    <row r="35692" hidden="1"/>
    <row r="35693" hidden="1"/>
    <row r="35694" hidden="1"/>
    <row r="35695" hidden="1"/>
    <row r="35696" hidden="1"/>
    <row r="35697" hidden="1"/>
    <row r="35698" hidden="1"/>
    <row r="35699" hidden="1"/>
    <row r="35700" hidden="1"/>
    <row r="35701" hidden="1"/>
    <row r="35702" hidden="1"/>
    <row r="35703" hidden="1"/>
    <row r="35704" hidden="1"/>
    <row r="35705" hidden="1"/>
    <row r="35706" hidden="1"/>
    <row r="35707" hidden="1"/>
    <row r="35708" hidden="1"/>
    <row r="35709" hidden="1"/>
    <row r="35710" hidden="1"/>
    <row r="35711" hidden="1"/>
    <row r="35712" hidden="1"/>
    <row r="35713" hidden="1"/>
    <row r="35714" hidden="1"/>
    <row r="35715" hidden="1"/>
    <row r="35716" hidden="1"/>
    <row r="35717" hidden="1"/>
    <row r="35718" hidden="1"/>
    <row r="35719" hidden="1"/>
    <row r="35720" hidden="1"/>
    <row r="35721" hidden="1"/>
    <row r="35722" hidden="1"/>
    <row r="35723" hidden="1"/>
    <row r="35724" hidden="1"/>
    <row r="35725" hidden="1"/>
    <row r="35726" hidden="1"/>
    <row r="35727" hidden="1"/>
    <row r="35728" hidden="1"/>
    <row r="35729" hidden="1"/>
    <row r="35730" hidden="1"/>
    <row r="35731" hidden="1"/>
    <row r="35732" hidden="1"/>
    <row r="35733" hidden="1"/>
    <row r="35734" hidden="1"/>
    <row r="35735" hidden="1"/>
    <row r="35736" hidden="1"/>
    <row r="35737" hidden="1"/>
    <row r="35738" hidden="1"/>
    <row r="35739" hidden="1"/>
    <row r="35740" hidden="1"/>
    <row r="35741" hidden="1"/>
    <row r="35742" hidden="1"/>
    <row r="35743" hidden="1"/>
    <row r="35744" hidden="1"/>
    <row r="35745" hidden="1"/>
    <row r="35746" hidden="1"/>
    <row r="35747" hidden="1"/>
    <row r="35748" hidden="1"/>
    <row r="35749" hidden="1"/>
    <row r="35750" hidden="1"/>
    <row r="35751" hidden="1"/>
    <row r="35752" hidden="1"/>
    <row r="35753" hidden="1"/>
    <row r="35754" hidden="1"/>
    <row r="35755" hidden="1"/>
    <row r="35756" hidden="1"/>
    <row r="35757" hidden="1"/>
    <row r="35758" hidden="1"/>
    <row r="35759" hidden="1"/>
    <row r="35760" hidden="1"/>
    <row r="35761" hidden="1"/>
    <row r="35762" hidden="1"/>
    <row r="35763" hidden="1"/>
    <row r="35764" hidden="1"/>
    <row r="35765" hidden="1"/>
    <row r="35766" hidden="1"/>
    <row r="35767" hidden="1"/>
    <row r="35768" hidden="1"/>
    <row r="35769" hidden="1"/>
    <row r="35770" hidden="1"/>
    <row r="35771" hidden="1"/>
    <row r="35772" hidden="1"/>
    <row r="35773" hidden="1"/>
    <row r="35774" hidden="1"/>
    <row r="35775" hidden="1"/>
    <row r="35776" hidden="1"/>
    <row r="35777" hidden="1"/>
    <row r="35778" hidden="1"/>
    <row r="35779" hidden="1"/>
    <row r="35780" hidden="1"/>
    <row r="35781" hidden="1"/>
    <row r="35782" hidden="1"/>
    <row r="35783" hidden="1"/>
    <row r="35784" hidden="1"/>
    <row r="35785" hidden="1"/>
    <row r="35786" hidden="1"/>
    <row r="35787" hidden="1"/>
    <row r="35788" hidden="1"/>
    <row r="35789" hidden="1"/>
    <row r="35790" hidden="1"/>
    <row r="35791" hidden="1"/>
    <row r="35792" hidden="1"/>
    <row r="35793" hidden="1"/>
    <row r="35794" hidden="1"/>
    <row r="35795" hidden="1"/>
    <row r="35796" hidden="1"/>
    <row r="35797" hidden="1"/>
    <row r="35798" hidden="1"/>
    <row r="35799" hidden="1"/>
    <row r="35800" hidden="1"/>
    <row r="35801" hidden="1"/>
    <row r="35802" hidden="1"/>
    <row r="35803" hidden="1"/>
    <row r="35804" hidden="1"/>
    <row r="35805" hidden="1"/>
    <row r="35806" hidden="1"/>
    <row r="35807" hidden="1"/>
    <row r="35808" hidden="1"/>
    <row r="35809" hidden="1"/>
    <row r="35810" hidden="1"/>
    <row r="35811" hidden="1"/>
    <row r="35812" hidden="1"/>
    <row r="35813" hidden="1"/>
    <row r="35814" hidden="1"/>
    <row r="35815" hidden="1"/>
    <row r="35816" hidden="1"/>
    <row r="35817" hidden="1"/>
    <row r="35818" hidden="1"/>
    <row r="35819" hidden="1"/>
    <row r="35820" hidden="1"/>
    <row r="35821" hidden="1"/>
    <row r="35822" hidden="1"/>
    <row r="35823" hidden="1"/>
    <row r="35824" hidden="1"/>
    <row r="35825" hidden="1"/>
    <row r="35826" hidden="1"/>
    <row r="35827" hidden="1"/>
    <row r="35828" hidden="1"/>
    <row r="35829" hidden="1"/>
    <row r="35830" hidden="1"/>
    <row r="35831" hidden="1"/>
    <row r="35832" hidden="1"/>
    <row r="35833" hidden="1"/>
    <row r="35834" hidden="1"/>
    <row r="35835" hidden="1"/>
    <row r="35836" hidden="1"/>
    <row r="35837" hidden="1"/>
    <row r="35838" hidden="1"/>
    <row r="35839" hidden="1"/>
    <row r="35840" hidden="1"/>
    <row r="35841" hidden="1"/>
    <row r="35842" hidden="1"/>
    <row r="35843" hidden="1"/>
    <row r="35844" hidden="1"/>
    <row r="35845" hidden="1"/>
    <row r="35846" hidden="1"/>
    <row r="35847" hidden="1"/>
    <row r="35848" hidden="1"/>
    <row r="35849" hidden="1"/>
    <row r="35850" hidden="1"/>
    <row r="35851" hidden="1"/>
    <row r="35852" hidden="1"/>
    <row r="35853" hidden="1"/>
    <row r="35854" hidden="1"/>
    <row r="35855" hidden="1"/>
    <row r="35856" hidden="1"/>
    <row r="35857" hidden="1"/>
    <row r="35858" hidden="1"/>
    <row r="35859" hidden="1"/>
    <row r="35860" hidden="1"/>
    <row r="35861" hidden="1"/>
    <row r="35862" hidden="1"/>
    <row r="35863" hidden="1"/>
    <row r="35864" hidden="1"/>
    <row r="35865" hidden="1"/>
    <row r="35866" hidden="1"/>
    <row r="35867" hidden="1"/>
    <row r="35868" hidden="1"/>
    <row r="35869" hidden="1"/>
    <row r="35870" hidden="1"/>
    <row r="35871" hidden="1"/>
    <row r="35872" hidden="1"/>
    <row r="35873" hidden="1"/>
    <row r="35874" hidden="1"/>
    <row r="35875" hidden="1"/>
    <row r="35876" hidden="1"/>
    <row r="35877" hidden="1"/>
    <row r="35878" hidden="1"/>
    <row r="35879" hidden="1"/>
    <row r="35880" hidden="1"/>
    <row r="35881" hidden="1"/>
    <row r="35882" hidden="1"/>
    <row r="35883" hidden="1"/>
    <row r="35884" hidden="1"/>
    <row r="35885" hidden="1"/>
    <row r="35886" hidden="1"/>
    <row r="35887" hidden="1"/>
    <row r="35888" hidden="1"/>
    <row r="35889" hidden="1"/>
    <row r="35890" hidden="1"/>
    <row r="35891" hidden="1"/>
    <row r="35892" hidden="1"/>
    <row r="35893" hidden="1"/>
    <row r="35894" hidden="1"/>
    <row r="35895" hidden="1"/>
    <row r="35896" hidden="1"/>
    <row r="35897" hidden="1"/>
    <row r="35898" hidden="1"/>
    <row r="35899" hidden="1"/>
    <row r="35900" hidden="1"/>
    <row r="35901" hidden="1"/>
    <row r="35902" hidden="1"/>
    <row r="35903" hidden="1"/>
    <row r="35904" hidden="1"/>
    <row r="35905" hidden="1"/>
    <row r="35906" hidden="1"/>
    <row r="35907" hidden="1"/>
    <row r="35908" hidden="1"/>
    <row r="35909" hidden="1"/>
    <row r="35910" hidden="1"/>
    <row r="35911" hidden="1"/>
    <row r="35912" hidden="1"/>
    <row r="35913" hidden="1"/>
    <row r="35914" hidden="1"/>
    <row r="35915" hidden="1"/>
    <row r="35916" hidden="1"/>
    <row r="35917" hidden="1"/>
    <row r="35918" hidden="1"/>
    <row r="35919" hidden="1"/>
    <row r="35920" hidden="1"/>
    <row r="35921" hidden="1"/>
    <row r="35922" hidden="1"/>
    <row r="35923" hidden="1"/>
    <row r="35924" hidden="1"/>
    <row r="35925" hidden="1"/>
    <row r="35926" hidden="1"/>
    <row r="35927" hidden="1"/>
    <row r="35928" hidden="1"/>
    <row r="35929" hidden="1"/>
    <row r="35930" hidden="1"/>
    <row r="35931" hidden="1"/>
    <row r="35932" hidden="1"/>
    <row r="35933" hidden="1"/>
    <row r="35934" hidden="1"/>
    <row r="35935" hidden="1"/>
    <row r="35936" hidden="1"/>
    <row r="35937" hidden="1"/>
    <row r="35938" hidden="1"/>
    <row r="35939" hidden="1"/>
    <row r="35940" hidden="1"/>
    <row r="35941" hidden="1"/>
    <row r="35942" hidden="1"/>
    <row r="35943" hidden="1"/>
    <row r="35944" hidden="1"/>
    <row r="35945" hidden="1"/>
    <row r="35946" hidden="1"/>
    <row r="35947" hidden="1"/>
    <row r="35948" hidden="1"/>
    <row r="35949" hidden="1"/>
    <row r="35950" hidden="1"/>
    <row r="35951" hidden="1"/>
    <row r="35952" hidden="1"/>
    <row r="35953" hidden="1"/>
    <row r="35954" hidden="1"/>
    <row r="35955" hidden="1"/>
    <row r="35956" hidden="1"/>
    <row r="35957" hidden="1"/>
    <row r="35958" hidden="1"/>
    <row r="35959" hidden="1"/>
    <row r="35960" hidden="1"/>
    <row r="35961" hidden="1"/>
    <row r="35962" hidden="1"/>
    <row r="35963" hidden="1"/>
    <row r="35964" hidden="1"/>
    <row r="35965" hidden="1"/>
    <row r="35966" hidden="1"/>
    <row r="35967" hidden="1"/>
    <row r="35968" hidden="1"/>
    <row r="35969" hidden="1"/>
    <row r="35970" hidden="1"/>
    <row r="35971" hidden="1"/>
    <row r="35972" hidden="1"/>
    <row r="35973" hidden="1"/>
    <row r="35974" hidden="1"/>
    <row r="35975" hidden="1"/>
    <row r="35976" hidden="1"/>
    <row r="35977" hidden="1"/>
    <row r="35978" hidden="1"/>
    <row r="35979" hidden="1"/>
    <row r="35980" hidden="1"/>
    <row r="35981" hidden="1"/>
    <row r="35982" hidden="1"/>
    <row r="35983" hidden="1"/>
    <row r="35984" hidden="1"/>
    <row r="35985" hidden="1"/>
    <row r="35986" hidden="1"/>
    <row r="35987" hidden="1"/>
    <row r="35988" hidden="1"/>
    <row r="35989" hidden="1"/>
    <row r="35990" hidden="1"/>
    <row r="35991" hidden="1"/>
    <row r="35992" hidden="1"/>
    <row r="35993" hidden="1"/>
    <row r="35994" hidden="1"/>
    <row r="35995" hidden="1"/>
    <row r="35996" hidden="1"/>
    <row r="35997" hidden="1"/>
    <row r="35998" hidden="1"/>
    <row r="35999" hidden="1"/>
    <row r="36000" hidden="1"/>
    <row r="36001" hidden="1"/>
    <row r="36002" hidden="1"/>
    <row r="36003" hidden="1"/>
    <row r="36004" hidden="1"/>
    <row r="36005" hidden="1"/>
    <row r="36006" hidden="1"/>
    <row r="36007" hidden="1"/>
    <row r="36008" hidden="1"/>
    <row r="36009" hidden="1"/>
    <row r="36010" hidden="1"/>
    <row r="36011" hidden="1"/>
    <row r="36012" hidden="1"/>
    <row r="36013" hidden="1"/>
    <row r="36014" hidden="1"/>
    <row r="36015" hidden="1"/>
    <row r="36016" hidden="1"/>
    <row r="36017" hidden="1"/>
    <row r="36018" hidden="1"/>
    <row r="36019" hidden="1"/>
    <row r="36020" hidden="1"/>
    <row r="36021" hidden="1"/>
    <row r="36022" hidden="1"/>
    <row r="36023" hidden="1"/>
    <row r="36024" hidden="1"/>
    <row r="36025" hidden="1"/>
    <row r="36026" hidden="1"/>
    <row r="36027" hidden="1"/>
    <row r="36028" hidden="1"/>
    <row r="36029" hidden="1"/>
    <row r="36030" hidden="1"/>
    <row r="36031" hidden="1"/>
    <row r="36032" hidden="1"/>
    <row r="36033" hidden="1"/>
    <row r="36034" hidden="1"/>
    <row r="36035" hidden="1"/>
    <row r="36036" hidden="1"/>
    <row r="36037" hidden="1"/>
    <row r="36038" hidden="1"/>
    <row r="36039" hidden="1"/>
    <row r="36040" hidden="1"/>
    <row r="36041" hidden="1"/>
    <row r="36042" hidden="1"/>
    <row r="36043" hidden="1"/>
    <row r="36044" hidden="1"/>
    <row r="36045" hidden="1"/>
    <row r="36046" hidden="1"/>
    <row r="36047" hidden="1"/>
    <row r="36048" hidden="1"/>
    <row r="36049" hidden="1"/>
    <row r="36050" hidden="1"/>
    <row r="36051" hidden="1"/>
    <row r="36052" hidden="1"/>
    <row r="36053" hidden="1"/>
    <row r="36054" hidden="1"/>
    <row r="36055" hidden="1"/>
    <row r="36056" hidden="1"/>
    <row r="36057" hidden="1"/>
    <row r="36058" hidden="1"/>
    <row r="36059" hidden="1"/>
    <row r="36060" hidden="1"/>
    <row r="36061" hidden="1"/>
    <row r="36062" hidden="1"/>
    <row r="36063" hidden="1"/>
    <row r="36064" hidden="1"/>
    <row r="36065" hidden="1"/>
    <row r="36066" hidden="1"/>
    <row r="36067" hidden="1"/>
    <row r="36068" hidden="1"/>
    <row r="36069" hidden="1"/>
    <row r="36070" hidden="1"/>
    <row r="36071" hidden="1"/>
    <row r="36072" hidden="1"/>
    <row r="36073" hidden="1"/>
    <row r="36074" hidden="1"/>
    <row r="36075" hidden="1"/>
    <row r="36076" hidden="1"/>
    <row r="36077" hidden="1"/>
    <row r="36078" hidden="1"/>
    <row r="36079" hidden="1"/>
    <row r="36080" hidden="1"/>
    <row r="36081" hidden="1"/>
    <row r="36082" hidden="1"/>
    <row r="36083" hidden="1"/>
    <row r="36084" hidden="1"/>
    <row r="36085" hidden="1"/>
    <row r="36086" hidden="1"/>
    <row r="36087" hidden="1"/>
    <row r="36088" hidden="1"/>
    <row r="36089" hidden="1"/>
    <row r="36090" hidden="1"/>
    <row r="36091" hidden="1"/>
    <row r="36092" hidden="1"/>
    <row r="36093" hidden="1"/>
    <row r="36094" hidden="1"/>
    <row r="36095" hidden="1"/>
    <row r="36096" hidden="1"/>
    <row r="36097" hidden="1"/>
    <row r="36098" hidden="1"/>
    <row r="36099" hidden="1"/>
    <row r="36100" hidden="1"/>
    <row r="36101" hidden="1"/>
    <row r="36102" hidden="1"/>
    <row r="36103" hidden="1"/>
    <row r="36104" hidden="1"/>
    <row r="36105" hidden="1"/>
    <row r="36106" hidden="1"/>
    <row r="36107" hidden="1"/>
    <row r="36108" hidden="1"/>
    <row r="36109" hidden="1"/>
    <row r="36110" hidden="1"/>
    <row r="36111" hidden="1"/>
    <row r="36112" hidden="1"/>
    <row r="36113" hidden="1"/>
    <row r="36114" hidden="1"/>
    <row r="36115" hidden="1"/>
    <row r="36116" hidden="1"/>
    <row r="36117" hidden="1"/>
    <row r="36118" hidden="1"/>
    <row r="36119" hidden="1"/>
    <row r="36120" hidden="1"/>
    <row r="36121" hidden="1"/>
    <row r="36122" hidden="1"/>
    <row r="36123" hidden="1"/>
    <row r="36124" hidden="1"/>
    <row r="36125" hidden="1"/>
    <row r="36126" hidden="1"/>
    <row r="36127" hidden="1"/>
    <row r="36128" hidden="1"/>
    <row r="36129" hidden="1"/>
    <row r="36130" hidden="1"/>
    <row r="36131" hidden="1"/>
    <row r="36132" hidden="1"/>
    <row r="36133" hidden="1"/>
    <row r="36134" hidden="1"/>
    <row r="36135" hidden="1"/>
    <row r="36136" hidden="1"/>
    <row r="36137" hidden="1"/>
    <row r="36138" hidden="1"/>
    <row r="36139" hidden="1"/>
    <row r="36140" hidden="1"/>
    <row r="36141" hidden="1"/>
    <row r="36142" hidden="1"/>
    <row r="36143" hidden="1"/>
    <row r="36144" hidden="1"/>
    <row r="36145" hidden="1"/>
    <row r="36146" hidden="1"/>
    <row r="36147" hidden="1"/>
    <row r="36148" hidden="1"/>
    <row r="36149" hidden="1"/>
    <row r="36150" hidden="1"/>
    <row r="36151" hidden="1"/>
    <row r="36152" hidden="1"/>
    <row r="36153" hidden="1"/>
    <row r="36154" hidden="1"/>
    <row r="36155" hidden="1"/>
    <row r="36156" hidden="1"/>
    <row r="36157" hidden="1"/>
    <row r="36158" hidden="1"/>
    <row r="36159" hidden="1"/>
    <row r="36160" hidden="1"/>
    <row r="36161" hidden="1"/>
    <row r="36162" hidden="1"/>
    <row r="36163" hidden="1"/>
    <row r="36164" hidden="1"/>
    <row r="36165" hidden="1"/>
    <row r="36166" hidden="1"/>
    <row r="36167" hidden="1"/>
    <row r="36168" hidden="1"/>
    <row r="36169" hidden="1"/>
    <row r="36170" hidden="1"/>
    <row r="36171" hidden="1"/>
    <row r="36172" hidden="1"/>
    <row r="36173" hidden="1"/>
    <row r="36174" hidden="1"/>
    <row r="36175" hidden="1"/>
    <row r="36176" hidden="1"/>
    <row r="36177" hidden="1"/>
    <row r="36178" hidden="1"/>
    <row r="36179" hidden="1"/>
    <row r="36180" hidden="1"/>
    <row r="36181" hidden="1"/>
    <row r="36182" hidden="1"/>
    <row r="36183" hidden="1"/>
    <row r="36184" hidden="1"/>
    <row r="36185" hidden="1"/>
    <row r="36186" hidden="1"/>
    <row r="36187" hidden="1"/>
    <row r="36188" hidden="1"/>
    <row r="36189" hidden="1"/>
    <row r="36190" hidden="1"/>
    <row r="36191" hidden="1"/>
    <row r="36192" hidden="1"/>
    <row r="36193" hidden="1"/>
    <row r="36194" hidden="1"/>
    <row r="36195" hidden="1"/>
    <row r="36196" hidden="1"/>
    <row r="36197" hidden="1"/>
    <row r="36198" hidden="1"/>
    <row r="36199" hidden="1"/>
    <row r="36200" hidden="1"/>
    <row r="36201" hidden="1"/>
    <row r="36202" hidden="1"/>
    <row r="36203" hidden="1"/>
    <row r="36204" hidden="1"/>
    <row r="36205" hidden="1"/>
    <row r="36206" hidden="1"/>
    <row r="36207" hidden="1"/>
    <row r="36208" hidden="1"/>
    <row r="36209" hidden="1"/>
    <row r="36210" hidden="1"/>
    <row r="36211" hidden="1"/>
    <row r="36212" hidden="1"/>
    <row r="36213" hidden="1"/>
    <row r="36214" hidden="1"/>
    <row r="36215" hidden="1"/>
    <row r="36216" hidden="1"/>
    <row r="36217" hidden="1"/>
    <row r="36218" hidden="1"/>
    <row r="36219" hidden="1"/>
    <row r="36220" hidden="1"/>
    <row r="36221" hidden="1"/>
    <row r="36222" hidden="1"/>
    <row r="36223" hidden="1"/>
    <row r="36224" hidden="1"/>
    <row r="36225" hidden="1"/>
    <row r="36226" hidden="1"/>
    <row r="36227" hidden="1"/>
    <row r="36228" hidden="1"/>
    <row r="36229" hidden="1"/>
    <row r="36230" hidden="1"/>
    <row r="36231" hidden="1"/>
    <row r="36232" hidden="1"/>
    <row r="36233" hidden="1"/>
    <row r="36234" hidden="1"/>
    <row r="36235" hidden="1"/>
    <row r="36236" hidden="1"/>
    <row r="36237" hidden="1"/>
    <row r="36238" hidden="1"/>
    <row r="36239" hidden="1"/>
    <row r="36240" hidden="1"/>
    <row r="36241" hidden="1"/>
    <row r="36242" hidden="1"/>
    <row r="36243" hidden="1"/>
    <row r="36244" hidden="1"/>
    <row r="36245" hidden="1"/>
    <row r="36246" hidden="1"/>
    <row r="36247" hidden="1"/>
    <row r="36248" hidden="1"/>
    <row r="36249" hidden="1"/>
    <row r="36250" hidden="1"/>
    <row r="36251" hidden="1"/>
    <row r="36252" hidden="1"/>
    <row r="36253" hidden="1"/>
    <row r="36254" hidden="1"/>
    <row r="36255" hidden="1"/>
    <row r="36256" hidden="1"/>
    <row r="36257" hidden="1"/>
    <row r="36258" hidden="1"/>
    <row r="36259" hidden="1"/>
    <row r="36260" hidden="1"/>
    <row r="36261" hidden="1"/>
    <row r="36262" hidden="1"/>
    <row r="36263" hidden="1"/>
    <row r="36264" hidden="1"/>
    <row r="36265" hidden="1"/>
    <row r="36266" hidden="1"/>
    <row r="36267" hidden="1"/>
    <row r="36268" hidden="1"/>
    <row r="36269" hidden="1"/>
    <row r="36270" hidden="1"/>
    <row r="36271" hidden="1"/>
    <row r="36272" hidden="1"/>
    <row r="36273" hidden="1"/>
    <row r="36274" hidden="1"/>
    <row r="36275" hidden="1"/>
    <row r="36276" hidden="1"/>
    <row r="36277" hidden="1"/>
    <row r="36278" hidden="1"/>
    <row r="36279" hidden="1"/>
    <row r="36280" hidden="1"/>
    <row r="36281" hidden="1"/>
    <row r="36282" hidden="1"/>
    <row r="36283" hidden="1"/>
    <row r="36284" hidden="1"/>
    <row r="36285" hidden="1"/>
    <row r="36286" hidden="1"/>
    <row r="36287" hidden="1"/>
    <row r="36288" hidden="1"/>
    <row r="36289" hidden="1"/>
    <row r="36290" hidden="1"/>
    <row r="36291" hidden="1"/>
    <row r="36292" hidden="1"/>
    <row r="36293" hidden="1"/>
    <row r="36294" hidden="1"/>
    <row r="36295" hidden="1"/>
    <row r="36296" hidden="1"/>
    <row r="36297" hidden="1"/>
    <row r="36298" hidden="1"/>
    <row r="36299" hidden="1"/>
    <row r="36300" hidden="1"/>
    <row r="36301" hidden="1"/>
    <row r="36302" hidden="1"/>
    <row r="36303" hidden="1"/>
    <row r="36304" hidden="1"/>
    <row r="36305" hidden="1"/>
    <row r="36306" hidden="1"/>
    <row r="36307" hidden="1"/>
    <row r="36308" hidden="1"/>
    <row r="36309" hidden="1"/>
    <row r="36310" hidden="1"/>
    <row r="36311" hidden="1"/>
    <row r="36312" hidden="1"/>
    <row r="36313" hidden="1"/>
    <row r="36314" hidden="1"/>
    <row r="36315" hidden="1"/>
    <row r="36316" hidden="1"/>
    <row r="36317" hidden="1"/>
    <row r="36318" hidden="1"/>
    <row r="36319" hidden="1"/>
    <row r="36320" hidden="1"/>
    <row r="36321" hidden="1"/>
    <row r="36322" hidden="1"/>
    <row r="36323" hidden="1"/>
    <row r="36324" hidden="1"/>
    <row r="36325" hidden="1"/>
    <row r="36326" hidden="1"/>
    <row r="36327" hidden="1"/>
    <row r="36328" hidden="1"/>
    <row r="36329" hidden="1"/>
    <row r="36330" hidden="1"/>
    <row r="36331" hidden="1"/>
    <row r="36332" hidden="1"/>
    <row r="36333" hidden="1"/>
    <row r="36334" hidden="1"/>
    <row r="36335" hidden="1"/>
    <row r="36336" hidden="1"/>
    <row r="36337" hidden="1"/>
    <row r="36338" hidden="1"/>
    <row r="36339" hidden="1"/>
    <row r="36340" hidden="1"/>
    <row r="36341" hidden="1"/>
    <row r="36342" hidden="1"/>
    <row r="36343" hidden="1"/>
    <row r="36344" hidden="1"/>
    <row r="36345" hidden="1"/>
    <row r="36346" hidden="1"/>
    <row r="36347" hidden="1"/>
    <row r="36348" hidden="1"/>
    <row r="36349" hidden="1"/>
    <row r="36350" hidden="1"/>
    <row r="36351" hidden="1"/>
    <row r="36352" hidden="1"/>
    <row r="36353" hidden="1"/>
    <row r="36354" hidden="1"/>
    <row r="36355" hidden="1"/>
    <row r="36356" hidden="1"/>
    <row r="36357" hidden="1"/>
    <row r="36358" hidden="1"/>
    <row r="36359" hidden="1"/>
    <row r="36360" hidden="1"/>
    <row r="36361" hidden="1"/>
    <row r="36362" hidden="1"/>
    <row r="36363" hidden="1"/>
    <row r="36364" hidden="1"/>
    <row r="36365" hidden="1"/>
    <row r="36366" hidden="1"/>
    <row r="36367" hidden="1"/>
    <row r="36368" hidden="1"/>
    <row r="36369" hidden="1"/>
    <row r="36370" hidden="1"/>
    <row r="36371" hidden="1"/>
    <row r="36372" hidden="1"/>
    <row r="36373" hidden="1"/>
    <row r="36374" hidden="1"/>
    <row r="36375" hidden="1"/>
    <row r="36376" hidden="1"/>
    <row r="36377" hidden="1"/>
    <row r="36378" hidden="1"/>
    <row r="36379" hidden="1"/>
    <row r="36380" hidden="1"/>
    <row r="36381" hidden="1"/>
    <row r="36382" hidden="1"/>
    <row r="36383" hidden="1"/>
    <row r="36384" hidden="1"/>
    <row r="36385" hidden="1"/>
    <row r="36386" hidden="1"/>
    <row r="36387" hidden="1"/>
    <row r="36388" hidden="1"/>
    <row r="36389" hidden="1"/>
    <row r="36390" hidden="1"/>
    <row r="36391" hidden="1"/>
    <row r="36392" hidden="1"/>
    <row r="36393" hidden="1"/>
    <row r="36394" hidden="1"/>
    <row r="36395" hidden="1"/>
    <row r="36396" hidden="1"/>
    <row r="36397" hidden="1"/>
    <row r="36398" hidden="1"/>
    <row r="36399" hidden="1"/>
    <row r="36400" hidden="1"/>
    <row r="36401" hidden="1"/>
    <row r="36402" hidden="1"/>
    <row r="36403" hidden="1"/>
    <row r="36404" hidden="1"/>
    <row r="36405" hidden="1"/>
    <row r="36406" hidden="1"/>
    <row r="36407" hidden="1"/>
    <row r="36408" hidden="1"/>
    <row r="36409" hidden="1"/>
    <row r="36410" hidden="1"/>
    <row r="36411" hidden="1"/>
    <row r="36412" hidden="1"/>
    <row r="36413" hidden="1"/>
    <row r="36414" hidden="1"/>
    <row r="36415" hidden="1"/>
    <row r="36416" hidden="1"/>
    <row r="36417" hidden="1"/>
    <row r="36418" hidden="1"/>
    <row r="36419" hidden="1"/>
    <row r="36420" hidden="1"/>
    <row r="36421" hidden="1"/>
    <row r="36422" hidden="1"/>
    <row r="36423" hidden="1"/>
    <row r="36424" hidden="1"/>
    <row r="36425" hidden="1"/>
    <row r="36426" hidden="1"/>
    <row r="36427" hidden="1"/>
    <row r="36428" hidden="1"/>
    <row r="36429" hidden="1"/>
    <row r="36430" hidden="1"/>
    <row r="36431" hidden="1"/>
    <row r="36432" hidden="1"/>
    <row r="36433" hidden="1"/>
    <row r="36434" hidden="1"/>
    <row r="36435" hidden="1"/>
    <row r="36436" hidden="1"/>
    <row r="36437" hidden="1"/>
    <row r="36438" hidden="1"/>
    <row r="36439" hidden="1"/>
    <row r="36440" hidden="1"/>
    <row r="36441" hidden="1"/>
    <row r="36442" hidden="1"/>
    <row r="36443" hidden="1"/>
    <row r="36444" hidden="1"/>
    <row r="36445" hidden="1"/>
    <row r="36446" hidden="1"/>
    <row r="36447" hidden="1"/>
    <row r="36448" hidden="1"/>
    <row r="36449" hidden="1"/>
    <row r="36450" hidden="1"/>
    <row r="36451" hidden="1"/>
    <row r="36452" hidden="1"/>
    <row r="36453" hidden="1"/>
    <row r="36454" hidden="1"/>
    <row r="36455" hidden="1"/>
    <row r="36456" hidden="1"/>
    <row r="36457" hidden="1"/>
    <row r="36458" hidden="1"/>
    <row r="36459" hidden="1"/>
    <row r="36460" hidden="1"/>
    <row r="36461" hidden="1"/>
    <row r="36462" hidden="1"/>
    <row r="36463" hidden="1"/>
    <row r="36464" hidden="1"/>
    <row r="36465" hidden="1"/>
    <row r="36466" hidden="1"/>
    <row r="36467" hidden="1"/>
    <row r="36468" hidden="1"/>
    <row r="36469" hidden="1"/>
    <row r="36470" hidden="1"/>
    <row r="36471" hidden="1"/>
    <row r="36472" hidden="1"/>
    <row r="36473" hidden="1"/>
    <row r="36474" hidden="1"/>
    <row r="36475" hidden="1"/>
    <row r="36476" hidden="1"/>
    <row r="36477" hidden="1"/>
    <row r="36478" hidden="1"/>
    <row r="36479" hidden="1"/>
    <row r="36480" hidden="1"/>
    <row r="36481" hidden="1"/>
    <row r="36482" hidden="1"/>
    <row r="36483" hidden="1"/>
    <row r="36484" hidden="1"/>
    <row r="36485" hidden="1"/>
    <row r="36486" hidden="1"/>
    <row r="36487" hidden="1"/>
    <row r="36488" hidden="1"/>
    <row r="36489" hidden="1"/>
    <row r="36490" hidden="1"/>
    <row r="36491" hidden="1"/>
    <row r="36492" hidden="1"/>
    <row r="36493" hidden="1"/>
    <row r="36494" hidden="1"/>
    <row r="36495" hidden="1"/>
    <row r="36496" hidden="1"/>
    <row r="36497" hidden="1"/>
    <row r="36498" hidden="1"/>
    <row r="36499" hidden="1"/>
    <row r="36500" hidden="1"/>
    <row r="36501" hidden="1"/>
    <row r="36502" hidden="1"/>
    <row r="36503" hidden="1"/>
    <row r="36504" hidden="1"/>
    <row r="36505" hidden="1"/>
    <row r="36506" hidden="1"/>
    <row r="36507" hidden="1"/>
    <row r="36508" hidden="1"/>
    <row r="36509" hidden="1"/>
    <row r="36510" hidden="1"/>
    <row r="36511" hidden="1"/>
    <row r="36512" hidden="1"/>
    <row r="36513" hidden="1"/>
    <row r="36514" hidden="1"/>
    <row r="36515" hidden="1"/>
    <row r="36516" hidden="1"/>
    <row r="36517" hidden="1"/>
    <row r="36518" hidden="1"/>
    <row r="36519" hidden="1"/>
    <row r="36520" hidden="1"/>
    <row r="36521" hidden="1"/>
    <row r="36522" hidden="1"/>
    <row r="36523" hidden="1"/>
    <row r="36524" hidden="1"/>
    <row r="36525" hidden="1"/>
    <row r="36526" hidden="1"/>
    <row r="36527" hidden="1"/>
    <row r="36528" hidden="1"/>
    <row r="36529" hidden="1"/>
    <row r="36530" hidden="1"/>
    <row r="36531" hidden="1"/>
    <row r="36532" hidden="1"/>
    <row r="36533" hidden="1"/>
    <row r="36534" hidden="1"/>
    <row r="36535" hidden="1"/>
    <row r="36536" hidden="1"/>
    <row r="36537" hidden="1"/>
    <row r="36538" hidden="1"/>
    <row r="36539" hidden="1"/>
    <row r="36540" hidden="1"/>
    <row r="36541" hidden="1"/>
    <row r="36542" hidden="1"/>
    <row r="36543" hidden="1"/>
    <row r="36544" hidden="1"/>
    <row r="36545" hidden="1"/>
    <row r="36546" hidden="1"/>
    <row r="36547" hidden="1"/>
    <row r="36548" hidden="1"/>
    <row r="36549" hidden="1"/>
    <row r="36550" hidden="1"/>
    <row r="36551" hidden="1"/>
    <row r="36552" hidden="1"/>
    <row r="36553" hidden="1"/>
    <row r="36554" hidden="1"/>
    <row r="36555" hidden="1"/>
    <row r="36556" hidden="1"/>
    <row r="36557" hidden="1"/>
    <row r="36558" hidden="1"/>
    <row r="36559" hidden="1"/>
    <row r="36560" hidden="1"/>
    <row r="36561" hidden="1"/>
    <row r="36562" hidden="1"/>
    <row r="36563" hidden="1"/>
    <row r="36564" hidden="1"/>
    <row r="36565" hidden="1"/>
    <row r="36566" hidden="1"/>
    <row r="36567" hidden="1"/>
    <row r="36568" hidden="1"/>
    <row r="36569" hidden="1"/>
    <row r="36570" hidden="1"/>
    <row r="36571" hidden="1"/>
    <row r="36572" hidden="1"/>
    <row r="36573" hidden="1"/>
    <row r="36574" hidden="1"/>
    <row r="36575" hidden="1"/>
    <row r="36576" hidden="1"/>
    <row r="36577" hidden="1"/>
    <row r="36578" hidden="1"/>
    <row r="36579" hidden="1"/>
    <row r="36580" hidden="1"/>
    <row r="36581" hidden="1"/>
    <row r="36582" hidden="1"/>
    <row r="36583" hidden="1"/>
    <row r="36584" hidden="1"/>
    <row r="36585" hidden="1"/>
    <row r="36586" hidden="1"/>
    <row r="36587" hidden="1"/>
    <row r="36588" hidden="1"/>
    <row r="36589" hidden="1"/>
    <row r="36590" hidden="1"/>
    <row r="36591" hidden="1"/>
    <row r="36592" hidden="1"/>
    <row r="36593" hidden="1"/>
    <row r="36594" hidden="1"/>
    <row r="36595" hidden="1"/>
    <row r="36596" hidden="1"/>
    <row r="36597" hidden="1"/>
    <row r="36598" hidden="1"/>
    <row r="36599" hidden="1"/>
    <row r="36600" hidden="1"/>
    <row r="36601" hidden="1"/>
    <row r="36602" hidden="1"/>
    <row r="36603" hidden="1"/>
    <row r="36604" hidden="1"/>
    <row r="36605" hidden="1"/>
    <row r="36606" hidden="1"/>
    <row r="36607" hidden="1"/>
    <row r="36608" hidden="1"/>
    <row r="36609" hidden="1"/>
    <row r="36610" hidden="1"/>
    <row r="36611" hidden="1"/>
    <row r="36612" hidden="1"/>
    <row r="36613" hidden="1"/>
    <row r="36614" hidden="1"/>
    <row r="36615" hidden="1"/>
    <row r="36616" hidden="1"/>
    <row r="36617" hidden="1"/>
    <row r="36618" hidden="1"/>
    <row r="36619" hidden="1"/>
    <row r="36620" hidden="1"/>
    <row r="36621" hidden="1"/>
    <row r="36622" hidden="1"/>
    <row r="36623" hidden="1"/>
    <row r="36624" hidden="1"/>
    <row r="36625" hidden="1"/>
    <row r="36626" hidden="1"/>
    <row r="36627" hidden="1"/>
    <row r="36628" hidden="1"/>
    <row r="36629" hidden="1"/>
    <row r="36630" hidden="1"/>
    <row r="36631" hidden="1"/>
    <row r="36632" hidden="1"/>
    <row r="36633" hidden="1"/>
    <row r="36634" hidden="1"/>
    <row r="36635" hidden="1"/>
    <row r="36636" hidden="1"/>
    <row r="36637" hidden="1"/>
    <row r="36638" hidden="1"/>
    <row r="36639" hidden="1"/>
    <row r="36640" hidden="1"/>
    <row r="36641" hidden="1"/>
    <row r="36642" hidden="1"/>
    <row r="36643" hidden="1"/>
    <row r="36644" hidden="1"/>
    <row r="36645" hidden="1"/>
    <row r="36646" hidden="1"/>
    <row r="36647" hidden="1"/>
    <row r="36648" hidden="1"/>
    <row r="36649" hidden="1"/>
    <row r="36650" hidden="1"/>
    <row r="36651" hidden="1"/>
    <row r="36652" hidden="1"/>
    <row r="36653" hidden="1"/>
    <row r="36654" hidden="1"/>
    <row r="36655" hidden="1"/>
    <row r="36656" hidden="1"/>
    <row r="36657" hidden="1"/>
    <row r="36658" hidden="1"/>
    <row r="36659" hidden="1"/>
    <row r="36660" hidden="1"/>
    <row r="36661" hidden="1"/>
    <row r="36662" hidden="1"/>
    <row r="36663" hidden="1"/>
    <row r="36664" hidden="1"/>
    <row r="36665" hidden="1"/>
    <row r="36666" hidden="1"/>
    <row r="36667" hidden="1"/>
    <row r="36668" hidden="1"/>
    <row r="36669" hidden="1"/>
    <row r="36670" hidden="1"/>
    <row r="36671" hidden="1"/>
    <row r="36672" hidden="1"/>
    <row r="36673" hidden="1"/>
    <row r="36674" hidden="1"/>
    <row r="36675" hidden="1"/>
    <row r="36676" hidden="1"/>
    <row r="36677" hidden="1"/>
    <row r="36678" hidden="1"/>
    <row r="36679" hidden="1"/>
    <row r="36680" hidden="1"/>
    <row r="36681" hidden="1"/>
    <row r="36682" hidden="1"/>
    <row r="36683" hidden="1"/>
    <row r="36684" hidden="1"/>
    <row r="36685" hidden="1"/>
    <row r="36686" hidden="1"/>
    <row r="36687" hidden="1"/>
    <row r="36688" hidden="1"/>
    <row r="36689" hidden="1"/>
    <row r="36690" hidden="1"/>
    <row r="36691" hidden="1"/>
    <row r="36692" hidden="1"/>
    <row r="36693" hidden="1"/>
    <row r="36694" hidden="1"/>
    <row r="36695" hidden="1"/>
    <row r="36696" hidden="1"/>
    <row r="36697" hidden="1"/>
    <row r="36698" hidden="1"/>
    <row r="36699" hidden="1"/>
    <row r="36700" hidden="1"/>
    <row r="36701" hidden="1"/>
    <row r="36702" hidden="1"/>
    <row r="36703" hidden="1"/>
    <row r="36704" hidden="1"/>
    <row r="36705" hidden="1"/>
    <row r="36706" hidden="1"/>
    <row r="36707" hidden="1"/>
    <row r="36708" hidden="1"/>
    <row r="36709" hidden="1"/>
    <row r="36710" hidden="1"/>
    <row r="36711" hidden="1"/>
    <row r="36712" hidden="1"/>
    <row r="36713" hidden="1"/>
    <row r="36714" hidden="1"/>
    <row r="36715" hidden="1"/>
    <row r="36716" hidden="1"/>
    <row r="36717" hidden="1"/>
    <row r="36718" hidden="1"/>
    <row r="36719" hidden="1"/>
    <row r="36720" hidden="1"/>
    <row r="36721" hidden="1"/>
    <row r="36722" hidden="1"/>
    <row r="36723" hidden="1"/>
    <row r="36724" hidden="1"/>
    <row r="36725" hidden="1"/>
    <row r="36726" hidden="1"/>
    <row r="36727" hidden="1"/>
    <row r="36728" hidden="1"/>
    <row r="36729" hidden="1"/>
    <row r="36730" hidden="1"/>
    <row r="36731" hidden="1"/>
    <row r="36732" hidden="1"/>
    <row r="36733" hidden="1"/>
    <row r="36734" hidden="1"/>
    <row r="36735" hidden="1"/>
    <row r="36736" hidden="1"/>
    <row r="36737" hidden="1"/>
    <row r="36738" hidden="1"/>
    <row r="36739" hidden="1"/>
    <row r="36740" hidden="1"/>
    <row r="36741" hidden="1"/>
    <row r="36742" hidden="1"/>
    <row r="36743" hidden="1"/>
    <row r="36744" hidden="1"/>
    <row r="36745" hidden="1"/>
    <row r="36746" hidden="1"/>
    <row r="36747" hidden="1"/>
    <row r="36748" hidden="1"/>
    <row r="36749" hidden="1"/>
    <row r="36750" hidden="1"/>
    <row r="36751" hidden="1"/>
    <row r="36752" hidden="1"/>
    <row r="36753" hidden="1"/>
    <row r="36754" hidden="1"/>
    <row r="36755" hidden="1"/>
    <row r="36756" hidden="1"/>
    <row r="36757" hidden="1"/>
    <row r="36758" hidden="1"/>
    <row r="36759" hidden="1"/>
    <row r="36760" hidden="1"/>
    <row r="36761" hidden="1"/>
    <row r="36762" hidden="1"/>
    <row r="36763" hidden="1"/>
    <row r="36764" hidden="1"/>
    <row r="36765" hidden="1"/>
    <row r="36766" hidden="1"/>
    <row r="36767" hidden="1"/>
    <row r="36768" hidden="1"/>
    <row r="36769" hidden="1"/>
    <row r="36770" hidden="1"/>
    <row r="36771" hidden="1"/>
    <row r="36772" hidden="1"/>
    <row r="36773" hidden="1"/>
    <row r="36774" hidden="1"/>
    <row r="36775" hidden="1"/>
    <row r="36776" hidden="1"/>
    <row r="36777" hidden="1"/>
    <row r="36778" hidden="1"/>
    <row r="36779" hidden="1"/>
    <row r="36780" hidden="1"/>
    <row r="36781" hidden="1"/>
    <row r="36782" hidden="1"/>
    <row r="36783" hidden="1"/>
    <row r="36784" hidden="1"/>
    <row r="36785" hidden="1"/>
    <row r="36786" hidden="1"/>
    <row r="36787" hidden="1"/>
    <row r="36788" hidden="1"/>
    <row r="36789" hidden="1"/>
    <row r="36790" hidden="1"/>
    <row r="36791" hidden="1"/>
    <row r="36792" hidden="1"/>
    <row r="36793" hidden="1"/>
    <row r="36794" hidden="1"/>
    <row r="36795" hidden="1"/>
    <row r="36796" hidden="1"/>
    <row r="36797" hidden="1"/>
    <row r="36798" hidden="1"/>
    <row r="36799" hidden="1"/>
    <row r="36800" hidden="1"/>
    <row r="36801" hidden="1"/>
    <row r="36802" hidden="1"/>
    <row r="36803" hidden="1"/>
    <row r="36804" hidden="1"/>
    <row r="36805" hidden="1"/>
    <row r="36806" hidden="1"/>
    <row r="36807" hidden="1"/>
    <row r="36808" hidden="1"/>
    <row r="36809" hidden="1"/>
    <row r="36810" hidden="1"/>
    <row r="36811" hidden="1"/>
    <row r="36812" hidden="1"/>
    <row r="36813" hidden="1"/>
    <row r="36814" hidden="1"/>
    <row r="36815" hidden="1"/>
    <row r="36816" hidden="1"/>
    <row r="36817" hidden="1"/>
    <row r="36818" hidden="1"/>
    <row r="36819" hidden="1"/>
    <row r="36820" hidden="1"/>
    <row r="36821" hidden="1"/>
    <row r="36822" hidden="1"/>
    <row r="36823" hidden="1"/>
    <row r="36824" hidden="1"/>
    <row r="36825" hidden="1"/>
    <row r="36826" hidden="1"/>
    <row r="36827" hidden="1"/>
    <row r="36828" hidden="1"/>
    <row r="36829" hidden="1"/>
    <row r="36830" hidden="1"/>
    <row r="36831" hidden="1"/>
    <row r="36832" hidden="1"/>
    <row r="36833" hidden="1"/>
    <row r="36834" hidden="1"/>
    <row r="36835" hidden="1"/>
    <row r="36836" hidden="1"/>
    <row r="36837" hidden="1"/>
    <row r="36838" hidden="1"/>
    <row r="36839" hidden="1"/>
    <row r="36840" hidden="1"/>
    <row r="36841" hidden="1"/>
    <row r="36842" hidden="1"/>
    <row r="36843" hidden="1"/>
    <row r="36844" hidden="1"/>
    <row r="36845" hidden="1"/>
    <row r="36846" hidden="1"/>
    <row r="36847" hidden="1"/>
    <row r="36848" hidden="1"/>
    <row r="36849" hidden="1"/>
    <row r="36850" hidden="1"/>
    <row r="36851" hidden="1"/>
    <row r="36852" hidden="1"/>
    <row r="36853" hidden="1"/>
    <row r="36854" hidden="1"/>
    <row r="36855" hidden="1"/>
    <row r="36856" hidden="1"/>
    <row r="36857" hidden="1"/>
    <row r="36858" hidden="1"/>
    <row r="36859" hidden="1"/>
    <row r="36860" hidden="1"/>
    <row r="36861" hidden="1"/>
    <row r="36862" hidden="1"/>
    <row r="36863" hidden="1"/>
    <row r="36864" hidden="1"/>
    <row r="36865" hidden="1"/>
    <row r="36866" hidden="1"/>
    <row r="36867" hidden="1"/>
    <row r="36868" hidden="1"/>
    <row r="36869" hidden="1"/>
    <row r="36870" hidden="1"/>
    <row r="36871" hidden="1"/>
    <row r="36872" hidden="1"/>
    <row r="36873" hidden="1"/>
    <row r="36874" hidden="1"/>
    <row r="36875" hidden="1"/>
    <row r="36876" hidden="1"/>
    <row r="36877" hidden="1"/>
    <row r="36878" hidden="1"/>
    <row r="36879" hidden="1"/>
    <row r="36880" hidden="1"/>
    <row r="36881" hidden="1"/>
    <row r="36882" hidden="1"/>
    <row r="36883" hidden="1"/>
    <row r="36884" hidden="1"/>
    <row r="36885" hidden="1"/>
    <row r="36886" hidden="1"/>
    <row r="36887" hidden="1"/>
    <row r="36888" hidden="1"/>
    <row r="36889" hidden="1"/>
    <row r="36890" hidden="1"/>
    <row r="36891" hidden="1"/>
    <row r="36892" hidden="1"/>
    <row r="36893" hidden="1"/>
    <row r="36894" hidden="1"/>
    <row r="36895" hidden="1"/>
    <row r="36896" hidden="1"/>
    <row r="36897" hidden="1"/>
    <row r="36898" hidden="1"/>
    <row r="36899" hidden="1"/>
    <row r="36900" hidden="1"/>
    <row r="36901" hidden="1"/>
    <row r="36902" hidden="1"/>
    <row r="36903" hidden="1"/>
    <row r="36904" hidden="1"/>
    <row r="36905" hidden="1"/>
    <row r="36906" hidden="1"/>
    <row r="36907" hidden="1"/>
    <row r="36908" hidden="1"/>
    <row r="36909" hidden="1"/>
    <row r="36910" hidden="1"/>
    <row r="36911" hidden="1"/>
    <row r="36912" hidden="1"/>
    <row r="36913" hidden="1"/>
    <row r="36914" hidden="1"/>
    <row r="36915" hidden="1"/>
    <row r="36916" hidden="1"/>
    <row r="36917" hidden="1"/>
    <row r="36918" hidden="1"/>
    <row r="36919" hidden="1"/>
    <row r="36920" hidden="1"/>
    <row r="36921" hidden="1"/>
    <row r="36922" hidden="1"/>
    <row r="36923" hidden="1"/>
    <row r="36924" hidden="1"/>
    <row r="36925" hidden="1"/>
    <row r="36926" hidden="1"/>
    <row r="36927" hidden="1"/>
    <row r="36928" hidden="1"/>
    <row r="36929" hidden="1"/>
    <row r="36930" hidden="1"/>
    <row r="36931" hidden="1"/>
    <row r="36932" hidden="1"/>
    <row r="36933" hidden="1"/>
    <row r="36934" hidden="1"/>
    <row r="36935" hidden="1"/>
    <row r="36936" hidden="1"/>
    <row r="36937" hidden="1"/>
    <row r="36938" hidden="1"/>
    <row r="36939" hidden="1"/>
    <row r="36940" hidden="1"/>
    <row r="36941" hidden="1"/>
    <row r="36942" hidden="1"/>
    <row r="36943" hidden="1"/>
    <row r="36944" hidden="1"/>
    <row r="36945" hidden="1"/>
    <row r="36946" hidden="1"/>
    <row r="36947" hidden="1"/>
    <row r="36948" hidden="1"/>
    <row r="36949" hidden="1"/>
    <row r="36950" hidden="1"/>
    <row r="36951" hidden="1"/>
    <row r="36952" hidden="1"/>
    <row r="36953" hidden="1"/>
    <row r="36954" hidden="1"/>
    <row r="36955" hidden="1"/>
    <row r="36956" hidden="1"/>
    <row r="36957" hidden="1"/>
    <row r="36958" hidden="1"/>
    <row r="36959" hidden="1"/>
    <row r="36960" hidden="1"/>
    <row r="36961" hidden="1"/>
    <row r="36962" hidden="1"/>
    <row r="36963" hidden="1"/>
    <row r="36964" hidden="1"/>
    <row r="36965" hidden="1"/>
    <row r="36966" hidden="1"/>
    <row r="36967" hidden="1"/>
    <row r="36968" hidden="1"/>
    <row r="36969" hidden="1"/>
    <row r="36970" hidden="1"/>
    <row r="36971" hidden="1"/>
    <row r="36972" hidden="1"/>
    <row r="36973" hidden="1"/>
    <row r="36974" hidden="1"/>
    <row r="36975" hidden="1"/>
    <row r="36976" hidden="1"/>
    <row r="36977" hidden="1"/>
    <row r="36978" hidden="1"/>
    <row r="36979" hidden="1"/>
    <row r="36980" hidden="1"/>
    <row r="36981" hidden="1"/>
    <row r="36982" hidden="1"/>
    <row r="36983" hidden="1"/>
    <row r="36984" hidden="1"/>
    <row r="36985" hidden="1"/>
    <row r="36986" hidden="1"/>
    <row r="36987" hidden="1"/>
    <row r="36988" hidden="1"/>
    <row r="36989" hidden="1"/>
    <row r="36990" hidden="1"/>
    <row r="36991" hidden="1"/>
    <row r="36992" hidden="1"/>
    <row r="36993" hidden="1"/>
    <row r="36994" hidden="1"/>
    <row r="36995" hidden="1"/>
    <row r="36996" hidden="1"/>
    <row r="36997" hidden="1"/>
    <row r="36998" hidden="1"/>
    <row r="36999" hidden="1"/>
    <row r="37000" hidden="1"/>
    <row r="37001" hidden="1"/>
    <row r="37002" hidden="1"/>
    <row r="37003" hidden="1"/>
    <row r="37004" hidden="1"/>
    <row r="37005" hidden="1"/>
    <row r="37006" hidden="1"/>
    <row r="37007" hidden="1"/>
    <row r="37008" hidden="1"/>
    <row r="37009" hidden="1"/>
    <row r="37010" hidden="1"/>
    <row r="37011" hidden="1"/>
    <row r="37012" hidden="1"/>
    <row r="37013" hidden="1"/>
    <row r="37014" hidden="1"/>
    <row r="37015" hidden="1"/>
    <row r="37016" hidden="1"/>
    <row r="37017" hidden="1"/>
    <row r="37018" hidden="1"/>
    <row r="37019" hidden="1"/>
    <row r="37020" hidden="1"/>
    <row r="37021" hidden="1"/>
    <row r="37022" hidden="1"/>
    <row r="37023" hidden="1"/>
    <row r="37024" hidden="1"/>
    <row r="37025" hidden="1"/>
    <row r="37026" hidden="1"/>
    <row r="37027" hidden="1"/>
    <row r="37028" hidden="1"/>
    <row r="37029" hidden="1"/>
    <row r="37030" hidden="1"/>
    <row r="37031" hidden="1"/>
    <row r="37032" hidden="1"/>
    <row r="37033" hidden="1"/>
    <row r="37034" hidden="1"/>
    <row r="37035" hidden="1"/>
    <row r="37036" hidden="1"/>
    <row r="37037" hidden="1"/>
    <row r="37038" hidden="1"/>
    <row r="37039" hidden="1"/>
    <row r="37040" hidden="1"/>
    <row r="37041" hidden="1"/>
    <row r="37042" hidden="1"/>
    <row r="37043" hidden="1"/>
    <row r="37044" hidden="1"/>
    <row r="37045" hidden="1"/>
    <row r="37046" hidden="1"/>
    <row r="37047" hidden="1"/>
    <row r="37048" hidden="1"/>
    <row r="37049" hidden="1"/>
    <row r="37050" hidden="1"/>
    <row r="37051" hidden="1"/>
    <row r="37052" hidden="1"/>
    <row r="37053" hidden="1"/>
    <row r="37054" hidden="1"/>
    <row r="37055" hidden="1"/>
    <row r="37056" hidden="1"/>
    <row r="37057" hidden="1"/>
    <row r="37058" hidden="1"/>
    <row r="37059" hidden="1"/>
    <row r="37060" hidden="1"/>
    <row r="37061" hidden="1"/>
    <row r="37062" hidden="1"/>
    <row r="37063" hidden="1"/>
    <row r="37064" hidden="1"/>
    <row r="37065" hidden="1"/>
    <row r="37066" hidden="1"/>
    <row r="37067" hidden="1"/>
    <row r="37068" hidden="1"/>
    <row r="37069" hidden="1"/>
    <row r="37070" hidden="1"/>
    <row r="37071" hidden="1"/>
    <row r="37072" hidden="1"/>
    <row r="37073" hidden="1"/>
    <row r="37074" hidden="1"/>
    <row r="37075" hidden="1"/>
    <row r="37076" hidden="1"/>
    <row r="37077" hidden="1"/>
    <row r="37078" hidden="1"/>
    <row r="37079" hidden="1"/>
    <row r="37080" hidden="1"/>
    <row r="37081" hidden="1"/>
    <row r="37082" hidden="1"/>
    <row r="37083" hidden="1"/>
    <row r="37084" hidden="1"/>
    <row r="37085" hidden="1"/>
    <row r="37086" hidden="1"/>
    <row r="37087" hidden="1"/>
    <row r="37088" hidden="1"/>
    <row r="37089" hidden="1"/>
    <row r="37090" hidden="1"/>
    <row r="37091" hidden="1"/>
    <row r="37092" hidden="1"/>
    <row r="37093" hidden="1"/>
    <row r="37094" hidden="1"/>
    <row r="37095" hidden="1"/>
    <row r="37096" hidden="1"/>
    <row r="37097" hidden="1"/>
    <row r="37098" hidden="1"/>
    <row r="37099" hidden="1"/>
    <row r="37100" hidden="1"/>
    <row r="37101" hidden="1"/>
    <row r="37102" hidden="1"/>
    <row r="37103" hidden="1"/>
    <row r="37104" hidden="1"/>
    <row r="37105" hidden="1"/>
    <row r="37106" hidden="1"/>
    <row r="37107" hidden="1"/>
    <row r="37108" hidden="1"/>
    <row r="37109" hidden="1"/>
    <row r="37110" hidden="1"/>
    <row r="37111" hidden="1"/>
    <row r="37112" hidden="1"/>
    <row r="37113" hidden="1"/>
    <row r="37114" hidden="1"/>
    <row r="37115" hidden="1"/>
    <row r="37116" hidden="1"/>
    <row r="37117" hidden="1"/>
    <row r="37118" hidden="1"/>
    <row r="37119" hidden="1"/>
    <row r="37120" hidden="1"/>
    <row r="37121" hidden="1"/>
    <row r="37122" hidden="1"/>
    <row r="37123" hidden="1"/>
    <row r="37124" hidden="1"/>
    <row r="37125" hidden="1"/>
    <row r="37126" hidden="1"/>
    <row r="37127" hidden="1"/>
    <row r="37128" hidden="1"/>
    <row r="37129" hidden="1"/>
    <row r="37130" hidden="1"/>
    <row r="37131" hidden="1"/>
    <row r="37132" hidden="1"/>
    <row r="37133" hidden="1"/>
    <row r="37134" hidden="1"/>
    <row r="37135" hidden="1"/>
    <row r="37136" hidden="1"/>
    <row r="37137" hidden="1"/>
    <row r="37138" hidden="1"/>
    <row r="37139" hidden="1"/>
    <row r="37140" hidden="1"/>
    <row r="37141" hidden="1"/>
    <row r="37142" hidden="1"/>
    <row r="37143" hidden="1"/>
    <row r="37144" hidden="1"/>
    <row r="37145" hidden="1"/>
    <row r="37146" hidden="1"/>
    <row r="37147" hidden="1"/>
    <row r="37148" hidden="1"/>
    <row r="37149" hidden="1"/>
    <row r="37150" hidden="1"/>
    <row r="37151" hidden="1"/>
    <row r="37152" hidden="1"/>
    <row r="37153" hidden="1"/>
    <row r="37154" hidden="1"/>
    <row r="37155" hidden="1"/>
    <row r="37156" hidden="1"/>
    <row r="37157" hidden="1"/>
    <row r="37158" hidden="1"/>
    <row r="37159" hidden="1"/>
    <row r="37160" hidden="1"/>
    <row r="37161" hidden="1"/>
    <row r="37162" hidden="1"/>
    <row r="37163" hidden="1"/>
    <row r="37164" hidden="1"/>
    <row r="37165" hidden="1"/>
    <row r="37166" hidden="1"/>
    <row r="37167" hidden="1"/>
    <row r="37168" hidden="1"/>
    <row r="37169" hidden="1"/>
    <row r="37170" hidden="1"/>
    <row r="37171" hidden="1"/>
    <row r="37172" hidden="1"/>
    <row r="37173" hidden="1"/>
    <row r="37174" hidden="1"/>
    <row r="37175" hidden="1"/>
    <row r="37176" hidden="1"/>
    <row r="37177" hidden="1"/>
    <row r="37178" hidden="1"/>
    <row r="37179" hidden="1"/>
    <row r="37180" hidden="1"/>
    <row r="37181" hidden="1"/>
    <row r="37182" hidden="1"/>
    <row r="37183" hidden="1"/>
    <row r="37184" hidden="1"/>
    <row r="37185" hidden="1"/>
    <row r="37186" hidden="1"/>
    <row r="37187" hidden="1"/>
    <row r="37188" hidden="1"/>
    <row r="37189" hidden="1"/>
    <row r="37190" hidden="1"/>
    <row r="37191" hidden="1"/>
    <row r="37192" hidden="1"/>
    <row r="37193" hidden="1"/>
    <row r="37194" hidden="1"/>
    <row r="37195" hidden="1"/>
    <row r="37196" hidden="1"/>
    <row r="37197" hidden="1"/>
    <row r="37198" hidden="1"/>
    <row r="37199" hidden="1"/>
    <row r="37200" hidden="1"/>
    <row r="37201" hidden="1"/>
    <row r="37202" hidden="1"/>
    <row r="37203" hidden="1"/>
    <row r="37204" hidden="1"/>
    <row r="37205" hidden="1"/>
    <row r="37206" hidden="1"/>
    <row r="37207" hidden="1"/>
    <row r="37208" hidden="1"/>
    <row r="37209" hidden="1"/>
    <row r="37210" hidden="1"/>
    <row r="37211" hidden="1"/>
    <row r="37212" hidden="1"/>
    <row r="37213" hidden="1"/>
    <row r="37214" hidden="1"/>
    <row r="37215" hidden="1"/>
    <row r="37216" hidden="1"/>
    <row r="37217" hidden="1"/>
    <row r="37218" hidden="1"/>
    <row r="37219" hidden="1"/>
    <row r="37220" hidden="1"/>
    <row r="37221" hidden="1"/>
    <row r="37222" hidden="1"/>
    <row r="37223" hidden="1"/>
    <row r="37224" hidden="1"/>
    <row r="37225" hidden="1"/>
    <row r="37226" hidden="1"/>
    <row r="37227" hidden="1"/>
    <row r="37228" hidden="1"/>
    <row r="37229" hidden="1"/>
    <row r="37230" hidden="1"/>
    <row r="37231" hidden="1"/>
    <row r="37232" hidden="1"/>
    <row r="37233" hidden="1"/>
    <row r="37234" hidden="1"/>
    <row r="37235" hidden="1"/>
    <row r="37236" hidden="1"/>
    <row r="37237" hidden="1"/>
    <row r="37238" hidden="1"/>
    <row r="37239" hidden="1"/>
    <row r="37240" hidden="1"/>
    <row r="37241" hidden="1"/>
    <row r="37242" hidden="1"/>
    <row r="37243" hidden="1"/>
    <row r="37244" hidden="1"/>
    <row r="37245" hidden="1"/>
    <row r="37246" hidden="1"/>
    <row r="37247" hidden="1"/>
    <row r="37248" hidden="1"/>
    <row r="37249" hidden="1"/>
    <row r="37250" hidden="1"/>
    <row r="37251" hidden="1"/>
    <row r="37252" hidden="1"/>
    <row r="37253" hidden="1"/>
    <row r="37254" hidden="1"/>
    <row r="37255" hidden="1"/>
    <row r="37256" hidden="1"/>
    <row r="37257" hidden="1"/>
    <row r="37258" hidden="1"/>
    <row r="37259" hidden="1"/>
    <row r="37260" hidden="1"/>
    <row r="37261" hidden="1"/>
    <row r="37262" hidden="1"/>
    <row r="37263" hidden="1"/>
    <row r="37264" hidden="1"/>
    <row r="37265" hidden="1"/>
    <row r="37266" hidden="1"/>
    <row r="37267" hidden="1"/>
    <row r="37268" hidden="1"/>
    <row r="37269" hidden="1"/>
    <row r="37270" hidden="1"/>
    <row r="37271" hidden="1"/>
    <row r="37272" hidden="1"/>
    <row r="37273" hidden="1"/>
    <row r="37274" hidden="1"/>
    <row r="37275" hidden="1"/>
    <row r="37276" hidden="1"/>
    <row r="37277" hidden="1"/>
    <row r="37278" hidden="1"/>
    <row r="37279" hidden="1"/>
    <row r="37280" hidden="1"/>
    <row r="37281" hidden="1"/>
    <row r="37282" hidden="1"/>
    <row r="37283" hidden="1"/>
    <row r="37284" hidden="1"/>
    <row r="37285" hidden="1"/>
    <row r="37286" hidden="1"/>
    <row r="37287" hidden="1"/>
    <row r="37288" hidden="1"/>
    <row r="37289" hidden="1"/>
    <row r="37290" hidden="1"/>
    <row r="37291" hidden="1"/>
    <row r="37292" hidden="1"/>
    <row r="37293" hidden="1"/>
    <row r="37294" hidden="1"/>
    <row r="37295" hidden="1"/>
    <row r="37296" hidden="1"/>
    <row r="37297" hidden="1"/>
    <row r="37298" hidden="1"/>
    <row r="37299" hidden="1"/>
    <row r="37300" hidden="1"/>
    <row r="37301" hidden="1"/>
    <row r="37302" hidden="1"/>
    <row r="37303" hidden="1"/>
    <row r="37304" hidden="1"/>
    <row r="37305" hidden="1"/>
    <row r="37306" hidden="1"/>
    <row r="37307" hidden="1"/>
    <row r="37308" hidden="1"/>
    <row r="37309" hidden="1"/>
    <row r="37310" hidden="1"/>
    <row r="37311" hidden="1"/>
    <row r="37312" hidden="1"/>
    <row r="37313" hidden="1"/>
    <row r="37314" hidden="1"/>
    <row r="37315" hidden="1"/>
    <row r="37316" hidden="1"/>
    <row r="37317" hidden="1"/>
    <row r="37318" hidden="1"/>
    <row r="37319" hidden="1"/>
    <row r="37320" hidden="1"/>
    <row r="37321" hidden="1"/>
    <row r="37322" hidden="1"/>
    <row r="37323" hidden="1"/>
    <row r="37324" hidden="1"/>
    <row r="37325" hidden="1"/>
    <row r="37326" hidden="1"/>
    <row r="37327" hidden="1"/>
    <row r="37328" hidden="1"/>
    <row r="37329" hidden="1"/>
    <row r="37330" hidden="1"/>
    <row r="37331" hidden="1"/>
    <row r="37332" hidden="1"/>
    <row r="37333" hidden="1"/>
    <row r="37334" hidden="1"/>
    <row r="37335" hidden="1"/>
    <row r="37336" hidden="1"/>
    <row r="37337" hidden="1"/>
    <row r="37338" hidden="1"/>
    <row r="37339" hidden="1"/>
    <row r="37340" hidden="1"/>
    <row r="37341" hidden="1"/>
    <row r="37342" hidden="1"/>
    <row r="37343" hidden="1"/>
    <row r="37344" hidden="1"/>
    <row r="37345" hidden="1"/>
    <row r="37346" hidden="1"/>
    <row r="37347" hidden="1"/>
    <row r="37348" hidden="1"/>
    <row r="37349" hidden="1"/>
    <row r="37350" hidden="1"/>
    <row r="37351" hidden="1"/>
    <row r="37352" hidden="1"/>
    <row r="37353" hidden="1"/>
    <row r="37354" hidden="1"/>
    <row r="37355" hidden="1"/>
    <row r="37356" hidden="1"/>
    <row r="37357" hidden="1"/>
    <row r="37358" hidden="1"/>
    <row r="37359" hidden="1"/>
    <row r="37360" hidden="1"/>
    <row r="37361" hidden="1"/>
    <row r="37362" hidden="1"/>
    <row r="37363" hidden="1"/>
    <row r="37364" hidden="1"/>
    <row r="37365" hidden="1"/>
    <row r="37366" hidden="1"/>
    <row r="37367" hidden="1"/>
    <row r="37368" hidden="1"/>
    <row r="37369" hidden="1"/>
    <row r="37370" hidden="1"/>
    <row r="37371" hidden="1"/>
    <row r="37372" hidden="1"/>
    <row r="37373" hidden="1"/>
    <row r="37374" hidden="1"/>
    <row r="37375" hidden="1"/>
    <row r="37376" hidden="1"/>
    <row r="37377" hidden="1"/>
    <row r="37378" hidden="1"/>
    <row r="37379" hidden="1"/>
    <row r="37380" hidden="1"/>
    <row r="37381" hidden="1"/>
    <row r="37382" hidden="1"/>
    <row r="37383" hidden="1"/>
    <row r="37384" hidden="1"/>
    <row r="37385" hidden="1"/>
    <row r="37386" hidden="1"/>
    <row r="37387" hidden="1"/>
    <row r="37388" hidden="1"/>
    <row r="37389" hidden="1"/>
    <row r="37390" hidden="1"/>
    <row r="37391" hidden="1"/>
    <row r="37392" hidden="1"/>
    <row r="37393" hidden="1"/>
    <row r="37394" hidden="1"/>
    <row r="37395" hidden="1"/>
    <row r="37396" hidden="1"/>
    <row r="37397" hidden="1"/>
    <row r="37398" hidden="1"/>
    <row r="37399" hidden="1"/>
    <row r="37400" hidden="1"/>
    <row r="37401" hidden="1"/>
    <row r="37402" hidden="1"/>
    <row r="37403" hidden="1"/>
    <row r="37404" hidden="1"/>
    <row r="37405" hidden="1"/>
    <row r="37406" hidden="1"/>
    <row r="37407" hidden="1"/>
    <row r="37408" hidden="1"/>
    <row r="37409" hidden="1"/>
    <row r="37410" hidden="1"/>
    <row r="37411" hidden="1"/>
    <row r="37412" hidden="1"/>
    <row r="37413" hidden="1"/>
    <row r="37414" hidden="1"/>
    <row r="37415" hidden="1"/>
    <row r="37416" hidden="1"/>
    <row r="37417" hidden="1"/>
    <row r="37418" hidden="1"/>
    <row r="37419" hidden="1"/>
    <row r="37420" hidden="1"/>
    <row r="37421" hidden="1"/>
    <row r="37422" hidden="1"/>
    <row r="37423" hidden="1"/>
    <row r="37424" hidden="1"/>
    <row r="37425" hidden="1"/>
    <row r="37426" hidden="1"/>
    <row r="37427" hidden="1"/>
    <row r="37428" hidden="1"/>
    <row r="37429" hidden="1"/>
    <row r="37430" hidden="1"/>
    <row r="37431" hidden="1"/>
    <row r="37432" hidden="1"/>
    <row r="37433" hidden="1"/>
    <row r="37434" hidden="1"/>
    <row r="37435" hidden="1"/>
    <row r="37436" hidden="1"/>
    <row r="37437" hidden="1"/>
    <row r="37438" hidden="1"/>
    <row r="37439" hidden="1"/>
    <row r="37440" hidden="1"/>
    <row r="37441" hidden="1"/>
    <row r="37442" hidden="1"/>
    <row r="37443" hidden="1"/>
    <row r="37444" hidden="1"/>
    <row r="37445" hidden="1"/>
    <row r="37446" hidden="1"/>
    <row r="37447" hidden="1"/>
    <row r="37448" hidden="1"/>
    <row r="37449" hidden="1"/>
    <row r="37450" hidden="1"/>
    <row r="37451" hidden="1"/>
    <row r="37452" hidden="1"/>
    <row r="37453" hidden="1"/>
    <row r="37454" hidden="1"/>
    <row r="37455" hidden="1"/>
    <row r="37456" hidden="1"/>
    <row r="37457" hidden="1"/>
    <row r="37458" hidden="1"/>
    <row r="37459" hidden="1"/>
    <row r="37460" hidden="1"/>
    <row r="37461" hidden="1"/>
    <row r="37462" hidden="1"/>
    <row r="37463" hidden="1"/>
    <row r="37464" hidden="1"/>
    <row r="37465" hidden="1"/>
    <row r="37466" hidden="1"/>
    <row r="37467" hidden="1"/>
    <row r="37468" hidden="1"/>
    <row r="37469" hidden="1"/>
    <row r="37470" hidden="1"/>
    <row r="37471" hidden="1"/>
    <row r="37472" hidden="1"/>
    <row r="37473" hidden="1"/>
    <row r="37474" hidden="1"/>
    <row r="37475" hidden="1"/>
    <row r="37476" hidden="1"/>
    <row r="37477" hidden="1"/>
    <row r="37478" hidden="1"/>
    <row r="37479" hidden="1"/>
    <row r="37480" hidden="1"/>
    <row r="37481" hidden="1"/>
    <row r="37482" hidden="1"/>
    <row r="37483" hidden="1"/>
    <row r="37484" hidden="1"/>
    <row r="37485" hidden="1"/>
    <row r="37486" hidden="1"/>
    <row r="37487" hidden="1"/>
    <row r="37488" hidden="1"/>
    <row r="37489" hidden="1"/>
    <row r="37490" hidden="1"/>
    <row r="37491" hidden="1"/>
    <row r="37492" hidden="1"/>
    <row r="37493" hidden="1"/>
    <row r="37494" hidden="1"/>
    <row r="37495" hidden="1"/>
    <row r="37496" hidden="1"/>
    <row r="37497" hidden="1"/>
    <row r="37498" hidden="1"/>
    <row r="37499" hidden="1"/>
    <row r="37500" hidden="1"/>
    <row r="37501" hidden="1"/>
    <row r="37502" hidden="1"/>
    <row r="37503" hidden="1"/>
    <row r="37504" hidden="1"/>
    <row r="37505" hidden="1"/>
    <row r="37506" hidden="1"/>
    <row r="37507" hidden="1"/>
    <row r="37508" hidden="1"/>
    <row r="37509" hidden="1"/>
    <row r="37510" hidden="1"/>
    <row r="37511" hidden="1"/>
    <row r="37512" hidden="1"/>
    <row r="37513" hidden="1"/>
    <row r="37514" hidden="1"/>
    <row r="37515" hidden="1"/>
    <row r="37516" hidden="1"/>
    <row r="37517" hidden="1"/>
    <row r="37518" hidden="1"/>
    <row r="37519" hidden="1"/>
    <row r="37520" hidden="1"/>
    <row r="37521" hidden="1"/>
    <row r="37522" hidden="1"/>
    <row r="37523" hidden="1"/>
    <row r="37524" hidden="1"/>
    <row r="37525" hidden="1"/>
    <row r="37526" hidden="1"/>
    <row r="37527" hidden="1"/>
    <row r="37528" hidden="1"/>
    <row r="37529" hidden="1"/>
    <row r="37530" hidden="1"/>
    <row r="37531" hidden="1"/>
    <row r="37532" hidden="1"/>
    <row r="37533" hidden="1"/>
    <row r="37534" hidden="1"/>
    <row r="37535" hidden="1"/>
    <row r="37536" hidden="1"/>
    <row r="37537" hidden="1"/>
    <row r="37538" hidden="1"/>
    <row r="37539" hidden="1"/>
    <row r="37540" hidden="1"/>
    <row r="37541" hidden="1"/>
    <row r="37542" hidden="1"/>
    <row r="37543" hidden="1"/>
    <row r="37544" hidden="1"/>
    <row r="37545" hidden="1"/>
    <row r="37546" hidden="1"/>
    <row r="37547" hidden="1"/>
    <row r="37548" hidden="1"/>
    <row r="37549" hidden="1"/>
    <row r="37550" hidden="1"/>
    <row r="37551" hidden="1"/>
    <row r="37552" hidden="1"/>
    <row r="37553" hidden="1"/>
    <row r="37554" hidden="1"/>
    <row r="37555" hidden="1"/>
    <row r="37556" hidden="1"/>
    <row r="37557" hidden="1"/>
    <row r="37558" hidden="1"/>
    <row r="37559" hidden="1"/>
    <row r="37560" hidden="1"/>
    <row r="37561" hidden="1"/>
    <row r="37562" hidden="1"/>
    <row r="37563" hidden="1"/>
    <row r="37564" hidden="1"/>
    <row r="37565" hidden="1"/>
    <row r="37566" hidden="1"/>
    <row r="37567" hidden="1"/>
    <row r="37568" hidden="1"/>
    <row r="37569" hidden="1"/>
    <row r="37570" hidden="1"/>
    <row r="37571" hidden="1"/>
    <row r="37572" hidden="1"/>
    <row r="37573" hidden="1"/>
    <row r="37574" hidden="1"/>
    <row r="37575" hidden="1"/>
    <row r="37576" hidden="1"/>
    <row r="37577" hidden="1"/>
    <row r="37578" hidden="1"/>
    <row r="37579" hidden="1"/>
    <row r="37580" hidden="1"/>
    <row r="37581" hidden="1"/>
    <row r="37582" hidden="1"/>
    <row r="37583" hidden="1"/>
    <row r="37584" hidden="1"/>
    <row r="37585" hidden="1"/>
    <row r="37586" hidden="1"/>
    <row r="37587" hidden="1"/>
    <row r="37588" hidden="1"/>
    <row r="37589" hidden="1"/>
    <row r="37590" hidden="1"/>
    <row r="37591" hidden="1"/>
    <row r="37592" hidden="1"/>
    <row r="37593" hidden="1"/>
    <row r="37594" hidden="1"/>
    <row r="37595" hidden="1"/>
    <row r="37596" hidden="1"/>
    <row r="37597" hidden="1"/>
    <row r="37598" hidden="1"/>
    <row r="37599" hidden="1"/>
    <row r="37600" hidden="1"/>
    <row r="37601" hidden="1"/>
    <row r="37602" hidden="1"/>
    <row r="37603" hidden="1"/>
    <row r="37604" hidden="1"/>
    <row r="37605" hidden="1"/>
    <row r="37606" hidden="1"/>
    <row r="37607" hidden="1"/>
    <row r="37608" hidden="1"/>
    <row r="37609" hidden="1"/>
    <row r="37610" hidden="1"/>
    <row r="37611" hidden="1"/>
    <row r="37612" hidden="1"/>
    <row r="37613" hidden="1"/>
    <row r="37614" hidden="1"/>
    <row r="37615" hidden="1"/>
    <row r="37616" hidden="1"/>
    <row r="37617" hidden="1"/>
    <row r="37618" hidden="1"/>
    <row r="37619" hidden="1"/>
    <row r="37620" hidden="1"/>
    <row r="37621" hidden="1"/>
    <row r="37622" hidden="1"/>
    <row r="37623" hidden="1"/>
    <row r="37624" hidden="1"/>
    <row r="37625" hidden="1"/>
    <row r="37626" hidden="1"/>
    <row r="37627" hidden="1"/>
    <row r="37628" hidden="1"/>
    <row r="37629" hidden="1"/>
    <row r="37630" hidden="1"/>
    <row r="37631" hidden="1"/>
    <row r="37632" hidden="1"/>
    <row r="37633" hidden="1"/>
    <row r="37634" hidden="1"/>
    <row r="37635" hidden="1"/>
    <row r="37636" hidden="1"/>
    <row r="37637" hidden="1"/>
    <row r="37638" hidden="1"/>
    <row r="37639" hidden="1"/>
    <row r="37640" hidden="1"/>
    <row r="37641" hidden="1"/>
    <row r="37642" hidden="1"/>
    <row r="37643" hidden="1"/>
    <row r="37644" hidden="1"/>
    <row r="37645" hidden="1"/>
    <row r="37646" hidden="1"/>
    <row r="37647" hidden="1"/>
    <row r="37648" hidden="1"/>
    <row r="37649" hidden="1"/>
    <row r="37650" hidden="1"/>
    <row r="37651" hidden="1"/>
    <row r="37652" hidden="1"/>
    <row r="37653" hidden="1"/>
    <row r="37654" hidden="1"/>
    <row r="37655" hidden="1"/>
    <row r="37656" hidden="1"/>
    <row r="37657" hidden="1"/>
    <row r="37658" hidden="1"/>
    <row r="37659" hidden="1"/>
    <row r="37660" hidden="1"/>
    <row r="37661" hidden="1"/>
    <row r="37662" hidden="1"/>
    <row r="37663" hidden="1"/>
    <row r="37664" hidden="1"/>
    <row r="37665" hidden="1"/>
    <row r="37666" hidden="1"/>
    <row r="37667" hidden="1"/>
    <row r="37668" hidden="1"/>
    <row r="37669" hidden="1"/>
    <row r="37670" hidden="1"/>
    <row r="37671" hidden="1"/>
    <row r="37672" hidden="1"/>
    <row r="37673" hidden="1"/>
    <row r="37674" hidden="1"/>
    <row r="37675" hidden="1"/>
    <row r="37676" hidden="1"/>
    <row r="37677" hidden="1"/>
    <row r="37678" hidden="1"/>
    <row r="37679" hidden="1"/>
    <row r="37680" hidden="1"/>
    <row r="37681" hidden="1"/>
    <row r="37682" hidden="1"/>
    <row r="37683" hidden="1"/>
    <row r="37684" hidden="1"/>
    <row r="37685" hidden="1"/>
    <row r="37686" hidden="1"/>
    <row r="37687" hidden="1"/>
    <row r="37688" hidden="1"/>
    <row r="37689" hidden="1"/>
    <row r="37690" hidden="1"/>
    <row r="37691" hidden="1"/>
    <row r="37692" hidden="1"/>
    <row r="37693" hidden="1"/>
    <row r="37694" hidden="1"/>
    <row r="37695" hidden="1"/>
    <row r="37696" hidden="1"/>
    <row r="37697" hidden="1"/>
    <row r="37698" hidden="1"/>
    <row r="37699" hidden="1"/>
    <row r="37700" hidden="1"/>
    <row r="37701" hidden="1"/>
    <row r="37702" hidden="1"/>
    <row r="37703" hidden="1"/>
    <row r="37704" hidden="1"/>
    <row r="37705" hidden="1"/>
    <row r="37706" hidden="1"/>
    <row r="37707" hidden="1"/>
    <row r="37708" hidden="1"/>
    <row r="37709" hidden="1"/>
    <row r="37710" hidden="1"/>
    <row r="37711" hidden="1"/>
    <row r="37712" hidden="1"/>
    <row r="37713" hidden="1"/>
    <row r="37714" hidden="1"/>
    <row r="37715" hidden="1"/>
    <row r="37716" hidden="1"/>
    <row r="37717" hidden="1"/>
    <row r="37718" hidden="1"/>
    <row r="37719" hidden="1"/>
    <row r="37720" hidden="1"/>
    <row r="37721" hidden="1"/>
    <row r="37722" hidden="1"/>
    <row r="37723" hidden="1"/>
    <row r="37724" hidden="1"/>
    <row r="37725" hidden="1"/>
    <row r="37726" hidden="1"/>
    <row r="37727" hidden="1"/>
    <row r="37728" hidden="1"/>
    <row r="37729" hidden="1"/>
    <row r="37730" hidden="1"/>
    <row r="37731" hidden="1"/>
    <row r="37732" hidden="1"/>
    <row r="37733" hidden="1"/>
    <row r="37734" hidden="1"/>
    <row r="37735" hidden="1"/>
    <row r="37736" hidden="1"/>
    <row r="37737" hidden="1"/>
    <row r="37738" hidden="1"/>
    <row r="37739" hidden="1"/>
    <row r="37740" hidden="1"/>
    <row r="37741" hidden="1"/>
    <row r="37742" hidden="1"/>
    <row r="37743" hidden="1"/>
    <row r="37744" hidden="1"/>
    <row r="37745" hidden="1"/>
    <row r="37746" hidden="1"/>
    <row r="37747" hidden="1"/>
    <row r="37748" hidden="1"/>
    <row r="37749" hidden="1"/>
    <row r="37750" hidden="1"/>
    <row r="37751" hidden="1"/>
    <row r="37752" hidden="1"/>
    <row r="37753" hidden="1"/>
    <row r="37754" hidden="1"/>
    <row r="37755" hidden="1"/>
    <row r="37756" hidden="1"/>
    <row r="37757" hidden="1"/>
    <row r="37758" hidden="1"/>
    <row r="37759" hidden="1"/>
    <row r="37760" hidden="1"/>
    <row r="37761" hidden="1"/>
    <row r="37762" hidden="1"/>
    <row r="37763" hidden="1"/>
    <row r="37764" hidden="1"/>
    <row r="37765" hidden="1"/>
    <row r="37766" hidden="1"/>
    <row r="37767" hidden="1"/>
    <row r="37768" hidden="1"/>
    <row r="37769" hidden="1"/>
    <row r="37770" hidden="1"/>
    <row r="37771" hidden="1"/>
    <row r="37772" hidden="1"/>
    <row r="37773" hidden="1"/>
    <row r="37774" hidden="1"/>
    <row r="37775" hidden="1"/>
    <row r="37776" hidden="1"/>
    <row r="37777" hidden="1"/>
    <row r="37778" hidden="1"/>
    <row r="37779" hidden="1"/>
    <row r="37780" hidden="1"/>
    <row r="37781" hidden="1"/>
    <row r="37782" hidden="1"/>
    <row r="37783" hidden="1"/>
    <row r="37784" hidden="1"/>
    <row r="37785" hidden="1"/>
    <row r="37786" hidden="1"/>
    <row r="37787" hidden="1"/>
    <row r="37788" hidden="1"/>
    <row r="37789" hidden="1"/>
    <row r="37790" hidden="1"/>
    <row r="37791" hidden="1"/>
    <row r="37792" hidden="1"/>
    <row r="37793" hidden="1"/>
    <row r="37794" hidden="1"/>
    <row r="37795" hidden="1"/>
    <row r="37796" hidden="1"/>
    <row r="37797" hidden="1"/>
    <row r="37798" hidden="1"/>
    <row r="37799" hidden="1"/>
    <row r="37800" hidden="1"/>
    <row r="37801" hidden="1"/>
    <row r="37802" hidden="1"/>
    <row r="37803" hidden="1"/>
    <row r="37804" hidden="1"/>
    <row r="37805" hidden="1"/>
    <row r="37806" hidden="1"/>
    <row r="37807" hidden="1"/>
    <row r="37808" hidden="1"/>
    <row r="37809" hidden="1"/>
    <row r="37810" hidden="1"/>
    <row r="37811" hidden="1"/>
    <row r="37812" hidden="1"/>
    <row r="37813" hidden="1"/>
    <row r="37814" hidden="1"/>
    <row r="37815" hidden="1"/>
    <row r="37816" hidden="1"/>
    <row r="37817" hidden="1"/>
    <row r="37818" hidden="1"/>
    <row r="37819" hidden="1"/>
    <row r="37820" hidden="1"/>
    <row r="37821" hidden="1"/>
    <row r="37822" hidden="1"/>
    <row r="37823" hidden="1"/>
    <row r="37824" hidden="1"/>
    <row r="37825" hidden="1"/>
    <row r="37826" hidden="1"/>
    <row r="37827" hidden="1"/>
    <row r="37828" hidden="1"/>
    <row r="37829" hidden="1"/>
    <row r="37830" hidden="1"/>
    <row r="37831" hidden="1"/>
    <row r="37832" hidden="1"/>
    <row r="37833" hidden="1"/>
    <row r="37834" hidden="1"/>
    <row r="37835" hidden="1"/>
    <row r="37836" hidden="1"/>
    <row r="37837" hidden="1"/>
    <row r="37838" hidden="1"/>
    <row r="37839" hidden="1"/>
    <row r="37840" hidden="1"/>
    <row r="37841" hidden="1"/>
    <row r="37842" hidden="1"/>
    <row r="37843" hidden="1"/>
    <row r="37844" hidden="1"/>
    <row r="37845" hidden="1"/>
    <row r="37846" hidden="1"/>
    <row r="37847" hidden="1"/>
    <row r="37848" hidden="1"/>
    <row r="37849" hidden="1"/>
    <row r="37850" hidden="1"/>
    <row r="37851" hidden="1"/>
    <row r="37852" hidden="1"/>
    <row r="37853" hidden="1"/>
    <row r="37854" hidden="1"/>
    <row r="37855" hidden="1"/>
    <row r="37856" hidden="1"/>
    <row r="37857" hidden="1"/>
    <row r="37858" hidden="1"/>
    <row r="37859" hidden="1"/>
    <row r="37860" hidden="1"/>
    <row r="37861" hidden="1"/>
    <row r="37862" hidden="1"/>
    <row r="37863" hidden="1"/>
    <row r="37864" hidden="1"/>
    <row r="37865" hidden="1"/>
    <row r="37866" hidden="1"/>
    <row r="37867" hidden="1"/>
    <row r="37868" hidden="1"/>
    <row r="37869" hidden="1"/>
    <row r="37870" hidden="1"/>
    <row r="37871" hidden="1"/>
    <row r="37872" hidden="1"/>
    <row r="37873" hidden="1"/>
    <row r="37874" hidden="1"/>
    <row r="37875" hidden="1"/>
    <row r="37876" hidden="1"/>
    <row r="37877" hidden="1"/>
    <row r="37878" hidden="1"/>
    <row r="37879" hidden="1"/>
    <row r="37880" hidden="1"/>
    <row r="37881" hidden="1"/>
    <row r="37882" hidden="1"/>
    <row r="37883" hidden="1"/>
    <row r="37884" hidden="1"/>
    <row r="37885" hidden="1"/>
    <row r="37886" hidden="1"/>
    <row r="37887" hidden="1"/>
    <row r="37888" hidden="1"/>
    <row r="37889" hidden="1"/>
    <row r="37890" hidden="1"/>
    <row r="37891" hidden="1"/>
    <row r="37892" hidden="1"/>
    <row r="37893" hidden="1"/>
    <row r="37894" hidden="1"/>
    <row r="37895" hidden="1"/>
    <row r="37896" hidden="1"/>
    <row r="37897" hidden="1"/>
    <row r="37898" hidden="1"/>
    <row r="37899" hidden="1"/>
    <row r="37900" hidden="1"/>
    <row r="37901" hidden="1"/>
    <row r="37902" hidden="1"/>
    <row r="37903" hidden="1"/>
    <row r="37904" hidden="1"/>
    <row r="37905" hidden="1"/>
    <row r="37906" hidden="1"/>
    <row r="37907" hidden="1"/>
    <row r="37908" hidden="1"/>
    <row r="37909" hidden="1"/>
    <row r="37910" hidden="1"/>
    <row r="37911" hidden="1"/>
    <row r="37912" hidden="1"/>
    <row r="37913" hidden="1"/>
    <row r="37914" hidden="1"/>
    <row r="37915" hidden="1"/>
    <row r="37916" hidden="1"/>
    <row r="37917" hidden="1"/>
    <row r="37918" hidden="1"/>
    <row r="37919" hidden="1"/>
    <row r="37920" hidden="1"/>
    <row r="37921" hidden="1"/>
    <row r="37922" hidden="1"/>
    <row r="37923" hidden="1"/>
    <row r="37924" hidden="1"/>
    <row r="37925" hidden="1"/>
    <row r="37926" hidden="1"/>
    <row r="37927" hidden="1"/>
    <row r="37928" hidden="1"/>
    <row r="37929" hidden="1"/>
    <row r="37930" hidden="1"/>
    <row r="37931" hidden="1"/>
    <row r="37932" hidden="1"/>
    <row r="37933" hidden="1"/>
    <row r="37934" hidden="1"/>
    <row r="37935" hidden="1"/>
    <row r="37936" hidden="1"/>
    <row r="37937" hidden="1"/>
    <row r="37938" hidden="1"/>
    <row r="37939" hidden="1"/>
    <row r="37940" hidden="1"/>
    <row r="37941" hidden="1"/>
    <row r="37942" hidden="1"/>
    <row r="37943" hidden="1"/>
    <row r="37944" hidden="1"/>
    <row r="37945" hidden="1"/>
    <row r="37946" hidden="1"/>
    <row r="37947" hidden="1"/>
    <row r="37948" hidden="1"/>
    <row r="37949" hidden="1"/>
    <row r="37950" hidden="1"/>
    <row r="37951" hidden="1"/>
    <row r="37952" hidden="1"/>
    <row r="37953" hidden="1"/>
    <row r="37954" hidden="1"/>
    <row r="37955" hidden="1"/>
    <row r="37956" hidden="1"/>
    <row r="37957" hidden="1"/>
    <row r="37958" hidden="1"/>
    <row r="37959" hidden="1"/>
    <row r="37960" hidden="1"/>
    <row r="37961" hidden="1"/>
    <row r="37962" hidden="1"/>
    <row r="37963" hidden="1"/>
    <row r="37964" hidden="1"/>
    <row r="37965" hidden="1"/>
    <row r="37966" hidden="1"/>
    <row r="37967" hidden="1"/>
    <row r="37968" hidden="1"/>
    <row r="37969" hidden="1"/>
    <row r="37970" hidden="1"/>
    <row r="37971" hidden="1"/>
    <row r="37972" hidden="1"/>
    <row r="37973" hidden="1"/>
    <row r="37974" hidden="1"/>
    <row r="37975" hidden="1"/>
    <row r="37976" hidden="1"/>
    <row r="37977" hidden="1"/>
    <row r="37978" hidden="1"/>
    <row r="37979" hidden="1"/>
    <row r="37980" hidden="1"/>
    <row r="37981" hidden="1"/>
    <row r="37982" hidden="1"/>
    <row r="37983" hidden="1"/>
    <row r="37984" hidden="1"/>
    <row r="37985" hidden="1"/>
    <row r="37986" hidden="1"/>
    <row r="37987" hidden="1"/>
    <row r="37988" hidden="1"/>
    <row r="37989" hidden="1"/>
    <row r="37990" hidden="1"/>
    <row r="37991" hidden="1"/>
    <row r="37992" hidden="1"/>
    <row r="37993" hidden="1"/>
    <row r="37994" hidden="1"/>
    <row r="37995" hidden="1"/>
    <row r="37996" hidden="1"/>
    <row r="37997" hidden="1"/>
    <row r="37998" hidden="1"/>
    <row r="37999" hidden="1"/>
    <row r="38000" hidden="1"/>
    <row r="38001" hidden="1"/>
    <row r="38002" hidden="1"/>
    <row r="38003" hidden="1"/>
    <row r="38004" hidden="1"/>
    <row r="38005" hidden="1"/>
    <row r="38006" hidden="1"/>
    <row r="38007" hidden="1"/>
    <row r="38008" hidden="1"/>
    <row r="38009" hidden="1"/>
    <row r="38010" hidden="1"/>
    <row r="38011" hidden="1"/>
    <row r="38012" hidden="1"/>
    <row r="38013" hidden="1"/>
    <row r="38014" hidden="1"/>
    <row r="38015" hidden="1"/>
    <row r="38016" hidden="1"/>
    <row r="38017" hidden="1"/>
    <row r="38018" hidden="1"/>
    <row r="38019" hidden="1"/>
    <row r="38020" hidden="1"/>
    <row r="38021" hidden="1"/>
    <row r="38022" hidden="1"/>
    <row r="38023" hidden="1"/>
    <row r="38024" hidden="1"/>
    <row r="38025" hidden="1"/>
    <row r="38026" hidden="1"/>
    <row r="38027" hidden="1"/>
    <row r="38028" hidden="1"/>
    <row r="38029" hidden="1"/>
    <row r="38030" hidden="1"/>
    <row r="38031" hidden="1"/>
    <row r="38032" hidden="1"/>
    <row r="38033" hidden="1"/>
    <row r="38034" hidden="1"/>
    <row r="38035" hidden="1"/>
    <row r="38036" hidden="1"/>
    <row r="38037" hidden="1"/>
    <row r="38038" hidden="1"/>
    <row r="38039" hidden="1"/>
    <row r="38040" hidden="1"/>
    <row r="38041" hidden="1"/>
    <row r="38042" hidden="1"/>
    <row r="38043" hidden="1"/>
    <row r="38044" hidden="1"/>
    <row r="38045" hidden="1"/>
    <row r="38046" hidden="1"/>
    <row r="38047" hidden="1"/>
    <row r="38048" hidden="1"/>
    <row r="38049" hidden="1"/>
    <row r="38050" hidden="1"/>
    <row r="38051" hidden="1"/>
    <row r="38052" hidden="1"/>
    <row r="38053" hidden="1"/>
    <row r="38054" hidden="1"/>
    <row r="38055" hidden="1"/>
    <row r="38056" hidden="1"/>
    <row r="38057" hidden="1"/>
    <row r="38058" hidden="1"/>
    <row r="38059" hidden="1"/>
    <row r="38060" hidden="1"/>
    <row r="38061" hidden="1"/>
    <row r="38062" hidden="1"/>
    <row r="38063" hidden="1"/>
    <row r="38064" hidden="1"/>
    <row r="38065" hidden="1"/>
    <row r="38066" hidden="1"/>
    <row r="38067" hidden="1"/>
    <row r="38068" hidden="1"/>
    <row r="38069" hidden="1"/>
    <row r="38070" hidden="1"/>
    <row r="38071" hidden="1"/>
    <row r="38072" hidden="1"/>
    <row r="38073" hidden="1"/>
    <row r="38074" hidden="1"/>
    <row r="38075" hidden="1"/>
    <row r="38076" hidden="1"/>
    <row r="38077" hidden="1"/>
    <row r="38078" hidden="1"/>
    <row r="38079" hidden="1"/>
    <row r="38080" hidden="1"/>
    <row r="38081" hidden="1"/>
    <row r="38082" hidden="1"/>
    <row r="38083" hidden="1"/>
    <row r="38084" hidden="1"/>
    <row r="38085" hidden="1"/>
    <row r="38086" hidden="1"/>
    <row r="38087" hidden="1"/>
    <row r="38088" hidden="1"/>
    <row r="38089" hidden="1"/>
    <row r="38090" hidden="1"/>
    <row r="38091" hidden="1"/>
    <row r="38092" hidden="1"/>
    <row r="38093" hidden="1"/>
    <row r="38094" hidden="1"/>
    <row r="38095" hidden="1"/>
    <row r="38096" hidden="1"/>
    <row r="38097" hidden="1"/>
    <row r="38098" hidden="1"/>
    <row r="38099" hidden="1"/>
    <row r="38100" hidden="1"/>
    <row r="38101" hidden="1"/>
    <row r="38102" hidden="1"/>
    <row r="38103" hidden="1"/>
    <row r="38104" hidden="1"/>
    <row r="38105" hidden="1"/>
    <row r="38106" hidden="1"/>
    <row r="38107" hidden="1"/>
    <row r="38108" hidden="1"/>
    <row r="38109" hidden="1"/>
    <row r="38110" hidden="1"/>
    <row r="38111" hidden="1"/>
    <row r="38112" hidden="1"/>
    <row r="38113" hidden="1"/>
    <row r="38114" hidden="1"/>
    <row r="38115" hidden="1"/>
    <row r="38116" hidden="1"/>
    <row r="38117" hidden="1"/>
    <row r="38118" hidden="1"/>
    <row r="38119" hidden="1"/>
    <row r="38120" hidden="1"/>
    <row r="38121" hidden="1"/>
    <row r="38122" hidden="1"/>
    <row r="38123" hidden="1"/>
    <row r="38124" hidden="1"/>
    <row r="38125" hidden="1"/>
    <row r="38126" hidden="1"/>
    <row r="38127" hidden="1"/>
    <row r="38128" hidden="1"/>
    <row r="38129" hidden="1"/>
    <row r="38130" hidden="1"/>
    <row r="38131" hidden="1"/>
    <row r="38132" hidden="1"/>
    <row r="38133" hidden="1"/>
    <row r="38134" hidden="1"/>
    <row r="38135" hidden="1"/>
    <row r="38136" hidden="1"/>
    <row r="38137" hidden="1"/>
    <row r="38138" hidden="1"/>
    <row r="38139" hidden="1"/>
    <row r="38140" hidden="1"/>
    <row r="38141" hidden="1"/>
    <row r="38142" hidden="1"/>
    <row r="38143" hidden="1"/>
    <row r="38144" hidden="1"/>
    <row r="38145" hidden="1"/>
    <row r="38146" hidden="1"/>
    <row r="38147" hidden="1"/>
    <row r="38148" hidden="1"/>
    <row r="38149" hidden="1"/>
    <row r="38150" hidden="1"/>
    <row r="38151" hidden="1"/>
    <row r="38152" hidden="1"/>
    <row r="38153" hidden="1"/>
    <row r="38154" hidden="1"/>
    <row r="38155" hidden="1"/>
    <row r="38156" hidden="1"/>
    <row r="38157" hidden="1"/>
    <row r="38158" hidden="1"/>
    <row r="38159" hidden="1"/>
    <row r="38160" hidden="1"/>
    <row r="38161" hidden="1"/>
    <row r="38162" hidden="1"/>
    <row r="38163" hidden="1"/>
    <row r="38164" hidden="1"/>
    <row r="38165" hidden="1"/>
    <row r="38166" hidden="1"/>
    <row r="38167" hidden="1"/>
    <row r="38168" hidden="1"/>
    <row r="38169" hidden="1"/>
    <row r="38170" hidden="1"/>
    <row r="38171" hidden="1"/>
    <row r="38172" hidden="1"/>
    <row r="38173" hidden="1"/>
    <row r="38174" hidden="1"/>
    <row r="38175" hidden="1"/>
    <row r="38176" hidden="1"/>
    <row r="38177" hidden="1"/>
    <row r="38178" hidden="1"/>
    <row r="38179" hidden="1"/>
    <row r="38180" hidden="1"/>
    <row r="38181" hidden="1"/>
    <row r="38182" hidden="1"/>
    <row r="38183" hidden="1"/>
    <row r="38184" hidden="1"/>
    <row r="38185" hidden="1"/>
    <row r="38186" hidden="1"/>
    <row r="38187" hidden="1"/>
    <row r="38188" hidden="1"/>
    <row r="38189" hidden="1"/>
    <row r="38190" hidden="1"/>
    <row r="38191" hidden="1"/>
    <row r="38192" hidden="1"/>
    <row r="38193" hidden="1"/>
    <row r="38194" hidden="1"/>
    <row r="38195" hidden="1"/>
    <row r="38196" hidden="1"/>
    <row r="38197" hidden="1"/>
    <row r="38198" hidden="1"/>
    <row r="38199" hidden="1"/>
    <row r="38200" hidden="1"/>
    <row r="38201" hidden="1"/>
    <row r="38202" hidden="1"/>
    <row r="38203" hidden="1"/>
    <row r="38204" hidden="1"/>
    <row r="38205" hidden="1"/>
    <row r="38206" hidden="1"/>
    <row r="38207" hidden="1"/>
    <row r="38208" hidden="1"/>
    <row r="38209" hidden="1"/>
    <row r="38210" hidden="1"/>
    <row r="38211" hidden="1"/>
    <row r="38212" hidden="1"/>
    <row r="38213" hidden="1"/>
    <row r="38214" hidden="1"/>
    <row r="38215" hidden="1"/>
    <row r="38216" hidden="1"/>
    <row r="38217" hidden="1"/>
    <row r="38218" hidden="1"/>
    <row r="38219" hidden="1"/>
    <row r="38220" hidden="1"/>
    <row r="38221" hidden="1"/>
    <row r="38222" hidden="1"/>
    <row r="38223" hidden="1"/>
    <row r="38224" hidden="1"/>
    <row r="38225" hidden="1"/>
    <row r="38226" hidden="1"/>
    <row r="38227" hidden="1"/>
    <row r="38228" hidden="1"/>
    <row r="38229" hidden="1"/>
    <row r="38230" hidden="1"/>
    <row r="38231" hidden="1"/>
    <row r="38232" hidden="1"/>
    <row r="38233" hidden="1"/>
    <row r="38234" hidden="1"/>
    <row r="38235" hidden="1"/>
    <row r="38236" hidden="1"/>
    <row r="38237" hidden="1"/>
    <row r="38238" hidden="1"/>
    <row r="38239" hidden="1"/>
    <row r="38240" hidden="1"/>
    <row r="38241" hidden="1"/>
    <row r="38242" hidden="1"/>
    <row r="38243" hidden="1"/>
    <row r="38244" hidden="1"/>
    <row r="38245" hidden="1"/>
    <row r="38246" hidden="1"/>
    <row r="38247" hidden="1"/>
    <row r="38248" hidden="1"/>
    <row r="38249" hidden="1"/>
    <row r="38250" hidden="1"/>
    <row r="38251" hidden="1"/>
    <row r="38252" hidden="1"/>
    <row r="38253" hidden="1"/>
    <row r="38254" hidden="1"/>
    <row r="38255" hidden="1"/>
    <row r="38256" hidden="1"/>
    <row r="38257" hidden="1"/>
    <row r="38258" hidden="1"/>
    <row r="38259" hidden="1"/>
    <row r="38260" hidden="1"/>
    <row r="38261" hidden="1"/>
    <row r="38262" hidden="1"/>
    <row r="38263" hidden="1"/>
    <row r="38264" hidden="1"/>
    <row r="38265" hidden="1"/>
    <row r="38266" hidden="1"/>
    <row r="38267" hidden="1"/>
    <row r="38268" hidden="1"/>
    <row r="38269" hidden="1"/>
    <row r="38270" hidden="1"/>
    <row r="38271" hidden="1"/>
    <row r="38272" hidden="1"/>
    <row r="38273" hidden="1"/>
    <row r="38274" hidden="1"/>
    <row r="38275" hidden="1"/>
    <row r="38276" hidden="1"/>
    <row r="38277" hidden="1"/>
    <row r="38278" hidden="1"/>
    <row r="38279" hidden="1"/>
    <row r="38280" hidden="1"/>
    <row r="38281" hidden="1"/>
    <row r="38282" hidden="1"/>
    <row r="38283" hidden="1"/>
    <row r="38284" hidden="1"/>
    <row r="38285" hidden="1"/>
    <row r="38286" hidden="1"/>
    <row r="38287" hidden="1"/>
    <row r="38288" hidden="1"/>
    <row r="38289" hidden="1"/>
    <row r="38290" hidden="1"/>
    <row r="38291" hidden="1"/>
    <row r="38292" hidden="1"/>
    <row r="38293" hidden="1"/>
    <row r="38294" hidden="1"/>
    <row r="38295" hidden="1"/>
    <row r="38296" hidden="1"/>
    <row r="38297" hidden="1"/>
    <row r="38298" hidden="1"/>
    <row r="38299" hidden="1"/>
    <row r="38300" hidden="1"/>
    <row r="38301" hidden="1"/>
    <row r="38302" hidden="1"/>
    <row r="38303" hidden="1"/>
    <row r="38304" hidden="1"/>
    <row r="38305" hidden="1"/>
    <row r="38306" hidden="1"/>
    <row r="38307" hidden="1"/>
    <row r="38308" hidden="1"/>
    <row r="38309" hidden="1"/>
    <row r="38310" hidden="1"/>
    <row r="38311" hidden="1"/>
    <row r="38312" hidden="1"/>
    <row r="38313" hidden="1"/>
    <row r="38314" hidden="1"/>
    <row r="38315" hidden="1"/>
    <row r="38316" hidden="1"/>
    <row r="38317" hidden="1"/>
    <row r="38318" hidden="1"/>
    <row r="38319" hidden="1"/>
    <row r="38320" hidden="1"/>
    <row r="38321" hidden="1"/>
    <row r="38322" hidden="1"/>
    <row r="38323" hidden="1"/>
    <row r="38324" hidden="1"/>
    <row r="38325" hidden="1"/>
    <row r="38326" hidden="1"/>
    <row r="38327" hidden="1"/>
    <row r="38328" hidden="1"/>
    <row r="38329" hidden="1"/>
    <row r="38330" hidden="1"/>
    <row r="38331" hidden="1"/>
    <row r="38332" hidden="1"/>
    <row r="38333" hidden="1"/>
    <row r="38334" hidden="1"/>
    <row r="38335" hidden="1"/>
    <row r="38336" hidden="1"/>
    <row r="38337" hidden="1"/>
    <row r="38338" hidden="1"/>
    <row r="38339" hidden="1"/>
    <row r="38340" hidden="1"/>
    <row r="38341" hidden="1"/>
    <row r="38342" hidden="1"/>
    <row r="38343" hidden="1"/>
    <row r="38344" hidden="1"/>
    <row r="38345" hidden="1"/>
    <row r="38346" hidden="1"/>
    <row r="38347" hidden="1"/>
    <row r="38348" hidden="1"/>
    <row r="38349" hidden="1"/>
    <row r="38350" hidden="1"/>
    <row r="38351" hidden="1"/>
    <row r="38352" hidden="1"/>
    <row r="38353" hidden="1"/>
    <row r="38354" hidden="1"/>
    <row r="38355" hidden="1"/>
    <row r="38356" hidden="1"/>
    <row r="38357" hidden="1"/>
    <row r="38358" hidden="1"/>
    <row r="38359" hidden="1"/>
    <row r="38360" hidden="1"/>
    <row r="38361" hidden="1"/>
    <row r="38362" hidden="1"/>
    <row r="38363" hidden="1"/>
    <row r="38364" hidden="1"/>
    <row r="38365" hidden="1"/>
    <row r="38366" hidden="1"/>
    <row r="38367" hidden="1"/>
    <row r="38368" hidden="1"/>
    <row r="38369" hidden="1"/>
    <row r="38370" hidden="1"/>
    <row r="38371" hidden="1"/>
    <row r="38372" hidden="1"/>
    <row r="38373" hidden="1"/>
    <row r="38374" hidden="1"/>
    <row r="38375" hidden="1"/>
    <row r="38376" hidden="1"/>
    <row r="38377" hidden="1"/>
    <row r="38378" hidden="1"/>
    <row r="38379" hidden="1"/>
    <row r="38380" hidden="1"/>
    <row r="38381" hidden="1"/>
    <row r="38382" hidden="1"/>
    <row r="38383" hidden="1"/>
    <row r="38384" hidden="1"/>
    <row r="38385" hidden="1"/>
    <row r="38386" hidden="1"/>
    <row r="38387" hidden="1"/>
    <row r="38388" hidden="1"/>
    <row r="38389" hidden="1"/>
    <row r="38390" hidden="1"/>
    <row r="38391" hidden="1"/>
    <row r="38392" hidden="1"/>
    <row r="38393" hidden="1"/>
    <row r="38394" hidden="1"/>
    <row r="38395" hidden="1"/>
    <row r="38396" hidden="1"/>
    <row r="38397" hidden="1"/>
    <row r="38398" hidden="1"/>
    <row r="38399" hidden="1"/>
    <row r="38400" hidden="1"/>
    <row r="38401" hidden="1"/>
    <row r="38402" hidden="1"/>
    <row r="38403" hidden="1"/>
    <row r="38404" hidden="1"/>
    <row r="38405" hidden="1"/>
    <row r="38406" hidden="1"/>
    <row r="38407" hidden="1"/>
    <row r="38408" hidden="1"/>
    <row r="38409" hidden="1"/>
    <row r="38410" hidden="1"/>
    <row r="38411" hidden="1"/>
    <row r="38412" hidden="1"/>
    <row r="38413" hidden="1"/>
    <row r="38414" hidden="1"/>
    <row r="38415" hidden="1"/>
    <row r="38416" hidden="1"/>
    <row r="38417" hidden="1"/>
    <row r="38418" hidden="1"/>
    <row r="38419" hidden="1"/>
    <row r="38420" hidden="1"/>
    <row r="38421" hidden="1"/>
    <row r="38422" hidden="1"/>
    <row r="38423" hidden="1"/>
    <row r="38424" hidden="1"/>
    <row r="38425" hidden="1"/>
    <row r="38426" hidden="1"/>
    <row r="38427" hidden="1"/>
    <row r="38428" hidden="1"/>
    <row r="38429" hidden="1"/>
    <row r="38430" hidden="1"/>
    <row r="38431" hidden="1"/>
    <row r="38432" hidden="1"/>
    <row r="38433" hidden="1"/>
    <row r="38434" hidden="1"/>
    <row r="38435" hidden="1"/>
    <row r="38436" hidden="1"/>
    <row r="38437" hidden="1"/>
    <row r="38438" hidden="1"/>
    <row r="38439" hidden="1"/>
    <row r="38440" hidden="1"/>
    <row r="38441" hidden="1"/>
    <row r="38442" hidden="1"/>
    <row r="38443" hidden="1"/>
    <row r="38444" hidden="1"/>
    <row r="38445" hidden="1"/>
    <row r="38446" hidden="1"/>
    <row r="38447" hidden="1"/>
    <row r="38448" hidden="1"/>
    <row r="38449" hidden="1"/>
    <row r="38450" hidden="1"/>
    <row r="38451" hidden="1"/>
    <row r="38452" hidden="1"/>
    <row r="38453" hidden="1"/>
    <row r="38454" hidden="1"/>
    <row r="38455" hidden="1"/>
    <row r="38456" hidden="1"/>
    <row r="38457" hidden="1"/>
    <row r="38458" hidden="1"/>
    <row r="38459" hidden="1"/>
    <row r="38460" hidden="1"/>
    <row r="38461" hidden="1"/>
    <row r="38462" hidden="1"/>
    <row r="38463" hidden="1"/>
    <row r="38464" hidden="1"/>
    <row r="38465" hidden="1"/>
    <row r="38466" hidden="1"/>
    <row r="38467" hidden="1"/>
    <row r="38468" hidden="1"/>
    <row r="38469" hidden="1"/>
    <row r="38470" hidden="1"/>
    <row r="38471" hidden="1"/>
    <row r="38472" hidden="1"/>
    <row r="38473" hidden="1"/>
    <row r="38474" hidden="1"/>
    <row r="38475" hidden="1"/>
    <row r="38476" hidden="1"/>
    <row r="38477" hidden="1"/>
    <row r="38478" hidden="1"/>
    <row r="38479" hidden="1"/>
    <row r="38480" hidden="1"/>
    <row r="38481" hidden="1"/>
    <row r="38482" hidden="1"/>
    <row r="38483" hidden="1"/>
    <row r="38484" hidden="1"/>
    <row r="38485" hidden="1"/>
    <row r="38486" hidden="1"/>
    <row r="38487" hidden="1"/>
    <row r="38488" hidden="1"/>
    <row r="38489" hidden="1"/>
    <row r="38490" hidden="1"/>
    <row r="38491" hidden="1"/>
    <row r="38492" hidden="1"/>
    <row r="38493" hidden="1"/>
    <row r="38494" hidden="1"/>
    <row r="38495" hidden="1"/>
    <row r="38496" hidden="1"/>
    <row r="38497" hidden="1"/>
    <row r="38498" hidden="1"/>
    <row r="38499" hidden="1"/>
    <row r="38500" hidden="1"/>
    <row r="38501" hidden="1"/>
    <row r="38502" hidden="1"/>
    <row r="38503" hidden="1"/>
    <row r="38504" hidden="1"/>
    <row r="38505" hidden="1"/>
    <row r="38506" hidden="1"/>
    <row r="38507" hidden="1"/>
    <row r="38508" hidden="1"/>
    <row r="38509" hidden="1"/>
    <row r="38510" hidden="1"/>
    <row r="38511" hidden="1"/>
    <row r="38512" hidden="1"/>
    <row r="38513" hidden="1"/>
    <row r="38514" hidden="1"/>
    <row r="38515" hidden="1"/>
    <row r="38516" hidden="1"/>
    <row r="38517" hidden="1"/>
    <row r="38518" hidden="1"/>
    <row r="38519" hidden="1"/>
    <row r="38520" hidden="1"/>
    <row r="38521" hidden="1"/>
    <row r="38522" hidden="1"/>
    <row r="38523" hidden="1"/>
    <row r="38524" hidden="1"/>
    <row r="38525" hidden="1"/>
    <row r="38526" hidden="1"/>
    <row r="38527" hidden="1"/>
    <row r="38528" hidden="1"/>
    <row r="38529" hidden="1"/>
    <row r="38530" hidden="1"/>
    <row r="38531" hidden="1"/>
    <row r="38532" hidden="1"/>
    <row r="38533" hidden="1"/>
    <row r="38534" hidden="1"/>
    <row r="38535" hidden="1"/>
    <row r="38536" hidden="1"/>
    <row r="38537" hidden="1"/>
    <row r="38538" hidden="1"/>
    <row r="38539" hidden="1"/>
    <row r="38540" hidden="1"/>
    <row r="38541" hidden="1"/>
    <row r="38542" hidden="1"/>
    <row r="38543" hidden="1"/>
    <row r="38544" hidden="1"/>
    <row r="38545" hidden="1"/>
    <row r="38546" hidden="1"/>
    <row r="38547" hidden="1"/>
    <row r="38548" hidden="1"/>
    <row r="38549" hidden="1"/>
    <row r="38550" hidden="1"/>
    <row r="38551" hidden="1"/>
    <row r="38552" hidden="1"/>
    <row r="38553" hidden="1"/>
    <row r="38554" hidden="1"/>
    <row r="38555" hidden="1"/>
    <row r="38556" hidden="1"/>
    <row r="38557" hidden="1"/>
    <row r="38558" hidden="1"/>
    <row r="38559" hidden="1"/>
    <row r="38560" hidden="1"/>
    <row r="38561" hidden="1"/>
    <row r="38562" hidden="1"/>
    <row r="38563" hidden="1"/>
    <row r="38564" hidden="1"/>
    <row r="38565" hidden="1"/>
    <row r="38566" hidden="1"/>
    <row r="38567" hidden="1"/>
    <row r="38568" hidden="1"/>
    <row r="38569" hidden="1"/>
    <row r="38570" hidden="1"/>
    <row r="38571" hidden="1"/>
    <row r="38572" hidden="1"/>
    <row r="38573" hidden="1"/>
    <row r="38574" hidden="1"/>
    <row r="38575" hidden="1"/>
    <row r="38576" hidden="1"/>
    <row r="38577" hidden="1"/>
    <row r="38578" hidden="1"/>
    <row r="38579" hidden="1"/>
    <row r="38580" hidden="1"/>
    <row r="38581" hidden="1"/>
    <row r="38582" hidden="1"/>
    <row r="38583" hidden="1"/>
    <row r="38584" hidden="1"/>
    <row r="38585" hidden="1"/>
    <row r="38586" hidden="1"/>
    <row r="38587" hidden="1"/>
    <row r="38588" hidden="1"/>
    <row r="38589" hidden="1"/>
    <row r="38590" hidden="1"/>
    <row r="38591" hidden="1"/>
    <row r="38592" hidden="1"/>
    <row r="38593" hidden="1"/>
    <row r="38594" hidden="1"/>
    <row r="38595" hidden="1"/>
    <row r="38596" hidden="1"/>
    <row r="38597" hidden="1"/>
    <row r="38598" hidden="1"/>
    <row r="38599" hidden="1"/>
    <row r="38600" hidden="1"/>
    <row r="38601" hidden="1"/>
    <row r="38602" hidden="1"/>
    <row r="38603" hidden="1"/>
    <row r="38604" hidden="1"/>
    <row r="38605" hidden="1"/>
    <row r="38606" hidden="1"/>
    <row r="38607" hidden="1"/>
    <row r="38608" hidden="1"/>
    <row r="38609" hidden="1"/>
    <row r="38610" hidden="1"/>
    <row r="38611" hidden="1"/>
    <row r="38612" hidden="1"/>
    <row r="38613" hidden="1"/>
    <row r="38614" hidden="1"/>
    <row r="38615" hidden="1"/>
    <row r="38616" hidden="1"/>
    <row r="38617" hidden="1"/>
    <row r="38618" hidden="1"/>
    <row r="38619" hidden="1"/>
    <row r="38620" hidden="1"/>
    <row r="38621" hidden="1"/>
    <row r="38622" hidden="1"/>
    <row r="38623" hidden="1"/>
    <row r="38624" hidden="1"/>
    <row r="38625" hidden="1"/>
    <row r="38626" hidden="1"/>
    <row r="38627" hidden="1"/>
    <row r="38628" hidden="1"/>
    <row r="38629" hidden="1"/>
    <row r="38630" hidden="1"/>
    <row r="38631" hidden="1"/>
    <row r="38632" hidden="1"/>
    <row r="38633" hidden="1"/>
    <row r="38634" hidden="1"/>
    <row r="38635" hidden="1"/>
    <row r="38636" hidden="1"/>
    <row r="38637" hidden="1"/>
    <row r="38638" hidden="1"/>
    <row r="38639" hidden="1"/>
    <row r="38640" hidden="1"/>
    <row r="38641" hidden="1"/>
    <row r="38642" hidden="1"/>
    <row r="38643" hidden="1"/>
    <row r="38644" hidden="1"/>
    <row r="38645" hidden="1"/>
    <row r="38646" hidden="1"/>
    <row r="38647" hidden="1"/>
    <row r="38648" hidden="1"/>
    <row r="38649" hidden="1"/>
    <row r="38650" hidden="1"/>
    <row r="38651" hidden="1"/>
    <row r="38652" hidden="1"/>
    <row r="38653" hidden="1"/>
    <row r="38654" hidden="1"/>
    <row r="38655" hidden="1"/>
    <row r="38656" hidden="1"/>
    <row r="38657" hidden="1"/>
    <row r="38658" hidden="1"/>
    <row r="38659" hidden="1"/>
    <row r="38660" hidden="1"/>
    <row r="38661" hidden="1"/>
    <row r="38662" hidden="1"/>
    <row r="38663" hidden="1"/>
    <row r="38664" hidden="1"/>
    <row r="38665" hidden="1"/>
    <row r="38666" hidden="1"/>
    <row r="38667" hidden="1"/>
    <row r="38668" hidden="1"/>
    <row r="38669" hidden="1"/>
    <row r="38670" hidden="1"/>
    <row r="38671" hidden="1"/>
    <row r="38672" hidden="1"/>
    <row r="38673" hidden="1"/>
    <row r="38674" hidden="1"/>
    <row r="38675" hidden="1"/>
    <row r="38676" hidden="1"/>
    <row r="38677" hidden="1"/>
    <row r="38678" hidden="1"/>
    <row r="38679" hidden="1"/>
    <row r="38680" hidden="1"/>
    <row r="38681" hidden="1"/>
    <row r="38682" hidden="1"/>
    <row r="38683" hidden="1"/>
    <row r="38684" hidden="1"/>
    <row r="38685" hidden="1"/>
    <row r="38686" hidden="1"/>
    <row r="38687" hidden="1"/>
    <row r="38688" hidden="1"/>
    <row r="38689" hidden="1"/>
    <row r="38690" hidden="1"/>
    <row r="38691" hidden="1"/>
    <row r="38692" hidden="1"/>
    <row r="38693" hidden="1"/>
    <row r="38694" hidden="1"/>
    <row r="38695" hidden="1"/>
    <row r="38696" hidden="1"/>
    <row r="38697" hidden="1"/>
    <row r="38698" hidden="1"/>
    <row r="38699" hidden="1"/>
    <row r="38700" hidden="1"/>
    <row r="38701" hidden="1"/>
    <row r="38702" hidden="1"/>
    <row r="38703" hidden="1"/>
    <row r="38704" hidden="1"/>
    <row r="38705" hidden="1"/>
    <row r="38706" hidden="1"/>
    <row r="38707" hidden="1"/>
    <row r="38708" hidden="1"/>
    <row r="38709" hidden="1"/>
    <row r="38710" hidden="1"/>
    <row r="38711" hidden="1"/>
    <row r="38712" hidden="1"/>
    <row r="38713" hidden="1"/>
    <row r="38714" hidden="1"/>
    <row r="38715" hidden="1"/>
    <row r="38716" hidden="1"/>
    <row r="38717" hidden="1"/>
    <row r="38718" hidden="1"/>
    <row r="38719" hidden="1"/>
    <row r="38720" hidden="1"/>
    <row r="38721" hidden="1"/>
    <row r="38722" hidden="1"/>
    <row r="38723" hidden="1"/>
    <row r="38724" hidden="1"/>
    <row r="38725" hidden="1"/>
    <row r="38726" hidden="1"/>
    <row r="38727" hidden="1"/>
    <row r="38728" hidden="1"/>
    <row r="38729" hidden="1"/>
    <row r="38730" hidden="1"/>
    <row r="38731" hidden="1"/>
    <row r="38732" hidden="1"/>
    <row r="38733" hidden="1"/>
    <row r="38734" hidden="1"/>
    <row r="38735" hidden="1"/>
    <row r="38736" hidden="1"/>
    <row r="38737" hidden="1"/>
    <row r="38738" hidden="1"/>
    <row r="38739" hidden="1"/>
    <row r="38740" hidden="1"/>
    <row r="38741" hidden="1"/>
    <row r="38742" hidden="1"/>
    <row r="38743" hidden="1"/>
    <row r="38744" hidden="1"/>
    <row r="38745" hidden="1"/>
    <row r="38746" hidden="1"/>
    <row r="38747" hidden="1"/>
    <row r="38748" hidden="1"/>
    <row r="38749" hidden="1"/>
    <row r="38750" hidden="1"/>
    <row r="38751" hidden="1"/>
    <row r="38752" hidden="1"/>
    <row r="38753" hidden="1"/>
    <row r="38754" hidden="1"/>
    <row r="38755" hidden="1"/>
    <row r="38756" hidden="1"/>
    <row r="38757" hidden="1"/>
    <row r="38758" hidden="1"/>
    <row r="38759" hidden="1"/>
    <row r="38760" hidden="1"/>
    <row r="38761" hidden="1"/>
    <row r="38762" hidden="1"/>
    <row r="38763" hidden="1"/>
    <row r="38764" hidden="1"/>
    <row r="38765" hidden="1"/>
    <row r="38766" hidden="1"/>
    <row r="38767" hidden="1"/>
    <row r="38768" hidden="1"/>
    <row r="38769" hidden="1"/>
    <row r="38770" hidden="1"/>
    <row r="38771" hidden="1"/>
    <row r="38772" hidden="1"/>
    <row r="38773" hidden="1"/>
    <row r="38774" hidden="1"/>
    <row r="38775" hidden="1"/>
    <row r="38776" hidden="1"/>
    <row r="38777" hidden="1"/>
    <row r="38778" hidden="1"/>
    <row r="38779" hidden="1"/>
    <row r="38780" hidden="1"/>
    <row r="38781" hidden="1"/>
    <row r="38782" hidden="1"/>
    <row r="38783" hidden="1"/>
    <row r="38784" hidden="1"/>
    <row r="38785" hidden="1"/>
    <row r="38786" hidden="1"/>
    <row r="38787" hidden="1"/>
    <row r="38788" hidden="1"/>
    <row r="38789" hidden="1"/>
    <row r="38790" hidden="1"/>
    <row r="38791" hidden="1"/>
    <row r="38792" hidden="1"/>
    <row r="38793" hidden="1"/>
    <row r="38794" hidden="1"/>
    <row r="38795" hidden="1"/>
    <row r="38796" hidden="1"/>
    <row r="38797" hidden="1"/>
    <row r="38798" hidden="1"/>
    <row r="38799" hidden="1"/>
    <row r="38800" hidden="1"/>
    <row r="38801" hidden="1"/>
    <row r="38802" hidden="1"/>
    <row r="38803" hidden="1"/>
    <row r="38804" hidden="1"/>
    <row r="38805" hidden="1"/>
    <row r="38806" hidden="1"/>
    <row r="38807" hidden="1"/>
    <row r="38808" hidden="1"/>
    <row r="38809" hidden="1"/>
    <row r="38810" hidden="1"/>
    <row r="38811" hidden="1"/>
    <row r="38812" hidden="1"/>
    <row r="38813" hidden="1"/>
    <row r="38814" hidden="1"/>
    <row r="38815" hidden="1"/>
    <row r="38816" hidden="1"/>
    <row r="38817" hidden="1"/>
    <row r="38818" hidden="1"/>
    <row r="38819" hidden="1"/>
    <row r="38820" hidden="1"/>
    <row r="38821" hidden="1"/>
    <row r="38822" hidden="1"/>
    <row r="38823" hidden="1"/>
    <row r="38824" hidden="1"/>
    <row r="38825" hidden="1"/>
    <row r="38826" hidden="1"/>
    <row r="38827" hidden="1"/>
    <row r="38828" hidden="1"/>
    <row r="38829" hidden="1"/>
    <row r="38830" hidden="1"/>
    <row r="38831" hidden="1"/>
    <row r="38832" hidden="1"/>
    <row r="38833" hidden="1"/>
    <row r="38834" hidden="1"/>
    <row r="38835" hidden="1"/>
    <row r="38836" hidden="1"/>
    <row r="38837" hidden="1"/>
    <row r="38838" hidden="1"/>
    <row r="38839" hidden="1"/>
    <row r="38840" hidden="1"/>
    <row r="38841" hidden="1"/>
    <row r="38842" hidden="1"/>
    <row r="38843" hidden="1"/>
    <row r="38844" hidden="1"/>
    <row r="38845" hidden="1"/>
    <row r="38846" hidden="1"/>
    <row r="38847" hidden="1"/>
    <row r="38848" hidden="1"/>
    <row r="38849" hidden="1"/>
    <row r="38850" hidden="1"/>
    <row r="38851" hidden="1"/>
    <row r="38852" hidden="1"/>
    <row r="38853" hidden="1"/>
    <row r="38854" hidden="1"/>
    <row r="38855" hidden="1"/>
    <row r="38856" hidden="1"/>
    <row r="38857" hidden="1"/>
    <row r="38858" hidden="1"/>
    <row r="38859" hidden="1"/>
    <row r="38860" hidden="1"/>
    <row r="38861" hidden="1"/>
    <row r="38862" hidden="1"/>
    <row r="38863" hidden="1"/>
    <row r="38864" hidden="1"/>
    <row r="38865" hidden="1"/>
    <row r="38866" hidden="1"/>
    <row r="38867" hidden="1"/>
    <row r="38868" hidden="1"/>
    <row r="38869" hidden="1"/>
    <row r="38870" hidden="1"/>
    <row r="38871" hidden="1"/>
    <row r="38872" hidden="1"/>
    <row r="38873" hidden="1"/>
    <row r="38874" hidden="1"/>
    <row r="38875" hidden="1"/>
    <row r="38876" hidden="1"/>
    <row r="38877" hidden="1"/>
    <row r="38878" hidden="1"/>
    <row r="38879" hidden="1"/>
    <row r="38880" hidden="1"/>
    <row r="38881" hidden="1"/>
    <row r="38882" hidden="1"/>
    <row r="38883" hidden="1"/>
    <row r="38884" hidden="1"/>
    <row r="38885" hidden="1"/>
    <row r="38886" hidden="1"/>
    <row r="38887" hidden="1"/>
    <row r="38888" hidden="1"/>
    <row r="38889" hidden="1"/>
    <row r="38890" hidden="1"/>
    <row r="38891" hidden="1"/>
    <row r="38892" hidden="1"/>
    <row r="38893" hidden="1"/>
    <row r="38894" hidden="1"/>
    <row r="38895" hidden="1"/>
    <row r="38896" hidden="1"/>
    <row r="38897" hidden="1"/>
    <row r="38898" hidden="1"/>
    <row r="38899" hidden="1"/>
    <row r="38900" hidden="1"/>
    <row r="38901" hidden="1"/>
    <row r="38902" hidden="1"/>
    <row r="38903" hidden="1"/>
    <row r="38904" hidden="1"/>
    <row r="38905" hidden="1"/>
    <row r="38906" hidden="1"/>
    <row r="38907" hidden="1"/>
    <row r="38908" hidden="1"/>
    <row r="38909" hidden="1"/>
    <row r="38910" hidden="1"/>
    <row r="38911" hidden="1"/>
    <row r="38912" hidden="1"/>
    <row r="38913" hidden="1"/>
    <row r="38914" hidden="1"/>
    <row r="38915" hidden="1"/>
    <row r="38916" hidden="1"/>
    <row r="38917" hidden="1"/>
    <row r="38918" hidden="1"/>
    <row r="38919" hidden="1"/>
    <row r="38920" hidden="1"/>
    <row r="38921" hidden="1"/>
    <row r="38922" hidden="1"/>
    <row r="38923" hidden="1"/>
    <row r="38924" hidden="1"/>
    <row r="38925" hidden="1"/>
    <row r="38926" hidden="1"/>
    <row r="38927" hidden="1"/>
    <row r="38928" hidden="1"/>
    <row r="38929" hidden="1"/>
    <row r="38930" hidden="1"/>
    <row r="38931" hidden="1"/>
    <row r="38932" hidden="1"/>
    <row r="38933" hidden="1"/>
    <row r="38934" hidden="1"/>
    <row r="38935" hidden="1"/>
    <row r="38936" hidden="1"/>
    <row r="38937" hidden="1"/>
    <row r="38938" hidden="1"/>
    <row r="38939" hidden="1"/>
    <row r="38940" hidden="1"/>
    <row r="38941" hidden="1"/>
    <row r="38942" hidden="1"/>
    <row r="38943" hidden="1"/>
    <row r="38944" hidden="1"/>
    <row r="38945" hidden="1"/>
    <row r="38946" hidden="1"/>
    <row r="38947" hidden="1"/>
    <row r="38948" hidden="1"/>
    <row r="38949" hidden="1"/>
    <row r="38950" hidden="1"/>
    <row r="38951" hidden="1"/>
    <row r="38952" hidden="1"/>
    <row r="38953" hidden="1"/>
    <row r="38954" hidden="1"/>
    <row r="38955" hidden="1"/>
    <row r="38956" hidden="1"/>
    <row r="38957" hidden="1"/>
    <row r="38958" hidden="1"/>
    <row r="38959" hidden="1"/>
    <row r="38960" hidden="1"/>
    <row r="38961" hidden="1"/>
    <row r="38962" hidden="1"/>
    <row r="38963" hidden="1"/>
    <row r="38964" hidden="1"/>
    <row r="38965" hidden="1"/>
    <row r="38966" hidden="1"/>
    <row r="38967" hidden="1"/>
    <row r="38968" hidden="1"/>
    <row r="38969" hidden="1"/>
    <row r="38970" hidden="1"/>
    <row r="38971" hidden="1"/>
    <row r="38972" hidden="1"/>
    <row r="38973" hidden="1"/>
    <row r="38974" hidden="1"/>
    <row r="38975" hidden="1"/>
    <row r="38976" hidden="1"/>
    <row r="38977" hidden="1"/>
    <row r="38978" hidden="1"/>
    <row r="38979" hidden="1"/>
    <row r="38980" hidden="1"/>
    <row r="38981" hidden="1"/>
    <row r="38982" hidden="1"/>
    <row r="38983" hidden="1"/>
    <row r="38984" hidden="1"/>
    <row r="38985" hidden="1"/>
    <row r="38986" hidden="1"/>
    <row r="38987" hidden="1"/>
    <row r="38988" hidden="1"/>
    <row r="38989" hidden="1"/>
    <row r="38990" hidden="1"/>
    <row r="38991" hidden="1"/>
    <row r="38992" hidden="1"/>
    <row r="38993" hidden="1"/>
    <row r="38994" hidden="1"/>
    <row r="38995" hidden="1"/>
    <row r="38996" hidden="1"/>
    <row r="38997" hidden="1"/>
    <row r="38998" hidden="1"/>
    <row r="38999" hidden="1"/>
    <row r="39000" hidden="1"/>
    <row r="39001" hidden="1"/>
    <row r="39002" hidden="1"/>
    <row r="39003" hidden="1"/>
    <row r="39004" hidden="1"/>
    <row r="39005" hidden="1"/>
    <row r="39006" hidden="1"/>
    <row r="39007" hidden="1"/>
    <row r="39008" hidden="1"/>
    <row r="39009" hidden="1"/>
    <row r="39010" hidden="1"/>
    <row r="39011" hidden="1"/>
    <row r="39012" hidden="1"/>
    <row r="39013" hidden="1"/>
    <row r="39014" hidden="1"/>
    <row r="39015" hidden="1"/>
    <row r="39016" hidden="1"/>
    <row r="39017" hidden="1"/>
    <row r="39018" hidden="1"/>
    <row r="39019" hidden="1"/>
    <row r="39020" hidden="1"/>
    <row r="39021" hidden="1"/>
    <row r="39022" hidden="1"/>
    <row r="39023" hidden="1"/>
    <row r="39024" hidden="1"/>
    <row r="39025" hidden="1"/>
    <row r="39026" hidden="1"/>
    <row r="39027" hidden="1"/>
    <row r="39028" hidden="1"/>
    <row r="39029" hidden="1"/>
    <row r="39030" hidden="1"/>
    <row r="39031" hidden="1"/>
    <row r="39032" hidden="1"/>
    <row r="39033" hidden="1"/>
    <row r="39034" hidden="1"/>
    <row r="39035" hidden="1"/>
    <row r="39036" hidden="1"/>
    <row r="39037" hidden="1"/>
    <row r="39038" hidden="1"/>
    <row r="39039" hidden="1"/>
    <row r="39040" hidden="1"/>
    <row r="39041" hidden="1"/>
    <row r="39042" hidden="1"/>
    <row r="39043" hidden="1"/>
    <row r="39044" hidden="1"/>
    <row r="39045" hidden="1"/>
    <row r="39046" hidden="1"/>
    <row r="39047" hidden="1"/>
    <row r="39048" hidden="1"/>
    <row r="39049" hidden="1"/>
    <row r="39050" hidden="1"/>
    <row r="39051" hidden="1"/>
    <row r="39052" hidden="1"/>
    <row r="39053" hidden="1"/>
    <row r="39054" hidden="1"/>
    <row r="39055" hidden="1"/>
    <row r="39056" hidden="1"/>
    <row r="39057" hidden="1"/>
    <row r="39058" hidden="1"/>
    <row r="39059" hidden="1"/>
    <row r="39060" hidden="1"/>
    <row r="39061" hidden="1"/>
    <row r="39062" hidden="1"/>
    <row r="39063" hidden="1"/>
    <row r="39064" hidden="1"/>
    <row r="39065" hidden="1"/>
    <row r="39066" hidden="1"/>
    <row r="39067" hidden="1"/>
    <row r="39068" hidden="1"/>
    <row r="39069" hidden="1"/>
    <row r="39070" hidden="1"/>
    <row r="39071" hidden="1"/>
    <row r="39072" hidden="1"/>
    <row r="39073" hidden="1"/>
    <row r="39074" hidden="1"/>
    <row r="39075" hidden="1"/>
    <row r="39076" hidden="1"/>
    <row r="39077" hidden="1"/>
    <row r="39078" hidden="1"/>
    <row r="39079" hidden="1"/>
    <row r="39080" hidden="1"/>
    <row r="39081" hidden="1"/>
    <row r="39082" hidden="1"/>
    <row r="39083" hidden="1"/>
    <row r="39084" hidden="1"/>
    <row r="39085" hidden="1"/>
    <row r="39086" hidden="1"/>
    <row r="39087" hidden="1"/>
    <row r="39088" hidden="1"/>
    <row r="39089" hidden="1"/>
    <row r="39090" hidden="1"/>
    <row r="39091" hidden="1"/>
    <row r="39092" hidden="1"/>
    <row r="39093" hidden="1"/>
    <row r="39094" hidden="1"/>
    <row r="39095" hidden="1"/>
    <row r="39096" hidden="1"/>
    <row r="39097" hidden="1"/>
    <row r="39098" hidden="1"/>
    <row r="39099" hidden="1"/>
    <row r="39100" hidden="1"/>
    <row r="39101" hidden="1"/>
    <row r="39102" hidden="1"/>
    <row r="39103" hidden="1"/>
    <row r="39104" hidden="1"/>
    <row r="39105" hidden="1"/>
    <row r="39106" hidden="1"/>
    <row r="39107" hidden="1"/>
    <row r="39108" hidden="1"/>
    <row r="39109" hidden="1"/>
    <row r="39110" hidden="1"/>
    <row r="39111" hidden="1"/>
    <row r="39112" hidden="1"/>
    <row r="39113" hidden="1"/>
    <row r="39114" hidden="1"/>
    <row r="39115" hidden="1"/>
    <row r="39116" hidden="1"/>
    <row r="39117" hidden="1"/>
    <row r="39118" hidden="1"/>
    <row r="39119" hidden="1"/>
    <row r="39120" hidden="1"/>
    <row r="39121" hidden="1"/>
    <row r="39122" hidden="1"/>
    <row r="39123" hidden="1"/>
    <row r="39124" hidden="1"/>
    <row r="39125" hidden="1"/>
    <row r="39126" hidden="1"/>
    <row r="39127" hidden="1"/>
    <row r="39128" hidden="1"/>
    <row r="39129" hidden="1"/>
    <row r="39130" hidden="1"/>
    <row r="39131" hidden="1"/>
    <row r="39132" hidden="1"/>
    <row r="39133" hidden="1"/>
    <row r="39134" hidden="1"/>
    <row r="39135" hidden="1"/>
    <row r="39136" hidden="1"/>
    <row r="39137" hidden="1"/>
    <row r="39138" hidden="1"/>
    <row r="39139" hidden="1"/>
    <row r="39140" hidden="1"/>
    <row r="39141" hidden="1"/>
    <row r="39142" hidden="1"/>
    <row r="39143" hidden="1"/>
    <row r="39144" hidden="1"/>
    <row r="39145" hidden="1"/>
    <row r="39146" hidden="1"/>
    <row r="39147" hidden="1"/>
    <row r="39148" hidden="1"/>
    <row r="39149" hidden="1"/>
    <row r="39150" hidden="1"/>
    <row r="39151" hidden="1"/>
    <row r="39152" hidden="1"/>
    <row r="39153" hidden="1"/>
    <row r="39154" hidden="1"/>
    <row r="39155" hidden="1"/>
    <row r="39156" hidden="1"/>
    <row r="39157" hidden="1"/>
    <row r="39158" hidden="1"/>
    <row r="39159" hidden="1"/>
    <row r="39160" hidden="1"/>
    <row r="39161" hidden="1"/>
    <row r="39162" hidden="1"/>
    <row r="39163" hidden="1"/>
    <row r="39164" hidden="1"/>
    <row r="39165" hidden="1"/>
    <row r="39166" hidden="1"/>
    <row r="39167" hidden="1"/>
    <row r="39168" hidden="1"/>
    <row r="39169" hidden="1"/>
    <row r="39170" hidden="1"/>
    <row r="39171" hidden="1"/>
    <row r="39172" hidden="1"/>
    <row r="39173" hidden="1"/>
    <row r="39174" hidden="1"/>
    <row r="39175" hidden="1"/>
    <row r="39176" hidden="1"/>
    <row r="39177" hidden="1"/>
    <row r="39178" hidden="1"/>
    <row r="39179" hidden="1"/>
    <row r="39180" hidden="1"/>
    <row r="39181" hidden="1"/>
    <row r="39182" hidden="1"/>
    <row r="39183" hidden="1"/>
    <row r="39184" hidden="1"/>
    <row r="39185" hidden="1"/>
    <row r="39186" hidden="1"/>
    <row r="39187" hidden="1"/>
    <row r="39188" hidden="1"/>
    <row r="39189" hidden="1"/>
    <row r="39190" hidden="1"/>
    <row r="39191" hidden="1"/>
    <row r="39192" hidden="1"/>
    <row r="39193" hidden="1"/>
    <row r="39194" hidden="1"/>
    <row r="39195" hidden="1"/>
    <row r="39196" hidden="1"/>
    <row r="39197" hidden="1"/>
    <row r="39198" hidden="1"/>
    <row r="39199" hidden="1"/>
    <row r="39200" hidden="1"/>
    <row r="39201" hidden="1"/>
    <row r="39202" hidden="1"/>
    <row r="39203" hidden="1"/>
    <row r="39204" hidden="1"/>
    <row r="39205" hidden="1"/>
    <row r="39206" hidden="1"/>
    <row r="39207" hidden="1"/>
    <row r="39208" hidden="1"/>
    <row r="39209" hidden="1"/>
    <row r="39210" hidden="1"/>
    <row r="39211" hidden="1"/>
    <row r="39212" hidden="1"/>
    <row r="39213" hidden="1"/>
    <row r="39214" hidden="1"/>
    <row r="39215" hidden="1"/>
    <row r="39216" hidden="1"/>
    <row r="39217" hidden="1"/>
    <row r="39218" hidden="1"/>
    <row r="39219" hidden="1"/>
    <row r="39220" hidden="1"/>
    <row r="39221" hidden="1"/>
    <row r="39222" hidden="1"/>
    <row r="39223" hidden="1"/>
    <row r="39224" hidden="1"/>
    <row r="39225" hidden="1"/>
    <row r="39226" hidden="1"/>
    <row r="39227" hidden="1"/>
    <row r="39228" hidden="1"/>
    <row r="39229" hidden="1"/>
    <row r="39230" hidden="1"/>
    <row r="39231" hidden="1"/>
    <row r="39232" hidden="1"/>
    <row r="39233" hidden="1"/>
    <row r="39234" hidden="1"/>
    <row r="39235" hidden="1"/>
    <row r="39236" hidden="1"/>
    <row r="39237" hidden="1"/>
    <row r="39238" hidden="1"/>
    <row r="39239" hidden="1"/>
    <row r="39240" hidden="1"/>
    <row r="39241" hidden="1"/>
    <row r="39242" hidden="1"/>
    <row r="39243" hidden="1"/>
    <row r="39244" hidden="1"/>
    <row r="39245" hidden="1"/>
    <row r="39246" hidden="1"/>
    <row r="39247" hidden="1"/>
    <row r="39248" hidden="1"/>
    <row r="39249" hidden="1"/>
    <row r="39250" hidden="1"/>
    <row r="39251" hidden="1"/>
    <row r="39252" hidden="1"/>
    <row r="39253" hidden="1"/>
    <row r="39254" hidden="1"/>
    <row r="39255" hidden="1"/>
    <row r="39256" hidden="1"/>
    <row r="39257" hidden="1"/>
    <row r="39258" hidden="1"/>
    <row r="39259" hidden="1"/>
    <row r="39260" hidden="1"/>
    <row r="39261" hidden="1"/>
    <row r="39262" hidden="1"/>
    <row r="39263" hidden="1"/>
    <row r="39264" hidden="1"/>
    <row r="39265" hidden="1"/>
    <row r="39266" hidden="1"/>
    <row r="39267" hidden="1"/>
    <row r="39268" hidden="1"/>
    <row r="39269" hidden="1"/>
    <row r="39270" hidden="1"/>
    <row r="39271" hidden="1"/>
    <row r="39272" hidden="1"/>
    <row r="39273" hidden="1"/>
    <row r="39274" hidden="1"/>
    <row r="39275" hidden="1"/>
    <row r="39276" hidden="1"/>
    <row r="39277" hidden="1"/>
    <row r="39278" hidden="1"/>
    <row r="39279" hidden="1"/>
    <row r="39280" hidden="1"/>
    <row r="39281" hidden="1"/>
    <row r="39282" hidden="1"/>
    <row r="39283" hidden="1"/>
    <row r="39284" hidden="1"/>
    <row r="39285" hidden="1"/>
    <row r="39286" hidden="1"/>
    <row r="39287" hidden="1"/>
    <row r="39288" hidden="1"/>
    <row r="39289" hidden="1"/>
    <row r="39290" hidden="1"/>
    <row r="39291" hidden="1"/>
    <row r="39292" hidden="1"/>
    <row r="39293" hidden="1"/>
    <row r="39294" hidden="1"/>
    <row r="39295" hidden="1"/>
    <row r="39296" hidden="1"/>
    <row r="39297" hidden="1"/>
    <row r="39298" hidden="1"/>
    <row r="39299" hidden="1"/>
    <row r="39300" hidden="1"/>
    <row r="39301" hidden="1"/>
    <row r="39302" hidden="1"/>
    <row r="39303" hidden="1"/>
    <row r="39304" hidden="1"/>
    <row r="39305" hidden="1"/>
    <row r="39306" hidden="1"/>
    <row r="39307" hidden="1"/>
    <row r="39308" hidden="1"/>
    <row r="39309" hidden="1"/>
    <row r="39310" hidden="1"/>
    <row r="39311" hidden="1"/>
    <row r="39312" hidden="1"/>
    <row r="39313" hidden="1"/>
    <row r="39314" hidden="1"/>
    <row r="39315" hidden="1"/>
    <row r="39316" hidden="1"/>
    <row r="39317" hidden="1"/>
    <row r="39318" hidden="1"/>
    <row r="39319" hidden="1"/>
    <row r="39320" hidden="1"/>
    <row r="39321" hidden="1"/>
    <row r="39322" hidden="1"/>
    <row r="39323" hidden="1"/>
    <row r="39324" hidden="1"/>
    <row r="39325" hidden="1"/>
    <row r="39326" hidden="1"/>
    <row r="39327" hidden="1"/>
    <row r="39328" hidden="1"/>
    <row r="39329" hidden="1"/>
    <row r="39330" hidden="1"/>
    <row r="39331" hidden="1"/>
    <row r="39332" hidden="1"/>
    <row r="39333" hidden="1"/>
    <row r="39334" hidden="1"/>
    <row r="39335" hidden="1"/>
    <row r="39336" hidden="1"/>
    <row r="39337" hidden="1"/>
    <row r="39338" hidden="1"/>
    <row r="39339" hidden="1"/>
    <row r="39340" hidden="1"/>
    <row r="39341" hidden="1"/>
    <row r="39342" hidden="1"/>
    <row r="39343" hidden="1"/>
    <row r="39344" hidden="1"/>
    <row r="39345" hidden="1"/>
    <row r="39346" hidden="1"/>
    <row r="39347" hidden="1"/>
    <row r="39348" hidden="1"/>
    <row r="39349" hidden="1"/>
    <row r="39350" hidden="1"/>
    <row r="39351" hidden="1"/>
    <row r="39352" hidden="1"/>
    <row r="39353" hidden="1"/>
    <row r="39354" hidden="1"/>
    <row r="39355" hidden="1"/>
    <row r="39356" hidden="1"/>
    <row r="39357" hidden="1"/>
    <row r="39358" hidden="1"/>
    <row r="39359" hidden="1"/>
    <row r="39360" hidden="1"/>
    <row r="39361" hidden="1"/>
    <row r="39362" hidden="1"/>
    <row r="39363" hidden="1"/>
    <row r="39364" hidden="1"/>
    <row r="39365" hidden="1"/>
    <row r="39366" hidden="1"/>
    <row r="39367" hidden="1"/>
    <row r="39368" hidden="1"/>
    <row r="39369" hidden="1"/>
    <row r="39370" hidden="1"/>
    <row r="39371" hidden="1"/>
    <row r="39372" hidden="1"/>
    <row r="39373" hidden="1"/>
    <row r="39374" hidden="1"/>
    <row r="39375" hidden="1"/>
    <row r="39376" hidden="1"/>
    <row r="39377" hidden="1"/>
    <row r="39378" hidden="1"/>
    <row r="39379" hidden="1"/>
    <row r="39380" hidden="1"/>
    <row r="39381" hidden="1"/>
    <row r="39382" hidden="1"/>
    <row r="39383" hidden="1"/>
    <row r="39384" hidden="1"/>
    <row r="39385" hidden="1"/>
    <row r="39386" hidden="1"/>
    <row r="39387" hidden="1"/>
    <row r="39388" hidden="1"/>
    <row r="39389" hidden="1"/>
    <row r="39390" hidden="1"/>
    <row r="39391" hidden="1"/>
    <row r="39392" hidden="1"/>
    <row r="39393" hidden="1"/>
    <row r="39394" hidden="1"/>
    <row r="39395" hidden="1"/>
    <row r="39396" hidden="1"/>
    <row r="39397" hidden="1"/>
    <row r="39398" hidden="1"/>
    <row r="39399" hidden="1"/>
    <row r="39400" hidden="1"/>
    <row r="39401" hidden="1"/>
    <row r="39402" hidden="1"/>
    <row r="39403" hidden="1"/>
    <row r="39404" hidden="1"/>
    <row r="39405" hidden="1"/>
    <row r="39406" hidden="1"/>
    <row r="39407" hidden="1"/>
    <row r="39408" hidden="1"/>
    <row r="39409" hidden="1"/>
    <row r="39410" hidden="1"/>
    <row r="39411" hidden="1"/>
    <row r="39412" hidden="1"/>
    <row r="39413" hidden="1"/>
    <row r="39414" hidden="1"/>
    <row r="39415" hidden="1"/>
    <row r="39416" hidden="1"/>
    <row r="39417" hidden="1"/>
    <row r="39418" hidden="1"/>
    <row r="39419" hidden="1"/>
    <row r="39420" hidden="1"/>
    <row r="39421" hidden="1"/>
    <row r="39422" hidden="1"/>
    <row r="39423" hidden="1"/>
    <row r="39424" hidden="1"/>
    <row r="39425" hidden="1"/>
    <row r="39426" hidden="1"/>
    <row r="39427" hidden="1"/>
    <row r="39428" hidden="1"/>
    <row r="39429" hidden="1"/>
    <row r="39430" hidden="1"/>
    <row r="39431" hidden="1"/>
    <row r="39432" hidden="1"/>
    <row r="39433" hidden="1"/>
    <row r="39434" hidden="1"/>
    <row r="39435" hidden="1"/>
    <row r="39436" hidden="1"/>
    <row r="39437" hidden="1"/>
    <row r="39438" hidden="1"/>
    <row r="39439" hidden="1"/>
    <row r="39440" hidden="1"/>
    <row r="39441" hidden="1"/>
    <row r="39442" hidden="1"/>
    <row r="39443" hidden="1"/>
    <row r="39444" hidden="1"/>
    <row r="39445" hidden="1"/>
    <row r="39446" hidden="1"/>
    <row r="39447" hidden="1"/>
    <row r="39448" hidden="1"/>
    <row r="39449" hidden="1"/>
    <row r="39450" hidden="1"/>
    <row r="39451" hidden="1"/>
    <row r="39452" hidden="1"/>
    <row r="39453" hidden="1"/>
    <row r="39454" hidden="1"/>
    <row r="39455" hidden="1"/>
    <row r="39456" hidden="1"/>
    <row r="39457" hidden="1"/>
    <row r="39458" hidden="1"/>
    <row r="39459" hidden="1"/>
    <row r="39460" hidden="1"/>
    <row r="39461" hidden="1"/>
    <row r="39462" hidden="1"/>
    <row r="39463" hidden="1"/>
    <row r="39464" hidden="1"/>
    <row r="39465" hidden="1"/>
    <row r="39466" hidden="1"/>
    <row r="39467" hidden="1"/>
    <row r="39468" hidden="1"/>
    <row r="39469" hidden="1"/>
    <row r="39470" hidden="1"/>
    <row r="39471" hidden="1"/>
    <row r="39472" hidden="1"/>
    <row r="39473" hidden="1"/>
    <row r="39474" hidden="1"/>
    <row r="39475" hidden="1"/>
    <row r="39476" hidden="1"/>
    <row r="39477" hidden="1"/>
    <row r="39478" hidden="1"/>
    <row r="39479" hidden="1"/>
    <row r="39480" hidden="1"/>
    <row r="39481" hidden="1"/>
    <row r="39482" hidden="1"/>
    <row r="39483" hidden="1"/>
    <row r="39484" hidden="1"/>
    <row r="39485" hidden="1"/>
    <row r="39486" hidden="1"/>
    <row r="39487" hidden="1"/>
    <row r="39488" hidden="1"/>
    <row r="39489" hidden="1"/>
    <row r="39490" hidden="1"/>
    <row r="39491" hidden="1"/>
    <row r="39492" hidden="1"/>
    <row r="39493" hidden="1"/>
    <row r="39494" hidden="1"/>
    <row r="39495" hidden="1"/>
    <row r="39496" hidden="1"/>
    <row r="39497" hidden="1"/>
    <row r="39498" hidden="1"/>
    <row r="39499" hidden="1"/>
    <row r="39500" hidden="1"/>
    <row r="39501" hidden="1"/>
    <row r="39502" hidden="1"/>
    <row r="39503" hidden="1"/>
    <row r="39504" hidden="1"/>
    <row r="39505" hidden="1"/>
    <row r="39506" hidden="1"/>
    <row r="39507" hidden="1"/>
    <row r="39508" hidden="1"/>
    <row r="39509" hidden="1"/>
    <row r="39510" hidden="1"/>
    <row r="39511" hidden="1"/>
    <row r="39512" hidden="1"/>
    <row r="39513" hidden="1"/>
    <row r="39514" hidden="1"/>
    <row r="39515" hidden="1"/>
    <row r="39516" hidden="1"/>
    <row r="39517" hidden="1"/>
    <row r="39518" hidden="1"/>
    <row r="39519" hidden="1"/>
    <row r="39520" hidden="1"/>
    <row r="39521" hidden="1"/>
    <row r="39522" hidden="1"/>
    <row r="39523" hidden="1"/>
    <row r="39524" hidden="1"/>
    <row r="39525" hidden="1"/>
    <row r="39526" hidden="1"/>
    <row r="39527" hidden="1"/>
    <row r="39528" hidden="1"/>
    <row r="39529" hidden="1"/>
    <row r="39530" hidden="1"/>
    <row r="39531" hidden="1"/>
    <row r="39532" hidden="1"/>
    <row r="39533" hidden="1"/>
    <row r="39534" hidden="1"/>
    <row r="39535" hidden="1"/>
    <row r="39536" hidden="1"/>
    <row r="39537" hidden="1"/>
    <row r="39538" hidden="1"/>
    <row r="39539" hidden="1"/>
    <row r="39540" hidden="1"/>
    <row r="39541" hidden="1"/>
    <row r="39542" hidden="1"/>
    <row r="39543" hidden="1"/>
    <row r="39544" hidden="1"/>
    <row r="39545" hidden="1"/>
    <row r="39546" hidden="1"/>
    <row r="39547" hidden="1"/>
    <row r="39548" hidden="1"/>
    <row r="39549" hidden="1"/>
    <row r="39550" hidden="1"/>
    <row r="39551" hidden="1"/>
    <row r="39552" hidden="1"/>
    <row r="39553" hidden="1"/>
    <row r="39554" hidden="1"/>
    <row r="39555" hidden="1"/>
    <row r="39556" hidden="1"/>
    <row r="39557" hidden="1"/>
    <row r="39558" hidden="1"/>
    <row r="39559" hidden="1"/>
    <row r="39560" hidden="1"/>
    <row r="39561" hidden="1"/>
    <row r="39562" hidden="1"/>
    <row r="39563" hidden="1"/>
    <row r="39564" hidden="1"/>
    <row r="39565" hidden="1"/>
    <row r="39566" hidden="1"/>
    <row r="39567" hidden="1"/>
    <row r="39568" hidden="1"/>
    <row r="39569" hidden="1"/>
    <row r="39570" hidden="1"/>
    <row r="39571" hidden="1"/>
    <row r="39572" hidden="1"/>
    <row r="39573" hidden="1"/>
    <row r="39574" hidden="1"/>
    <row r="39575" hidden="1"/>
    <row r="39576" hidden="1"/>
    <row r="39577" hidden="1"/>
    <row r="39578" hidden="1"/>
    <row r="39579" hidden="1"/>
    <row r="39580" hidden="1"/>
    <row r="39581" hidden="1"/>
    <row r="39582" hidden="1"/>
    <row r="39583" hidden="1"/>
    <row r="39584" hidden="1"/>
    <row r="39585" hidden="1"/>
    <row r="39586" hidden="1"/>
    <row r="39587" hidden="1"/>
    <row r="39588" hidden="1"/>
    <row r="39589" hidden="1"/>
    <row r="39590" hidden="1"/>
    <row r="39591" hidden="1"/>
    <row r="39592" hidden="1"/>
    <row r="39593" hidden="1"/>
    <row r="39594" hidden="1"/>
    <row r="39595" hidden="1"/>
    <row r="39596" hidden="1"/>
    <row r="39597" hidden="1"/>
    <row r="39598" hidden="1"/>
    <row r="39599" hidden="1"/>
    <row r="39600" hidden="1"/>
    <row r="39601" hidden="1"/>
    <row r="39602" hidden="1"/>
    <row r="39603" hidden="1"/>
    <row r="39604" hidden="1"/>
    <row r="39605" hidden="1"/>
    <row r="39606" hidden="1"/>
    <row r="39607" hidden="1"/>
    <row r="39608" hidden="1"/>
    <row r="39609" hidden="1"/>
    <row r="39610" hidden="1"/>
    <row r="39611" hidden="1"/>
    <row r="39612" hidden="1"/>
    <row r="39613" hidden="1"/>
    <row r="39614" hidden="1"/>
    <row r="39615" hidden="1"/>
    <row r="39616" hidden="1"/>
    <row r="39617" hidden="1"/>
    <row r="39618" hidden="1"/>
    <row r="39619" hidden="1"/>
    <row r="39620" hidden="1"/>
    <row r="39621" hidden="1"/>
    <row r="39622" hidden="1"/>
    <row r="39623" hidden="1"/>
    <row r="39624" hidden="1"/>
    <row r="39625" hidden="1"/>
    <row r="39626" hidden="1"/>
    <row r="39627" hidden="1"/>
    <row r="39628" hidden="1"/>
    <row r="39629" hidden="1"/>
    <row r="39630" hidden="1"/>
    <row r="39631" hidden="1"/>
    <row r="39632" hidden="1"/>
    <row r="39633" hidden="1"/>
    <row r="39634" hidden="1"/>
    <row r="39635" hidden="1"/>
    <row r="39636" hidden="1"/>
    <row r="39637" hidden="1"/>
    <row r="39638" hidden="1"/>
    <row r="39639" hidden="1"/>
    <row r="39640" hidden="1"/>
    <row r="39641" hidden="1"/>
    <row r="39642" hidden="1"/>
    <row r="39643" hidden="1"/>
    <row r="39644" hidden="1"/>
    <row r="39645" hidden="1"/>
    <row r="39646" hidden="1"/>
    <row r="39647" hidden="1"/>
    <row r="39648" hidden="1"/>
    <row r="39649" hidden="1"/>
    <row r="39650" hidden="1"/>
    <row r="39651" hidden="1"/>
    <row r="39652" hidden="1"/>
    <row r="39653" hidden="1"/>
    <row r="39654" hidden="1"/>
    <row r="39655" hidden="1"/>
    <row r="39656" hidden="1"/>
    <row r="39657" hidden="1"/>
    <row r="39658" hidden="1"/>
    <row r="39659" hidden="1"/>
    <row r="39660" hidden="1"/>
    <row r="39661" hidden="1"/>
    <row r="39662" hidden="1"/>
    <row r="39663" hidden="1"/>
    <row r="39664" hidden="1"/>
    <row r="39665" hidden="1"/>
    <row r="39666" hidden="1"/>
    <row r="39667" hidden="1"/>
    <row r="39668" hidden="1"/>
    <row r="39669" hidden="1"/>
    <row r="39670" hidden="1"/>
    <row r="39671" hidden="1"/>
    <row r="39672" hidden="1"/>
    <row r="39673" hidden="1"/>
    <row r="39674" hidden="1"/>
    <row r="39675" hidden="1"/>
    <row r="39676" hidden="1"/>
    <row r="39677" hidden="1"/>
    <row r="39678" hidden="1"/>
    <row r="39679" hidden="1"/>
    <row r="39680" hidden="1"/>
    <row r="39681" hidden="1"/>
    <row r="39682" hidden="1"/>
    <row r="39683" hidden="1"/>
    <row r="39684" hidden="1"/>
    <row r="39685" hidden="1"/>
    <row r="39686" hidden="1"/>
    <row r="39687" hidden="1"/>
    <row r="39688" hidden="1"/>
    <row r="39689" hidden="1"/>
    <row r="39690" hidden="1"/>
    <row r="39691" hidden="1"/>
    <row r="39692" hidden="1"/>
    <row r="39693" hidden="1"/>
    <row r="39694" hidden="1"/>
    <row r="39695" hidden="1"/>
    <row r="39696" hidden="1"/>
    <row r="39697" hidden="1"/>
    <row r="39698" hidden="1"/>
    <row r="39699" hidden="1"/>
    <row r="39700" hidden="1"/>
    <row r="39701" hidden="1"/>
    <row r="39702" hidden="1"/>
    <row r="39703" hidden="1"/>
    <row r="39704" hidden="1"/>
    <row r="39705" hidden="1"/>
    <row r="39706" hidden="1"/>
    <row r="39707" hidden="1"/>
    <row r="39708" hidden="1"/>
    <row r="39709" hidden="1"/>
    <row r="39710" hidden="1"/>
    <row r="39711" hidden="1"/>
    <row r="39712" hidden="1"/>
    <row r="39713" hidden="1"/>
    <row r="39714" hidden="1"/>
    <row r="39715" hidden="1"/>
    <row r="39716" hidden="1"/>
    <row r="39717" hidden="1"/>
    <row r="39718" hidden="1"/>
    <row r="39719" hidden="1"/>
    <row r="39720" hidden="1"/>
    <row r="39721" hidden="1"/>
    <row r="39722" hidden="1"/>
    <row r="39723" hidden="1"/>
    <row r="39724" hidden="1"/>
    <row r="39725" hidden="1"/>
    <row r="39726" hidden="1"/>
    <row r="39727" hidden="1"/>
    <row r="39728" hidden="1"/>
    <row r="39729" hidden="1"/>
    <row r="39730" hidden="1"/>
    <row r="39731" hidden="1"/>
    <row r="39732" hidden="1"/>
    <row r="39733" hidden="1"/>
    <row r="39734" hidden="1"/>
    <row r="39735" hidden="1"/>
    <row r="39736" hidden="1"/>
    <row r="39737" hidden="1"/>
    <row r="39738" hidden="1"/>
    <row r="39739" hidden="1"/>
    <row r="39740" hidden="1"/>
    <row r="39741" hidden="1"/>
    <row r="39742" hidden="1"/>
    <row r="39743" hidden="1"/>
    <row r="39744" hidden="1"/>
    <row r="39745" hidden="1"/>
    <row r="39746" hidden="1"/>
    <row r="39747" hidden="1"/>
    <row r="39748" hidden="1"/>
    <row r="39749" hidden="1"/>
    <row r="39750" hidden="1"/>
    <row r="39751" hidden="1"/>
    <row r="39752" hidden="1"/>
    <row r="39753" hidden="1"/>
    <row r="39754" hidden="1"/>
    <row r="39755" hidden="1"/>
    <row r="39756" hidden="1"/>
    <row r="39757" hidden="1"/>
    <row r="39758" hidden="1"/>
    <row r="39759" hidden="1"/>
    <row r="39760" hidden="1"/>
    <row r="39761" hidden="1"/>
    <row r="39762" hidden="1"/>
    <row r="39763" hidden="1"/>
    <row r="39764" hidden="1"/>
    <row r="39765" hidden="1"/>
    <row r="39766" hidden="1"/>
    <row r="39767" hidden="1"/>
    <row r="39768" hidden="1"/>
    <row r="39769" hidden="1"/>
    <row r="39770" hidden="1"/>
    <row r="39771" hidden="1"/>
    <row r="39772" hidden="1"/>
    <row r="39773" hidden="1"/>
    <row r="39774" hidden="1"/>
    <row r="39775" hidden="1"/>
    <row r="39776" hidden="1"/>
    <row r="39777" hidden="1"/>
    <row r="39778" hidden="1"/>
    <row r="39779" hidden="1"/>
    <row r="39780" hidden="1"/>
    <row r="39781" hidden="1"/>
    <row r="39782" hidden="1"/>
    <row r="39783" hidden="1"/>
    <row r="39784" hidden="1"/>
    <row r="39785" hidden="1"/>
    <row r="39786" hidden="1"/>
    <row r="39787" hidden="1"/>
    <row r="39788" hidden="1"/>
    <row r="39789" hidden="1"/>
    <row r="39790" hidden="1"/>
    <row r="39791" hidden="1"/>
    <row r="39792" hidden="1"/>
    <row r="39793" hidden="1"/>
    <row r="39794" hidden="1"/>
    <row r="39795" hidden="1"/>
    <row r="39796" hidden="1"/>
    <row r="39797" hidden="1"/>
    <row r="39798" hidden="1"/>
    <row r="39799" hidden="1"/>
    <row r="39800" hidden="1"/>
    <row r="39801" hidden="1"/>
    <row r="39802" hidden="1"/>
    <row r="39803" hidden="1"/>
    <row r="39804" hidden="1"/>
    <row r="39805" hidden="1"/>
    <row r="39806" hidden="1"/>
    <row r="39807" hidden="1"/>
    <row r="39808" hidden="1"/>
    <row r="39809" hidden="1"/>
    <row r="39810" hidden="1"/>
    <row r="39811" hidden="1"/>
    <row r="39812" hidden="1"/>
    <row r="39813" hidden="1"/>
    <row r="39814" hidden="1"/>
    <row r="39815" hidden="1"/>
    <row r="39816" hidden="1"/>
    <row r="39817" hidden="1"/>
    <row r="39818" hidden="1"/>
    <row r="39819" hidden="1"/>
    <row r="39820" hidden="1"/>
    <row r="39821" hidden="1"/>
    <row r="39822" hidden="1"/>
    <row r="39823" hidden="1"/>
    <row r="39824" hidden="1"/>
    <row r="39825" hidden="1"/>
    <row r="39826" hidden="1"/>
    <row r="39827" hidden="1"/>
    <row r="39828" hidden="1"/>
    <row r="39829" hidden="1"/>
    <row r="39830" hidden="1"/>
    <row r="39831" hidden="1"/>
    <row r="39832" hidden="1"/>
    <row r="39833" hidden="1"/>
    <row r="39834" hidden="1"/>
    <row r="39835" hidden="1"/>
    <row r="39836" hidden="1"/>
    <row r="39837" hidden="1"/>
    <row r="39838" hidden="1"/>
    <row r="39839" hidden="1"/>
    <row r="39840" hidden="1"/>
    <row r="39841" hidden="1"/>
    <row r="39842" hidden="1"/>
    <row r="39843" hidden="1"/>
    <row r="39844" hidden="1"/>
    <row r="39845" hidden="1"/>
    <row r="39846" hidden="1"/>
    <row r="39847" hidden="1"/>
    <row r="39848" hidden="1"/>
    <row r="39849" hidden="1"/>
    <row r="39850" hidden="1"/>
    <row r="39851" hidden="1"/>
    <row r="39852" hidden="1"/>
    <row r="39853" hidden="1"/>
    <row r="39854" hidden="1"/>
    <row r="39855" hidden="1"/>
    <row r="39856" hidden="1"/>
    <row r="39857" hidden="1"/>
    <row r="39858" hidden="1"/>
    <row r="39859" hidden="1"/>
    <row r="39860" hidden="1"/>
    <row r="39861" hidden="1"/>
    <row r="39862" hidden="1"/>
    <row r="39863" hidden="1"/>
    <row r="39864" hidden="1"/>
    <row r="39865" hidden="1"/>
    <row r="39866" hidden="1"/>
    <row r="39867" hidden="1"/>
    <row r="39868" hidden="1"/>
    <row r="39869" hidden="1"/>
    <row r="39870" hidden="1"/>
    <row r="39871" hidden="1"/>
    <row r="39872" hidden="1"/>
    <row r="39873" hidden="1"/>
    <row r="39874" hidden="1"/>
    <row r="39875" hidden="1"/>
    <row r="39876" hidden="1"/>
    <row r="39877" hidden="1"/>
    <row r="39878" hidden="1"/>
    <row r="39879" hidden="1"/>
    <row r="39880" hidden="1"/>
    <row r="39881" hidden="1"/>
    <row r="39882" hidden="1"/>
    <row r="39883" hidden="1"/>
    <row r="39884" hidden="1"/>
    <row r="39885" hidden="1"/>
    <row r="39886" hidden="1"/>
    <row r="39887" hidden="1"/>
    <row r="39888" hidden="1"/>
    <row r="39889" hidden="1"/>
    <row r="39890" hidden="1"/>
    <row r="39891" hidden="1"/>
    <row r="39892" hidden="1"/>
    <row r="39893" hidden="1"/>
    <row r="39894" hidden="1"/>
    <row r="39895" hidden="1"/>
    <row r="39896" hidden="1"/>
    <row r="39897" hidden="1"/>
    <row r="39898" hidden="1"/>
    <row r="39899" hidden="1"/>
    <row r="39900" hidden="1"/>
    <row r="39901" hidden="1"/>
    <row r="39902" hidden="1"/>
    <row r="39903" hidden="1"/>
    <row r="39904" hidden="1"/>
    <row r="39905" hidden="1"/>
    <row r="39906" hidden="1"/>
    <row r="39907" hidden="1"/>
    <row r="39908" hidden="1"/>
    <row r="39909" hidden="1"/>
    <row r="39910" hidden="1"/>
    <row r="39911" hidden="1"/>
    <row r="39912" hidden="1"/>
    <row r="39913" hidden="1"/>
    <row r="39914" hidden="1"/>
    <row r="39915" hidden="1"/>
    <row r="39916" hidden="1"/>
    <row r="39917" hidden="1"/>
    <row r="39918" hidden="1"/>
    <row r="39919" hidden="1"/>
    <row r="39920" hidden="1"/>
    <row r="39921" hidden="1"/>
    <row r="39922" hidden="1"/>
    <row r="39923" hidden="1"/>
    <row r="39924" hidden="1"/>
    <row r="39925" hidden="1"/>
    <row r="39926" hidden="1"/>
    <row r="39927" hidden="1"/>
    <row r="39928" hidden="1"/>
    <row r="39929" hidden="1"/>
    <row r="39930" hidden="1"/>
    <row r="39931" hidden="1"/>
    <row r="39932" hidden="1"/>
    <row r="39933" hidden="1"/>
    <row r="39934" hidden="1"/>
    <row r="39935" hidden="1"/>
    <row r="39936" hidden="1"/>
    <row r="39937" hidden="1"/>
    <row r="39938" hidden="1"/>
    <row r="39939" hidden="1"/>
    <row r="39940" hidden="1"/>
    <row r="39941" hidden="1"/>
    <row r="39942" hidden="1"/>
    <row r="39943" hidden="1"/>
    <row r="39944" hidden="1"/>
    <row r="39945" hidden="1"/>
    <row r="39946" hidden="1"/>
    <row r="39947" hidden="1"/>
    <row r="39948" hidden="1"/>
    <row r="39949" hidden="1"/>
    <row r="39950" hidden="1"/>
    <row r="39951" hidden="1"/>
    <row r="39952" hidden="1"/>
    <row r="39953" hidden="1"/>
    <row r="39954" hidden="1"/>
    <row r="39955" hidden="1"/>
    <row r="39956" hidden="1"/>
    <row r="39957" hidden="1"/>
    <row r="39958" hidden="1"/>
    <row r="39959" hidden="1"/>
    <row r="39960" hidden="1"/>
    <row r="39961" hidden="1"/>
    <row r="39962" hidden="1"/>
    <row r="39963" hidden="1"/>
    <row r="39964" hidden="1"/>
    <row r="39965" hidden="1"/>
    <row r="39966" hidden="1"/>
    <row r="39967" hidden="1"/>
    <row r="39968" hidden="1"/>
    <row r="39969" hidden="1"/>
    <row r="39970" hidden="1"/>
    <row r="39971" hidden="1"/>
    <row r="39972" hidden="1"/>
    <row r="39973" hidden="1"/>
    <row r="39974" hidden="1"/>
    <row r="39975" hidden="1"/>
    <row r="39976" hidden="1"/>
    <row r="39977" hidden="1"/>
    <row r="39978" hidden="1"/>
    <row r="39979" hidden="1"/>
    <row r="39980" hidden="1"/>
    <row r="39981" hidden="1"/>
    <row r="39982" hidden="1"/>
    <row r="39983" hidden="1"/>
    <row r="39984" hidden="1"/>
    <row r="39985" hidden="1"/>
    <row r="39986" hidden="1"/>
    <row r="39987" hidden="1"/>
    <row r="39988" hidden="1"/>
    <row r="39989" hidden="1"/>
    <row r="39990" hidden="1"/>
    <row r="39991" hidden="1"/>
    <row r="39992" hidden="1"/>
    <row r="39993" hidden="1"/>
    <row r="39994" hidden="1"/>
    <row r="39995" hidden="1"/>
    <row r="39996" hidden="1"/>
    <row r="39997" hidden="1"/>
    <row r="39998" hidden="1"/>
    <row r="39999" hidden="1"/>
    <row r="40000" hidden="1"/>
    <row r="40001" hidden="1"/>
    <row r="40002" hidden="1"/>
    <row r="40003" hidden="1"/>
    <row r="40004" hidden="1"/>
    <row r="40005" hidden="1"/>
    <row r="40006" hidden="1"/>
    <row r="40007" hidden="1"/>
    <row r="40008" hidden="1"/>
    <row r="40009" hidden="1"/>
    <row r="40010" hidden="1"/>
    <row r="40011" hidden="1"/>
    <row r="40012" hidden="1"/>
    <row r="40013" hidden="1"/>
    <row r="40014" hidden="1"/>
    <row r="40015" hidden="1"/>
    <row r="40016" hidden="1"/>
    <row r="40017" hidden="1"/>
    <row r="40018" hidden="1"/>
    <row r="40019" hidden="1"/>
    <row r="40020" hidden="1"/>
    <row r="40021" hidden="1"/>
    <row r="40022" hidden="1"/>
    <row r="40023" hidden="1"/>
    <row r="40024" hidden="1"/>
    <row r="40025" hidden="1"/>
    <row r="40026" hidden="1"/>
    <row r="40027" hidden="1"/>
    <row r="40028" hidden="1"/>
    <row r="40029" hidden="1"/>
    <row r="40030" hidden="1"/>
    <row r="40031" hidden="1"/>
    <row r="40032" hidden="1"/>
    <row r="40033" hidden="1"/>
    <row r="40034" hidden="1"/>
    <row r="40035" hidden="1"/>
    <row r="40036" hidden="1"/>
    <row r="40037" hidden="1"/>
    <row r="40038" hidden="1"/>
    <row r="40039" hidden="1"/>
    <row r="40040" hidden="1"/>
    <row r="40041" hidden="1"/>
    <row r="40042" hidden="1"/>
    <row r="40043" hidden="1"/>
    <row r="40044" hidden="1"/>
    <row r="40045" hidden="1"/>
    <row r="40046" hidden="1"/>
    <row r="40047" hidden="1"/>
    <row r="40048" hidden="1"/>
    <row r="40049" hidden="1"/>
    <row r="40050" hidden="1"/>
    <row r="40051" hidden="1"/>
    <row r="40052" hidden="1"/>
    <row r="40053" hidden="1"/>
    <row r="40054" hidden="1"/>
    <row r="40055" hidden="1"/>
    <row r="40056" hidden="1"/>
    <row r="40057" hidden="1"/>
    <row r="40058" hidden="1"/>
    <row r="40059" hidden="1"/>
    <row r="40060" hidden="1"/>
    <row r="40061" hidden="1"/>
    <row r="40062" hidden="1"/>
    <row r="40063" hidden="1"/>
    <row r="40064" hidden="1"/>
    <row r="40065" hidden="1"/>
    <row r="40066" hidden="1"/>
    <row r="40067" hidden="1"/>
    <row r="40068" hidden="1"/>
    <row r="40069" hidden="1"/>
    <row r="40070" hidden="1"/>
    <row r="40071" hidden="1"/>
    <row r="40072" hidden="1"/>
    <row r="40073" hidden="1"/>
    <row r="40074" hidden="1"/>
    <row r="40075" hidden="1"/>
    <row r="40076" hidden="1"/>
    <row r="40077" hidden="1"/>
    <row r="40078" hidden="1"/>
    <row r="40079" hidden="1"/>
    <row r="40080" hidden="1"/>
    <row r="40081" hidden="1"/>
    <row r="40082" hidden="1"/>
    <row r="40083" hidden="1"/>
    <row r="40084" hidden="1"/>
    <row r="40085" hidden="1"/>
    <row r="40086" hidden="1"/>
    <row r="40087" hidden="1"/>
    <row r="40088" hidden="1"/>
    <row r="40089" hidden="1"/>
    <row r="40090" hidden="1"/>
    <row r="40091" hidden="1"/>
    <row r="40092" hidden="1"/>
    <row r="40093" hidden="1"/>
    <row r="40094" hidden="1"/>
    <row r="40095" hidden="1"/>
    <row r="40096" hidden="1"/>
    <row r="40097" hidden="1"/>
    <row r="40098" hidden="1"/>
    <row r="40099" hidden="1"/>
    <row r="40100" hidden="1"/>
    <row r="40101" hidden="1"/>
    <row r="40102" hidden="1"/>
    <row r="40103" hidden="1"/>
    <row r="40104" hidden="1"/>
    <row r="40105" hidden="1"/>
    <row r="40106" hidden="1"/>
    <row r="40107" hidden="1"/>
    <row r="40108" hidden="1"/>
    <row r="40109" hidden="1"/>
    <row r="40110" hidden="1"/>
    <row r="40111" hidden="1"/>
    <row r="40112" hidden="1"/>
    <row r="40113" hidden="1"/>
    <row r="40114" hidden="1"/>
    <row r="40115" hidden="1"/>
    <row r="40116" hidden="1"/>
    <row r="40117" hidden="1"/>
    <row r="40118" hidden="1"/>
    <row r="40119" hidden="1"/>
    <row r="40120" hidden="1"/>
    <row r="40121" hidden="1"/>
    <row r="40122" hidden="1"/>
    <row r="40123" hidden="1"/>
    <row r="40124" hidden="1"/>
    <row r="40125" hidden="1"/>
    <row r="40126" hidden="1"/>
    <row r="40127" hidden="1"/>
    <row r="40128" hidden="1"/>
    <row r="40129" hidden="1"/>
    <row r="40130" hidden="1"/>
    <row r="40131" hidden="1"/>
    <row r="40132" hidden="1"/>
    <row r="40133" hidden="1"/>
    <row r="40134" hidden="1"/>
    <row r="40135" hidden="1"/>
    <row r="40136" hidden="1"/>
    <row r="40137" hidden="1"/>
    <row r="40138" hidden="1"/>
    <row r="40139" hidden="1"/>
    <row r="40140" hidden="1"/>
    <row r="40141" hidden="1"/>
    <row r="40142" hidden="1"/>
    <row r="40143" hidden="1"/>
    <row r="40144" hidden="1"/>
    <row r="40145" hidden="1"/>
    <row r="40146" hidden="1"/>
    <row r="40147" hidden="1"/>
    <row r="40148" hidden="1"/>
    <row r="40149" hidden="1"/>
    <row r="40150" hidden="1"/>
    <row r="40151" hidden="1"/>
    <row r="40152" hidden="1"/>
    <row r="40153" hidden="1"/>
    <row r="40154" hidden="1"/>
    <row r="40155" hidden="1"/>
    <row r="40156" hidden="1"/>
    <row r="40157" hidden="1"/>
    <row r="40158" hidden="1"/>
    <row r="40159" hidden="1"/>
    <row r="40160" hidden="1"/>
    <row r="40161" hidden="1"/>
    <row r="40162" hidden="1"/>
    <row r="40163" hidden="1"/>
    <row r="40164" hidden="1"/>
    <row r="40165" hidden="1"/>
    <row r="40166" hidden="1"/>
    <row r="40167" hidden="1"/>
    <row r="40168" hidden="1"/>
    <row r="40169" hidden="1"/>
    <row r="40170" hidden="1"/>
    <row r="40171" hidden="1"/>
    <row r="40172" hidden="1"/>
    <row r="40173" hidden="1"/>
    <row r="40174" hidden="1"/>
    <row r="40175" hidden="1"/>
    <row r="40176" hidden="1"/>
    <row r="40177" hidden="1"/>
    <row r="40178" hidden="1"/>
    <row r="40179" hidden="1"/>
    <row r="40180" hidden="1"/>
    <row r="40181" hidden="1"/>
    <row r="40182" hidden="1"/>
    <row r="40183" hidden="1"/>
    <row r="40184" hidden="1"/>
    <row r="40185" hidden="1"/>
    <row r="40186" hidden="1"/>
    <row r="40187" hidden="1"/>
    <row r="40188" hidden="1"/>
    <row r="40189" hidden="1"/>
    <row r="40190" hidden="1"/>
    <row r="40191" hidden="1"/>
    <row r="40192" hidden="1"/>
    <row r="40193" hidden="1"/>
    <row r="40194" hidden="1"/>
    <row r="40195" hidden="1"/>
    <row r="40196" hidden="1"/>
    <row r="40197" hidden="1"/>
    <row r="40198" hidden="1"/>
    <row r="40199" hidden="1"/>
    <row r="40200" hidden="1"/>
    <row r="40201" hidden="1"/>
    <row r="40202" hidden="1"/>
    <row r="40203" hidden="1"/>
    <row r="40204" hidden="1"/>
    <row r="40205" hidden="1"/>
    <row r="40206" hidden="1"/>
    <row r="40207" hidden="1"/>
    <row r="40208" hidden="1"/>
    <row r="40209" hidden="1"/>
    <row r="40210" hidden="1"/>
    <row r="40211" hidden="1"/>
    <row r="40212" hidden="1"/>
    <row r="40213" hidden="1"/>
    <row r="40214" hidden="1"/>
    <row r="40215" hidden="1"/>
    <row r="40216" hidden="1"/>
    <row r="40217" hidden="1"/>
    <row r="40218" hidden="1"/>
    <row r="40219" hidden="1"/>
    <row r="40220" hidden="1"/>
    <row r="40221" hidden="1"/>
    <row r="40222" hidden="1"/>
    <row r="40223" hidden="1"/>
    <row r="40224" hidden="1"/>
    <row r="40225" hidden="1"/>
    <row r="40226" hidden="1"/>
    <row r="40227" hidden="1"/>
    <row r="40228" hidden="1"/>
    <row r="40229" hidden="1"/>
    <row r="40230" hidden="1"/>
    <row r="40231" hidden="1"/>
    <row r="40232" hidden="1"/>
    <row r="40233" hidden="1"/>
    <row r="40234" hidden="1"/>
    <row r="40235" hidden="1"/>
    <row r="40236" hidden="1"/>
    <row r="40237" hidden="1"/>
    <row r="40238" hidden="1"/>
    <row r="40239" hidden="1"/>
    <row r="40240" hidden="1"/>
    <row r="40241" hidden="1"/>
    <row r="40242" hidden="1"/>
    <row r="40243" hidden="1"/>
    <row r="40244" hidden="1"/>
    <row r="40245" hidden="1"/>
    <row r="40246" hidden="1"/>
    <row r="40247" hidden="1"/>
    <row r="40248" hidden="1"/>
    <row r="40249" hidden="1"/>
    <row r="40250" hidden="1"/>
    <row r="40251" hidden="1"/>
    <row r="40252" hidden="1"/>
    <row r="40253" hidden="1"/>
    <row r="40254" hidden="1"/>
    <row r="40255" hidden="1"/>
    <row r="40256" hidden="1"/>
    <row r="40257" hidden="1"/>
    <row r="40258" hidden="1"/>
    <row r="40259" hidden="1"/>
    <row r="40260" hidden="1"/>
    <row r="40261" hidden="1"/>
    <row r="40262" hidden="1"/>
    <row r="40263" hidden="1"/>
    <row r="40264" hidden="1"/>
    <row r="40265" hidden="1"/>
    <row r="40266" hidden="1"/>
    <row r="40267" hidden="1"/>
    <row r="40268" hidden="1"/>
    <row r="40269" hidden="1"/>
    <row r="40270" hidden="1"/>
    <row r="40271" hidden="1"/>
    <row r="40272" hidden="1"/>
    <row r="40273" hidden="1"/>
    <row r="40274" hidden="1"/>
    <row r="40275" hidden="1"/>
    <row r="40276" hidden="1"/>
    <row r="40277" hidden="1"/>
    <row r="40278" hidden="1"/>
    <row r="40279" hidden="1"/>
    <row r="40280" hidden="1"/>
    <row r="40281" hidden="1"/>
    <row r="40282" hidden="1"/>
    <row r="40283" hidden="1"/>
    <row r="40284" hidden="1"/>
    <row r="40285" hidden="1"/>
    <row r="40286" hidden="1"/>
    <row r="40287" hidden="1"/>
    <row r="40288" hidden="1"/>
    <row r="40289" hidden="1"/>
    <row r="40290" hidden="1"/>
    <row r="40291" hidden="1"/>
    <row r="40292" hidden="1"/>
    <row r="40293" hidden="1"/>
    <row r="40294" hidden="1"/>
    <row r="40295" hidden="1"/>
    <row r="40296" hidden="1"/>
    <row r="40297" hidden="1"/>
    <row r="40298" hidden="1"/>
    <row r="40299" hidden="1"/>
    <row r="40300" hidden="1"/>
    <row r="40301" hidden="1"/>
    <row r="40302" hidden="1"/>
    <row r="40303" hidden="1"/>
    <row r="40304" hidden="1"/>
    <row r="40305" hidden="1"/>
    <row r="40306" hidden="1"/>
    <row r="40307" hidden="1"/>
    <row r="40308" hidden="1"/>
    <row r="40309" hidden="1"/>
    <row r="40310" hidden="1"/>
    <row r="40311" hidden="1"/>
    <row r="40312" hidden="1"/>
    <row r="40313" hidden="1"/>
    <row r="40314" hidden="1"/>
    <row r="40315" hidden="1"/>
    <row r="40316" hidden="1"/>
    <row r="40317" hidden="1"/>
    <row r="40318" hidden="1"/>
    <row r="40319" hidden="1"/>
    <row r="40320" hidden="1"/>
    <row r="40321" hidden="1"/>
    <row r="40322" hidden="1"/>
    <row r="40323" hidden="1"/>
    <row r="40324" hidden="1"/>
    <row r="40325" hidden="1"/>
    <row r="40326" hidden="1"/>
    <row r="40327" hidden="1"/>
    <row r="40328" hidden="1"/>
    <row r="40329" hidden="1"/>
    <row r="40330" hidden="1"/>
    <row r="40331" hidden="1"/>
    <row r="40332" hidden="1"/>
    <row r="40333" hidden="1"/>
    <row r="40334" hidden="1"/>
    <row r="40335" hidden="1"/>
    <row r="40336" hidden="1"/>
    <row r="40337" hidden="1"/>
    <row r="40338" hidden="1"/>
    <row r="40339" hidden="1"/>
    <row r="40340" hidden="1"/>
    <row r="40341" hidden="1"/>
    <row r="40342" hidden="1"/>
    <row r="40343" hidden="1"/>
    <row r="40344" hidden="1"/>
    <row r="40345" hidden="1"/>
    <row r="40346" hidden="1"/>
    <row r="40347" hidden="1"/>
    <row r="40348" hidden="1"/>
    <row r="40349" hidden="1"/>
    <row r="40350" hidden="1"/>
    <row r="40351" hidden="1"/>
    <row r="40352" hidden="1"/>
    <row r="40353" hidden="1"/>
    <row r="40354" hidden="1"/>
    <row r="40355" hidden="1"/>
    <row r="40356" hidden="1"/>
    <row r="40357" hidden="1"/>
    <row r="40358" hidden="1"/>
    <row r="40359" hidden="1"/>
    <row r="40360" hidden="1"/>
    <row r="40361" hidden="1"/>
    <row r="40362" hidden="1"/>
    <row r="40363" hidden="1"/>
    <row r="40364" hidden="1"/>
    <row r="40365" hidden="1"/>
    <row r="40366" hidden="1"/>
    <row r="40367" hidden="1"/>
    <row r="40368" hidden="1"/>
    <row r="40369" hidden="1"/>
    <row r="40370" hidden="1"/>
    <row r="40371" hidden="1"/>
    <row r="40372" hidden="1"/>
    <row r="40373" hidden="1"/>
    <row r="40374" hidden="1"/>
    <row r="40375" hidden="1"/>
    <row r="40376" hidden="1"/>
    <row r="40377" hidden="1"/>
    <row r="40378" hidden="1"/>
    <row r="40379" hidden="1"/>
    <row r="40380" hidden="1"/>
    <row r="40381" hidden="1"/>
    <row r="40382" hidden="1"/>
    <row r="40383" hidden="1"/>
    <row r="40384" hidden="1"/>
    <row r="40385" hidden="1"/>
    <row r="40386" hidden="1"/>
    <row r="40387" hidden="1"/>
    <row r="40388" hidden="1"/>
    <row r="40389" hidden="1"/>
    <row r="40390" hidden="1"/>
    <row r="40391" hidden="1"/>
    <row r="40392" hidden="1"/>
    <row r="40393" hidden="1"/>
    <row r="40394" hidden="1"/>
    <row r="40395" hidden="1"/>
    <row r="40396" hidden="1"/>
    <row r="40397" hidden="1"/>
    <row r="40398" hidden="1"/>
    <row r="40399" hidden="1"/>
    <row r="40400" hidden="1"/>
    <row r="40401" hidden="1"/>
    <row r="40402" hidden="1"/>
    <row r="40403" hidden="1"/>
    <row r="40404" hidden="1"/>
    <row r="40405" hidden="1"/>
    <row r="40406" hidden="1"/>
    <row r="40407" hidden="1"/>
    <row r="40408" hidden="1"/>
    <row r="40409" hidden="1"/>
    <row r="40410" hidden="1"/>
    <row r="40411" hidden="1"/>
    <row r="40412" hidden="1"/>
    <row r="40413" hidden="1"/>
    <row r="40414" hidden="1"/>
    <row r="40415" hidden="1"/>
    <row r="40416" hidden="1"/>
    <row r="40417" hidden="1"/>
    <row r="40418" hidden="1"/>
    <row r="40419" hidden="1"/>
    <row r="40420" hidden="1"/>
    <row r="40421" hidden="1"/>
    <row r="40422" hidden="1"/>
    <row r="40423" hidden="1"/>
    <row r="40424" hidden="1"/>
    <row r="40425" hidden="1"/>
    <row r="40426" hidden="1"/>
    <row r="40427" hidden="1"/>
    <row r="40428" hidden="1"/>
    <row r="40429" hidden="1"/>
    <row r="40430" hidden="1"/>
    <row r="40431" hidden="1"/>
    <row r="40432" hidden="1"/>
    <row r="40433" hidden="1"/>
    <row r="40434" hidden="1"/>
    <row r="40435" hidden="1"/>
    <row r="40436" hidden="1"/>
    <row r="40437" hidden="1"/>
    <row r="40438" hidden="1"/>
    <row r="40439" hidden="1"/>
    <row r="40440" hidden="1"/>
    <row r="40441" hidden="1"/>
    <row r="40442" hidden="1"/>
    <row r="40443" hidden="1"/>
    <row r="40444" hidden="1"/>
    <row r="40445" hidden="1"/>
    <row r="40446" hidden="1"/>
    <row r="40447" hidden="1"/>
    <row r="40448" hidden="1"/>
    <row r="40449" hidden="1"/>
    <row r="40450" hidden="1"/>
    <row r="40451" hidden="1"/>
    <row r="40452" hidden="1"/>
    <row r="40453" hidden="1"/>
    <row r="40454" hidden="1"/>
    <row r="40455" hidden="1"/>
    <row r="40456" hidden="1"/>
    <row r="40457" hidden="1"/>
    <row r="40458" hidden="1"/>
    <row r="40459" hidden="1"/>
    <row r="40460" hidden="1"/>
    <row r="40461" hidden="1"/>
    <row r="40462" hidden="1"/>
    <row r="40463" hidden="1"/>
    <row r="40464" hidden="1"/>
    <row r="40465" hidden="1"/>
    <row r="40466" hidden="1"/>
    <row r="40467" hidden="1"/>
    <row r="40468" hidden="1"/>
    <row r="40469" hidden="1"/>
    <row r="40470" hidden="1"/>
    <row r="40471" hidden="1"/>
    <row r="40472" hidden="1"/>
    <row r="40473" hidden="1"/>
    <row r="40474" hidden="1"/>
    <row r="40475" hidden="1"/>
    <row r="40476" hidden="1"/>
    <row r="40477" hidden="1"/>
    <row r="40478" hidden="1"/>
    <row r="40479" hidden="1"/>
    <row r="40480" hidden="1"/>
    <row r="40481" hidden="1"/>
    <row r="40482" hidden="1"/>
    <row r="40483" hidden="1"/>
    <row r="40484" hidden="1"/>
    <row r="40485" hidden="1"/>
    <row r="40486" hidden="1"/>
    <row r="40487" hidden="1"/>
    <row r="40488" hidden="1"/>
    <row r="40489" hidden="1"/>
    <row r="40490" hidden="1"/>
    <row r="40491" hidden="1"/>
    <row r="40492" hidden="1"/>
    <row r="40493" hidden="1"/>
    <row r="40494" hidden="1"/>
    <row r="40495" hidden="1"/>
    <row r="40496" hidden="1"/>
    <row r="40497" hidden="1"/>
    <row r="40498" hidden="1"/>
    <row r="40499" hidden="1"/>
    <row r="40500" hidden="1"/>
    <row r="40501" hidden="1"/>
    <row r="40502" hidden="1"/>
    <row r="40503" hidden="1"/>
    <row r="40504" hidden="1"/>
    <row r="40505" hidden="1"/>
    <row r="40506" hidden="1"/>
    <row r="40507" hidden="1"/>
    <row r="40508" hidden="1"/>
    <row r="40509" hidden="1"/>
    <row r="40510" hidden="1"/>
    <row r="40511" hidden="1"/>
    <row r="40512" hidden="1"/>
    <row r="40513" hidden="1"/>
    <row r="40514" hidden="1"/>
    <row r="40515" hidden="1"/>
    <row r="40516" hidden="1"/>
    <row r="40517" hidden="1"/>
    <row r="40518" hidden="1"/>
    <row r="40519" hidden="1"/>
    <row r="40520" hidden="1"/>
    <row r="40521" hidden="1"/>
    <row r="40522" hidden="1"/>
    <row r="40523" hidden="1"/>
    <row r="40524" hidden="1"/>
    <row r="40525" hidden="1"/>
    <row r="40526" hidden="1"/>
    <row r="40527" hidden="1"/>
    <row r="40528" hidden="1"/>
    <row r="40529" hidden="1"/>
    <row r="40530" hidden="1"/>
    <row r="40531" hidden="1"/>
    <row r="40532" hidden="1"/>
    <row r="40533" hidden="1"/>
    <row r="40534" hidden="1"/>
    <row r="40535" hidden="1"/>
    <row r="40536" hidden="1"/>
    <row r="40537" hidden="1"/>
    <row r="40538" hidden="1"/>
    <row r="40539" hidden="1"/>
    <row r="40540" hidden="1"/>
    <row r="40541" hidden="1"/>
    <row r="40542" hidden="1"/>
    <row r="40543" hidden="1"/>
    <row r="40544" hidden="1"/>
    <row r="40545" hidden="1"/>
    <row r="40546" hidden="1"/>
    <row r="40547" hidden="1"/>
    <row r="40548" hidden="1"/>
    <row r="40549" hidden="1"/>
    <row r="40550" hidden="1"/>
    <row r="40551" hidden="1"/>
    <row r="40552" hidden="1"/>
    <row r="40553" hidden="1"/>
    <row r="40554" hidden="1"/>
    <row r="40555" hidden="1"/>
    <row r="40556" hidden="1"/>
    <row r="40557" hidden="1"/>
    <row r="40558" hidden="1"/>
    <row r="40559" hidden="1"/>
    <row r="40560" hidden="1"/>
    <row r="40561" hidden="1"/>
    <row r="40562" hidden="1"/>
    <row r="40563" hidden="1"/>
    <row r="40564" hidden="1"/>
    <row r="40565" hidden="1"/>
    <row r="40566" hidden="1"/>
    <row r="40567" hidden="1"/>
    <row r="40568" hidden="1"/>
    <row r="40569" hidden="1"/>
    <row r="40570" hidden="1"/>
    <row r="40571" hidden="1"/>
    <row r="40572" hidden="1"/>
    <row r="40573" hidden="1"/>
    <row r="40574" hidden="1"/>
    <row r="40575" hidden="1"/>
    <row r="40576" hidden="1"/>
    <row r="40577" hidden="1"/>
    <row r="40578" hidden="1"/>
    <row r="40579" hidden="1"/>
    <row r="40580" hidden="1"/>
    <row r="40581" hidden="1"/>
    <row r="40582" hidden="1"/>
    <row r="40583" hidden="1"/>
    <row r="40584" hidden="1"/>
    <row r="40585" hidden="1"/>
    <row r="40586" hidden="1"/>
    <row r="40587" hidden="1"/>
    <row r="40588" hidden="1"/>
    <row r="40589" hidden="1"/>
    <row r="40590" hidden="1"/>
    <row r="40591" hidden="1"/>
    <row r="40592" hidden="1"/>
    <row r="40593" hidden="1"/>
    <row r="40594" hidden="1"/>
    <row r="40595" hidden="1"/>
    <row r="40596" hidden="1"/>
    <row r="40597" hidden="1"/>
    <row r="40598" hidden="1"/>
    <row r="40599" hidden="1"/>
    <row r="40600" hidden="1"/>
    <row r="40601" hidden="1"/>
    <row r="40602" hidden="1"/>
    <row r="40603" hidden="1"/>
    <row r="40604" hidden="1"/>
    <row r="40605" hidden="1"/>
    <row r="40606" hidden="1"/>
    <row r="40607" hidden="1"/>
    <row r="40608" hidden="1"/>
    <row r="40609" hidden="1"/>
    <row r="40610" hidden="1"/>
    <row r="40611" hidden="1"/>
    <row r="40612" hidden="1"/>
    <row r="40613" hidden="1"/>
    <row r="40614" hidden="1"/>
    <row r="40615" hidden="1"/>
    <row r="40616" hidden="1"/>
    <row r="40617" hidden="1"/>
    <row r="40618" hidden="1"/>
    <row r="40619" hidden="1"/>
    <row r="40620" hidden="1"/>
    <row r="40621" hidden="1"/>
    <row r="40622" hidden="1"/>
    <row r="40623" hidden="1"/>
    <row r="40624" hidden="1"/>
    <row r="40625" hidden="1"/>
    <row r="40626" hidden="1"/>
    <row r="40627" hidden="1"/>
    <row r="40628" hidden="1"/>
    <row r="40629" hidden="1"/>
    <row r="40630" hidden="1"/>
    <row r="40631" hidden="1"/>
    <row r="40632" hidden="1"/>
    <row r="40633" hidden="1"/>
    <row r="40634" hidden="1"/>
    <row r="40635" hidden="1"/>
    <row r="40636" hidden="1"/>
    <row r="40637" hidden="1"/>
    <row r="40638" hidden="1"/>
    <row r="40639" hidden="1"/>
    <row r="40640" hidden="1"/>
    <row r="40641" hidden="1"/>
    <row r="40642" hidden="1"/>
    <row r="40643" hidden="1"/>
    <row r="40644" hidden="1"/>
    <row r="40645" hidden="1"/>
    <row r="40646" hidden="1"/>
    <row r="40647" hidden="1"/>
    <row r="40648" hidden="1"/>
    <row r="40649" hidden="1"/>
    <row r="40650" hidden="1"/>
    <row r="40651" hidden="1"/>
    <row r="40652" hidden="1"/>
    <row r="40653" hidden="1"/>
    <row r="40654" hidden="1"/>
    <row r="40655" hidden="1"/>
    <row r="40656" hidden="1"/>
    <row r="40657" hidden="1"/>
    <row r="40658" hidden="1"/>
    <row r="40659" hidden="1"/>
    <row r="40660" hidden="1"/>
    <row r="40661" hidden="1"/>
    <row r="40662" hidden="1"/>
    <row r="40663" hidden="1"/>
    <row r="40664" hidden="1"/>
    <row r="40665" hidden="1"/>
    <row r="40666" hidden="1"/>
    <row r="40667" hidden="1"/>
    <row r="40668" hidden="1"/>
    <row r="40669" hidden="1"/>
    <row r="40670" hidden="1"/>
    <row r="40671" hidden="1"/>
    <row r="40672" hidden="1"/>
    <row r="40673" hidden="1"/>
    <row r="40674" hidden="1"/>
    <row r="40675" hidden="1"/>
    <row r="40676" hidden="1"/>
    <row r="40677" hidden="1"/>
    <row r="40678" hidden="1"/>
    <row r="40679" hidden="1"/>
    <row r="40680" hidden="1"/>
    <row r="40681" hidden="1"/>
    <row r="40682" hidden="1"/>
    <row r="40683" hidden="1"/>
    <row r="40684" hidden="1"/>
    <row r="40685" hidden="1"/>
    <row r="40686" hidden="1"/>
    <row r="40687" hidden="1"/>
    <row r="40688" hidden="1"/>
    <row r="40689" hidden="1"/>
    <row r="40690" hidden="1"/>
    <row r="40691" hidden="1"/>
    <row r="40692" hidden="1"/>
    <row r="40693" hidden="1"/>
    <row r="40694" hidden="1"/>
    <row r="40695" hidden="1"/>
    <row r="40696" hidden="1"/>
    <row r="40697" hidden="1"/>
    <row r="40698" hidden="1"/>
    <row r="40699" hidden="1"/>
    <row r="40700" hidden="1"/>
    <row r="40701" hidden="1"/>
    <row r="40702" hidden="1"/>
    <row r="40703" hidden="1"/>
    <row r="40704" hidden="1"/>
    <row r="40705" hidden="1"/>
    <row r="40706" hidden="1"/>
    <row r="40707" hidden="1"/>
    <row r="40708" hidden="1"/>
    <row r="40709" hidden="1"/>
    <row r="40710" hidden="1"/>
    <row r="40711" hidden="1"/>
    <row r="40712" hidden="1"/>
    <row r="40713" hidden="1"/>
    <row r="40714" hidden="1"/>
    <row r="40715" hidden="1"/>
    <row r="40716" hidden="1"/>
    <row r="40717" hidden="1"/>
    <row r="40718" hidden="1"/>
    <row r="40719" hidden="1"/>
    <row r="40720" hidden="1"/>
    <row r="40721" hidden="1"/>
    <row r="40722" hidden="1"/>
    <row r="40723" hidden="1"/>
    <row r="40724" hidden="1"/>
    <row r="40725" hidden="1"/>
    <row r="40726" hidden="1"/>
    <row r="40727" hidden="1"/>
    <row r="40728" hidden="1"/>
    <row r="40729" hidden="1"/>
    <row r="40730" hidden="1"/>
    <row r="40731" hidden="1"/>
    <row r="40732" hidden="1"/>
    <row r="40733" hidden="1"/>
    <row r="40734" hidden="1"/>
    <row r="40735" hidden="1"/>
    <row r="40736" hidden="1"/>
    <row r="40737" hidden="1"/>
    <row r="40738" hidden="1"/>
    <row r="40739" hidden="1"/>
    <row r="40740" hidden="1"/>
    <row r="40741" hidden="1"/>
    <row r="40742" hidden="1"/>
    <row r="40743" hidden="1"/>
    <row r="40744" hidden="1"/>
    <row r="40745" hidden="1"/>
    <row r="40746" hidden="1"/>
    <row r="40747" hidden="1"/>
    <row r="40748" hidden="1"/>
    <row r="40749" hidden="1"/>
    <row r="40750" hidden="1"/>
    <row r="40751" hidden="1"/>
    <row r="40752" hidden="1"/>
    <row r="40753" hidden="1"/>
    <row r="40754" hidden="1"/>
    <row r="40755" hidden="1"/>
    <row r="40756" hidden="1"/>
    <row r="40757" hidden="1"/>
    <row r="40758" hidden="1"/>
    <row r="40759" hidden="1"/>
    <row r="40760" hidden="1"/>
    <row r="40761" hidden="1"/>
    <row r="40762" hidden="1"/>
    <row r="40763" hidden="1"/>
    <row r="40764" hidden="1"/>
    <row r="40765" hidden="1"/>
    <row r="40766" hidden="1"/>
    <row r="40767" hidden="1"/>
    <row r="40768" hidden="1"/>
    <row r="40769" hidden="1"/>
    <row r="40770" hidden="1"/>
    <row r="40771" hidden="1"/>
    <row r="40772" hidden="1"/>
    <row r="40773" hidden="1"/>
    <row r="40774" hidden="1"/>
    <row r="40775" hidden="1"/>
    <row r="40776" hidden="1"/>
    <row r="40777" hidden="1"/>
    <row r="40778" hidden="1"/>
    <row r="40779" hidden="1"/>
    <row r="40780" hidden="1"/>
    <row r="40781" hidden="1"/>
    <row r="40782" hidden="1"/>
    <row r="40783" hidden="1"/>
    <row r="40784" hidden="1"/>
    <row r="40785" hidden="1"/>
    <row r="40786" hidden="1"/>
    <row r="40787" hidden="1"/>
    <row r="40788" hidden="1"/>
    <row r="40789" hidden="1"/>
    <row r="40790" hidden="1"/>
    <row r="40791" hidden="1"/>
    <row r="40792" hidden="1"/>
    <row r="40793" hidden="1"/>
    <row r="40794" hidden="1"/>
    <row r="40795" hidden="1"/>
    <row r="40796" hidden="1"/>
    <row r="40797" hidden="1"/>
    <row r="40798" hidden="1"/>
    <row r="40799" hidden="1"/>
    <row r="40800" hidden="1"/>
    <row r="40801" hidden="1"/>
    <row r="40802" hidden="1"/>
    <row r="40803" hidden="1"/>
    <row r="40804" hidden="1"/>
    <row r="40805" hidden="1"/>
    <row r="40806" hidden="1"/>
    <row r="40807" hidden="1"/>
    <row r="40808" hidden="1"/>
    <row r="40809" hidden="1"/>
    <row r="40810" hidden="1"/>
    <row r="40811" hidden="1"/>
    <row r="40812" hidden="1"/>
    <row r="40813" hidden="1"/>
    <row r="40814" hidden="1"/>
    <row r="40815" hidden="1"/>
    <row r="40816" hidden="1"/>
    <row r="40817" hidden="1"/>
    <row r="40818" hidden="1"/>
    <row r="40819" hidden="1"/>
    <row r="40820" hidden="1"/>
    <row r="40821" hidden="1"/>
    <row r="40822" hidden="1"/>
    <row r="40823" hidden="1"/>
    <row r="40824" hidden="1"/>
    <row r="40825" hidden="1"/>
    <row r="40826" hidden="1"/>
    <row r="40827" hidden="1"/>
    <row r="40828" hidden="1"/>
    <row r="40829" hidden="1"/>
    <row r="40830" hidden="1"/>
    <row r="40831" hidden="1"/>
    <row r="40832" hidden="1"/>
    <row r="40833" hidden="1"/>
    <row r="40834" hidden="1"/>
    <row r="40835" hidden="1"/>
    <row r="40836" hidden="1"/>
    <row r="40837" hidden="1"/>
    <row r="40838" hidden="1"/>
    <row r="40839" hidden="1"/>
    <row r="40840" hidden="1"/>
    <row r="40841" hidden="1"/>
    <row r="40842" hidden="1"/>
    <row r="40843" hidden="1"/>
    <row r="40844" hidden="1"/>
    <row r="40845" hidden="1"/>
    <row r="40846" hidden="1"/>
    <row r="40847" hidden="1"/>
    <row r="40848" hidden="1"/>
    <row r="40849" hidden="1"/>
    <row r="40850" hidden="1"/>
    <row r="40851" hidden="1"/>
    <row r="40852" hidden="1"/>
    <row r="40853" hidden="1"/>
    <row r="40854" hidden="1"/>
    <row r="40855" hidden="1"/>
    <row r="40856" hidden="1"/>
    <row r="40857" hidden="1"/>
    <row r="40858" hidden="1"/>
    <row r="40859" hidden="1"/>
    <row r="40860" hidden="1"/>
    <row r="40861" hidden="1"/>
    <row r="40862" hidden="1"/>
    <row r="40863" hidden="1"/>
    <row r="40864" hidden="1"/>
    <row r="40865" hidden="1"/>
    <row r="40866" hidden="1"/>
    <row r="40867" hidden="1"/>
    <row r="40868" hidden="1"/>
    <row r="40869" hidden="1"/>
    <row r="40870" hidden="1"/>
    <row r="40871" hidden="1"/>
    <row r="40872" hidden="1"/>
    <row r="40873" hidden="1"/>
    <row r="40874" hidden="1"/>
    <row r="40875" hidden="1"/>
    <row r="40876" hidden="1"/>
    <row r="40877" hidden="1"/>
    <row r="40878" hidden="1"/>
    <row r="40879" hidden="1"/>
    <row r="40880" hidden="1"/>
    <row r="40881" hidden="1"/>
    <row r="40882" hidden="1"/>
    <row r="40883" hidden="1"/>
    <row r="40884" hidden="1"/>
    <row r="40885" hidden="1"/>
    <row r="40886" hidden="1"/>
    <row r="40887" hidden="1"/>
    <row r="40888" hidden="1"/>
    <row r="40889" hidden="1"/>
    <row r="40890" hidden="1"/>
    <row r="40891" hidden="1"/>
    <row r="40892" hidden="1"/>
    <row r="40893" hidden="1"/>
    <row r="40894" hidden="1"/>
    <row r="40895" hidden="1"/>
    <row r="40896" hidden="1"/>
    <row r="40897" hidden="1"/>
    <row r="40898" hidden="1"/>
    <row r="40899" hidden="1"/>
    <row r="40900" hidden="1"/>
    <row r="40901" hidden="1"/>
    <row r="40902" hidden="1"/>
    <row r="40903" hidden="1"/>
    <row r="40904" hidden="1"/>
    <row r="40905" hidden="1"/>
    <row r="40906" hidden="1"/>
    <row r="40907" hidden="1"/>
    <row r="40908" hidden="1"/>
    <row r="40909" hidden="1"/>
    <row r="40910" hidden="1"/>
    <row r="40911" hidden="1"/>
    <row r="40912" hidden="1"/>
    <row r="40913" hidden="1"/>
    <row r="40914" hidden="1"/>
    <row r="40915" hidden="1"/>
    <row r="40916" hidden="1"/>
    <row r="40917" hidden="1"/>
    <row r="40918" hidden="1"/>
    <row r="40919" hidden="1"/>
    <row r="40920" hidden="1"/>
    <row r="40921" hidden="1"/>
    <row r="40922" hidden="1"/>
    <row r="40923" hidden="1"/>
    <row r="40924" hidden="1"/>
    <row r="40925" hidden="1"/>
    <row r="40926" hidden="1"/>
    <row r="40927" hidden="1"/>
    <row r="40928" hidden="1"/>
    <row r="40929" hidden="1"/>
    <row r="40930" hidden="1"/>
    <row r="40931" hidden="1"/>
    <row r="40932" hidden="1"/>
    <row r="40933" hidden="1"/>
    <row r="40934" hidden="1"/>
    <row r="40935" hidden="1"/>
    <row r="40936" hidden="1"/>
    <row r="40937" hidden="1"/>
    <row r="40938" hidden="1"/>
    <row r="40939" hidden="1"/>
    <row r="40940" hidden="1"/>
    <row r="40941" hidden="1"/>
    <row r="40942" hidden="1"/>
    <row r="40943" hidden="1"/>
    <row r="40944" hidden="1"/>
    <row r="40945" hidden="1"/>
    <row r="40946" hidden="1"/>
    <row r="40947" hidden="1"/>
    <row r="40948" hidden="1"/>
    <row r="40949" hidden="1"/>
    <row r="40950" hidden="1"/>
    <row r="40951" hidden="1"/>
    <row r="40952" hidden="1"/>
    <row r="40953" hidden="1"/>
    <row r="40954" hidden="1"/>
    <row r="40955" hidden="1"/>
    <row r="40956" hidden="1"/>
    <row r="40957" hidden="1"/>
    <row r="40958" hidden="1"/>
    <row r="40959" hidden="1"/>
    <row r="40960" hidden="1"/>
    <row r="40961" hidden="1"/>
    <row r="40962" hidden="1"/>
    <row r="40963" hidden="1"/>
    <row r="40964" hidden="1"/>
    <row r="40965" hidden="1"/>
    <row r="40966" hidden="1"/>
    <row r="40967" hidden="1"/>
    <row r="40968" hidden="1"/>
    <row r="40969" hidden="1"/>
    <row r="40970" hidden="1"/>
    <row r="40971" hidden="1"/>
    <row r="40972" hidden="1"/>
    <row r="40973" hidden="1"/>
    <row r="40974" hidden="1"/>
    <row r="40975" hidden="1"/>
    <row r="40976" hidden="1"/>
    <row r="40977" hidden="1"/>
    <row r="40978" hidden="1"/>
    <row r="40979" hidden="1"/>
    <row r="40980" hidden="1"/>
    <row r="40981" hidden="1"/>
    <row r="40982" hidden="1"/>
    <row r="40983" hidden="1"/>
    <row r="40984" hidden="1"/>
    <row r="40985" hidden="1"/>
    <row r="40986" hidden="1"/>
    <row r="40987" hidden="1"/>
    <row r="40988" hidden="1"/>
    <row r="40989" hidden="1"/>
    <row r="40990" hidden="1"/>
    <row r="40991" hidden="1"/>
    <row r="40992" hidden="1"/>
    <row r="40993" hidden="1"/>
    <row r="40994" hidden="1"/>
    <row r="40995" hidden="1"/>
    <row r="40996" hidden="1"/>
    <row r="40997" hidden="1"/>
    <row r="40998" hidden="1"/>
    <row r="40999" hidden="1"/>
    <row r="41000" hidden="1"/>
    <row r="41001" hidden="1"/>
    <row r="41002" hidden="1"/>
    <row r="41003" hidden="1"/>
    <row r="41004" hidden="1"/>
    <row r="41005" hidden="1"/>
    <row r="41006" hidden="1"/>
    <row r="41007" hidden="1"/>
    <row r="41008" hidden="1"/>
    <row r="41009" hidden="1"/>
    <row r="41010" hidden="1"/>
    <row r="41011" hidden="1"/>
    <row r="41012" hidden="1"/>
    <row r="41013" hidden="1"/>
    <row r="41014" hidden="1"/>
    <row r="41015" hidden="1"/>
    <row r="41016" hidden="1"/>
    <row r="41017" hidden="1"/>
    <row r="41018" hidden="1"/>
    <row r="41019" hidden="1"/>
    <row r="41020" hidden="1"/>
    <row r="41021" hidden="1"/>
    <row r="41022" hidden="1"/>
    <row r="41023" hidden="1"/>
    <row r="41024" hidden="1"/>
    <row r="41025" hidden="1"/>
    <row r="41026" hidden="1"/>
    <row r="41027" hidden="1"/>
    <row r="41028" hidden="1"/>
    <row r="41029" hidden="1"/>
    <row r="41030" hidden="1"/>
    <row r="41031" hidden="1"/>
    <row r="41032" hidden="1"/>
    <row r="41033" hidden="1"/>
    <row r="41034" hidden="1"/>
    <row r="41035" hidden="1"/>
    <row r="41036" hidden="1"/>
    <row r="41037" hidden="1"/>
    <row r="41038" hidden="1"/>
    <row r="41039" hidden="1"/>
    <row r="41040" hidden="1"/>
    <row r="41041" hidden="1"/>
    <row r="41042" hidden="1"/>
    <row r="41043" hidden="1"/>
    <row r="41044" hidden="1"/>
    <row r="41045" hidden="1"/>
    <row r="41046" hidden="1"/>
    <row r="41047" hidden="1"/>
    <row r="41048" hidden="1"/>
    <row r="41049" hidden="1"/>
    <row r="41050" hidden="1"/>
    <row r="41051" hidden="1"/>
    <row r="41052" hidden="1"/>
    <row r="41053" hidden="1"/>
    <row r="41054" hidden="1"/>
    <row r="41055" hidden="1"/>
    <row r="41056" hidden="1"/>
    <row r="41057" hidden="1"/>
    <row r="41058" hidden="1"/>
    <row r="41059" hidden="1"/>
    <row r="41060" hidden="1"/>
    <row r="41061" hidden="1"/>
    <row r="41062" hidden="1"/>
    <row r="41063" hidden="1"/>
    <row r="41064" hidden="1"/>
    <row r="41065" hidden="1"/>
    <row r="41066" hidden="1"/>
    <row r="41067" hidden="1"/>
    <row r="41068" hidden="1"/>
    <row r="41069" hidden="1"/>
    <row r="41070" hidden="1"/>
    <row r="41071" hidden="1"/>
    <row r="41072" hidden="1"/>
    <row r="41073" hidden="1"/>
    <row r="41074" hidden="1"/>
    <row r="41075" hidden="1"/>
    <row r="41076" hidden="1"/>
    <row r="41077" hidden="1"/>
    <row r="41078" hidden="1"/>
    <row r="41079" hidden="1"/>
    <row r="41080" hidden="1"/>
    <row r="41081" hidden="1"/>
    <row r="41082" hidden="1"/>
    <row r="41083" hidden="1"/>
    <row r="41084" hidden="1"/>
    <row r="41085" hidden="1"/>
    <row r="41086" hidden="1"/>
    <row r="41087" hidden="1"/>
    <row r="41088" hidden="1"/>
    <row r="41089" hidden="1"/>
    <row r="41090" hidden="1"/>
    <row r="41091" hidden="1"/>
    <row r="41092" hidden="1"/>
    <row r="41093" hidden="1"/>
    <row r="41094" hidden="1"/>
    <row r="41095" hidden="1"/>
    <row r="41096" hidden="1"/>
    <row r="41097" hidden="1"/>
    <row r="41098" hidden="1"/>
    <row r="41099" hidden="1"/>
    <row r="41100" hidden="1"/>
    <row r="41101" hidden="1"/>
    <row r="41102" hidden="1"/>
    <row r="41103" hidden="1"/>
    <row r="41104" hidden="1"/>
    <row r="41105" hidden="1"/>
    <row r="41106" hidden="1"/>
    <row r="41107" hidden="1"/>
    <row r="41108" hidden="1"/>
    <row r="41109" hidden="1"/>
    <row r="41110" hidden="1"/>
    <row r="41111" hidden="1"/>
    <row r="41112" hidden="1"/>
    <row r="41113" hidden="1"/>
    <row r="41114" hidden="1"/>
    <row r="41115" hidden="1"/>
    <row r="41116" hidden="1"/>
    <row r="41117" hidden="1"/>
    <row r="41118" hidden="1"/>
    <row r="41119" hidden="1"/>
    <row r="41120" hidden="1"/>
    <row r="41121" hidden="1"/>
    <row r="41122" hidden="1"/>
    <row r="41123" hidden="1"/>
    <row r="41124" hidden="1"/>
    <row r="41125" hidden="1"/>
    <row r="41126" hidden="1"/>
    <row r="41127" hidden="1"/>
    <row r="41128" hidden="1"/>
    <row r="41129" hidden="1"/>
    <row r="41130" hidden="1"/>
    <row r="41131" hidden="1"/>
    <row r="41132" hidden="1"/>
    <row r="41133" hidden="1"/>
    <row r="41134" hidden="1"/>
    <row r="41135" hidden="1"/>
    <row r="41136" hidden="1"/>
    <row r="41137" hidden="1"/>
    <row r="41138" hidden="1"/>
    <row r="41139" hidden="1"/>
    <row r="41140" hidden="1"/>
    <row r="41141" hidden="1"/>
    <row r="41142" hidden="1"/>
    <row r="41143" hidden="1"/>
    <row r="41144" hidden="1"/>
    <row r="41145" hidden="1"/>
    <row r="41146" hidden="1"/>
    <row r="41147" hidden="1"/>
    <row r="41148" hidden="1"/>
    <row r="41149" hidden="1"/>
    <row r="41150" hidden="1"/>
    <row r="41151" hidden="1"/>
    <row r="41152" hidden="1"/>
    <row r="41153" hidden="1"/>
    <row r="41154" hidden="1"/>
    <row r="41155" hidden="1"/>
    <row r="41156" hidden="1"/>
    <row r="41157" hidden="1"/>
    <row r="41158" hidden="1"/>
    <row r="41159" hidden="1"/>
    <row r="41160" hidden="1"/>
    <row r="41161" hidden="1"/>
    <row r="41162" hidden="1"/>
    <row r="41163" hidden="1"/>
    <row r="41164" hidden="1"/>
    <row r="41165" hidden="1"/>
    <row r="41166" hidden="1"/>
    <row r="41167" hidden="1"/>
    <row r="41168" hidden="1"/>
    <row r="41169" hidden="1"/>
    <row r="41170" hidden="1"/>
    <row r="41171" hidden="1"/>
    <row r="41172" hidden="1"/>
    <row r="41173" hidden="1"/>
    <row r="41174" hidden="1"/>
    <row r="41175" hidden="1"/>
    <row r="41176" hidden="1"/>
    <row r="41177" hidden="1"/>
    <row r="41178" hidden="1"/>
    <row r="41179" hidden="1"/>
    <row r="41180" hidden="1"/>
    <row r="41181" hidden="1"/>
    <row r="41182" hidden="1"/>
    <row r="41183" hidden="1"/>
    <row r="41184" hidden="1"/>
    <row r="41185" hidden="1"/>
    <row r="41186" hidden="1"/>
    <row r="41187" hidden="1"/>
    <row r="41188" hidden="1"/>
    <row r="41189" hidden="1"/>
    <row r="41190" hidden="1"/>
    <row r="41191" hidden="1"/>
    <row r="41192" hidden="1"/>
    <row r="41193" hidden="1"/>
    <row r="41194" hidden="1"/>
    <row r="41195" hidden="1"/>
    <row r="41196" hidden="1"/>
    <row r="41197" hidden="1"/>
    <row r="41198" hidden="1"/>
    <row r="41199" hidden="1"/>
    <row r="41200" hidden="1"/>
    <row r="41201" hidden="1"/>
    <row r="41202" hidden="1"/>
    <row r="41203" hidden="1"/>
    <row r="41204" hidden="1"/>
    <row r="41205" hidden="1"/>
    <row r="41206" hidden="1"/>
    <row r="41207" hidden="1"/>
    <row r="41208" hidden="1"/>
    <row r="41209" hidden="1"/>
    <row r="41210" hidden="1"/>
    <row r="41211" hidden="1"/>
    <row r="41212" hidden="1"/>
    <row r="41213" hidden="1"/>
    <row r="41214" hidden="1"/>
    <row r="41215" hidden="1"/>
    <row r="41216" hidden="1"/>
    <row r="41217" hidden="1"/>
    <row r="41218" hidden="1"/>
    <row r="41219" hidden="1"/>
    <row r="41220" hidden="1"/>
    <row r="41221" hidden="1"/>
    <row r="41222" hidden="1"/>
    <row r="41223" hidden="1"/>
    <row r="41224" hidden="1"/>
    <row r="41225" hidden="1"/>
    <row r="41226" hidden="1"/>
    <row r="41227" hidden="1"/>
    <row r="41228" hidden="1"/>
    <row r="41229" hidden="1"/>
    <row r="41230" hidden="1"/>
    <row r="41231" hidden="1"/>
    <row r="41232" hidden="1"/>
    <row r="41233" hidden="1"/>
    <row r="41234" hidden="1"/>
    <row r="41235" hidden="1"/>
    <row r="41236" hidden="1"/>
    <row r="41237" hidden="1"/>
    <row r="41238" hidden="1"/>
    <row r="41239" hidden="1"/>
    <row r="41240" hidden="1"/>
    <row r="41241" hidden="1"/>
    <row r="41242" hidden="1"/>
    <row r="41243" hidden="1"/>
    <row r="41244" hidden="1"/>
    <row r="41245" hidden="1"/>
    <row r="41246" hidden="1"/>
    <row r="41247" hidden="1"/>
    <row r="41248" hidden="1"/>
    <row r="41249" hidden="1"/>
    <row r="41250" hidden="1"/>
    <row r="41251" hidden="1"/>
    <row r="41252" hidden="1"/>
    <row r="41253" hidden="1"/>
    <row r="41254" hidden="1"/>
    <row r="41255" hidden="1"/>
    <row r="41256" hidden="1"/>
    <row r="41257" hidden="1"/>
    <row r="41258" hidden="1"/>
    <row r="41259" hidden="1"/>
    <row r="41260" hidden="1"/>
    <row r="41261" hidden="1"/>
    <row r="41262" hidden="1"/>
    <row r="41263" hidden="1"/>
    <row r="41264" hidden="1"/>
    <row r="41265" hidden="1"/>
    <row r="41266" hidden="1"/>
    <row r="41267" hidden="1"/>
    <row r="41268" hidden="1"/>
    <row r="41269" hidden="1"/>
    <row r="41270" hidden="1"/>
    <row r="41271" hidden="1"/>
    <row r="41272" hidden="1"/>
    <row r="41273" hidden="1"/>
    <row r="41274" hidden="1"/>
    <row r="41275" hidden="1"/>
    <row r="41276" hidden="1"/>
    <row r="41277" hidden="1"/>
    <row r="41278" hidden="1"/>
    <row r="41279" hidden="1"/>
    <row r="41280" hidden="1"/>
    <row r="41281" hidden="1"/>
    <row r="41282" hidden="1"/>
    <row r="41283" hidden="1"/>
    <row r="41284" hidden="1"/>
    <row r="41285" hidden="1"/>
    <row r="41286" hidden="1"/>
    <row r="41287" hidden="1"/>
    <row r="41288" hidden="1"/>
    <row r="41289" hidden="1"/>
    <row r="41290" hidden="1"/>
    <row r="41291" hidden="1"/>
    <row r="41292" hidden="1"/>
    <row r="41293" hidden="1"/>
    <row r="41294" hidden="1"/>
    <row r="41295" hidden="1"/>
    <row r="41296" hidden="1"/>
    <row r="41297" hidden="1"/>
    <row r="41298" hidden="1"/>
    <row r="41299" hidden="1"/>
    <row r="41300" hidden="1"/>
    <row r="41301" hidden="1"/>
    <row r="41302" hidden="1"/>
    <row r="41303" hidden="1"/>
    <row r="41304" hidden="1"/>
    <row r="41305" hidden="1"/>
    <row r="41306" hidden="1"/>
    <row r="41307" hidden="1"/>
    <row r="41308" hidden="1"/>
    <row r="41309" hidden="1"/>
    <row r="41310" hidden="1"/>
    <row r="41311" hidden="1"/>
    <row r="41312" hidden="1"/>
    <row r="41313" hidden="1"/>
    <row r="41314" hidden="1"/>
    <row r="41315" hidden="1"/>
    <row r="41316" hidden="1"/>
    <row r="41317" hidden="1"/>
    <row r="41318" hidden="1"/>
    <row r="41319" hidden="1"/>
    <row r="41320" hidden="1"/>
    <row r="41321" hidden="1"/>
    <row r="41322" hidden="1"/>
    <row r="41323" hidden="1"/>
    <row r="41324" hidden="1"/>
    <row r="41325" hidden="1"/>
    <row r="41326" hidden="1"/>
    <row r="41327" hidden="1"/>
    <row r="41328" hidden="1"/>
    <row r="41329" hidden="1"/>
    <row r="41330" hidden="1"/>
    <row r="41331" hidden="1"/>
    <row r="41332" hidden="1"/>
    <row r="41333" hidden="1"/>
    <row r="41334" hidden="1"/>
    <row r="41335" hidden="1"/>
    <row r="41336" hidden="1"/>
    <row r="41337" hidden="1"/>
    <row r="41338" hidden="1"/>
    <row r="41339" hidden="1"/>
    <row r="41340" hidden="1"/>
    <row r="41341" hidden="1"/>
    <row r="41342" hidden="1"/>
    <row r="41343" hidden="1"/>
    <row r="41344" hidden="1"/>
    <row r="41345" hidden="1"/>
    <row r="41346" hidden="1"/>
    <row r="41347" hidden="1"/>
    <row r="41348" hidden="1"/>
    <row r="41349" hidden="1"/>
    <row r="41350" hidden="1"/>
    <row r="41351" hidden="1"/>
    <row r="41352" hidden="1"/>
    <row r="41353" hidden="1"/>
    <row r="41354" hidden="1"/>
    <row r="41355" hidden="1"/>
    <row r="41356" hidden="1"/>
    <row r="41357" hidden="1"/>
    <row r="41358" hidden="1"/>
    <row r="41359" hidden="1"/>
    <row r="41360" hidden="1"/>
    <row r="41361" hidden="1"/>
    <row r="41362" hidden="1"/>
    <row r="41363" hidden="1"/>
    <row r="41364" hidden="1"/>
    <row r="41365" hidden="1"/>
    <row r="41366" hidden="1"/>
    <row r="41367" hidden="1"/>
    <row r="41368" hidden="1"/>
    <row r="41369" hidden="1"/>
    <row r="41370" hidden="1"/>
    <row r="41371" hidden="1"/>
    <row r="41372" hidden="1"/>
    <row r="41373" hidden="1"/>
    <row r="41374" hidden="1"/>
    <row r="41375" hidden="1"/>
    <row r="41376" hidden="1"/>
    <row r="41377" hidden="1"/>
    <row r="41378" hidden="1"/>
    <row r="41379" hidden="1"/>
    <row r="41380" hidden="1"/>
    <row r="41381" hidden="1"/>
    <row r="41382" hidden="1"/>
    <row r="41383" hidden="1"/>
    <row r="41384" hidden="1"/>
    <row r="41385" hidden="1"/>
    <row r="41386" hidden="1"/>
    <row r="41387" hidden="1"/>
    <row r="41388" hidden="1"/>
    <row r="41389" hidden="1"/>
    <row r="41390" hidden="1"/>
    <row r="41391" hidden="1"/>
    <row r="41392" hidden="1"/>
    <row r="41393" hidden="1"/>
    <row r="41394" hidden="1"/>
    <row r="41395" hidden="1"/>
    <row r="41396" hidden="1"/>
    <row r="41397" hidden="1"/>
    <row r="41398" hidden="1"/>
    <row r="41399" hidden="1"/>
    <row r="41400" hidden="1"/>
    <row r="41401" hidden="1"/>
    <row r="41402" hidden="1"/>
    <row r="41403" hidden="1"/>
    <row r="41404" hidden="1"/>
    <row r="41405" hidden="1"/>
    <row r="41406" hidden="1"/>
    <row r="41407" hidden="1"/>
    <row r="41408" hidden="1"/>
    <row r="41409" hidden="1"/>
    <row r="41410" hidden="1"/>
    <row r="41411" hidden="1"/>
    <row r="41412" hidden="1"/>
    <row r="41413" hidden="1"/>
    <row r="41414" hidden="1"/>
    <row r="41415" hidden="1"/>
    <row r="41416" hidden="1"/>
    <row r="41417" hidden="1"/>
    <row r="41418" hidden="1"/>
    <row r="41419" hidden="1"/>
    <row r="41420" hidden="1"/>
    <row r="41421" hidden="1"/>
    <row r="41422" hidden="1"/>
    <row r="41423" hidden="1"/>
    <row r="41424" hidden="1"/>
    <row r="41425" hidden="1"/>
    <row r="41426" hidden="1"/>
    <row r="41427" hidden="1"/>
    <row r="41428" hidden="1"/>
    <row r="41429" hidden="1"/>
    <row r="41430" hidden="1"/>
    <row r="41431" hidden="1"/>
    <row r="41432" hidden="1"/>
    <row r="41433" hidden="1"/>
    <row r="41434" hidden="1"/>
    <row r="41435" hidden="1"/>
    <row r="41436" hidden="1"/>
    <row r="41437" hidden="1"/>
    <row r="41438" hidden="1"/>
    <row r="41439" hidden="1"/>
    <row r="41440" hidden="1"/>
    <row r="41441" hidden="1"/>
    <row r="41442" hidden="1"/>
    <row r="41443" hidden="1"/>
    <row r="41444" hidden="1"/>
    <row r="41445" hidden="1"/>
    <row r="41446" hidden="1"/>
    <row r="41447" hidden="1"/>
    <row r="41448" hidden="1"/>
    <row r="41449" hidden="1"/>
    <row r="41450" hidden="1"/>
    <row r="41451" hidden="1"/>
    <row r="41452" hidden="1"/>
    <row r="41453" hidden="1"/>
    <row r="41454" hidden="1"/>
    <row r="41455" hidden="1"/>
    <row r="41456" hidden="1"/>
    <row r="41457" hidden="1"/>
    <row r="41458" hidden="1"/>
    <row r="41459" hidden="1"/>
    <row r="41460" hidden="1"/>
    <row r="41461" hidden="1"/>
    <row r="41462" hidden="1"/>
    <row r="41463" hidden="1"/>
    <row r="41464" hidden="1"/>
    <row r="41465" hidden="1"/>
    <row r="41466" hidden="1"/>
    <row r="41467" hidden="1"/>
    <row r="41468" hidden="1"/>
    <row r="41469" hidden="1"/>
    <row r="41470" hidden="1"/>
    <row r="41471" hidden="1"/>
    <row r="41472" hidden="1"/>
    <row r="41473" hidden="1"/>
    <row r="41474" hidden="1"/>
    <row r="41475" hidden="1"/>
    <row r="41476" hidden="1"/>
    <row r="41477" hidden="1"/>
    <row r="41478" hidden="1"/>
    <row r="41479" hidden="1"/>
    <row r="41480" hidden="1"/>
    <row r="41481" hidden="1"/>
    <row r="41482" hidden="1"/>
    <row r="41483" hidden="1"/>
    <row r="41484" hidden="1"/>
    <row r="41485" hidden="1"/>
    <row r="41486" hidden="1"/>
    <row r="41487" hidden="1"/>
    <row r="41488" hidden="1"/>
    <row r="41489" hidden="1"/>
    <row r="41490" hidden="1"/>
    <row r="41491" hidden="1"/>
    <row r="41492" hidden="1"/>
    <row r="41493" hidden="1"/>
    <row r="41494" hidden="1"/>
    <row r="41495" hidden="1"/>
    <row r="41496" hidden="1"/>
    <row r="41497" hidden="1"/>
    <row r="41498" hidden="1"/>
    <row r="41499" hidden="1"/>
    <row r="41500" hidden="1"/>
    <row r="41501" hidden="1"/>
    <row r="41502" hidden="1"/>
    <row r="41503" hidden="1"/>
    <row r="41504" hidden="1"/>
    <row r="41505" hidden="1"/>
    <row r="41506" hidden="1"/>
    <row r="41507" hidden="1"/>
    <row r="41508" hidden="1"/>
    <row r="41509" hidden="1"/>
    <row r="41510" hidden="1"/>
    <row r="41511" hidden="1"/>
    <row r="41512" hidden="1"/>
    <row r="41513" hidden="1"/>
    <row r="41514" hidden="1"/>
    <row r="41515" hidden="1"/>
    <row r="41516" hidden="1"/>
    <row r="41517" hidden="1"/>
    <row r="41518" hidden="1"/>
    <row r="41519" hidden="1"/>
    <row r="41520" hidden="1"/>
    <row r="41521" hidden="1"/>
    <row r="41522" hidden="1"/>
    <row r="41523" hidden="1"/>
    <row r="41524" hidden="1"/>
    <row r="41525" hidden="1"/>
    <row r="41526" hidden="1"/>
    <row r="41527" hidden="1"/>
    <row r="41528" hidden="1"/>
    <row r="41529" hidden="1"/>
    <row r="41530" hidden="1"/>
    <row r="41531" hidden="1"/>
    <row r="41532" hidden="1"/>
    <row r="41533" hidden="1"/>
    <row r="41534" hidden="1"/>
    <row r="41535" hidden="1"/>
    <row r="41536" hidden="1"/>
    <row r="41537" hidden="1"/>
    <row r="41538" hidden="1"/>
    <row r="41539" hidden="1"/>
    <row r="41540" hidden="1"/>
    <row r="41541" hidden="1"/>
    <row r="41542" hidden="1"/>
    <row r="41543" hidden="1"/>
    <row r="41544" hidden="1"/>
    <row r="41545" hidden="1"/>
    <row r="41546" hidden="1"/>
    <row r="41547" hidden="1"/>
    <row r="41548" hidden="1"/>
    <row r="41549" hidden="1"/>
    <row r="41550" hidden="1"/>
    <row r="41551" hidden="1"/>
    <row r="41552" hidden="1"/>
    <row r="41553" hidden="1"/>
    <row r="41554" hidden="1"/>
    <row r="41555" hidden="1"/>
    <row r="41556" hidden="1"/>
    <row r="41557" hidden="1"/>
    <row r="41558" hidden="1"/>
    <row r="41559" hidden="1"/>
    <row r="41560" hidden="1"/>
    <row r="41561" hidden="1"/>
    <row r="41562" hidden="1"/>
    <row r="41563" hidden="1"/>
    <row r="41564" hidden="1"/>
    <row r="41565" hidden="1"/>
    <row r="41566" hidden="1"/>
    <row r="41567" hidden="1"/>
    <row r="41568" hidden="1"/>
    <row r="41569" hidden="1"/>
    <row r="41570" hidden="1"/>
    <row r="41571" hidden="1"/>
    <row r="41572" hidden="1"/>
    <row r="41573" hidden="1"/>
    <row r="41574" hidden="1"/>
    <row r="41575" hidden="1"/>
    <row r="41576" hidden="1"/>
    <row r="41577" hidden="1"/>
    <row r="41578" hidden="1"/>
    <row r="41579" hidden="1"/>
    <row r="41580" hidden="1"/>
    <row r="41581" hidden="1"/>
    <row r="41582" hidden="1"/>
    <row r="41583" hidden="1"/>
    <row r="41584" hidden="1"/>
    <row r="41585" hidden="1"/>
    <row r="41586" hidden="1"/>
    <row r="41587" hidden="1"/>
    <row r="41588" hidden="1"/>
    <row r="41589" hidden="1"/>
    <row r="41590" hidden="1"/>
    <row r="41591" hidden="1"/>
    <row r="41592" hidden="1"/>
    <row r="41593" hidden="1"/>
    <row r="41594" hidden="1"/>
    <row r="41595" hidden="1"/>
    <row r="41596" hidden="1"/>
    <row r="41597" hidden="1"/>
    <row r="41598" hidden="1"/>
    <row r="41599" hidden="1"/>
    <row r="41600" hidden="1"/>
    <row r="41601" hidden="1"/>
    <row r="41602" hidden="1"/>
    <row r="41603" hidden="1"/>
    <row r="41604" hidden="1"/>
    <row r="41605" hidden="1"/>
    <row r="41606" hidden="1"/>
    <row r="41607" hidden="1"/>
    <row r="41608" hidden="1"/>
    <row r="41609" hidden="1"/>
    <row r="41610" hidden="1"/>
    <row r="41611" hidden="1"/>
    <row r="41612" hidden="1"/>
    <row r="41613" hidden="1"/>
    <row r="41614" hidden="1"/>
    <row r="41615" hidden="1"/>
    <row r="41616" hidden="1"/>
    <row r="41617" hidden="1"/>
    <row r="41618" hidden="1"/>
    <row r="41619" hidden="1"/>
    <row r="41620" hidden="1"/>
    <row r="41621" hidden="1"/>
    <row r="41622" hidden="1"/>
    <row r="41623" hidden="1"/>
    <row r="41624" hidden="1"/>
    <row r="41625" hidden="1"/>
    <row r="41626" hidden="1"/>
    <row r="41627" hidden="1"/>
    <row r="41628" hidden="1"/>
    <row r="41629" hidden="1"/>
    <row r="41630" hidden="1"/>
    <row r="41631" hidden="1"/>
    <row r="41632" hidden="1"/>
    <row r="41633" hidden="1"/>
    <row r="41634" hidden="1"/>
    <row r="41635" hidden="1"/>
    <row r="41636" hidden="1"/>
    <row r="41637" hidden="1"/>
    <row r="41638" hidden="1"/>
    <row r="41639" hidden="1"/>
    <row r="41640" hidden="1"/>
    <row r="41641" hidden="1"/>
    <row r="41642" hidden="1"/>
    <row r="41643" hidden="1"/>
    <row r="41644" hidden="1"/>
    <row r="41645" hidden="1"/>
    <row r="41646" hidden="1"/>
    <row r="41647" hidden="1"/>
    <row r="41648" hidden="1"/>
    <row r="41649" hidden="1"/>
    <row r="41650" hidden="1"/>
    <row r="41651" hidden="1"/>
    <row r="41652" hidden="1"/>
    <row r="41653" hidden="1"/>
    <row r="41654" hidden="1"/>
    <row r="41655" hidden="1"/>
    <row r="41656" hidden="1"/>
    <row r="41657" hidden="1"/>
    <row r="41658" hidden="1"/>
    <row r="41659" hidden="1"/>
    <row r="41660" hidden="1"/>
    <row r="41661" hidden="1"/>
    <row r="41662" hidden="1"/>
    <row r="41663" hidden="1"/>
    <row r="41664" hidden="1"/>
    <row r="41665" hidden="1"/>
    <row r="41666" hidden="1"/>
    <row r="41667" hidden="1"/>
    <row r="41668" hidden="1"/>
    <row r="41669" hidden="1"/>
    <row r="41670" hidden="1"/>
    <row r="41671" hidden="1"/>
    <row r="41672" hidden="1"/>
    <row r="41673" hidden="1"/>
    <row r="41674" hidden="1"/>
    <row r="41675" hidden="1"/>
    <row r="41676" hidden="1"/>
    <row r="41677" hidden="1"/>
    <row r="41678" hidden="1"/>
    <row r="41679" hidden="1"/>
    <row r="41680" hidden="1"/>
    <row r="41681" hidden="1"/>
    <row r="41682" hidden="1"/>
    <row r="41683" hidden="1"/>
    <row r="41684" hidden="1"/>
    <row r="41685" hidden="1"/>
    <row r="41686" hidden="1"/>
    <row r="41687" hidden="1"/>
    <row r="41688" hidden="1"/>
    <row r="41689" hidden="1"/>
    <row r="41690" hidden="1"/>
    <row r="41691" hidden="1"/>
    <row r="41692" hidden="1"/>
    <row r="41693" hidden="1"/>
    <row r="41694" hidden="1"/>
    <row r="41695" hidden="1"/>
    <row r="41696" hidden="1"/>
    <row r="41697" hidden="1"/>
    <row r="41698" hidden="1"/>
    <row r="41699" hidden="1"/>
    <row r="41700" hidden="1"/>
    <row r="41701" hidden="1"/>
    <row r="41702" hidden="1"/>
    <row r="41703" hidden="1"/>
    <row r="41704" hidden="1"/>
    <row r="41705" hidden="1"/>
    <row r="41706" hidden="1"/>
    <row r="41707" hidden="1"/>
    <row r="41708" hidden="1"/>
    <row r="41709" hidden="1"/>
    <row r="41710" hidden="1"/>
    <row r="41711" hidden="1"/>
    <row r="41712" hidden="1"/>
    <row r="41713" hidden="1"/>
    <row r="41714" hidden="1"/>
    <row r="41715" hidden="1"/>
    <row r="41716" hidden="1"/>
    <row r="41717" hidden="1"/>
    <row r="41718" hidden="1"/>
    <row r="41719" hidden="1"/>
    <row r="41720" hidden="1"/>
    <row r="41721" hidden="1"/>
    <row r="41722" hidden="1"/>
    <row r="41723" hidden="1"/>
    <row r="41724" hidden="1"/>
    <row r="41725" hidden="1"/>
    <row r="41726" hidden="1"/>
    <row r="41727" hidden="1"/>
    <row r="41728" hidden="1"/>
    <row r="41729" hidden="1"/>
    <row r="41730" hidden="1"/>
    <row r="41731" hidden="1"/>
    <row r="41732" hidden="1"/>
    <row r="41733" hidden="1"/>
    <row r="41734" hidden="1"/>
    <row r="41735" hidden="1"/>
    <row r="41736" hidden="1"/>
    <row r="41737" hidden="1"/>
    <row r="41738" hidden="1"/>
    <row r="41739" hidden="1"/>
    <row r="41740" hidden="1"/>
    <row r="41741" hidden="1"/>
    <row r="41742" hidden="1"/>
    <row r="41743" hidden="1"/>
    <row r="41744" hidden="1"/>
    <row r="41745" hidden="1"/>
    <row r="41746" hidden="1"/>
    <row r="41747" hidden="1"/>
    <row r="41748" hidden="1"/>
    <row r="41749" hidden="1"/>
    <row r="41750" hidden="1"/>
    <row r="41751" hidden="1"/>
    <row r="41752" hidden="1"/>
    <row r="41753" hidden="1"/>
    <row r="41754" hidden="1"/>
    <row r="41755" hidden="1"/>
    <row r="41756" hidden="1"/>
    <row r="41757" hidden="1"/>
    <row r="41758" hidden="1"/>
    <row r="41759" hidden="1"/>
    <row r="41760" hidden="1"/>
    <row r="41761" hidden="1"/>
    <row r="41762" hidden="1"/>
    <row r="41763" hidden="1"/>
    <row r="41764" hidden="1"/>
    <row r="41765" hidden="1"/>
    <row r="41766" hidden="1"/>
    <row r="41767" hidden="1"/>
    <row r="41768" hidden="1"/>
    <row r="41769" hidden="1"/>
    <row r="41770" hidden="1"/>
    <row r="41771" hidden="1"/>
    <row r="41772" hidden="1"/>
    <row r="41773" hidden="1"/>
    <row r="41774" hidden="1"/>
    <row r="41775" hidden="1"/>
    <row r="41776" hidden="1"/>
    <row r="41777" hidden="1"/>
    <row r="41778" hidden="1"/>
    <row r="41779" hidden="1"/>
    <row r="41780" hidden="1"/>
    <row r="41781" hidden="1"/>
    <row r="41782" hidden="1"/>
    <row r="41783" hidden="1"/>
    <row r="41784" hidden="1"/>
    <row r="41785" hidden="1"/>
    <row r="41786" hidden="1"/>
    <row r="41787" hidden="1"/>
    <row r="41788" hidden="1"/>
    <row r="41789" hidden="1"/>
    <row r="41790" hidden="1"/>
    <row r="41791" hidden="1"/>
    <row r="41792" hidden="1"/>
    <row r="41793" hidden="1"/>
    <row r="41794" hidden="1"/>
    <row r="41795" hidden="1"/>
    <row r="41796" hidden="1"/>
    <row r="41797" hidden="1"/>
    <row r="41798" hidden="1"/>
    <row r="41799" hidden="1"/>
    <row r="41800" hidden="1"/>
    <row r="41801" hidden="1"/>
    <row r="41802" hidden="1"/>
    <row r="41803" hidden="1"/>
    <row r="41804" hidden="1"/>
    <row r="41805" hidden="1"/>
    <row r="41806" hidden="1"/>
    <row r="41807" hidden="1"/>
    <row r="41808" hidden="1"/>
    <row r="41809" hidden="1"/>
    <row r="41810" hidden="1"/>
    <row r="41811" hidden="1"/>
    <row r="41812" hidden="1"/>
    <row r="41813" hidden="1"/>
    <row r="41814" hidden="1"/>
    <row r="41815" hidden="1"/>
    <row r="41816" hidden="1"/>
    <row r="41817" hidden="1"/>
    <row r="41818" hidden="1"/>
    <row r="41819" hidden="1"/>
    <row r="41820" hidden="1"/>
    <row r="41821" hidden="1"/>
    <row r="41822" hidden="1"/>
    <row r="41823" hidden="1"/>
    <row r="41824" hidden="1"/>
    <row r="41825" hidden="1"/>
    <row r="41826" hidden="1"/>
    <row r="41827" hidden="1"/>
    <row r="41828" hidden="1"/>
    <row r="41829" hidden="1"/>
    <row r="41830" hidden="1"/>
    <row r="41831" hidden="1"/>
    <row r="41832" hidden="1"/>
    <row r="41833" hidden="1"/>
    <row r="41834" hidden="1"/>
    <row r="41835" hidden="1"/>
    <row r="41836" hidden="1"/>
    <row r="41837" hidden="1"/>
    <row r="41838" hidden="1"/>
    <row r="41839" hidden="1"/>
    <row r="41840" hidden="1"/>
    <row r="41841" hidden="1"/>
    <row r="41842" hidden="1"/>
    <row r="41843" hidden="1"/>
    <row r="41844" hidden="1"/>
    <row r="41845" hidden="1"/>
    <row r="41846" hidden="1"/>
    <row r="41847" hidden="1"/>
    <row r="41848" hidden="1"/>
    <row r="41849" hidden="1"/>
    <row r="41850" hidden="1"/>
    <row r="41851" hidden="1"/>
    <row r="41852" hidden="1"/>
    <row r="41853" hidden="1"/>
    <row r="41854" hidden="1"/>
    <row r="41855" hidden="1"/>
    <row r="41856" hidden="1"/>
    <row r="41857" hidden="1"/>
    <row r="41858" hidden="1"/>
    <row r="41859" hidden="1"/>
    <row r="41860" hidden="1"/>
    <row r="41861" hidden="1"/>
    <row r="41862" hidden="1"/>
    <row r="41863" hidden="1"/>
    <row r="41864" hidden="1"/>
    <row r="41865" hidden="1"/>
    <row r="41866" hidden="1"/>
    <row r="41867" hidden="1"/>
    <row r="41868" hidden="1"/>
    <row r="41869" hidden="1"/>
    <row r="41870" hidden="1"/>
    <row r="41871" hidden="1"/>
    <row r="41872" hidden="1"/>
    <row r="41873" hidden="1"/>
    <row r="41874" hidden="1"/>
    <row r="41875" hidden="1"/>
    <row r="41876" hidden="1"/>
    <row r="41877" hidden="1"/>
    <row r="41878" hidden="1"/>
    <row r="41879" hidden="1"/>
    <row r="41880" hidden="1"/>
    <row r="41881" hidden="1"/>
    <row r="41882" hidden="1"/>
    <row r="41883" hidden="1"/>
    <row r="41884" hidden="1"/>
    <row r="41885" hidden="1"/>
    <row r="41886" hidden="1"/>
    <row r="41887" hidden="1"/>
    <row r="41888" hidden="1"/>
    <row r="41889" hidden="1"/>
    <row r="41890" hidden="1"/>
    <row r="41891" hidden="1"/>
    <row r="41892" hidden="1"/>
    <row r="41893" hidden="1"/>
    <row r="41894" hidden="1"/>
    <row r="41895" hidden="1"/>
    <row r="41896" hidden="1"/>
    <row r="41897" hidden="1"/>
    <row r="41898" hidden="1"/>
    <row r="41899" hidden="1"/>
    <row r="41900" hidden="1"/>
    <row r="41901" hidden="1"/>
    <row r="41902" hidden="1"/>
    <row r="41903" hidden="1"/>
    <row r="41904" hidden="1"/>
    <row r="41905" hidden="1"/>
    <row r="41906" hidden="1"/>
    <row r="41907" hidden="1"/>
    <row r="41908" hidden="1"/>
    <row r="41909" hidden="1"/>
    <row r="41910" hidden="1"/>
    <row r="41911" hidden="1"/>
    <row r="41912" hidden="1"/>
    <row r="41913" hidden="1"/>
    <row r="41914" hidden="1"/>
    <row r="41915" hidden="1"/>
    <row r="41916" hidden="1"/>
    <row r="41917" hidden="1"/>
    <row r="41918" hidden="1"/>
    <row r="41919" hidden="1"/>
    <row r="41920" hidden="1"/>
    <row r="41921" hidden="1"/>
    <row r="41922" hidden="1"/>
    <row r="41923" hidden="1"/>
    <row r="41924" hidden="1"/>
    <row r="41925" hidden="1"/>
    <row r="41926" hidden="1"/>
    <row r="41927" hidden="1"/>
    <row r="41928" hidden="1"/>
    <row r="41929" hidden="1"/>
    <row r="41930" hidden="1"/>
    <row r="41931" hidden="1"/>
    <row r="41932" hidden="1"/>
    <row r="41933" hidden="1"/>
    <row r="41934" hidden="1"/>
    <row r="41935" hidden="1"/>
    <row r="41936" hidden="1"/>
    <row r="41937" hidden="1"/>
    <row r="41938" hidden="1"/>
    <row r="41939" hidden="1"/>
    <row r="41940" hidden="1"/>
    <row r="41941" hidden="1"/>
    <row r="41942" hidden="1"/>
    <row r="41943" hidden="1"/>
    <row r="41944" hidden="1"/>
    <row r="41945" hidden="1"/>
    <row r="41946" hidden="1"/>
    <row r="41947" hidden="1"/>
    <row r="41948" hidden="1"/>
    <row r="41949" hidden="1"/>
    <row r="41950" hidden="1"/>
    <row r="41951" hidden="1"/>
    <row r="41952" hidden="1"/>
    <row r="41953" hidden="1"/>
    <row r="41954" hidden="1"/>
    <row r="41955" hidden="1"/>
    <row r="41956" hidden="1"/>
    <row r="41957" hidden="1"/>
    <row r="41958" hidden="1"/>
    <row r="41959" hidden="1"/>
    <row r="41960" hidden="1"/>
    <row r="41961" hidden="1"/>
    <row r="41962" hidden="1"/>
    <row r="41963" hidden="1"/>
    <row r="41964" hidden="1"/>
    <row r="41965" hidden="1"/>
    <row r="41966" hidden="1"/>
    <row r="41967" hidden="1"/>
    <row r="41968" hidden="1"/>
    <row r="41969" hidden="1"/>
    <row r="41970" hidden="1"/>
    <row r="41971" hidden="1"/>
    <row r="41972" hidden="1"/>
    <row r="41973" hidden="1"/>
    <row r="41974" hidden="1"/>
    <row r="41975" hidden="1"/>
    <row r="41976" hidden="1"/>
    <row r="41977" hidden="1"/>
    <row r="41978" hidden="1"/>
    <row r="41979" hidden="1"/>
    <row r="41980" hidden="1"/>
    <row r="41981" hidden="1"/>
    <row r="41982" hidden="1"/>
    <row r="41983" hidden="1"/>
    <row r="41984" hidden="1"/>
    <row r="41985" hidden="1"/>
    <row r="41986" hidden="1"/>
    <row r="41987" hidden="1"/>
    <row r="41988" hidden="1"/>
    <row r="41989" hidden="1"/>
    <row r="41990" hidden="1"/>
    <row r="41991" hidden="1"/>
    <row r="41992" hidden="1"/>
    <row r="41993" hidden="1"/>
    <row r="41994" hidden="1"/>
    <row r="41995" hidden="1"/>
    <row r="41996" hidden="1"/>
    <row r="41997" hidden="1"/>
    <row r="41998" hidden="1"/>
    <row r="41999" hidden="1"/>
    <row r="42000" hidden="1"/>
    <row r="42001" hidden="1"/>
    <row r="42002" hidden="1"/>
    <row r="42003" hidden="1"/>
    <row r="42004" hidden="1"/>
    <row r="42005" hidden="1"/>
    <row r="42006" hidden="1"/>
    <row r="42007" hidden="1"/>
    <row r="42008" hidden="1"/>
    <row r="42009" hidden="1"/>
    <row r="42010" hidden="1"/>
    <row r="42011" hidden="1"/>
    <row r="42012" hidden="1"/>
    <row r="42013" hidden="1"/>
    <row r="42014" hidden="1"/>
    <row r="42015" hidden="1"/>
    <row r="42016" hidden="1"/>
    <row r="42017" hidden="1"/>
    <row r="42018" hidden="1"/>
    <row r="42019" hidden="1"/>
    <row r="42020" hidden="1"/>
    <row r="42021" hidden="1"/>
    <row r="42022" hidden="1"/>
    <row r="42023" hidden="1"/>
    <row r="42024" hidden="1"/>
    <row r="42025" hidden="1"/>
    <row r="42026" hidden="1"/>
    <row r="42027" hidden="1"/>
    <row r="42028" hidden="1"/>
    <row r="42029" hidden="1"/>
    <row r="42030" hidden="1"/>
    <row r="42031" hidden="1"/>
    <row r="42032" hidden="1"/>
    <row r="42033" hidden="1"/>
    <row r="42034" hidden="1"/>
    <row r="42035" hidden="1"/>
    <row r="42036" hidden="1"/>
    <row r="42037" hidden="1"/>
    <row r="42038" hidden="1"/>
    <row r="42039" hidden="1"/>
    <row r="42040" hidden="1"/>
    <row r="42041" hidden="1"/>
    <row r="42042" hidden="1"/>
    <row r="42043" hidden="1"/>
    <row r="42044" hidden="1"/>
    <row r="42045" hidden="1"/>
    <row r="42046" hidden="1"/>
    <row r="42047" hidden="1"/>
    <row r="42048" hidden="1"/>
    <row r="42049" hidden="1"/>
    <row r="42050" hidden="1"/>
    <row r="42051" hidden="1"/>
    <row r="42052" hidden="1"/>
    <row r="42053" hidden="1"/>
    <row r="42054" hidden="1"/>
    <row r="42055" hidden="1"/>
    <row r="42056" hidden="1"/>
    <row r="42057" hidden="1"/>
    <row r="42058" hidden="1"/>
    <row r="42059" hidden="1"/>
    <row r="42060" hidden="1"/>
    <row r="42061" hidden="1"/>
    <row r="42062" hidden="1"/>
    <row r="42063" hidden="1"/>
    <row r="42064" hidden="1"/>
    <row r="42065" hidden="1"/>
    <row r="42066" hidden="1"/>
    <row r="42067" hidden="1"/>
    <row r="42068" hidden="1"/>
    <row r="42069" hidden="1"/>
    <row r="42070" hidden="1"/>
    <row r="42071" hidden="1"/>
    <row r="42072" hidden="1"/>
    <row r="42073" hidden="1"/>
    <row r="42074" hidden="1"/>
    <row r="42075" hidden="1"/>
    <row r="42076" hidden="1"/>
    <row r="42077" hidden="1"/>
    <row r="42078" hidden="1"/>
    <row r="42079" hidden="1"/>
    <row r="42080" hidden="1"/>
    <row r="42081" hidden="1"/>
    <row r="42082" hidden="1"/>
    <row r="42083" hidden="1"/>
    <row r="42084" hidden="1"/>
    <row r="42085" hidden="1"/>
    <row r="42086" hidden="1"/>
    <row r="42087" hidden="1"/>
    <row r="42088" hidden="1"/>
    <row r="42089" hidden="1"/>
    <row r="42090" hidden="1"/>
    <row r="42091" hidden="1"/>
    <row r="42092" hidden="1"/>
    <row r="42093" hidden="1"/>
    <row r="42094" hidden="1"/>
    <row r="42095" hidden="1"/>
    <row r="42096" hidden="1"/>
    <row r="42097" hidden="1"/>
    <row r="42098" hidden="1"/>
    <row r="42099" hidden="1"/>
    <row r="42100" hidden="1"/>
    <row r="42101" hidden="1"/>
    <row r="42102" hidden="1"/>
    <row r="42103" hidden="1"/>
    <row r="42104" hidden="1"/>
    <row r="42105" hidden="1"/>
    <row r="42106" hidden="1"/>
    <row r="42107" hidden="1"/>
    <row r="42108" hidden="1"/>
    <row r="42109" hidden="1"/>
    <row r="42110" hidden="1"/>
    <row r="42111" hidden="1"/>
    <row r="42112" hidden="1"/>
    <row r="42113" hidden="1"/>
    <row r="42114" hidden="1"/>
    <row r="42115" hidden="1"/>
    <row r="42116" hidden="1"/>
    <row r="42117" hidden="1"/>
    <row r="42118" hidden="1"/>
    <row r="42119" hidden="1"/>
    <row r="42120" hidden="1"/>
    <row r="42121" hidden="1"/>
    <row r="42122" hidden="1"/>
    <row r="42123" hidden="1"/>
    <row r="42124" hidden="1"/>
    <row r="42125" hidden="1"/>
    <row r="42126" hidden="1"/>
    <row r="42127" hidden="1"/>
    <row r="42128" hidden="1"/>
    <row r="42129" hidden="1"/>
    <row r="42130" hidden="1"/>
    <row r="42131" hidden="1"/>
    <row r="42132" hidden="1"/>
    <row r="42133" hidden="1"/>
    <row r="42134" hidden="1"/>
    <row r="42135" hidden="1"/>
    <row r="42136" hidden="1"/>
    <row r="42137" hidden="1"/>
    <row r="42138" hidden="1"/>
    <row r="42139" hidden="1"/>
    <row r="42140" hidden="1"/>
    <row r="42141" hidden="1"/>
    <row r="42142" hidden="1"/>
    <row r="42143" hidden="1"/>
    <row r="42144" hidden="1"/>
    <row r="42145" hidden="1"/>
    <row r="42146" hidden="1"/>
    <row r="42147" hidden="1"/>
    <row r="42148" hidden="1"/>
    <row r="42149" hidden="1"/>
    <row r="42150" hidden="1"/>
    <row r="42151" hidden="1"/>
    <row r="42152" hidden="1"/>
    <row r="42153" hidden="1"/>
    <row r="42154" hidden="1"/>
    <row r="42155" hidden="1"/>
    <row r="42156" hidden="1"/>
    <row r="42157" hidden="1"/>
    <row r="42158" hidden="1"/>
    <row r="42159" hidden="1"/>
    <row r="42160" hidden="1"/>
    <row r="42161" hidden="1"/>
    <row r="42162" hidden="1"/>
    <row r="42163" hidden="1"/>
    <row r="42164" hidden="1"/>
    <row r="42165" hidden="1"/>
    <row r="42166" hidden="1"/>
    <row r="42167" hidden="1"/>
    <row r="42168" hidden="1"/>
    <row r="42169" hidden="1"/>
    <row r="42170" hidden="1"/>
    <row r="42171" hidden="1"/>
    <row r="42172" hidden="1"/>
    <row r="42173" hidden="1"/>
    <row r="42174" hidden="1"/>
    <row r="42175" hidden="1"/>
    <row r="42176" hidden="1"/>
    <row r="42177" hidden="1"/>
    <row r="42178" hidden="1"/>
    <row r="42179" hidden="1"/>
    <row r="42180" hidden="1"/>
    <row r="42181" hidden="1"/>
    <row r="42182" hidden="1"/>
    <row r="42183" hidden="1"/>
    <row r="42184" hidden="1"/>
    <row r="42185" hidden="1"/>
    <row r="42186" hidden="1"/>
    <row r="42187" hidden="1"/>
    <row r="42188" hidden="1"/>
    <row r="42189" hidden="1"/>
    <row r="42190" hidden="1"/>
    <row r="42191" hidden="1"/>
    <row r="42192" hidden="1"/>
    <row r="42193" hidden="1"/>
    <row r="42194" hidden="1"/>
    <row r="42195" hidden="1"/>
    <row r="42196" hidden="1"/>
    <row r="42197" hidden="1"/>
    <row r="42198" hidden="1"/>
    <row r="42199" hidden="1"/>
    <row r="42200" hidden="1"/>
    <row r="42201" hidden="1"/>
    <row r="42202" hidden="1"/>
    <row r="42203" hidden="1"/>
    <row r="42204" hidden="1"/>
    <row r="42205" hidden="1"/>
    <row r="42206" hidden="1"/>
    <row r="42207" hidden="1"/>
    <row r="42208" hidden="1"/>
    <row r="42209" hidden="1"/>
    <row r="42210" hidden="1"/>
    <row r="42211" hidden="1"/>
    <row r="42212" hidden="1"/>
    <row r="42213" hidden="1"/>
    <row r="42214" hidden="1"/>
    <row r="42215" hidden="1"/>
    <row r="42216" hidden="1"/>
    <row r="42217" hidden="1"/>
    <row r="42218" hidden="1"/>
    <row r="42219" hidden="1"/>
    <row r="42220" hidden="1"/>
    <row r="42221" hidden="1"/>
    <row r="42222" hidden="1"/>
    <row r="42223" hidden="1"/>
    <row r="42224" hidden="1"/>
    <row r="42225" hidden="1"/>
    <row r="42226" hidden="1"/>
    <row r="42227" hidden="1"/>
    <row r="42228" hidden="1"/>
    <row r="42229" hidden="1"/>
    <row r="42230" hidden="1"/>
    <row r="42231" hidden="1"/>
    <row r="42232" hidden="1"/>
    <row r="42233" hidden="1"/>
    <row r="42234" hidden="1"/>
    <row r="42235" hidden="1"/>
    <row r="42236" hidden="1"/>
    <row r="42237" hidden="1"/>
    <row r="42238" hidden="1"/>
    <row r="42239" hidden="1"/>
    <row r="42240" hidden="1"/>
    <row r="42241" hidden="1"/>
    <row r="42242" hidden="1"/>
    <row r="42243" hidden="1"/>
    <row r="42244" hidden="1"/>
    <row r="42245" hidden="1"/>
    <row r="42246" hidden="1"/>
    <row r="42247" hidden="1"/>
    <row r="42248" hidden="1"/>
    <row r="42249" hidden="1"/>
    <row r="42250" hidden="1"/>
    <row r="42251" hidden="1"/>
    <row r="42252" hidden="1"/>
    <row r="42253" hidden="1"/>
    <row r="42254" hidden="1"/>
    <row r="42255" hidden="1"/>
    <row r="42256" hidden="1"/>
    <row r="42257" hidden="1"/>
    <row r="42258" hidden="1"/>
    <row r="42259" hidden="1"/>
    <row r="42260" hidden="1"/>
    <row r="42261" hidden="1"/>
    <row r="42262" hidden="1"/>
    <row r="42263" hidden="1"/>
    <row r="42264" hidden="1"/>
    <row r="42265" hidden="1"/>
    <row r="42266" hidden="1"/>
    <row r="42267" hidden="1"/>
    <row r="42268" hidden="1"/>
    <row r="42269" hidden="1"/>
    <row r="42270" hidden="1"/>
    <row r="42271" hidden="1"/>
    <row r="42272" hidden="1"/>
    <row r="42273" hidden="1"/>
    <row r="42274" hidden="1"/>
    <row r="42275" hidden="1"/>
    <row r="42276" hidden="1"/>
    <row r="42277" hidden="1"/>
    <row r="42278" hidden="1"/>
    <row r="42279" hidden="1"/>
    <row r="42280" hidden="1"/>
    <row r="42281" hidden="1"/>
    <row r="42282" hidden="1"/>
    <row r="42283" hidden="1"/>
    <row r="42284" hidden="1"/>
    <row r="42285" hidden="1"/>
    <row r="42286" hidden="1"/>
    <row r="42287" hidden="1"/>
    <row r="42288" hidden="1"/>
    <row r="42289" hidden="1"/>
    <row r="42290" hidden="1"/>
    <row r="42291" hidden="1"/>
    <row r="42292" hidden="1"/>
    <row r="42293" hidden="1"/>
    <row r="42294" hidden="1"/>
    <row r="42295" hidden="1"/>
    <row r="42296" hidden="1"/>
    <row r="42297" hidden="1"/>
    <row r="42298" hidden="1"/>
    <row r="42299" hidden="1"/>
    <row r="42300" hidden="1"/>
    <row r="42301" hidden="1"/>
    <row r="42302" hidden="1"/>
    <row r="42303" hidden="1"/>
    <row r="42304" hidden="1"/>
    <row r="42305" hidden="1"/>
    <row r="42306" hidden="1"/>
    <row r="42307" hidden="1"/>
    <row r="42308" hidden="1"/>
    <row r="42309" hidden="1"/>
    <row r="42310" hidden="1"/>
    <row r="42311" hidden="1"/>
    <row r="42312" hidden="1"/>
    <row r="42313" hidden="1"/>
    <row r="42314" hidden="1"/>
    <row r="42315" hidden="1"/>
    <row r="42316" hidden="1"/>
    <row r="42317" hidden="1"/>
    <row r="42318" hidden="1"/>
    <row r="42319" hidden="1"/>
    <row r="42320" hidden="1"/>
    <row r="42321" hidden="1"/>
    <row r="42322" hidden="1"/>
    <row r="42323" hidden="1"/>
    <row r="42324" hidden="1"/>
    <row r="42325" hidden="1"/>
    <row r="42326" hidden="1"/>
    <row r="42327" hidden="1"/>
    <row r="42328" hidden="1"/>
    <row r="42329" hidden="1"/>
    <row r="42330" hidden="1"/>
    <row r="42331" hidden="1"/>
    <row r="42332" hidden="1"/>
    <row r="42333" hidden="1"/>
    <row r="42334" hidden="1"/>
    <row r="42335" hidden="1"/>
    <row r="42336" hidden="1"/>
    <row r="42337" hidden="1"/>
    <row r="42338" hidden="1"/>
    <row r="42339" hidden="1"/>
    <row r="42340" hidden="1"/>
    <row r="42341" hidden="1"/>
    <row r="42342" hidden="1"/>
    <row r="42343" hidden="1"/>
    <row r="42344" hidden="1"/>
    <row r="42345" hidden="1"/>
    <row r="42346" hidden="1"/>
    <row r="42347" hidden="1"/>
    <row r="42348" hidden="1"/>
    <row r="42349" hidden="1"/>
    <row r="42350" hidden="1"/>
    <row r="42351" hidden="1"/>
    <row r="42352" hidden="1"/>
    <row r="42353" hidden="1"/>
    <row r="42354" hidden="1"/>
    <row r="42355" hidden="1"/>
    <row r="42356" hidden="1"/>
    <row r="42357" hidden="1"/>
    <row r="42358" hidden="1"/>
    <row r="42359" hidden="1"/>
    <row r="42360" hidden="1"/>
    <row r="42361" hidden="1"/>
    <row r="42362" hidden="1"/>
    <row r="42363" hidden="1"/>
    <row r="42364" hidden="1"/>
    <row r="42365" hidden="1"/>
    <row r="42366" hidden="1"/>
    <row r="42367" hidden="1"/>
    <row r="42368" hidden="1"/>
    <row r="42369" hidden="1"/>
    <row r="42370" hidden="1"/>
    <row r="42371" hidden="1"/>
    <row r="42372" hidden="1"/>
    <row r="42373" hidden="1"/>
    <row r="42374" hidden="1"/>
    <row r="42375" hidden="1"/>
    <row r="42376" hidden="1"/>
    <row r="42377" hidden="1"/>
    <row r="42378" hidden="1"/>
    <row r="42379" hidden="1"/>
    <row r="42380" hidden="1"/>
    <row r="42381" hidden="1"/>
    <row r="42382" hidden="1"/>
    <row r="42383" hidden="1"/>
    <row r="42384" hidden="1"/>
    <row r="42385" hidden="1"/>
    <row r="42386" hidden="1"/>
    <row r="42387" hidden="1"/>
    <row r="42388" hidden="1"/>
    <row r="42389" hidden="1"/>
    <row r="42390" hidden="1"/>
    <row r="42391" hidden="1"/>
    <row r="42392" hidden="1"/>
    <row r="42393" hidden="1"/>
    <row r="42394" hidden="1"/>
    <row r="42395" hidden="1"/>
    <row r="42396" hidden="1"/>
    <row r="42397" hidden="1"/>
    <row r="42398" hidden="1"/>
    <row r="42399" hidden="1"/>
    <row r="42400" hidden="1"/>
    <row r="42401" hidden="1"/>
    <row r="42402" hidden="1"/>
    <row r="42403" hidden="1"/>
    <row r="42404" hidden="1"/>
    <row r="42405" hidden="1"/>
    <row r="42406" hidden="1"/>
    <row r="42407" hidden="1"/>
    <row r="42408" hidden="1"/>
    <row r="42409" hidden="1"/>
    <row r="42410" hidden="1"/>
    <row r="42411" hidden="1"/>
    <row r="42412" hidden="1"/>
    <row r="42413" hidden="1"/>
    <row r="42414" hidden="1"/>
    <row r="42415" hidden="1"/>
    <row r="42416" hidden="1"/>
    <row r="42417" hidden="1"/>
    <row r="42418" hidden="1"/>
    <row r="42419" hidden="1"/>
    <row r="42420" hidden="1"/>
    <row r="42421" hidden="1"/>
    <row r="42422" hidden="1"/>
    <row r="42423" hidden="1"/>
    <row r="42424" hidden="1"/>
    <row r="42425" hidden="1"/>
    <row r="42426" hidden="1"/>
    <row r="42427" hidden="1"/>
    <row r="42428" hidden="1"/>
    <row r="42429" hidden="1"/>
    <row r="42430" hidden="1"/>
    <row r="42431" hidden="1"/>
    <row r="42432" hidden="1"/>
    <row r="42433" hidden="1"/>
    <row r="42434" hidden="1"/>
    <row r="42435" hidden="1"/>
    <row r="42436" hidden="1"/>
    <row r="42437" hidden="1"/>
    <row r="42438" hidden="1"/>
    <row r="42439" hidden="1"/>
    <row r="42440" hidden="1"/>
    <row r="42441" hidden="1"/>
    <row r="42442" hidden="1"/>
    <row r="42443" hidden="1"/>
    <row r="42444" hidden="1"/>
    <row r="42445" hidden="1"/>
    <row r="42446" hidden="1"/>
    <row r="42447" hidden="1"/>
    <row r="42448" hidden="1"/>
    <row r="42449" hidden="1"/>
    <row r="42450" hidden="1"/>
    <row r="42451" hidden="1"/>
    <row r="42452" hidden="1"/>
    <row r="42453" hidden="1"/>
    <row r="42454" hidden="1"/>
    <row r="42455" hidden="1"/>
    <row r="42456" hidden="1"/>
    <row r="42457" hidden="1"/>
    <row r="42458" hidden="1"/>
    <row r="42459" hidden="1"/>
    <row r="42460" hidden="1"/>
    <row r="42461" hidden="1"/>
    <row r="42462" hidden="1"/>
    <row r="42463" hidden="1"/>
    <row r="42464" hidden="1"/>
    <row r="42465" hidden="1"/>
    <row r="42466" hidden="1"/>
    <row r="42467" hidden="1"/>
    <row r="42468" hidden="1"/>
    <row r="42469" hidden="1"/>
    <row r="42470" hidden="1"/>
    <row r="42471" hidden="1"/>
    <row r="42472" hidden="1"/>
    <row r="42473" hidden="1"/>
    <row r="42474" hidden="1"/>
    <row r="42475" hidden="1"/>
    <row r="42476" hidden="1"/>
    <row r="42477" hidden="1"/>
    <row r="42478" hidden="1"/>
    <row r="42479" hidden="1"/>
    <row r="42480" hidden="1"/>
    <row r="42481" hidden="1"/>
    <row r="42482" hidden="1"/>
    <row r="42483" hidden="1"/>
    <row r="42484" hidden="1"/>
    <row r="42485" hidden="1"/>
    <row r="42486" hidden="1"/>
    <row r="42487" hidden="1"/>
    <row r="42488" hidden="1"/>
    <row r="42489" hidden="1"/>
    <row r="42490" hidden="1"/>
    <row r="42491" hidden="1"/>
    <row r="42492" hidden="1"/>
    <row r="42493" hidden="1"/>
    <row r="42494" hidden="1"/>
    <row r="42495" hidden="1"/>
    <row r="42496" hidden="1"/>
    <row r="42497" hidden="1"/>
    <row r="42498" hidden="1"/>
    <row r="42499" hidden="1"/>
    <row r="42500" hidden="1"/>
    <row r="42501" hidden="1"/>
    <row r="42502" hidden="1"/>
    <row r="42503" hidden="1"/>
    <row r="42504" hidden="1"/>
    <row r="42505" hidden="1"/>
    <row r="42506" hidden="1"/>
    <row r="42507" hidden="1"/>
    <row r="42508" hidden="1"/>
    <row r="42509" hidden="1"/>
    <row r="42510" hidden="1"/>
    <row r="42511" hidden="1"/>
    <row r="42512" hidden="1"/>
    <row r="42513" hidden="1"/>
    <row r="42514" hidden="1"/>
    <row r="42515" hidden="1"/>
    <row r="42516" hidden="1"/>
    <row r="42517" hidden="1"/>
    <row r="42518" hidden="1"/>
    <row r="42519" hidden="1"/>
    <row r="42520" hidden="1"/>
    <row r="42521" hidden="1"/>
    <row r="42522" hidden="1"/>
    <row r="42523" hidden="1"/>
    <row r="42524" hidden="1"/>
    <row r="42525" hidden="1"/>
    <row r="42526" hidden="1"/>
    <row r="42527" hidden="1"/>
    <row r="42528" hidden="1"/>
    <row r="42529" hidden="1"/>
    <row r="42530" hidden="1"/>
    <row r="42531" hidden="1"/>
    <row r="42532" hidden="1"/>
    <row r="42533" hidden="1"/>
    <row r="42534" hidden="1"/>
    <row r="42535" hidden="1"/>
    <row r="42536" hidden="1"/>
    <row r="42537" hidden="1"/>
    <row r="42538" hidden="1"/>
    <row r="42539" hidden="1"/>
    <row r="42540" hidden="1"/>
    <row r="42541" hidden="1"/>
    <row r="42542" hidden="1"/>
    <row r="42543" hidden="1"/>
    <row r="42544" hidden="1"/>
    <row r="42545" hidden="1"/>
    <row r="42546" hidden="1"/>
    <row r="42547" hidden="1"/>
    <row r="42548" hidden="1"/>
    <row r="42549" hidden="1"/>
    <row r="42550" hidden="1"/>
    <row r="42551" hidden="1"/>
    <row r="42552" hidden="1"/>
    <row r="42553" hidden="1"/>
    <row r="42554" hidden="1"/>
    <row r="42555" hidden="1"/>
    <row r="42556" hidden="1"/>
    <row r="42557" hidden="1"/>
    <row r="42558" hidden="1"/>
    <row r="42559" hidden="1"/>
    <row r="42560" hidden="1"/>
    <row r="42561" hidden="1"/>
    <row r="42562" hidden="1"/>
    <row r="42563" hidden="1"/>
    <row r="42564" hidden="1"/>
    <row r="42565" hidden="1"/>
    <row r="42566" hidden="1"/>
    <row r="42567" hidden="1"/>
    <row r="42568" hidden="1"/>
    <row r="42569" hidden="1"/>
    <row r="42570" hidden="1"/>
    <row r="42571" hidden="1"/>
    <row r="42572" hidden="1"/>
    <row r="42573" hidden="1"/>
    <row r="42574" hidden="1"/>
    <row r="42575" hidden="1"/>
    <row r="42576" hidden="1"/>
    <row r="42577" hidden="1"/>
    <row r="42578" hidden="1"/>
    <row r="42579" hidden="1"/>
    <row r="42580" hidden="1"/>
    <row r="42581" hidden="1"/>
    <row r="42582" hidden="1"/>
    <row r="42583" hidden="1"/>
    <row r="42584" hidden="1"/>
    <row r="42585" hidden="1"/>
    <row r="42586" hidden="1"/>
    <row r="42587" hidden="1"/>
    <row r="42588" hidden="1"/>
    <row r="42589" hidden="1"/>
    <row r="42590" hidden="1"/>
    <row r="42591" hidden="1"/>
    <row r="42592" hidden="1"/>
    <row r="42593" hidden="1"/>
    <row r="42594" hidden="1"/>
    <row r="42595" hidden="1"/>
    <row r="42596" hidden="1"/>
    <row r="42597" hidden="1"/>
    <row r="42598" hidden="1"/>
    <row r="42599" hidden="1"/>
    <row r="42600" hidden="1"/>
    <row r="42601" hidden="1"/>
    <row r="42602" hidden="1"/>
    <row r="42603" hidden="1"/>
    <row r="42604" hidden="1"/>
    <row r="42605" hidden="1"/>
    <row r="42606" hidden="1"/>
    <row r="42607" hidden="1"/>
    <row r="42608" hidden="1"/>
    <row r="42609" hidden="1"/>
    <row r="42610" hidden="1"/>
    <row r="42611" hidden="1"/>
    <row r="42612" hidden="1"/>
    <row r="42613" hidden="1"/>
    <row r="42614" hidden="1"/>
    <row r="42615" hidden="1"/>
    <row r="42616" hidden="1"/>
    <row r="42617" hidden="1"/>
    <row r="42618" hidden="1"/>
    <row r="42619" hidden="1"/>
    <row r="42620" hidden="1"/>
    <row r="42621" hidden="1"/>
    <row r="42622" hidden="1"/>
    <row r="42623" hidden="1"/>
    <row r="42624" hidden="1"/>
    <row r="42625" hidden="1"/>
    <row r="42626" hidden="1"/>
    <row r="42627" hidden="1"/>
    <row r="42628" hidden="1"/>
    <row r="42629" hidden="1"/>
    <row r="42630" hidden="1"/>
    <row r="42631" hidden="1"/>
    <row r="42632" hidden="1"/>
    <row r="42633" hidden="1"/>
    <row r="42634" hidden="1"/>
    <row r="42635" hidden="1"/>
    <row r="42636" hidden="1"/>
    <row r="42637" hidden="1"/>
    <row r="42638" hidden="1"/>
    <row r="42639" hidden="1"/>
    <row r="42640" hidden="1"/>
    <row r="42641" hidden="1"/>
    <row r="42642" hidden="1"/>
    <row r="42643" hidden="1"/>
    <row r="42644" hidden="1"/>
    <row r="42645" hidden="1"/>
    <row r="42646" hidden="1"/>
    <row r="42647" hidden="1"/>
    <row r="42648" hidden="1"/>
    <row r="42649" hidden="1"/>
    <row r="42650" hidden="1"/>
    <row r="42651" hidden="1"/>
    <row r="42652" hidden="1"/>
    <row r="42653" hidden="1"/>
    <row r="42654" hidden="1"/>
    <row r="42655" hidden="1"/>
    <row r="42656" hidden="1"/>
    <row r="42657" hidden="1"/>
    <row r="42658" hidden="1"/>
    <row r="42659" hidden="1"/>
    <row r="42660" hidden="1"/>
    <row r="42661" hidden="1"/>
    <row r="42662" hidden="1"/>
    <row r="42663" hidden="1"/>
    <row r="42664" hidden="1"/>
    <row r="42665" hidden="1"/>
    <row r="42666" hidden="1"/>
    <row r="42667" hidden="1"/>
    <row r="42668" hidden="1"/>
    <row r="42669" hidden="1"/>
    <row r="42670" hidden="1"/>
    <row r="42671" hidden="1"/>
    <row r="42672" hidden="1"/>
    <row r="42673" hidden="1"/>
    <row r="42674" hidden="1"/>
    <row r="42675" hidden="1"/>
    <row r="42676" hidden="1"/>
    <row r="42677" hidden="1"/>
    <row r="42678" hidden="1"/>
    <row r="42679" hidden="1"/>
    <row r="42680" hidden="1"/>
    <row r="42681" hidden="1"/>
    <row r="42682" hidden="1"/>
    <row r="42683" hidden="1"/>
    <row r="42684" hidden="1"/>
    <row r="42685" hidden="1"/>
    <row r="42686" hidden="1"/>
    <row r="42687" hidden="1"/>
    <row r="42688" hidden="1"/>
    <row r="42689" hidden="1"/>
    <row r="42690" hidden="1"/>
    <row r="42691" hidden="1"/>
    <row r="42692" hidden="1"/>
    <row r="42693" hidden="1"/>
    <row r="42694" hidden="1"/>
    <row r="42695" hidden="1"/>
    <row r="42696" hidden="1"/>
    <row r="42697" hidden="1"/>
    <row r="42698" hidden="1"/>
    <row r="42699" hidden="1"/>
    <row r="42700" hidden="1"/>
    <row r="42701" hidden="1"/>
    <row r="42702" hidden="1"/>
    <row r="42703" hidden="1"/>
    <row r="42704" hidden="1"/>
    <row r="42705" hidden="1"/>
    <row r="42706" hidden="1"/>
    <row r="42707" hidden="1"/>
    <row r="42708" hidden="1"/>
    <row r="42709" hidden="1"/>
    <row r="42710" hidden="1"/>
    <row r="42711" hidden="1"/>
    <row r="42712" hidden="1"/>
    <row r="42713" hidden="1"/>
    <row r="42714" hidden="1"/>
    <row r="42715" hidden="1"/>
    <row r="42716" hidden="1"/>
    <row r="42717" hidden="1"/>
    <row r="42718" hidden="1"/>
    <row r="42719" hidden="1"/>
    <row r="42720" hidden="1"/>
    <row r="42721" hidden="1"/>
    <row r="42722" hidden="1"/>
    <row r="42723" hidden="1"/>
    <row r="42724" hidden="1"/>
    <row r="42725" hidden="1"/>
    <row r="42726" hidden="1"/>
    <row r="42727" hidden="1"/>
    <row r="42728" hidden="1"/>
    <row r="42729" hidden="1"/>
    <row r="42730" hidden="1"/>
    <row r="42731" hidden="1"/>
    <row r="42732" hidden="1"/>
    <row r="42733" hidden="1"/>
    <row r="42734" hidden="1"/>
    <row r="42735" hidden="1"/>
    <row r="42736" hidden="1"/>
    <row r="42737" hidden="1"/>
    <row r="42738" hidden="1"/>
    <row r="42739" hidden="1"/>
    <row r="42740" hidden="1"/>
    <row r="42741" hidden="1"/>
    <row r="42742" hidden="1"/>
    <row r="42743" hidden="1"/>
    <row r="42744" hidden="1"/>
    <row r="42745" hidden="1"/>
    <row r="42746" hidden="1"/>
    <row r="42747" hidden="1"/>
    <row r="42748" hidden="1"/>
    <row r="42749" hidden="1"/>
    <row r="42750" hidden="1"/>
    <row r="42751" hidden="1"/>
    <row r="42752" hidden="1"/>
    <row r="42753" hidden="1"/>
    <row r="42754" hidden="1"/>
    <row r="42755" hidden="1"/>
    <row r="42756" hidden="1"/>
    <row r="42757" hidden="1"/>
    <row r="42758" hidden="1"/>
    <row r="42759" hidden="1"/>
    <row r="42760" hidden="1"/>
    <row r="42761" hidden="1"/>
    <row r="42762" hidden="1"/>
    <row r="42763" hidden="1"/>
    <row r="42764" hidden="1"/>
    <row r="42765" hidden="1"/>
    <row r="42766" hidden="1"/>
    <row r="42767" hidden="1"/>
    <row r="42768" hidden="1"/>
    <row r="42769" hidden="1"/>
    <row r="42770" hidden="1"/>
    <row r="42771" hidden="1"/>
    <row r="42772" hidden="1"/>
    <row r="42773" hidden="1"/>
    <row r="42774" hidden="1"/>
    <row r="42775" hidden="1"/>
    <row r="42776" hidden="1"/>
    <row r="42777" hidden="1"/>
    <row r="42778" hidden="1"/>
    <row r="42779" hidden="1"/>
    <row r="42780" hidden="1"/>
    <row r="42781" hidden="1"/>
    <row r="42782" hidden="1"/>
    <row r="42783" hidden="1"/>
    <row r="42784" hidden="1"/>
    <row r="42785" hidden="1"/>
    <row r="42786" hidden="1"/>
    <row r="42787" hidden="1"/>
    <row r="42788" hidden="1"/>
    <row r="42789" hidden="1"/>
    <row r="42790" hidden="1"/>
    <row r="42791" hidden="1"/>
    <row r="42792" hidden="1"/>
    <row r="42793" hidden="1"/>
    <row r="42794" hidden="1"/>
    <row r="42795" hidden="1"/>
    <row r="42796" hidden="1"/>
    <row r="42797" hidden="1"/>
    <row r="42798" hidden="1"/>
    <row r="42799" hidden="1"/>
    <row r="42800" hidden="1"/>
    <row r="42801" hidden="1"/>
    <row r="42802" hidden="1"/>
    <row r="42803" hidden="1"/>
    <row r="42804" hidden="1"/>
    <row r="42805" hidden="1"/>
    <row r="42806" hidden="1"/>
    <row r="42807" hidden="1"/>
    <row r="42808" hidden="1"/>
    <row r="42809" hidden="1"/>
    <row r="42810" hidden="1"/>
    <row r="42811" hidden="1"/>
    <row r="42812" hidden="1"/>
    <row r="42813" hidden="1"/>
    <row r="42814" hidden="1"/>
    <row r="42815" hidden="1"/>
    <row r="42816" hidden="1"/>
    <row r="42817" hidden="1"/>
    <row r="42818" hidden="1"/>
    <row r="42819" hidden="1"/>
    <row r="42820" hidden="1"/>
    <row r="42821" hidden="1"/>
    <row r="42822" hidden="1"/>
    <row r="42823" hidden="1"/>
    <row r="42824" hidden="1"/>
    <row r="42825" hidden="1"/>
    <row r="42826" hidden="1"/>
    <row r="42827" hidden="1"/>
    <row r="42828" hidden="1"/>
    <row r="42829" hidden="1"/>
    <row r="42830" hidden="1"/>
    <row r="42831" hidden="1"/>
    <row r="42832" hidden="1"/>
    <row r="42833" hidden="1"/>
    <row r="42834" hidden="1"/>
    <row r="42835" hidden="1"/>
    <row r="42836" hidden="1"/>
    <row r="42837" hidden="1"/>
    <row r="42838" hidden="1"/>
    <row r="42839" hidden="1"/>
    <row r="42840" hidden="1"/>
    <row r="42841" hidden="1"/>
    <row r="42842" hidden="1"/>
    <row r="42843" hidden="1"/>
    <row r="42844" hidden="1"/>
    <row r="42845" hidden="1"/>
    <row r="42846" hidden="1"/>
    <row r="42847" hidden="1"/>
    <row r="42848" hidden="1"/>
    <row r="42849" hidden="1"/>
    <row r="42850" hidden="1"/>
    <row r="42851" hidden="1"/>
    <row r="42852" hidden="1"/>
    <row r="42853" hidden="1"/>
    <row r="42854" hidden="1"/>
    <row r="42855" hidden="1"/>
    <row r="42856" hidden="1"/>
    <row r="42857" hidden="1"/>
    <row r="42858" hidden="1"/>
    <row r="42859" hidden="1"/>
    <row r="42860" hidden="1"/>
    <row r="42861" hidden="1"/>
    <row r="42862" hidden="1"/>
    <row r="42863" hidden="1"/>
    <row r="42864" hidden="1"/>
    <row r="42865" hidden="1"/>
    <row r="42866" hidden="1"/>
    <row r="42867" hidden="1"/>
    <row r="42868" hidden="1"/>
    <row r="42869" hidden="1"/>
    <row r="42870" hidden="1"/>
    <row r="42871" hidden="1"/>
    <row r="42872" hidden="1"/>
    <row r="42873" hidden="1"/>
    <row r="42874" hidden="1"/>
    <row r="42875" hidden="1"/>
    <row r="42876" hidden="1"/>
    <row r="42877" hidden="1"/>
    <row r="42878" hidden="1"/>
    <row r="42879" hidden="1"/>
    <row r="42880" hidden="1"/>
    <row r="42881" hidden="1"/>
    <row r="42882" hidden="1"/>
    <row r="42883" hidden="1"/>
    <row r="42884" hidden="1"/>
    <row r="42885" hidden="1"/>
    <row r="42886" hidden="1"/>
    <row r="42887" hidden="1"/>
    <row r="42888" hidden="1"/>
    <row r="42889" hidden="1"/>
    <row r="42890" hidden="1"/>
    <row r="42891" hidden="1"/>
    <row r="42892" hidden="1"/>
    <row r="42893" hidden="1"/>
    <row r="42894" hidden="1"/>
    <row r="42895" hidden="1"/>
    <row r="42896" hidden="1"/>
    <row r="42897" hidden="1"/>
    <row r="42898" hidden="1"/>
    <row r="42899" hidden="1"/>
    <row r="42900" hidden="1"/>
    <row r="42901" hidden="1"/>
    <row r="42902" hidden="1"/>
    <row r="42903" hidden="1"/>
    <row r="42904" hidden="1"/>
    <row r="42905" hidden="1"/>
    <row r="42906" hidden="1"/>
    <row r="42907" hidden="1"/>
    <row r="42908" hidden="1"/>
    <row r="42909" hidden="1"/>
    <row r="42910" hidden="1"/>
    <row r="42911" hidden="1"/>
    <row r="42912" hidden="1"/>
    <row r="42913" hidden="1"/>
    <row r="42914" hidden="1"/>
    <row r="42915" hidden="1"/>
    <row r="42916" hidden="1"/>
    <row r="42917" hidden="1"/>
    <row r="42918" hidden="1"/>
    <row r="42919" hidden="1"/>
    <row r="42920" hidden="1"/>
    <row r="42921" hidden="1"/>
    <row r="42922" hidden="1"/>
    <row r="42923" hidden="1"/>
    <row r="42924" hidden="1"/>
    <row r="42925" hidden="1"/>
    <row r="42926" hidden="1"/>
    <row r="42927" hidden="1"/>
    <row r="42928" hidden="1"/>
    <row r="42929" hidden="1"/>
    <row r="42930" hidden="1"/>
    <row r="42931" hidden="1"/>
    <row r="42932" hidden="1"/>
    <row r="42933" hidden="1"/>
    <row r="42934" hidden="1"/>
    <row r="42935" hidden="1"/>
    <row r="42936" hidden="1"/>
    <row r="42937" hidden="1"/>
    <row r="42938" hidden="1"/>
    <row r="42939" hidden="1"/>
    <row r="42940" hidden="1"/>
    <row r="42941" hidden="1"/>
    <row r="42942" hidden="1"/>
    <row r="42943" hidden="1"/>
    <row r="42944" hidden="1"/>
    <row r="42945" hidden="1"/>
    <row r="42946" hidden="1"/>
    <row r="42947" hidden="1"/>
    <row r="42948" hidden="1"/>
    <row r="42949" hidden="1"/>
    <row r="42950" hidden="1"/>
    <row r="42951" hidden="1"/>
    <row r="42952" hidden="1"/>
    <row r="42953" hidden="1"/>
    <row r="42954" hidden="1"/>
    <row r="42955" hidden="1"/>
    <row r="42956" hidden="1"/>
    <row r="42957" hidden="1"/>
    <row r="42958" hidden="1"/>
    <row r="42959" hidden="1"/>
    <row r="42960" hidden="1"/>
    <row r="42961" hidden="1"/>
    <row r="42962" hidden="1"/>
    <row r="42963" hidden="1"/>
    <row r="42964" hidden="1"/>
    <row r="42965" hidden="1"/>
    <row r="42966" hidden="1"/>
    <row r="42967" hidden="1"/>
    <row r="42968" hidden="1"/>
    <row r="42969" hidden="1"/>
    <row r="42970" hidden="1"/>
    <row r="42971" hidden="1"/>
    <row r="42972" hidden="1"/>
    <row r="42973" hidden="1"/>
    <row r="42974" hidden="1"/>
    <row r="42975" hidden="1"/>
    <row r="42976" hidden="1"/>
    <row r="42977" hidden="1"/>
    <row r="42978" hidden="1"/>
    <row r="42979" hidden="1"/>
    <row r="42980" hidden="1"/>
    <row r="42981" hidden="1"/>
    <row r="42982" hidden="1"/>
    <row r="42983" hidden="1"/>
    <row r="42984" hidden="1"/>
    <row r="42985" hidden="1"/>
    <row r="42986" hidden="1"/>
    <row r="42987" hidden="1"/>
    <row r="42988" hidden="1"/>
    <row r="42989" hidden="1"/>
    <row r="42990" hidden="1"/>
    <row r="42991" hidden="1"/>
    <row r="42992" hidden="1"/>
    <row r="42993" hidden="1"/>
    <row r="42994" hidden="1"/>
    <row r="42995" hidden="1"/>
    <row r="42996" hidden="1"/>
    <row r="42997" hidden="1"/>
    <row r="42998" hidden="1"/>
    <row r="42999" hidden="1"/>
    <row r="43000" hidden="1"/>
    <row r="43001" hidden="1"/>
    <row r="43002" hidden="1"/>
    <row r="43003" hidden="1"/>
    <row r="43004" hidden="1"/>
    <row r="43005" hidden="1"/>
    <row r="43006" hidden="1"/>
    <row r="43007" hidden="1"/>
    <row r="43008" hidden="1"/>
    <row r="43009" hidden="1"/>
    <row r="43010" hidden="1"/>
    <row r="43011" hidden="1"/>
    <row r="43012" hidden="1"/>
    <row r="43013" hidden="1"/>
    <row r="43014" hidden="1"/>
    <row r="43015" hidden="1"/>
    <row r="43016" hidden="1"/>
    <row r="43017" hidden="1"/>
    <row r="43018" hidden="1"/>
    <row r="43019" hidden="1"/>
    <row r="43020" hidden="1"/>
    <row r="43021" hidden="1"/>
    <row r="43022" hidden="1"/>
    <row r="43023" hidden="1"/>
    <row r="43024" hidden="1"/>
    <row r="43025" hidden="1"/>
    <row r="43026" hidden="1"/>
    <row r="43027" hidden="1"/>
    <row r="43028" hidden="1"/>
    <row r="43029" hidden="1"/>
    <row r="43030" hidden="1"/>
    <row r="43031" hidden="1"/>
    <row r="43032" hidden="1"/>
    <row r="43033" hidden="1"/>
    <row r="43034" hidden="1"/>
    <row r="43035" hidden="1"/>
    <row r="43036" hidden="1"/>
    <row r="43037" hidden="1"/>
    <row r="43038" hidden="1"/>
    <row r="43039" hidden="1"/>
    <row r="43040" hidden="1"/>
    <row r="43041" hidden="1"/>
    <row r="43042" hidden="1"/>
    <row r="43043" hidden="1"/>
    <row r="43044" hidden="1"/>
    <row r="43045" hidden="1"/>
    <row r="43046" hidden="1"/>
    <row r="43047" hidden="1"/>
    <row r="43048" hidden="1"/>
    <row r="43049" hidden="1"/>
    <row r="43050" hidden="1"/>
    <row r="43051" hidden="1"/>
    <row r="43052" hidden="1"/>
    <row r="43053" hidden="1"/>
    <row r="43054" hidden="1"/>
    <row r="43055" hidden="1"/>
    <row r="43056" hidden="1"/>
    <row r="43057" hidden="1"/>
    <row r="43058" hidden="1"/>
    <row r="43059" hidden="1"/>
    <row r="43060" hidden="1"/>
    <row r="43061" hidden="1"/>
    <row r="43062" hidden="1"/>
    <row r="43063" hidden="1"/>
    <row r="43064" hidden="1"/>
    <row r="43065" hidden="1"/>
    <row r="43066" hidden="1"/>
    <row r="43067" hidden="1"/>
    <row r="43068" hidden="1"/>
    <row r="43069" hidden="1"/>
    <row r="43070" hidden="1"/>
    <row r="43071" hidden="1"/>
    <row r="43072" hidden="1"/>
    <row r="43073" hidden="1"/>
    <row r="43074" hidden="1"/>
    <row r="43075" hidden="1"/>
    <row r="43076" hidden="1"/>
    <row r="43077" hidden="1"/>
    <row r="43078" hidden="1"/>
    <row r="43079" hidden="1"/>
    <row r="43080" hidden="1"/>
    <row r="43081" hidden="1"/>
    <row r="43082" hidden="1"/>
    <row r="43083" hidden="1"/>
    <row r="43084" hidden="1"/>
    <row r="43085" hidden="1"/>
    <row r="43086" hidden="1"/>
    <row r="43087" hidden="1"/>
    <row r="43088" hidden="1"/>
    <row r="43089" hidden="1"/>
    <row r="43090" hidden="1"/>
    <row r="43091" hidden="1"/>
    <row r="43092" hidden="1"/>
    <row r="43093" hidden="1"/>
    <row r="43094" hidden="1"/>
    <row r="43095" hidden="1"/>
    <row r="43096" hidden="1"/>
    <row r="43097" hidden="1"/>
    <row r="43098" hidden="1"/>
    <row r="43099" hidden="1"/>
    <row r="43100" hidden="1"/>
    <row r="43101" hidden="1"/>
    <row r="43102" hidden="1"/>
    <row r="43103" hidden="1"/>
    <row r="43104" hidden="1"/>
    <row r="43105" hidden="1"/>
    <row r="43106" hidden="1"/>
    <row r="43107" hidden="1"/>
    <row r="43108" hidden="1"/>
    <row r="43109" hidden="1"/>
    <row r="43110" hidden="1"/>
    <row r="43111" hidden="1"/>
    <row r="43112" hidden="1"/>
    <row r="43113" hidden="1"/>
    <row r="43114" hidden="1"/>
    <row r="43115" hidden="1"/>
    <row r="43116" hidden="1"/>
    <row r="43117" hidden="1"/>
    <row r="43118" hidden="1"/>
    <row r="43119" hidden="1"/>
    <row r="43120" hidden="1"/>
    <row r="43121" hidden="1"/>
    <row r="43122" hidden="1"/>
    <row r="43123" hidden="1"/>
    <row r="43124" hidden="1"/>
    <row r="43125" hidden="1"/>
    <row r="43126" hidden="1"/>
    <row r="43127" hidden="1"/>
    <row r="43128" hidden="1"/>
    <row r="43129" hidden="1"/>
    <row r="43130" hidden="1"/>
    <row r="43131" hidden="1"/>
    <row r="43132" hidden="1"/>
    <row r="43133" hidden="1"/>
    <row r="43134" hidden="1"/>
    <row r="43135" hidden="1"/>
    <row r="43136" hidden="1"/>
    <row r="43137" hidden="1"/>
    <row r="43138" hidden="1"/>
    <row r="43139" hidden="1"/>
    <row r="43140" hidden="1"/>
    <row r="43141" hidden="1"/>
    <row r="43142" hidden="1"/>
    <row r="43143" hidden="1"/>
    <row r="43144" hidden="1"/>
    <row r="43145" hidden="1"/>
    <row r="43146" hidden="1"/>
    <row r="43147" hidden="1"/>
    <row r="43148" hidden="1"/>
    <row r="43149" hidden="1"/>
    <row r="43150" hidden="1"/>
    <row r="43151" hidden="1"/>
    <row r="43152" hidden="1"/>
    <row r="43153" hidden="1"/>
    <row r="43154" hidden="1"/>
    <row r="43155" hidden="1"/>
    <row r="43156" hidden="1"/>
    <row r="43157" hidden="1"/>
    <row r="43158" hidden="1"/>
    <row r="43159" hidden="1"/>
    <row r="43160" hidden="1"/>
    <row r="43161" hidden="1"/>
    <row r="43162" hidden="1"/>
    <row r="43163" hidden="1"/>
    <row r="43164" hidden="1"/>
    <row r="43165" hidden="1"/>
    <row r="43166" hidden="1"/>
    <row r="43167" hidden="1"/>
    <row r="43168" hidden="1"/>
    <row r="43169" hidden="1"/>
    <row r="43170" hidden="1"/>
    <row r="43171" hidden="1"/>
    <row r="43172" hidden="1"/>
    <row r="43173" hidden="1"/>
    <row r="43174" hidden="1"/>
    <row r="43175" hidden="1"/>
    <row r="43176" hidden="1"/>
    <row r="43177" hidden="1"/>
    <row r="43178" hidden="1"/>
    <row r="43179" hidden="1"/>
    <row r="43180" hidden="1"/>
    <row r="43181" hidden="1"/>
    <row r="43182" hidden="1"/>
    <row r="43183" hidden="1"/>
    <row r="43184" hidden="1"/>
    <row r="43185" hidden="1"/>
    <row r="43186" hidden="1"/>
    <row r="43187" hidden="1"/>
    <row r="43188" hidden="1"/>
    <row r="43189" hidden="1"/>
    <row r="43190" hidden="1"/>
    <row r="43191" hidden="1"/>
    <row r="43192" hidden="1"/>
    <row r="43193" hidden="1"/>
    <row r="43194" hidden="1"/>
    <row r="43195" hidden="1"/>
    <row r="43196" hidden="1"/>
    <row r="43197" hidden="1"/>
    <row r="43198" hidden="1"/>
    <row r="43199" hidden="1"/>
    <row r="43200" hidden="1"/>
    <row r="43201" hidden="1"/>
    <row r="43202" hidden="1"/>
    <row r="43203" hidden="1"/>
    <row r="43204" hidden="1"/>
    <row r="43205" hidden="1"/>
    <row r="43206" hidden="1"/>
    <row r="43207" hidden="1"/>
    <row r="43208" hidden="1"/>
    <row r="43209" hidden="1"/>
    <row r="43210" hidden="1"/>
    <row r="43211" hidden="1"/>
    <row r="43212" hidden="1"/>
    <row r="43213" hidden="1"/>
    <row r="43214" hidden="1"/>
    <row r="43215" hidden="1"/>
    <row r="43216" hidden="1"/>
    <row r="43217" hidden="1"/>
    <row r="43218" hidden="1"/>
    <row r="43219" hidden="1"/>
    <row r="43220" hidden="1"/>
    <row r="43221" hidden="1"/>
    <row r="43222" hidden="1"/>
    <row r="43223" hidden="1"/>
    <row r="43224" hidden="1"/>
    <row r="43225" hidden="1"/>
    <row r="43226" hidden="1"/>
    <row r="43227" hidden="1"/>
    <row r="43228" hidden="1"/>
    <row r="43229" hidden="1"/>
    <row r="43230" hidden="1"/>
    <row r="43231" hidden="1"/>
    <row r="43232" hidden="1"/>
    <row r="43233" hidden="1"/>
    <row r="43234" hidden="1"/>
    <row r="43235" hidden="1"/>
    <row r="43236" hidden="1"/>
    <row r="43237" hidden="1"/>
    <row r="43238" hidden="1"/>
    <row r="43239" hidden="1"/>
    <row r="43240" hidden="1"/>
    <row r="43241" hidden="1"/>
    <row r="43242" hidden="1"/>
    <row r="43243" hidden="1"/>
    <row r="43244" hidden="1"/>
    <row r="43245" hidden="1"/>
    <row r="43246" hidden="1"/>
    <row r="43247" hidden="1"/>
    <row r="43248" hidden="1"/>
    <row r="43249" hidden="1"/>
    <row r="43250" hidden="1"/>
    <row r="43251" hidden="1"/>
    <row r="43252" hidden="1"/>
    <row r="43253" hidden="1"/>
    <row r="43254" hidden="1"/>
    <row r="43255" hidden="1"/>
    <row r="43256" hidden="1"/>
    <row r="43257" hidden="1"/>
    <row r="43258" hidden="1"/>
    <row r="43259" hidden="1"/>
    <row r="43260" hidden="1"/>
    <row r="43261" hidden="1"/>
    <row r="43262" hidden="1"/>
    <row r="43263" hidden="1"/>
    <row r="43264" hidden="1"/>
    <row r="43265" hidden="1"/>
    <row r="43266" hidden="1"/>
    <row r="43267" hidden="1"/>
    <row r="43268" hidden="1"/>
    <row r="43269" hidden="1"/>
    <row r="43270" hidden="1"/>
    <row r="43271" hidden="1"/>
    <row r="43272" hidden="1"/>
    <row r="43273" hidden="1"/>
    <row r="43274" hidden="1"/>
    <row r="43275" hidden="1"/>
    <row r="43276" hidden="1"/>
    <row r="43277" hidden="1"/>
    <row r="43278" hidden="1"/>
    <row r="43279" hidden="1"/>
    <row r="43280" hidden="1"/>
    <row r="43281" hidden="1"/>
    <row r="43282" hidden="1"/>
    <row r="43283" hidden="1"/>
    <row r="43284" hidden="1"/>
    <row r="43285" hidden="1"/>
    <row r="43286" hidden="1"/>
    <row r="43287" hidden="1"/>
    <row r="43288" hidden="1"/>
    <row r="43289" hidden="1"/>
    <row r="43290" hidden="1"/>
    <row r="43291" hidden="1"/>
    <row r="43292" hidden="1"/>
    <row r="43293" hidden="1"/>
    <row r="43294" hidden="1"/>
    <row r="43295" hidden="1"/>
    <row r="43296" hidden="1"/>
    <row r="43297" hidden="1"/>
    <row r="43298" hidden="1"/>
    <row r="43299" hidden="1"/>
    <row r="43300" hidden="1"/>
    <row r="43301" hidden="1"/>
    <row r="43302" hidden="1"/>
    <row r="43303" hidden="1"/>
    <row r="43304" hidden="1"/>
    <row r="43305" hidden="1"/>
    <row r="43306" hidden="1"/>
    <row r="43307" hidden="1"/>
    <row r="43308" hidden="1"/>
    <row r="43309" hidden="1"/>
    <row r="43310" hidden="1"/>
    <row r="43311" hidden="1"/>
    <row r="43312" hidden="1"/>
    <row r="43313" hidden="1"/>
    <row r="43314" hidden="1"/>
    <row r="43315" hidden="1"/>
    <row r="43316" hidden="1"/>
    <row r="43317" hidden="1"/>
    <row r="43318" hidden="1"/>
    <row r="43319" hidden="1"/>
    <row r="43320" hidden="1"/>
    <row r="43321" hidden="1"/>
    <row r="43322" hidden="1"/>
    <row r="43323" hidden="1"/>
    <row r="43324" hidden="1"/>
    <row r="43325" hidden="1"/>
    <row r="43326" hidden="1"/>
    <row r="43327" hidden="1"/>
    <row r="43328" hidden="1"/>
    <row r="43329" hidden="1"/>
    <row r="43330" hidden="1"/>
    <row r="43331" hidden="1"/>
    <row r="43332" hidden="1"/>
    <row r="43333" hidden="1"/>
    <row r="43334" hidden="1"/>
    <row r="43335" hidden="1"/>
    <row r="43336" hidden="1"/>
    <row r="43337" hidden="1"/>
    <row r="43338" hidden="1"/>
    <row r="43339" hidden="1"/>
    <row r="43340" hidden="1"/>
    <row r="43341" hidden="1"/>
    <row r="43342" hidden="1"/>
    <row r="43343" hidden="1"/>
    <row r="43344" hidden="1"/>
    <row r="43345" hidden="1"/>
    <row r="43346" hidden="1"/>
    <row r="43347" hidden="1"/>
    <row r="43348" hidden="1"/>
    <row r="43349" hidden="1"/>
    <row r="43350" hidden="1"/>
    <row r="43351" hidden="1"/>
    <row r="43352" hidden="1"/>
    <row r="43353" hidden="1"/>
    <row r="43354" hidden="1"/>
    <row r="43355" hidden="1"/>
    <row r="43356" hidden="1"/>
    <row r="43357" hidden="1"/>
    <row r="43358" hidden="1"/>
    <row r="43359" hidden="1"/>
    <row r="43360" hidden="1"/>
    <row r="43361" hidden="1"/>
    <row r="43362" hidden="1"/>
    <row r="43363" hidden="1"/>
    <row r="43364" hidden="1"/>
    <row r="43365" hidden="1"/>
    <row r="43366" hidden="1"/>
    <row r="43367" hidden="1"/>
    <row r="43368" hidden="1"/>
    <row r="43369" hidden="1"/>
    <row r="43370" hidden="1"/>
    <row r="43371" hidden="1"/>
    <row r="43372" hidden="1"/>
    <row r="43373" hidden="1"/>
    <row r="43374" hidden="1"/>
    <row r="43375" hidden="1"/>
    <row r="43376" hidden="1"/>
    <row r="43377" hidden="1"/>
    <row r="43378" hidden="1"/>
    <row r="43379" hidden="1"/>
    <row r="43380" hidden="1"/>
    <row r="43381" hidden="1"/>
    <row r="43382" hidden="1"/>
    <row r="43383" hidden="1"/>
    <row r="43384" hidden="1"/>
    <row r="43385" hidden="1"/>
    <row r="43386" hidden="1"/>
    <row r="43387" hidden="1"/>
    <row r="43388" hidden="1"/>
    <row r="43389" hidden="1"/>
    <row r="43390" hidden="1"/>
    <row r="43391" hidden="1"/>
    <row r="43392" hidden="1"/>
    <row r="43393" hidden="1"/>
    <row r="43394" hidden="1"/>
    <row r="43395" hidden="1"/>
    <row r="43396" hidden="1"/>
    <row r="43397" hidden="1"/>
    <row r="43398" hidden="1"/>
    <row r="43399" hidden="1"/>
    <row r="43400" hidden="1"/>
    <row r="43401" hidden="1"/>
    <row r="43402" hidden="1"/>
    <row r="43403" hidden="1"/>
    <row r="43404" hidden="1"/>
    <row r="43405" hidden="1"/>
    <row r="43406" hidden="1"/>
    <row r="43407" hidden="1"/>
    <row r="43408" hidden="1"/>
    <row r="43409" hidden="1"/>
    <row r="43410" hidden="1"/>
    <row r="43411" hidden="1"/>
    <row r="43412" hidden="1"/>
    <row r="43413" hidden="1"/>
    <row r="43414" hidden="1"/>
    <row r="43415" hidden="1"/>
    <row r="43416" hidden="1"/>
    <row r="43417" hidden="1"/>
    <row r="43418" hidden="1"/>
    <row r="43419" hidden="1"/>
    <row r="43420" hidden="1"/>
    <row r="43421" hidden="1"/>
    <row r="43422" hidden="1"/>
    <row r="43423" hidden="1"/>
    <row r="43424" hidden="1"/>
    <row r="43425" hidden="1"/>
    <row r="43426" hidden="1"/>
    <row r="43427" hidden="1"/>
    <row r="43428" hidden="1"/>
    <row r="43429" hidden="1"/>
    <row r="43430" hidden="1"/>
    <row r="43431" hidden="1"/>
    <row r="43432" hidden="1"/>
    <row r="43433" hidden="1"/>
    <row r="43434" hidden="1"/>
    <row r="43435" hidden="1"/>
    <row r="43436" hidden="1"/>
    <row r="43437" hidden="1"/>
    <row r="43438" hidden="1"/>
    <row r="43439" hidden="1"/>
    <row r="43440" hidden="1"/>
    <row r="43441" hidden="1"/>
    <row r="43442" hidden="1"/>
    <row r="43443" hidden="1"/>
    <row r="43444" hidden="1"/>
    <row r="43445" hidden="1"/>
    <row r="43446" hidden="1"/>
    <row r="43447" hidden="1"/>
    <row r="43448" hidden="1"/>
    <row r="43449" hidden="1"/>
    <row r="43450" hidden="1"/>
    <row r="43451" hidden="1"/>
    <row r="43452" hidden="1"/>
    <row r="43453" hidden="1"/>
    <row r="43454" hidden="1"/>
    <row r="43455" hidden="1"/>
    <row r="43456" hidden="1"/>
    <row r="43457" hidden="1"/>
    <row r="43458" hidden="1"/>
    <row r="43459" hidden="1"/>
    <row r="43460" hidden="1"/>
    <row r="43461" hidden="1"/>
    <row r="43462" hidden="1"/>
    <row r="43463" hidden="1"/>
    <row r="43464" hidden="1"/>
    <row r="43465" hidden="1"/>
    <row r="43466" hidden="1"/>
    <row r="43467" hidden="1"/>
    <row r="43468" hidden="1"/>
    <row r="43469" hidden="1"/>
    <row r="43470" hidden="1"/>
    <row r="43471" hidden="1"/>
    <row r="43472" hidden="1"/>
    <row r="43473" hidden="1"/>
    <row r="43474" hidden="1"/>
    <row r="43475" hidden="1"/>
    <row r="43476" hidden="1"/>
    <row r="43477" hidden="1"/>
    <row r="43478" hidden="1"/>
    <row r="43479" hidden="1"/>
    <row r="43480" hidden="1"/>
    <row r="43481" hidden="1"/>
    <row r="43482" hidden="1"/>
    <row r="43483" hidden="1"/>
    <row r="43484" hidden="1"/>
    <row r="43485" hidden="1"/>
    <row r="43486" hidden="1"/>
    <row r="43487" hidden="1"/>
    <row r="43488" hidden="1"/>
    <row r="43489" hidden="1"/>
    <row r="43490" hidden="1"/>
    <row r="43491" hidden="1"/>
    <row r="43492" hidden="1"/>
    <row r="43493" hidden="1"/>
    <row r="43494" hidden="1"/>
    <row r="43495" hidden="1"/>
    <row r="43496" hidden="1"/>
    <row r="43497" hidden="1"/>
    <row r="43498" hidden="1"/>
    <row r="43499" hidden="1"/>
    <row r="43500" hidden="1"/>
    <row r="43501" hidden="1"/>
    <row r="43502" hidden="1"/>
    <row r="43503" hidden="1"/>
    <row r="43504" hidden="1"/>
    <row r="43505" hidden="1"/>
    <row r="43506" hidden="1"/>
    <row r="43507" hidden="1"/>
    <row r="43508" hidden="1"/>
    <row r="43509" hidden="1"/>
    <row r="43510" hidden="1"/>
    <row r="43511" hidden="1"/>
    <row r="43512" hidden="1"/>
    <row r="43513" hidden="1"/>
    <row r="43514" hidden="1"/>
    <row r="43515" hidden="1"/>
    <row r="43516" hidden="1"/>
    <row r="43517" hidden="1"/>
    <row r="43518" hidden="1"/>
    <row r="43519" hidden="1"/>
    <row r="43520" hidden="1"/>
    <row r="43521" hidden="1"/>
    <row r="43522" hidden="1"/>
    <row r="43523" hidden="1"/>
    <row r="43524" hidden="1"/>
    <row r="43525" hidden="1"/>
    <row r="43526" hidden="1"/>
    <row r="43527" hidden="1"/>
    <row r="43528" hidden="1"/>
    <row r="43529" hidden="1"/>
    <row r="43530" hidden="1"/>
    <row r="43531" hidden="1"/>
    <row r="43532" hidden="1"/>
    <row r="43533" hidden="1"/>
    <row r="43534" hidden="1"/>
    <row r="43535" hidden="1"/>
    <row r="43536" hidden="1"/>
    <row r="43537" hidden="1"/>
    <row r="43538" hidden="1"/>
    <row r="43539" hidden="1"/>
    <row r="43540" hidden="1"/>
    <row r="43541" hidden="1"/>
    <row r="43542" hidden="1"/>
    <row r="43543" hidden="1"/>
    <row r="43544" hidden="1"/>
    <row r="43545" hidden="1"/>
    <row r="43546" hidden="1"/>
    <row r="43547" hidden="1"/>
    <row r="43548" hidden="1"/>
    <row r="43549" hidden="1"/>
    <row r="43550" hidden="1"/>
    <row r="43551" hidden="1"/>
    <row r="43552" hidden="1"/>
    <row r="43553" hidden="1"/>
    <row r="43554" hidden="1"/>
    <row r="43555" hidden="1"/>
    <row r="43556" hidden="1"/>
    <row r="43557" hidden="1"/>
    <row r="43558" hidden="1"/>
    <row r="43559" hidden="1"/>
    <row r="43560" hidden="1"/>
    <row r="43561" hidden="1"/>
    <row r="43562" hidden="1"/>
    <row r="43563" hidden="1"/>
    <row r="43564" hidden="1"/>
    <row r="43565" hidden="1"/>
    <row r="43566" hidden="1"/>
    <row r="43567" hidden="1"/>
    <row r="43568" hidden="1"/>
    <row r="43569" hidden="1"/>
    <row r="43570" hidden="1"/>
    <row r="43571" hidden="1"/>
    <row r="43572" hidden="1"/>
    <row r="43573" hidden="1"/>
    <row r="43574" hidden="1"/>
    <row r="43575" hidden="1"/>
    <row r="43576" hidden="1"/>
    <row r="43577" hidden="1"/>
    <row r="43578" hidden="1"/>
    <row r="43579" hidden="1"/>
    <row r="43580" hidden="1"/>
    <row r="43581" hidden="1"/>
    <row r="43582" hidden="1"/>
    <row r="43583" hidden="1"/>
    <row r="43584" hidden="1"/>
    <row r="43585" hidden="1"/>
    <row r="43586" hidden="1"/>
    <row r="43587" hidden="1"/>
    <row r="43588" hidden="1"/>
    <row r="43589" hidden="1"/>
    <row r="43590" hidden="1"/>
    <row r="43591" hidden="1"/>
    <row r="43592" hidden="1"/>
    <row r="43593" hidden="1"/>
    <row r="43594" hidden="1"/>
    <row r="43595" hidden="1"/>
    <row r="43596" hidden="1"/>
    <row r="43597" hidden="1"/>
    <row r="43598" hidden="1"/>
    <row r="43599" hidden="1"/>
    <row r="43600" hidden="1"/>
    <row r="43601" hidden="1"/>
    <row r="43602" hidden="1"/>
    <row r="43603" hidden="1"/>
    <row r="43604" hidden="1"/>
    <row r="43605" hidden="1"/>
    <row r="43606" hidden="1"/>
    <row r="43607" hidden="1"/>
    <row r="43608" hidden="1"/>
    <row r="43609" hidden="1"/>
    <row r="43610" hidden="1"/>
    <row r="43611" hidden="1"/>
    <row r="43612" hidden="1"/>
    <row r="43613" hidden="1"/>
    <row r="43614" hidden="1"/>
    <row r="43615" hidden="1"/>
    <row r="43616" hidden="1"/>
    <row r="43617" hidden="1"/>
    <row r="43618" hidden="1"/>
    <row r="43619" hidden="1"/>
    <row r="43620" hidden="1"/>
    <row r="43621" hidden="1"/>
    <row r="43622" hidden="1"/>
    <row r="43623" hidden="1"/>
    <row r="43624" hidden="1"/>
    <row r="43625" hidden="1"/>
    <row r="43626" hidden="1"/>
    <row r="43627" hidden="1"/>
    <row r="43628" hidden="1"/>
    <row r="43629" hidden="1"/>
    <row r="43630" hidden="1"/>
    <row r="43631" hidden="1"/>
    <row r="43632" hidden="1"/>
    <row r="43633" hidden="1"/>
    <row r="43634" hidden="1"/>
    <row r="43635" hidden="1"/>
    <row r="43636" hidden="1"/>
    <row r="43637" hidden="1"/>
    <row r="43638" hidden="1"/>
    <row r="43639" hidden="1"/>
    <row r="43640" hidden="1"/>
    <row r="43641" hidden="1"/>
    <row r="43642" hidden="1"/>
    <row r="43643" hidden="1"/>
    <row r="43644" hidden="1"/>
    <row r="43645" hidden="1"/>
    <row r="43646" hidden="1"/>
    <row r="43647" hidden="1"/>
    <row r="43648" hidden="1"/>
    <row r="43649" hidden="1"/>
    <row r="43650" hidden="1"/>
    <row r="43651" hidden="1"/>
    <row r="43652" hidden="1"/>
    <row r="43653" hidden="1"/>
    <row r="43654" hidden="1"/>
    <row r="43655" hidden="1"/>
    <row r="43656" hidden="1"/>
    <row r="43657" hidden="1"/>
    <row r="43658" hidden="1"/>
    <row r="43659" hidden="1"/>
    <row r="43660" hidden="1"/>
    <row r="43661" hidden="1"/>
    <row r="43662" hidden="1"/>
    <row r="43663" hidden="1"/>
    <row r="43664" hidden="1"/>
    <row r="43665" hidden="1"/>
    <row r="43666" hidden="1"/>
    <row r="43667" hidden="1"/>
    <row r="43668" hidden="1"/>
    <row r="43669" hidden="1"/>
    <row r="43670" hidden="1"/>
    <row r="43671" hidden="1"/>
    <row r="43672" hidden="1"/>
    <row r="43673" hidden="1"/>
    <row r="43674" hidden="1"/>
    <row r="43675" hidden="1"/>
    <row r="43676" hidden="1"/>
    <row r="43677" hidden="1"/>
    <row r="43678" hidden="1"/>
    <row r="43679" hidden="1"/>
    <row r="43680" hidden="1"/>
    <row r="43681" hidden="1"/>
    <row r="43682" hidden="1"/>
    <row r="43683" hidden="1"/>
    <row r="43684" hidden="1"/>
    <row r="43685" hidden="1"/>
    <row r="43686" hidden="1"/>
    <row r="43687" hidden="1"/>
    <row r="43688" hidden="1"/>
    <row r="43689" hidden="1"/>
    <row r="43690" hidden="1"/>
    <row r="43691" hidden="1"/>
    <row r="43692" hidden="1"/>
    <row r="43693" hidden="1"/>
    <row r="43694" hidden="1"/>
    <row r="43695" hidden="1"/>
    <row r="43696" hidden="1"/>
    <row r="43697" hidden="1"/>
    <row r="43698" hidden="1"/>
    <row r="43699" hidden="1"/>
    <row r="43700" hidden="1"/>
    <row r="43701" hidden="1"/>
    <row r="43702" hidden="1"/>
    <row r="43703" hidden="1"/>
    <row r="43704" hidden="1"/>
    <row r="43705" hidden="1"/>
    <row r="43706" hidden="1"/>
    <row r="43707" hidden="1"/>
    <row r="43708" hidden="1"/>
    <row r="43709" hidden="1"/>
    <row r="43710" hidden="1"/>
    <row r="43711" hidden="1"/>
    <row r="43712" hidden="1"/>
    <row r="43713" hidden="1"/>
    <row r="43714" hidden="1"/>
    <row r="43715" hidden="1"/>
    <row r="43716" hidden="1"/>
    <row r="43717" hidden="1"/>
    <row r="43718" hidden="1"/>
    <row r="43719" hidden="1"/>
    <row r="43720" hidden="1"/>
    <row r="43721" hidden="1"/>
    <row r="43722" hidden="1"/>
    <row r="43723" hidden="1"/>
    <row r="43724" hidden="1"/>
    <row r="43725" hidden="1"/>
    <row r="43726" hidden="1"/>
    <row r="43727" hidden="1"/>
    <row r="43728" hidden="1"/>
    <row r="43729" hidden="1"/>
    <row r="43730" hidden="1"/>
    <row r="43731" hidden="1"/>
    <row r="43732" hidden="1"/>
    <row r="43733" hidden="1"/>
    <row r="43734" hidden="1"/>
    <row r="43735" hidden="1"/>
    <row r="43736" hidden="1"/>
    <row r="43737" hidden="1"/>
    <row r="43738" hidden="1"/>
    <row r="43739" hidden="1"/>
    <row r="43740" hidden="1"/>
    <row r="43741" hidden="1"/>
    <row r="43742" hidden="1"/>
    <row r="43743" hidden="1"/>
    <row r="43744" hidden="1"/>
    <row r="43745" hidden="1"/>
    <row r="43746" hidden="1"/>
    <row r="43747" hidden="1"/>
    <row r="43748" hidden="1"/>
    <row r="43749" hidden="1"/>
    <row r="43750" hidden="1"/>
    <row r="43751" hidden="1"/>
    <row r="43752" hidden="1"/>
    <row r="43753" hidden="1"/>
    <row r="43754" hidden="1"/>
    <row r="43755" hidden="1"/>
    <row r="43756" hidden="1"/>
    <row r="43757" hidden="1"/>
    <row r="43758" hidden="1"/>
    <row r="43759" hidden="1"/>
    <row r="43760" hidden="1"/>
    <row r="43761" hidden="1"/>
    <row r="43762" hidden="1"/>
    <row r="43763" hidden="1"/>
    <row r="43764" hidden="1"/>
    <row r="43765" hidden="1"/>
    <row r="43766" hidden="1"/>
    <row r="43767" hidden="1"/>
    <row r="43768" hidden="1"/>
    <row r="43769" hidden="1"/>
    <row r="43770" hidden="1"/>
    <row r="43771" hidden="1"/>
    <row r="43772" hidden="1"/>
    <row r="43773" hidden="1"/>
    <row r="43774" hidden="1"/>
    <row r="43775" hidden="1"/>
    <row r="43776" hidden="1"/>
    <row r="43777" hidden="1"/>
    <row r="43778" hidden="1"/>
    <row r="43779" hidden="1"/>
    <row r="43780" hidden="1"/>
    <row r="43781" hidden="1"/>
    <row r="43782" hidden="1"/>
    <row r="43783" hidden="1"/>
    <row r="43784" hidden="1"/>
    <row r="43785" hidden="1"/>
    <row r="43786" hidden="1"/>
    <row r="43787" hidden="1"/>
    <row r="43788" hidden="1"/>
    <row r="43789" hidden="1"/>
    <row r="43790" hidden="1"/>
    <row r="43791" hidden="1"/>
    <row r="43792" hidden="1"/>
    <row r="43793" hidden="1"/>
    <row r="43794" hidden="1"/>
    <row r="43795" hidden="1"/>
    <row r="43796" hidden="1"/>
    <row r="43797" hidden="1"/>
    <row r="43798" hidden="1"/>
    <row r="43799" hidden="1"/>
    <row r="43800" hidden="1"/>
    <row r="43801" hidden="1"/>
    <row r="43802" hidden="1"/>
    <row r="43803" hidden="1"/>
    <row r="43804" hidden="1"/>
    <row r="43805" hidden="1"/>
    <row r="43806" hidden="1"/>
    <row r="43807" hidden="1"/>
    <row r="43808" hidden="1"/>
    <row r="43809" hidden="1"/>
    <row r="43810" hidden="1"/>
    <row r="43811" hidden="1"/>
    <row r="43812" hidden="1"/>
    <row r="43813" hidden="1"/>
    <row r="43814" hidden="1"/>
    <row r="43815" hidden="1"/>
    <row r="43816" hidden="1"/>
    <row r="43817" hidden="1"/>
    <row r="43818" hidden="1"/>
    <row r="43819" hidden="1"/>
    <row r="43820" hidden="1"/>
    <row r="43821" hidden="1"/>
    <row r="43822" hidden="1"/>
    <row r="43823" hidden="1"/>
    <row r="43824" hidden="1"/>
    <row r="43825" hidden="1"/>
    <row r="43826" hidden="1"/>
    <row r="43827" hidden="1"/>
    <row r="43828" hidden="1"/>
    <row r="43829" hidden="1"/>
    <row r="43830" hidden="1"/>
    <row r="43831" hidden="1"/>
    <row r="43832" hidden="1"/>
    <row r="43833" hidden="1"/>
    <row r="43834" hidden="1"/>
    <row r="43835" hidden="1"/>
    <row r="43836" hidden="1"/>
    <row r="43837" hidden="1"/>
    <row r="43838" hidden="1"/>
    <row r="43839" hidden="1"/>
    <row r="43840" hidden="1"/>
    <row r="43841" hidden="1"/>
    <row r="43842" hidden="1"/>
    <row r="43843" hidden="1"/>
    <row r="43844" hidden="1"/>
    <row r="43845" hidden="1"/>
    <row r="43846" hidden="1"/>
    <row r="43847" hidden="1"/>
    <row r="43848" hidden="1"/>
    <row r="43849" hidden="1"/>
    <row r="43850" hidden="1"/>
    <row r="43851" hidden="1"/>
    <row r="43852" hidden="1"/>
    <row r="43853" hidden="1"/>
    <row r="43854" hidden="1"/>
    <row r="43855" hidden="1"/>
    <row r="43856" hidden="1"/>
    <row r="43857" hidden="1"/>
    <row r="43858" hidden="1"/>
    <row r="43859" hidden="1"/>
    <row r="43860" hidden="1"/>
    <row r="43861" hidden="1"/>
    <row r="43862" hidden="1"/>
    <row r="43863" hidden="1"/>
    <row r="43864" hidden="1"/>
    <row r="43865" hidden="1"/>
    <row r="43866" hidden="1"/>
    <row r="43867" hidden="1"/>
    <row r="43868" hidden="1"/>
    <row r="43869" hidden="1"/>
    <row r="43870" hidden="1"/>
    <row r="43871" hidden="1"/>
    <row r="43872" hidden="1"/>
    <row r="43873" hidden="1"/>
    <row r="43874" hidden="1"/>
    <row r="43875" hidden="1"/>
    <row r="43876" hidden="1"/>
    <row r="43877" hidden="1"/>
    <row r="43878" hidden="1"/>
    <row r="43879" hidden="1"/>
    <row r="43880" hidden="1"/>
    <row r="43881" hidden="1"/>
    <row r="43882" hidden="1"/>
    <row r="43883" hidden="1"/>
    <row r="43884" hidden="1"/>
    <row r="43885" hidden="1"/>
    <row r="43886" hidden="1"/>
    <row r="43887" hidden="1"/>
    <row r="43888" hidden="1"/>
    <row r="43889" hidden="1"/>
    <row r="43890" hidden="1"/>
    <row r="43891" hidden="1"/>
    <row r="43892" hidden="1"/>
    <row r="43893" hidden="1"/>
    <row r="43894" hidden="1"/>
    <row r="43895" hidden="1"/>
    <row r="43896" hidden="1"/>
    <row r="43897" hidden="1"/>
    <row r="43898" hidden="1"/>
    <row r="43899" hidden="1"/>
    <row r="43900" hidden="1"/>
    <row r="43901" hidden="1"/>
    <row r="43902" hidden="1"/>
    <row r="43903" hidden="1"/>
    <row r="43904" hidden="1"/>
    <row r="43905" hidden="1"/>
    <row r="43906" hidden="1"/>
    <row r="43907" hidden="1"/>
    <row r="43908" hidden="1"/>
    <row r="43909" hidden="1"/>
    <row r="43910" hidden="1"/>
    <row r="43911" hidden="1"/>
    <row r="43912" hidden="1"/>
    <row r="43913" hidden="1"/>
    <row r="43914" hidden="1"/>
    <row r="43915" hidden="1"/>
    <row r="43916" hidden="1"/>
    <row r="43917" hidden="1"/>
    <row r="43918" hidden="1"/>
    <row r="43919" hidden="1"/>
    <row r="43920" hidden="1"/>
    <row r="43921" hidden="1"/>
    <row r="43922" hidden="1"/>
    <row r="43923" hidden="1"/>
    <row r="43924" hidden="1"/>
    <row r="43925" hidden="1"/>
    <row r="43926" hidden="1"/>
    <row r="43927" hidden="1"/>
    <row r="43928" hidden="1"/>
    <row r="43929" hidden="1"/>
    <row r="43930" hidden="1"/>
    <row r="43931" hidden="1"/>
    <row r="43932" hidden="1"/>
    <row r="43933" hidden="1"/>
    <row r="43934" hidden="1"/>
    <row r="43935" hidden="1"/>
    <row r="43936" hidden="1"/>
    <row r="43937" hidden="1"/>
    <row r="43938" hidden="1"/>
    <row r="43939" hidden="1"/>
    <row r="43940" hidden="1"/>
    <row r="43941" hidden="1"/>
    <row r="43942" hidden="1"/>
    <row r="43943" hidden="1"/>
    <row r="43944" hidden="1"/>
    <row r="43945" hidden="1"/>
    <row r="43946" hidden="1"/>
    <row r="43947" hidden="1"/>
    <row r="43948" hidden="1"/>
    <row r="43949" hidden="1"/>
    <row r="43950" hidden="1"/>
    <row r="43951" hidden="1"/>
    <row r="43952" hidden="1"/>
    <row r="43953" hidden="1"/>
    <row r="43954" hidden="1"/>
    <row r="43955" hidden="1"/>
    <row r="43956" hidden="1"/>
    <row r="43957" hidden="1"/>
    <row r="43958" hidden="1"/>
    <row r="43959" hidden="1"/>
    <row r="43960" hidden="1"/>
    <row r="43961" hidden="1"/>
    <row r="43962" hidden="1"/>
    <row r="43963" hidden="1"/>
    <row r="43964" hidden="1"/>
    <row r="43965" hidden="1"/>
    <row r="43966" hidden="1"/>
    <row r="43967" hidden="1"/>
    <row r="43968" hidden="1"/>
    <row r="43969" hidden="1"/>
    <row r="43970" hidden="1"/>
    <row r="43971" hidden="1"/>
    <row r="43972" hidden="1"/>
    <row r="43973" hidden="1"/>
    <row r="43974" hidden="1"/>
    <row r="43975" hidden="1"/>
    <row r="43976" hidden="1"/>
    <row r="43977" hidden="1"/>
    <row r="43978" hidden="1"/>
    <row r="43979" hidden="1"/>
    <row r="43980" hidden="1"/>
    <row r="43981" hidden="1"/>
    <row r="43982" hidden="1"/>
    <row r="43983" hidden="1"/>
    <row r="43984" hidden="1"/>
    <row r="43985" hidden="1"/>
    <row r="43986" hidden="1"/>
    <row r="43987" hidden="1"/>
    <row r="43988" hidden="1"/>
    <row r="43989" hidden="1"/>
    <row r="43990" hidden="1"/>
    <row r="43991" hidden="1"/>
    <row r="43992" hidden="1"/>
    <row r="43993" hidden="1"/>
    <row r="43994" hidden="1"/>
    <row r="43995" hidden="1"/>
    <row r="43996" hidden="1"/>
    <row r="43997" hidden="1"/>
    <row r="43998" hidden="1"/>
    <row r="43999" hidden="1"/>
    <row r="44000" hidden="1"/>
    <row r="44001" hidden="1"/>
    <row r="44002" hidden="1"/>
    <row r="44003" hidden="1"/>
    <row r="44004" hidden="1"/>
    <row r="44005" hidden="1"/>
    <row r="44006" hidden="1"/>
    <row r="44007" hidden="1"/>
    <row r="44008" hidden="1"/>
    <row r="44009" hidden="1"/>
    <row r="44010" hidden="1"/>
    <row r="44011" hidden="1"/>
    <row r="44012" hidden="1"/>
    <row r="44013" hidden="1"/>
    <row r="44014" hidden="1"/>
    <row r="44015" hidden="1"/>
    <row r="44016" hidden="1"/>
    <row r="44017" hidden="1"/>
    <row r="44018" hidden="1"/>
    <row r="44019" hidden="1"/>
    <row r="44020" hidden="1"/>
    <row r="44021" hidden="1"/>
    <row r="44022" hidden="1"/>
    <row r="44023" hidden="1"/>
    <row r="44024" hidden="1"/>
    <row r="44025" hidden="1"/>
    <row r="44026" hidden="1"/>
    <row r="44027" hidden="1"/>
    <row r="44028" hidden="1"/>
    <row r="44029" hidden="1"/>
    <row r="44030" hidden="1"/>
    <row r="44031" hidden="1"/>
    <row r="44032" hidden="1"/>
    <row r="44033" hidden="1"/>
    <row r="44034" hidden="1"/>
    <row r="44035" hidden="1"/>
    <row r="44036" hidden="1"/>
    <row r="44037" hidden="1"/>
    <row r="44038" hidden="1"/>
    <row r="44039" hidden="1"/>
    <row r="44040" hidden="1"/>
    <row r="44041" hidden="1"/>
    <row r="44042" hidden="1"/>
    <row r="44043" hidden="1"/>
    <row r="44044" hidden="1"/>
    <row r="44045" hidden="1"/>
    <row r="44046" hidden="1"/>
    <row r="44047" hidden="1"/>
    <row r="44048" hidden="1"/>
    <row r="44049" hidden="1"/>
    <row r="44050" hidden="1"/>
    <row r="44051" hidden="1"/>
    <row r="44052" hidden="1"/>
    <row r="44053" hidden="1"/>
    <row r="44054" hidden="1"/>
    <row r="44055" hidden="1"/>
    <row r="44056" hidden="1"/>
    <row r="44057" hidden="1"/>
    <row r="44058" hidden="1"/>
    <row r="44059" hidden="1"/>
    <row r="44060" hidden="1"/>
    <row r="44061" hidden="1"/>
    <row r="44062" hidden="1"/>
    <row r="44063" hidden="1"/>
    <row r="44064" hidden="1"/>
    <row r="44065" hidden="1"/>
    <row r="44066" hidden="1"/>
    <row r="44067" hidden="1"/>
    <row r="44068" hidden="1"/>
    <row r="44069" hidden="1"/>
    <row r="44070" hidden="1"/>
    <row r="44071" hidden="1"/>
    <row r="44072" hidden="1"/>
    <row r="44073" hidden="1"/>
    <row r="44074" hidden="1"/>
    <row r="44075" hidden="1"/>
    <row r="44076" hidden="1"/>
    <row r="44077" hidden="1"/>
    <row r="44078" hidden="1"/>
    <row r="44079" hidden="1"/>
    <row r="44080" hidden="1"/>
    <row r="44081" hidden="1"/>
    <row r="44082" hidden="1"/>
    <row r="44083" hidden="1"/>
    <row r="44084" hidden="1"/>
    <row r="44085" hidden="1"/>
    <row r="44086" hidden="1"/>
    <row r="44087" hidden="1"/>
    <row r="44088" hidden="1"/>
    <row r="44089" hidden="1"/>
    <row r="44090" hidden="1"/>
    <row r="44091" hidden="1"/>
    <row r="44092" hidden="1"/>
    <row r="44093" hidden="1"/>
    <row r="44094" hidden="1"/>
    <row r="44095" hidden="1"/>
    <row r="44096" hidden="1"/>
    <row r="44097" hidden="1"/>
    <row r="44098" hidden="1"/>
    <row r="44099" hidden="1"/>
    <row r="44100" hidden="1"/>
    <row r="44101" hidden="1"/>
    <row r="44102" hidden="1"/>
    <row r="44103" hidden="1"/>
    <row r="44104" hidden="1"/>
    <row r="44105" hidden="1"/>
    <row r="44106" hidden="1"/>
    <row r="44107" hidden="1"/>
    <row r="44108" hidden="1"/>
    <row r="44109" hidden="1"/>
    <row r="44110" hidden="1"/>
    <row r="44111" hidden="1"/>
    <row r="44112" hidden="1"/>
    <row r="44113" hidden="1"/>
    <row r="44114" hidden="1"/>
    <row r="44115" hidden="1"/>
    <row r="44116" hidden="1"/>
    <row r="44117" hidden="1"/>
    <row r="44118" hidden="1"/>
    <row r="44119" hidden="1"/>
    <row r="44120" hidden="1"/>
    <row r="44121" hidden="1"/>
    <row r="44122" hidden="1"/>
    <row r="44123" hidden="1"/>
    <row r="44124" hidden="1"/>
    <row r="44125" hidden="1"/>
    <row r="44126" hidden="1"/>
    <row r="44127" hidden="1"/>
    <row r="44128" hidden="1"/>
    <row r="44129" hidden="1"/>
    <row r="44130" hidden="1"/>
    <row r="44131" hidden="1"/>
    <row r="44132" hidden="1"/>
    <row r="44133" hidden="1"/>
    <row r="44134" hidden="1"/>
    <row r="44135" hidden="1"/>
    <row r="44136" hidden="1"/>
    <row r="44137" hidden="1"/>
    <row r="44138" hidden="1"/>
    <row r="44139" hidden="1"/>
    <row r="44140" hidden="1"/>
    <row r="44141" hidden="1"/>
    <row r="44142" hidden="1"/>
    <row r="44143" hidden="1"/>
    <row r="44144" hidden="1"/>
    <row r="44145" hidden="1"/>
    <row r="44146" hidden="1"/>
    <row r="44147" hidden="1"/>
    <row r="44148" hidden="1"/>
    <row r="44149" hidden="1"/>
    <row r="44150" hidden="1"/>
    <row r="44151" hidden="1"/>
    <row r="44152" hidden="1"/>
    <row r="44153" hidden="1"/>
    <row r="44154" hidden="1"/>
    <row r="44155" hidden="1"/>
    <row r="44156" hidden="1"/>
    <row r="44157" hidden="1"/>
    <row r="44158" hidden="1"/>
    <row r="44159" hidden="1"/>
    <row r="44160" hidden="1"/>
    <row r="44161" hidden="1"/>
    <row r="44162" hidden="1"/>
    <row r="44163" hidden="1"/>
    <row r="44164" hidden="1"/>
    <row r="44165" hidden="1"/>
    <row r="44166" hidden="1"/>
    <row r="44167" hidden="1"/>
    <row r="44168" hidden="1"/>
    <row r="44169" hidden="1"/>
    <row r="44170" hidden="1"/>
    <row r="44171" hidden="1"/>
    <row r="44172" hidden="1"/>
    <row r="44173" hidden="1"/>
    <row r="44174" hidden="1"/>
    <row r="44175" hidden="1"/>
    <row r="44176" hidden="1"/>
    <row r="44177" hidden="1"/>
    <row r="44178" hidden="1"/>
    <row r="44179" hidden="1"/>
    <row r="44180" hidden="1"/>
    <row r="44181" hidden="1"/>
    <row r="44182" hidden="1"/>
    <row r="44183" hidden="1"/>
    <row r="44184" hidden="1"/>
    <row r="44185" hidden="1"/>
    <row r="44186" hidden="1"/>
    <row r="44187" hidden="1"/>
    <row r="44188" hidden="1"/>
    <row r="44189" hidden="1"/>
    <row r="44190" hidden="1"/>
    <row r="44191" hidden="1"/>
    <row r="44192" hidden="1"/>
    <row r="44193" hidden="1"/>
    <row r="44194" hidden="1"/>
    <row r="44195" hidden="1"/>
    <row r="44196" hidden="1"/>
    <row r="44197" hidden="1"/>
    <row r="44198" hidden="1"/>
    <row r="44199" hidden="1"/>
    <row r="44200" hidden="1"/>
    <row r="44201" hidden="1"/>
    <row r="44202" hidden="1"/>
    <row r="44203" hidden="1"/>
    <row r="44204" hidden="1"/>
    <row r="44205" hidden="1"/>
    <row r="44206" hidden="1"/>
    <row r="44207" hidden="1"/>
    <row r="44208" hidden="1"/>
    <row r="44209" hidden="1"/>
    <row r="44210" hidden="1"/>
    <row r="44211" hidden="1"/>
    <row r="44212" hidden="1"/>
    <row r="44213" hidden="1"/>
    <row r="44214" hidden="1"/>
    <row r="44215" hidden="1"/>
    <row r="44216" hidden="1"/>
    <row r="44217" hidden="1"/>
    <row r="44218" hidden="1"/>
    <row r="44219" hidden="1"/>
    <row r="44220" hidden="1"/>
    <row r="44221" hidden="1"/>
    <row r="44222" hidden="1"/>
    <row r="44223" hidden="1"/>
    <row r="44224" hidden="1"/>
    <row r="44225" hidden="1"/>
    <row r="44226" hidden="1"/>
    <row r="44227" hidden="1"/>
    <row r="44228" hidden="1"/>
    <row r="44229" hidden="1"/>
    <row r="44230" hidden="1"/>
    <row r="44231" hidden="1"/>
    <row r="44232" hidden="1"/>
    <row r="44233" hidden="1"/>
    <row r="44234" hidden="1"/>
    <row r="44235" hidden="1"/>
    <row r="44236" hidden="1"/>
    <row r="44237" hidden="1"/>
    <row r="44238" hidden="1"/>
    <row r="44239" hidden="1"/>
    <row r="44240" hidden="1"/>
    <row r="44241" hidden="1"/>
    <row r="44242" hidden="1"/>
    <row r="44243" hidden="1"/>
    <row r="44244" hidden="1"/>
    <row r="44245" hidden="1"/>
    <row r="44246" hidden="1"/>
    <row r="44247" hidden="1"/>
    <row r="44248" hidden="1"/>
    <row r="44249" hidden="1"/>
    <row r="44250" hidden="1"/>
    <row r="44251" hidden="1"/>
    <row r="44252" hidden="1"/>
    <row r="44253" hidden="1"/>
    <row r="44254" hidden="1"/>
    <row r="44255" hidden="1"/>
    <row r="44256" hidden="1"/>
    <row r="44257" hidden="1"/>
    <row r="44258" hidden="1"/>
    <row r="44259" hidden="1"/>
    <row r="44260" hidden="1"/>
    <row r="44261" hidden="1"/>
    <row r="44262" hidden="1"/>
    <row r="44263" hidden="1"/>
    <row r="44264" hidden="1"/>
    <row r="44265" hidden="1"/>
    <row r="44266" hidden="1"/>
    <row r="44267" hidden="1"/>
    <row r="44268" hidden="1"/>
    <row r="44269" hidden="1"/>
    <row r="44270" hidden="1"/>
    <row r="44271" hidden="1"/>
    <row r="44272" hidden="1"/>
    <row r="44273" hidden="1"/>
    <row r="44274" hidden="1"/>
    <row r="44275" hidden="1"/>
    <row r="44276" hidden="1"/>
    <row r="44277" hidden="1"/>
    <row r="44278" hidden="1"/>
    <row r="44279" hidden="1"/>
    <row r="44280" hidden="1"/>
    <row r="44281" hidden="1"/>
    <row r="44282" hidden="1"/>
    <row r="44283" hidden="1"/>
    <row r="44284" hidden="1"/>
    <row r="44285" hidden="1"/>
    <row r="44286" hidden="1"/>
    <row r="44287" hidden="1"/>
    <row r="44288" hidden="1"/>
    <row r="44289" hidden="1"/>
    <row r="44290" hidden="1"/>
    <row r="44291" hidden="1"/>
    <row r="44292" hidden="1"/>
    <row r="44293" hidden="1"/>
    <row r="44294" hidden="1"/>
    <row r="44295" hidden="1"/>
    <row r="44296" hidden="1"/>
    <row r="44297" hidden="1"/>
    <row r="44298" hidden="1"/>
    <row r="44299" hidden="1"/>
    <row r="44300" hidden="1"/>
    <row r="44301" hidden="1"/>
    <row r="44302" hidden="1"/>
    <row r="44303" hidden="1"/>
    <row r="44304" hidden="1"/>
    <row r="44305" hidden="1"/>
    <row r="44306" hidden="1"/>
    <row r="44307" hidden="1"/>
    <row r="44308" hidden="1"/>
    <row r="44309" hidden="1"/>
    <row r="44310" hidden="1"/>
    <row r="44311" hidden="1"/>
    <row r="44312" hidden="1"/>
    <row r="44313" hidden="1"/>
    <row r="44314" hidden="1"/>
    <row r="44315" hidden="1"/>
    <row r="44316" hidden="1"/>
    <row r="44317" hidden="1"/>
    <row r="44318" hidden="1"/>
    <row r="44319" hidden="1"/>
    <row r="44320" hidden="1"/>
    <row r="44321" hidden="1"/>
    <row r="44322" hidden="1"/>
    <row r="44323" hidden="1"/>
    <row r="44324" hidden="1"/>
    <row r="44325" hidden="1"/>
    <row r="44326" hidden="1"/>
    <row r="44327" hidden="1"/>
    <row r="44328" hidden="1"/>
    <row r="44329" hidden="1"/>
    <row r="44330" hidden="1"/>
    <row r="44331" hidden="1"/>
    <row r="44332" hidden="1"/>
    <row r="44333" hidden="1"/>
    <row r="44334" hidden="1"/>
    <row r="44335" hidden="1"/>
    <row r="44336" hidden="1"/>
    <row r="44337" hidden="1"/>
    <row r="44338" hidden="1"/>
    <row r="44339" hidden="1"/>
    <row r="44340" hidden="1"/>
    <row r="44341" hidden="1"/>
    <row r="44342" hidden="1"/>
    <row r="44343" hidden="1"/>
    <row r="44344" hidden="1"/>
    <row r="44345" hidden="1"/>
    <row r="44346" hidden="1"/>
    <row r="44347" hidden="1"/>
    <row r="44348" hidden="1"/>
    <row r="44349" hidden="1"/>
    <row r="44350" hidden="1"/>
    <row r="44351" hidden="1"/>
    <row r="44352" hidden="1"/>
    <row r="44353" hidden="1"/>
    <row r="44354" hidden="1"/>
    <row r="44355" hidden="1"/>
    <row r="44356" hidden="1"/>
    <row r="44357" hidden="1"/>
    <row r="44358" hidden="1"/>
    <row r="44359" hidden="1"/>
    <row r="44360" hidden="1"/>
    <row r="44361" hidden="1"/>
    <row r="44362" hidden="1"/>
    <row r="44363" hidden="1"/>
    <row r="44364" hidden="1"/>
    <row r="44365" hidden="1"/>
    <row r="44366" hidden="1"/>
    <row r="44367" hidden="1"/>
    <row r="44368" hidden="1"/>
    <row r="44369" hidden="1"/>
    <row r="44370" hidden="1"/>
    <row r="44371" hidden="1"/>
    <row r="44372" hidden="1"/>
    <row r="44373" hidden="1"/>
    <row r="44374" hidden="1"/>
    <row r="44375" hidden="1"/>
    <row r="44376" hidden="1"/>
    <row r="44377" hidden="1"/>
    <row r="44378" hidden="1"/>
    <row r="44379" hidden="1"/>
    <row r="44380" hidden="1"/>
    <row r="44381" hidden="1"/>
    <row r="44382" hidden="1"/>
    <row r="44383" hidden="1"/>
    <row r="44384" hidden="1"/>
    <row r="44385" hidden="1"/>
    <row r="44386" hidden="1"/>
    <row r="44387" hidden="1"/>
    <row r="44388" hidden="1"/>
    <row r="44389" hidden="1"/>
    <row r="44390" hidden="1"/>
    <row r="44391" hidden="1"/>
    <row r="44392" hidden="1"/>
    <row r="44393" hidden="1"/>
    <row r="44394" hidden="1"/>
    <row r="44395" hidden="1"/>
    <row r="44396" hidden="1"/>
    <row r="44397" hidden="1"/>
    <row r="44398" hidden="1"/>
    <row r="44399" hidden="1"/>
    <row r="44400" hidden="1"/>
    <row r="44401" hidden="1"/>
    <row r="44402" hidden="1"/>
    <row r="44403" hidden="1"/>
    <row r="44404" hidden="1"/>
    <row r="44405" hidden="1"/>
    <row r="44406" hidden="1"/>
    <row r="44407" hidden="1"/>
    <row r="44408" hidden="1"/>
    <row r="44409" hidden="1"/>
    <row r="44410" hidden="1"/>
    <row r="44411" hidden="1"/>
    <row r="44412" hidden="1"/>
    <row r="44413" hidden="1"/>
    <row r="44414" hidden="1"/>
    <row r="44415" hidden="1"/>
    <row r="44416" hidden="1"/>
    <row r="44417" hidden="1"/>
    <row r="44418" hidden="1"/>
    <row r="44419" hidden="1"/>
    <row r="44420" hidden="1"/>
    <row r="44421" hidden="1"/>
    <row r="44422" hidden="1"/>
    <row r="44423" hidden="1"/>
    <row r="44424" hidden="1"/>
    <row r="44425" hidden="1"/>
    <row r="44426" hidden="1"/>
    <row r="44427" hidden="1"/>
    <row r="44428" hidden="1"/>
    <row r="44429" hidden="1"/>
    <row r="44430" hidden="1"/>
    <row r="44431" hidden="1"/>
    <row r="44432" hidden="1"/>
    <row r="44433" hidden="1"/>
    <row r="44434" hidden="1"/>
    <row r="44435" hidden="1"/>
    <row r="44436" hidden="1"/>
    <row r="44437" hidden="1"/>
    <row r="44438" hidden="1"/>
    <row r="44439" hidden="1"/>
    <row r="44440" hidden="1"/>
    <row r="44441" hidden="1"/>
    <row r="44442" hidden="1"/>
    <row r="44443" hidden="1"/>
    <row r="44444" hidden="1"/>
    <row r="44445" hidden="1"/>
    <row r="44446" hidden="1"/>
    <row r="44447" hidden="1"/>
    <row r="44448" hidden="1"/>
    <row r="44449" hidden="1"/>
    <row r="44450" hidden="1"/>
    <row r="44451" hidden="1"/>
    <row r="44452" hidden="1"/>
    <row r="44453" hidden="1"/>
    <row r="44454" hidden="1"/>
    <row r="44455" hidden="1"/>
    <row r="44456" hidden="1"/>
    <row r="44457" hidden="1"/>
    <row r="44458" hidden="1"/>
    <row r="44459" hidden="1"/>
    <row r="44460" hidden="1"/>
    <row r="44461" hidden="1"/>
    <row r="44462" hidden="1"/>
    <row r="44463" hidden="1"/>
    <row r="44464" hidden="1"/>
    <row r="44465" hidden="1"/>
    <row r="44466" hidden="1"/>
    <row r="44467" hidden="1"/>
    <row r="44468" hidden="1"/>
    <row r="44469" hidden="1"/>
    <row r="44470" hidden="1"/>
    <row r="44471" hidden="1"/>
    <row r="44472" hidden="1"/>
    <row r="44473" hidden="1"/>
    <row r="44474" hidden="1"/>
    <row r="44475" hidden="1"/>
    <row r="44476" hidden="1"/>
    <row r="44477" hidden="1"/>
    <row r="44478" hidden="1"/>
    <row r="44479" hidden="1"/>
    <row r="44480" hidden="1"/>
    <row r="44481" hidden="1"/>
    <row r="44482" hidden="1"/>
    <row r="44483" hidden="1"/>
    <row r="44484" hidden="1"/>
    <row r="44485" hidden="1"/>
    <row r="44486" hidden="1"/>
    <row r="44487" hidden="1"/>
    <row r="44488" hidden="1"/>
    <row r="44489" hidden="1"/>
    <row r="44490" hidden="1"/>
    <row r="44491" hidden="1"/>
    <row r="44492" hidden="1"/>
    <row r="44493" hidden="1"/>
    <row r="44494" hidden="1"/>
    <row r="44495" hidden="1"/>
    <row r="44496" hidden="1"/>
    <row r="44497" hidden="1"/>
    <row r="44498" hidden="1"/>
    <row r="44499" hidden="1"/>
    <row r="44500" hidden="1"/>
    <row r="44501" hidden="1"/>
    <row r="44502" hidden="1"/>
    <row r="44503" hidden="1"/>
    <row r="44504" hidden="1"/>
    <row r="44505" hidden="1"/>
    <row r="44506" hidden="1"/>
    <row r="44507" hidden="1"/>
    <row r="44508" hidden="1"/>
    <row r="44509" hidden="1"/>
    <row r="44510" hidden="1"/>
    <row r="44511" hidden="1"/>
    <row r="44512" hidden="1"/>
    <row r="44513" hidden="1"/>
    <row r="44514" hidden="1"/>
    <row r="44515" hidden="1"/>
    <row r="44516" hidden="1"/>
    <row r="44517" hidden="1"/>
    <row r="44518" hidden="1"/>
    <row r="44519" hidden="1"/>
    <row r="44520" hidden="1"/>
    <row r="44521" hidden="1"/>
    <row r="44522" hidden="1"/>
    <row r="44523" hidden="1"/>
    <row r="44524" hidden="1"/>
    <row r="44525" hidden="1"/>
    <row r="44526" hidden="1"/>
    <row r="44527" hidden="1"/>
    <row r="44528" hidden="1"/>
    <row r="44529" hidden="1"/>
    <row r="44530" hidden="1"/>
    <row r="44531" hidden="1"/>
    <row r="44532" hidden="1"/>
    <row r="44533" hidden="1"/>
    <row r="44534" hidden="1"/>
    <row r="44535" hidden="1"/>
    <row r="44536" hidden="1"/>
    <row r="44537" hidden="1"/>
    <row r="44538" hidden="1"/>
    <row r="44539" hidden="1"/>
    <row r="44540" hidden="1"/>
    <row r="44541" hidden="1"/>
    <row r="44542" hidden="1"/>
    <row r="44543" hidden="1"/>
    <row r="44544" hidden="1"/>
    <row r="44545" hidden="1"/>
    <row r="44546" hidden="1"/>
    <row r="44547" hidden="1"/>
    <row r="44548" hidden="1"/>
    <row r="44549" hidden="1"/>
    <row r="44550" hidden="1"/>
    <row r="44551" hidden="1"/>
    <row r="44552" hidden="1"/>
    <row r="44553" hidden="1"/>
    <row r="44554" hidden="1"/>
    <row r="44555" hidden="1"/>
    <row r="44556" hidden="1"/>
    <row r="44557" hidden="1"/>
    <row r="44558" hidden="1"/>
    <row r="44559" hidden="1"/>
    <row r="44560" hidden="1"/>
    <row r="44561" hidden="1"/>
    <row r="44562" hidden="1"/>
    <row r="44563" hidden="1"/>
    <row r="44564" hidden="1"/>
    <row r="44565" hidden="1"/>
    <row r="44566" hidden="1"/>
    <row r="44567" hidden="1"/>
    <row r="44568" hidden="1"/>
    <row r="44569" hidden="1"/>
    <row r="44570" hidden="1"/>
    <row r="44571" hidden="1"/>
    <row r="44572" hidden="1"/>
    <row r="44573" hidden="1"/>
    <row r="44574" hidden="1"/>
    <row r="44575" hidden="1"/>
    <row r="44576" hidden="1"/>
    <row r="44577" hidden="1"/>
    <row r="44578" hidden="1"/>
    <row r="44579" hidden="1"/>
    <row r="44580" hidden="1"/>
    <row r="44581" hidden="1"/>
    <row r="44582" hidden="1"/>
    <row r="44583" hidden="1"/>
    <row r="44584" hidden="1"/>
    <row r="44585" hidden="1"/>
    <row r="44586" hidden="1"/>
    <row r="44587" hidden="1"/>
    <row r="44588" hidden="1"/>
    <row r="44589" hidden="1"/>
    <row r="44590" hidden="1"/>
    <row r="44591" hidden="1"/>
    <row r="44592" hidden="1"/>
    <row r="44593" hidden="1"/>
    <row r="44594" hidden="1"/>
    <row r="44595" hidden="1"/>
    <row r="44596" hidden="1"/>
    <row r="44597" hidden="1"/>
    <row r="44598" hidden="1"/>
    <row r="44599" hidden="1"/>
    <row r="44600" hidden="1"/>
    <row r="44601" hidden="1"/>
    <row r="44602" hidden="1"/>
    <row r="44603" hidden="1"/>
    <row r="44604" hidden="1"/>
    <row r="44605" hidden="1"/>
    <row r="44606" hidden="1"/>
    <row r="44607" hidden="1"/>
    <row r="44608" hidden="1"/>
    <row r="44609" hidden="1"/>
    <row r="44610" hidden="1"/>
    <row r="44611" hidden="1"/>
    <row r="44612" hidden="1"/>
    <row r="44613" hidden="1"/>
    <row r="44614" hidden="1"/>
    <row r="44615" hidden="1"/>
    <row r="44616" hidden="1"/>
    <row r="44617" hidden="1"/>
    <row r="44618" hidden="1"/>
    <row r="44619" hidden="1"/>
    <row r="44620" hidden="1"/>
    <row r="44621" hidden="1"/>
    <row r="44622" hidden="1"/>
    <row r="44623" hidden="1"/>
    <row r="44624" hidden="1"/>
    <row r="44625" hidden="1"/>
    <row r="44626" hidden="1"/>
    <row r="44627" hidden="1"/>
    <row r="44628" hidden="1"/>
    <row r="44629" hidden="1"/>
    <row r="44630" hidden="1"/>
    <row r="44631" hidden="1"/>
    <row r="44632" hidden="1"/>
    <row r="44633" hidden="1"/>
    <row r="44634" hidden="1"/>
    <row r="44635" hidden="1"/>
    <row r="44636" hidden="1"/>
    <row r="44637" hidden="1"/>
    <row r="44638" hidden="1"/>
    <row r="44639" hidden="1"/>
    <row r="44640" hidden="1"/>
    <row r="44641" hidden="1"/>
    <row r="44642" hidden="1"/>
    <row r="44643" hidden="1"/>
    <row r="44644" hidden="1"/>
    <row r="44645" hidden="1"/>
    <row r="44646" hidden="1"/>
    <row r="44647" hidden="1"/>
    <row r="44648" hidden="1"/>
    <row r="44649" hidden="1"/>
    <row r="44650" hidden="1"/>
    <row r="44651" hidden="1"/>
    <row r="44652" hidden="1"/>
    <row r="44653" hidden="1"/>
    <row r="44654" hidden="1"/>
    <row r="44655" hidden="1"/>
    <row r="44656" hidden="1"/>
    <row r="44657" hidden="1"/>
    <row r="44658" hidden="1"/>
    <row r="44659" hidden="1"/>
    <row r="44660" hidden="1"/>
    <row r="44661" hidden="1"/>
    <row r="44662" hidden="1"/>
    <row r="44663" hidden="1"/>
    <row r="44664" hidden="1"/>
    <row r="44665" hidden="1"/>
    <row r="44666" hidden="1"/>
    <row r="44667" hidden="1"/>
    <row r="44668" hidden="1"/>
    <row r="44669" hidden="1"/>
    <row r="44670" hidden="1"/>
    <row r="44671" hidden="1"/>
    <row r="44672" hidden="1"/>
    <row r="44673" hidden="1"/>
    <row r="44674" hidden="1"/>
    <row r="44675" hidden="1"/>
    <row r="44676" hidden="1"/>
    <row r="44677" hidden="1"/>
    <row r="44678" hidden="1"/>
    <row r="44679" hidden="1"/>
    <row r="44680" hidden="1"/>
    <row r="44681" hidden="1"/>
    <row r="44682" hidden="1"/>
    <row r="44683" hidden="1"/>
    <row r="44684" hidden="1"/>
    <row r="44685" hidden="1"/>
    <row r="44686" hidden="1"/>
    <row r="44687" hidden="1"/>
    <row r="44688" hidden="1"/>
    <row r="44689" hidden="1"/>
    <row r="44690" hidden="1"/>
    <row r="44691" hidden="1"/>
    <row r="44692" hidden="1"/>
    <row r="44693" hidden="1"/>
    <row r="44694" hidden="1"/>
    <row r="44695" hidden="1"/>
    <row r="44696" hidden="1"/>
    <row r="44697" hidden="1"/>
    <row r="44698" hidden="1"/>
    <row r="44699" hidden="1"/>
    <row r="44700" hidden="1"/>
    <row r="44701" hidden="1"/>
    <row r="44702" hidden="1"/>
    <row r="44703" hidden="1"/>
    <row r="44704" hidden="1"/>
    <row r="44705" hidden="1"/>
    <row r="44706" hidden="1"/>
    <row r="44707" hidden="1"/>
    <row r="44708" hidden="1"/>
    <row r="44709" hidden="1"/>
    <row r="44710" hidden="1"/>
    <row r="44711" hidden="1"/>
    <row r="44712" hidden="1"/>
    <row r="44713" hidden="1"/>
    <row r="44714" hidden="1"/>
    <row r="44715" hidden="1"/>
    <row r="44716" hidden="1"/>
    <row r="44717" hidden="1"/>
    <row r="44718" hidden="1"/>
    <row r="44719" hidden="1"/>
    <row r="44720" hidden="1"/>
    <row r="44721" hidden="1"/>
    <row r="44722" hidden="1"/>
    <row r="44723" hidden="1"/>
    <row r="44724" hidden="1"/>
    <row r="44725" hidden="1"/>
    <row r="44726" hidden="1"/>
    <row r="44727" hidden="1"/>
    <row r="44728" hidden="1"/>
    <row r="44729" hidden="1"/>
    <row r="44730" hidden="1"/>
    <row r="44731" hidden="1"/>
    <row r="44732" hidden="1"/>
    <row r="44733" hidden="1"/>
    <row r="44734" hidden="1"/>
    <row r="44735" hidden="1"/>
    <row r="44736" hidden="1"/>
    <row r="44737" hidden="1"/>
    <row r="44738" hidden="1"/>
    <row r="44739" hidden="1"/>
    <row r="44740" hidden="1"/>
    <row r="44741" hidden="1"/>
    <row r="44742" hidden="1"/>
    <row r="44743" hidden="1"/>
    <row r="44744" hidden="1"/>
    <row r="44745" hidden="1"/>
    <row r="44746" hidden="1"/>
    <row r="44747" hidden="1"/>
    <row r="44748" hidden="1"/>
    <row r="44749" hidden="1"/>
    <row r="44750" hidden="1"/>
    <row r="44751" hidden="1"/>
    <row r="44752" hidden="1"/>
    <row r="44753" hidden="1"/>
    <row r="44754" hidden="1"/>
    <row r="44755" hidden="1"/>
    <row r="44756" hidden="1"/>
    <row r="44757" hidden="1"/>
    <row r="44758" hidden="1"/>
    <row r="44759" hidden="1"/>
    <row r="44760" hidden="1"/>
    <row r="44761" hidden="1"/>
    <row r="44762" hidden="1"/>
    <row r="44763" hidden="1"/>
    <row r="44764" hidden="1"/>
    <row r="44765" hidden="1"/>
    <row r="44766" hidden="1"/>
    <row r="44767" hidden="1"/>
    <row r="44768" hidden="1"/>
    <row r="44769" hidden="1"/>
    <row r="44770" hidden="1"/>
    <row r="44771" hidden="1"/>
    <row r="44772" hidden="1"/>
    <row r="44773" hidden="1"/>
    <row r="44774" hidden="1"/>
    <row r="44775" hidden="1"/>
    <row r="44776" hidden="1"/>
    <row r="44777" hidden="1"/>
    <row r="44778" hidden="1"/>
    <row r="44779" hidden="1"/>
    <row r="44780" hidden="1"/>
    <row r="44781" hidden="1"/>
    <row r="44782" hidden="1"/>
    <row r="44783" hidden="1"/>
    <row r="44784" hidden="1"/>
    <row r="44785" hidden="1"/>
    <row r="44786" hidden="1"/>
    <row r="44787" hidden="1"/>
    <row r="44788" hidden="1"/>
    <row r="44789" hidden="1"/>
    <row r="44790" hidden="1"/>
    <row r="44791" hidden="1"/>
    <row r="44792" hidden="1"/>
    <row r="44793" hidden="1"/>
    <row r="44794" hidden="1"/>
    <row r="44795" hidden="1"/>
    <row r="44796" hidden="1"/>
    <row r="44797" hidden="1"/>
    <row r="44798" hidden="1"/>
    <row r="44799" hidden="1"/>
    <row r="44800" hidden="1"/>
    <row r="44801" hidden="1"/>
    <row r="44802" hidden="1"/>
    <row r="44803" hidden="1"/>
    <row r="44804" hidden="1"/>
    <row r="44805" hidden="1"/>
    <row r="44806" hidden="1"/>
    <row r="44807" hidden="1"/>
    <row r="44808" hidden="1"/>
    <row r="44809" hidden="1"/>
    <row r="44810" hidden="1"/>
    <row r="44811" hidden="1"/>
    <row r="44812" hidden="1"/>
    <row r="44813" hidden="1"/>
    <row r="44814" hidden="1"/>
    <row r="44815" hidden="1"/>
    <row r="44816" hidden="1"/>
    <row r="44817" hidden="1"/>
    <row r="44818" hidden="1"/>
    <row r="44819" hidden="1"/>
    <row r="44820" hidden="1"/>
    <row r="44821" hidden="1"/>
    <row r="44822" hidden="1"/>
    <row r="44823" hidden="1"/>
    <row r="44824" hidden="1"/>
    <row r="44825" hidden="1"/>
    <row r="44826" hidden="1"/>
    <row r="44827" hidden="1"/>
    <row r="44828" hidden="1"/>
    <row r="44829" hidden="1"/>
    <row r="44830" hidden="1"/>
    <row r="44831" hidden="1"/>
    <row r="44832" hidden="1"/>
    <row r="44833" hidden="1"/>
    <row r="44834" hidden="1"/>
    <row r="44835" hidden="1"/>
    <row r="44836" hidden="1"/>
    <row r="44837" hidden="1"/>
    <row r="44838" hidden="1"/>
    <row r="44839" hidden="1"/>
    <row r="44840" hidden="1"/>
    <row r="44841" hidden="1"/>
    <row r="44842" hidden="1"/>
    <row r="44843" hidden="1"/>
    <row r="44844" hidden="1"/>
    <row r="44845" hidden="1"/>
    <row r="44846" hidden="1"/>
    <row r="44847" hidden="1"/>
    <row r="44848" hidden="1"/>
    <row r="44849" hidden="1"/>
    <row r="44850" hidden="1"/>
    <row r="44851" hidden="1"/>
    <row r="44852" hidden="1"/>
    <row r="44853" hidden="1"/>
    <row r="44854" hidden="1"/>
    <row r="44855" hidden="1"/>
    <row r="44856" hidden="1"/>
    <row r="44857" hidden="1"/>
    <row r="44858" hidden="1"/>
    <row r="44859" hidden="1"/>
    <row r="44860" hidden="1"/>
    <row r="44861" hidden="1"/>
    <row r="44862" hidden="1"/>
    <row r="44863" hidden="1"/>
    <row r="44864" hidden="1"/>
    <row r="44865" hidden="1"/>
    <row r="44866" hidden="1"/>
    <row r="44867" hidden="1"/>
    <row r="44868" hidden="1"/>
    <row r="44869" hidden="1"/>
    <row r="44870" hidden="1"/>
    <row r="44871" hidden="1"/>
    <row r="44872" hidden="1"/>
    <row r="44873" hidden="1"/>
    <row r="44874" hidden="1"/>
    <row r="44875" hidden="1"/>
    <row r="44876" hidden="1"/>
    <row r="44877" hidden="1"/>
    <row r="44878" hidden="1"/>
    <row r="44879" hidden="1"/>
    <row r="44880" hidden="1"/>
    <row r="44881" hidden="1"/>
    <row r="44882" hidden="1"/>
    <row r="44883" hidden="1"/>
    <row r="44884" hidden="1"/>
    <row r="44885" hidden="1"/>
    <row r="44886" hidden="1"/>
    <row r="44887" hidden="1"/>
    <row r="44888" hidden="1"/>
    <row r="44889" hidden="1"/>
    <row r="44890" hidden="1"/>
    <row r="44891" hidden="1"/>
    <row r="44892" hidden="1"/>
    <row r="44893" hidden="1"/>
    <row r="44894" hidden="1"/>
    <row r="44895" hidden="1"/>
    <row r="44896" hidden="1"/>
    <row r="44897" hidden="1"/>
    <row r="44898" hidden="1"/>
    <row r="44899" hidden="1"/>
    <row r="44900" hidden="1"/>
    <row r="44901" hidden="1"/>
    <row r="44902" hidden="1"/>
    <row r="44903" hidden="1"/>
    <row r="44904" hidden="1"/>
    <row r="44905" hidden="1"/>
    <row r="44906" hidden="1"/>
    <row r="44907" hidden="1"/>
    <row r="44908" hidden="1"/>
    <row r="44909" hidden="1"/>
    <row r="44910" hidden="1"/>
    <row r="44911" hidden="1"/>
    <row r="44912" hidden="1"/>
    <row r="44913" hidden="1"/>
    <row r="44914" hidden="1"/>
    <row r="44915" hidden="1"/>
    <row r="44916" hidden="1"/>
    <row r="44917" hidden="1"/>
    <row r="44918" hidden="1"/>
    <row r="44919" hidden="1"/>
    <row r="44920" hidden="1"/>
    <row r="44921" hidden="1"/>
    <row r="44922" hidden="1"/>
    <row r="44923" hidden="1"/>
    <row r="44924" hidden="1"/>
    <row r="44925" hidden="1"/>
    <row r="44926" hidden="1"/>
    <row r="44927" hidden="1"/>
    <row r="44928" hidden="1"/>
    <row r="44929" hidden="1"/>
    <row r="44930" hidden="1"/>
    <row r="44931" hidden="1"/>
    <row r="44932" hidden="1"/>
    <row r="44933" hidden="1"/>
    <row r="44934" hidden="1"/>
    <row r="44935" hidden="1"/>
    <row r="44936" hidden="1"/>
    <row r="44937" hidden="1"/>
    <row r="44938" hidden="1"/>
    <row r="44939" hidden="1"/>
    <row r="44940" hidden="1"/>
    <row r="44941" hidden="1"/>
    <row r="44942" hidden="1"/>
    <row r="44943" hidden="1"/>
    <row r="44944" hidden="1"/>
    <row r="44945" hidden="1"/>
    <row r="44946" hidden="1"/>
    <row r="44947" hidden="1"/>
    <row r="44948" hidden="1"/>
    <row r="44949" hidden="1"/>
    <row r="44950" hidden="1"/>
    <row r="44951" hidden="1"/>
    <row r="44952" hidden="1"/>
    <row r="44953" hidden="1"/>
    <row r="44954" hidden="1"/>
    <row r="44955" hidden="1"/>
    <row r="44956" hidden="1"/>
    <row r="44957" hidden="1"/>
    <row r="44958" hidden="1"/>
    <row r="44959" hidden="1"/>
    <row r="44960" hidden="1"/>
    <row r="44961" hidden="1"/>
    <row r="44962" hidden="1"/>
    <row r="44963" hidden="1"/>
    <row r="44964" hidden="1"/>
    <row r="44965" hidden="1"/>
    <row r="44966" hidden="1"/>
    <row r="44967" hidden="1"/>
    <row r="44968" hidden="1"/>
    <row r="44969" hidden="1"/>
    <row r="44970" hidden="1"/>
    <row r="44971" hidden="1"/>
    <row r="44972" hidden="1"/>
    <row r="44973" hidden="1"/>
    <row r="44974" hidden="1"/>
    <row r="44975" hidden="1"/>
    <row r="44976" hidden="1"/>
    <row r="44977" hidden="1"/>
    <row r="44978" hidden="1"/>
    <row r="44979" hidden="1"/>
    <row r="44980" hidden="1"/>
    <row r="44981" hidden="1"/>
    <row r="44982" hidden="1"/>
    <row r="44983" hidden="1"/>
    <row r="44984" hidden="1"/>
    <row r="44985" hidden="1"/>
    <row r="44986" hidden="1"/>
    <row r="44987" hidden="1"/>
    <row r="44988" hidden="1"/>
    <row r="44989" hidden="1"/>
    <row r="44990" hidden="1"/>
    <row r="44991" hidden="1"/>
    <row r="44992" hidden="1"/>
    <row r="44993" hidden="1"/>
    <row r="44994" hidden="1"/>
    <row r="44995" hidden="1"/>
    <row r="44996" hidden="1"/>
    <row r="44997" hidden="1"/>
    <row r="44998" hidden="1"/>
    <row r="44999" hidden="1"/>
    <row r="45000" hidden="1"/>
    <row r="45001" hidden="1"/>
    <row r="45002" hidden="1"/>
    <row r="45003" hidden="1"/>
    <row r="45004" hidden="1"/>
    <row r="45005" hidden="1"/>
    <row r="45006" hidden="1"/>
    <row r="45007" hidden="1"/>
    <row r="45008" hidden="1"/>
    <row r="45009" hidden="1"/>
    <row r="45010" hidden="1"/>
    <row r="45011" hidden="1"/>
    <row r="45012" hidden="1"/>
    <row r="45013" hidden="1"/>
    <row r="45014" hidden="1"/>
    <row r="45015" hidden="1"/>
    <row r="45016" hidden="1"/>
    <row r="45017" hidden="1"/>
    <row r="45018" hidden="1"/>
    <row r="45019" hidden="1"/>
    <row r="45020" hidden="1"/>
    <row r="45021" hidden="1"/>
    <row r="45022" hidden="1"/>
    <row r="45023" hidden="1"/>
    <row r="45024" hidden="1"/>
    <row r="45025" hidden="1"/>
    <row r="45026" hidden="1"/>
    <row r="45027" hidden="1"/>
    <row r="45028" hidden="1"/>
    <row r="45029" hidden="1"/>
    <row r="45030" hidden="1"/>
    <row r="45031" hidden="1"/>
    <row r="45032" hidden="1"/>
    <row r="45033" hidden="1"/>
    <row r="45034" hidden="1"/>
    <row r="45035" hidden="1"/>
    <row r="45036" hidden="1"/>
    <row r="45037" hidden="1"/>
    <row r="45038" hidden="1"/>
    <row r="45039" hidden="1"/>
    <row r="45040" hidden="1"/>
    <row r="45041" hidden="1"/>
    <row r="45042" hidden="1"/>
    <row r="45043" hidden="1"/>
    <row r="45044" hidden="1"/>
    <row r="45045" hidden="1"/>
    <row r="45046" hidden="1"/>
    <row r="45047" hidden="1"/>
    <row r="45048" hidden="1"/>
    <row r="45049" hidden="1"/>
    <row r="45050" hidden="1"/>
    <row r="45051" hidden="1"/>
    <row r="45052" hidden="1"/>
    <row r="45053" hidden="1"/>
    <row r="45054" hidden="1"/>
    <row r="45055" hidden="1"/>
    <row r="45056" hidden="1"/>
    <row r="45057" hidden="1"/>
    <row r="45058" hidden="1"/>
    <row r="45059" hidden="1"/>
    <row r="45060" hidden="1"/>
    <row r="45061" hidden="1"/>
    <row r="45062" hidden="1"/>
    <row r="45063" hidden="1"/>
    <row r="45064" hidden="1"/>
    <row r="45065" hidden="1"/>
    <row r="45066" hidden="1"/>
    <row r="45067" hidden="1"/>
    <row r="45068" hidden="1"/>
    <row r="45069" hidden="1"/>
    <row r="45070" hidden="1"/>
    <row r="45071" hidden="1"/>
    <row r="45072" hidden="1"/>
    <row r="45073" hidden="1"/>
    <row r="45074" hidden="1"/>
    <row r="45075" hidden="1"/>
    <row r="45076" hidden="1"/>
    <row r="45077" hidden="1"/>
    <row r="45078" hidden="1"/>
    <row r="45079" hidden="1"/>
    <row r="45080" hidden="1"/>
    <row r="45081" hidden="1"/>
    <row r="45082" hidden="1"/>
    <row r="45083" hidden="1"/>
    <row r="45084" hidden="1"/>
    <row r="45085" hidden="1"/>
    <row r="45086" hidden="1"/>
    <row r="45087" hidden="1"/>
    <row r="45088" hidden="1"/>
    <row r="45089" hidden="1"/>
    <row r="45090" hidden="1"/>
    <row r="45091" hidden="1"/>
    <row r="45092" hidden="1"/>
    <row r="45093" hidden="1"/>
    <row r="45094" hidden="1"/>
    <row r="45095" hidden="1"/>
    <row r="45096" hidden="1"/>
    <row r="45097" hidden="1"/>
    <row r="45098" hidden="1"/>
    <row r="45099" hidden="1"/>
    <row r="45100" hidden="1"/>
    <row r="45101" hidden="1"/>
    <row r="45102" hidden="1"/>
    <row r="45103" hidden="1"/>
    <row r="45104" hidden="1"/>
    <row r="45105" hidden="1"/>
    <row r="45106" hidden="1"/>
    <row r="45107" hidden="1"/>
    <row r="45108" hidden="1"/>
    <row r="45109" hidden="1"/>
    <row r="45110" hidden="1"/>
    <row r="45111" hidden="1"/>
    <row r="45112" hidden="1"/>
    <row r="45113" hidden="1"/>
    <row r="45114" hidden="1"/>
    <row r="45115" hidden="1"/>
    <row r="45116" hidden="1"/>
    <row r="45117" hidden="1"/>
    <row r="45118" hidden="1"/>
    <row r="45119" hidden="1"/>
    <row r="45120" hidden="1"/>
    <row r="45121" hidden="1"/>
    <row r="45122" hidden="1"/>
    <row r="45123" hidden="1"/>
    <row r="45124" hidden="1"/>
    <row r="45125" hidden="1"/>
    <row r="45126" hidden="1"/>
    <row r="45127" hidden="1"/>
    <row r="45128" hidden="1"/>
    <row r="45129" hidden="1"/>
    <row r="45130" hidden="1"/>
    <row r="45131" hidden="1"/>
    <row r="45132" hidden="1"/>
    <row r="45133" hidden="1"/>
    <row r="45134" hidden="1"/>
    <row r="45135" hidden="1"/>
    <row r="45136" hidden="1"/>
    <row r="45137" hidden="1"/>
    <row r="45138" hidden="1"/>
    <row r="45139" hidden="1"/>
    <row r="45140" hidden="1"/>
    <row r="45141" hidden="1"/>
    <row r="45142" hidden="1"/>
    <row r="45143" hidden="1"/>
    <row r="45144" hidden="1"/>
    <row r="45145" hidden="1"/>
    <row r="45146" hidden="1"/>
    <row r="45147" hidden="1"/>
    <row r="45148" hidden="1"/>
    <row r="45149" hidden="1"/>
    <row r="45150" hidden="1"/>
    <row r="45151" hidden="1"/>
    <row r="45152" hidden="1"/>
    <row r="45153" hidden="1"/>
    <row r="45154" hidden="1"/>
    <row r="45155" hidden="1"/>
    <row r="45156" hidden="1"/>
    <row r="45157" hidden="1"/>
    <row r="45158" hidden="1"/>
    <row r="45159" hidden="1"/>
    <row r="45160" hidden="1"/>
    <row r="45161" hidden="1"/>
    <row r="45162" hidden="1"/>
    <row r="45163" hidden="1"/>
    <row r="45164" hidden="1"/>
    <row r="45165" hidden="1"/>
    <row r="45166" hidden="1"/>
    <row r="45167" hidden="1"/>
    <row r="45168" hidden="1"/>
    <row r="45169" hidden="1"/>
    <row r="45170" hidden="1"/>
    <row r="45171" hidden="1"/>
    <row r="45172" hidden="1"/>
    <row r="45173" hidden="1"/>
    <row r="45174" hidden="1"/>
    <row r="45175" hidden="1"/>
    <row r="45176" hidden="1"/>
    <row r="45177" hidden="1"/>
    <row r="45178" hidden="1"/>
    <row r="45179" hidden="1"/>
    <row r="45180" hidden="1"/>
    <row r="45181" hidden="1"/>
    <row r="45182" hidden="1"/>
    <row r="45183" hidden="1"/>
    <row r="45184" hidden="1"/>
    <row r="45185" hidden="1"/>
    <row r="45186" hidden="1"/>
    <row r="45187" hidden="1"/>
    <row r="45188" hidden="1"/>
    <row r="45189" hidden="1"/>
    <row r="45190" hidden="1"/>
    <row r="45191" hidden="1"/>
    <row r="45192" hidden="1"/>
    <row r="45193" hidden="1"/>
    <row r="45194" hidden="1"/>
    <row r="45195" hidden="1"/>
    <row r="45196" hidden="1"/>
    <row r="45197" hidden="1"/>
    <row r="45198" hidden="1"/>
    <row r="45199" hidden="1"/>
    <row r="45200" hidden="1"/>
    <row r="45201" hidden="1"/>
    <row r="45202" hidden="1"/>
    <row r="45203" hidden="1"/>
    <row r="45204" hidden="1"/>
    <row r="45205" hidden="1"/>
    <row r="45206" hidden="1"/>
    <row r="45207" hidden="1"/>
    <row r="45208" hidden="1"/>
    <row r="45209" hidden="1"/>
    <row r="45210" hidden="1"/>
    <row r="45211" hidden="1"/>
    <row r="45212" hidden="1"/>
    <row r="45213" hidden="1"/>
    <row r="45214" hidden="1"/>
    <row r="45215" hidden="1"/>
    <row r="45216" hidden="1"/>
    <row r="45217" hidden="1"/>
    <row r="45218" hidden="1"/>
    <row r="45219" hidden="1"/>
    <row r="45220" hidden="1"/>
    <row r="45221" hidden="1"/>
    <row r="45222" hidden="1"/>
    <row r="45223" hidden="1"/>
    <row r="45224" hidden="1"/>
    <row r="45225" hidden="1"/>
    <row r="45226" hidden="1"/>
    <row r="45227" hidden="1"/>
    <row r="45228" hidden="1"/>
    <row r="45229" hidden="1"/>
    <row r="45230" hidden="1"/>
    <row r="45231" hidden="1"/>
    <row r="45232" hidden="1"/>
    <row r="45233" hidden="1"/>
    <row r="45234" hidden="1"/>
    <row r="45235" hidden="1"/>
    <row r="45236" hidden="1"/>
    <row r="45237" hidden="1"/>
    <row r="45238" hidden="1"/>
    <row r="45239" hidden="1"/>
    <row r="45240" hidden="1"/>
    <row r="45241" hidden="1"/>
    <row r="45242" hidden="1"/>
    <row r="45243" hidden="1"/>
    <row r="45244" hidden="1"/>
    <row r="45245" hidden="1"/>
    <row r="45246" hidden="1"/>
    <row r="45247" hidden="1"/>
    <row r="45248" hidden="1"/>
    <row r="45249" hidden="1"/>
    <row r="45250" hidden="1"/>
    <row r="45251" hidden="1"/>
    <row r="45252" hidden="1"/>
    <row r="45253" hidden="1"/>
    <row r="45254" hidden="1"/>
    <row r="45255" hidden="1"/>
    <row r="45256" hidden="1"/>
    <row r="45257" hidden="1"/>
    <row r="45258" hidden="1"/>
    <row r="45259" hidden="1"/>
    <row r="45260" hidden="1"/>
    <row r="45261" hidden="1"/>
    <row r="45262" hidden="1"/>
    <row r="45263" hidden="1"/>
    <row r="45264" hidden="1"/>
    <row r="45265" hidden="1"/>
    <row r="45266" hidden="1"/>
    <row r="45267" hidden="1"/>
    <row r="45268" hidden="1"/>
    <row r="45269" hidden="1"/>
    <row r="45270" hidden="1"/>
    <row r="45271" hidden="1"/>
    <row r="45272" hidden="1"/>
    <row r="45273" hidden="1"/>
    <row r="45274" hidden="1"/>
    <row r="45275" hidden="1"/>
    <row r="45276" hidden="1"/>
    <row r="45277" hidden="1"/>
    <row r="45278" hidden="1"/>
    <row r="45279" hidden="1"/>
    <row r="45280" hidden="1"/>
    <row r="45281" hidden="1"/>
    <row r="45282" hidden="1"/>
    <row r="45283" hidden="1"/>
    <row r="45284" hidden="1"/>
    <row r="45285" hidden="1"/>
    <row r="45286" hidden="1"/>
    <row r="45287" hidden="1"/>
    <row r="45288" hidden="1"/>
    <row r="45289" hidden="1"/>
    <row r="45290" hidden="1"/>
    <row r="45291" hidden="1"/>
    <row r="45292" hidden="1"/>
    <row r="45293" hidden="1"/>
    <row r="45294" hidden="1"/>
    <row r="45295" hidden="1"/>
    <row r="45296" hidden="1"/>
    <row r="45297" hidden="1"/>
    <row r="45298" hidden="1"/>
    <row r="45299" hidden="1"/>
    <row r="45300" hidden="1"/>
    <row r="45301" hidden="1"/>
    <row r="45302" hidden="1"/>
    <row r="45303" hidden="1"/>
    <row r="45304" hidden="1"/>
    <row r="45305" hidden="1"/>
    <row r="45306" hidden="1"/>
    <row r="45307" hidden="1"/>
    <row r="45308" hidden="1"/>
    <row r="45309" hidden="1"/>
    <row r="45310" hidden="1"/>
    <row r="45311" hidden="1"/>
    <row r="45312" hidden="1"/>
    <row r="45313" hidden="1"/>
    <row r="45314" hidden="1"/>
    <row r="45315" hidden="1"/>
    <row r="45316" hidden="1"/>
    <row r="45317" hidden="1"/>
    <row r="45318" hidden="1"/>
    <row r="45319" hidden="1"/>
    <row r="45320" hidden="1"/>
    <row r="45321" hidden="1"/>
    <row r="45322" hidden="1"/>
    <row r="45323" hidden="1"/>
    <row r="45324" hidden="1"/>
    <row r="45325" hidden="1"/>
    <row r="45326" hidden="1"/>
    <row r="45327" hidden="1"/>
    <row r="45328" hidden="1"/>
    <row r="45329" hidden="1"/>
    <row r="45330" hidden="1"/>
    <row r="45331" hidden="1"/>
    <row r="45332" hidden="1"/>
    <row r="45333" hidden="1"/>
    <row r="45334" hidden="1"/>
    <row r="45335" hidden="1"/>
    <row r="45336" hidden="1"/>
    <row r="45337" hidden="1"/>
    <row r="45338" hidden="1"/>
    <row r="45339" hidden="1"/>
    <row r="45340" hidden="1"/>
    <row r="45341" hidden="1"/>
    <row r="45342" hidden="1"/>
    <row r="45343" hidden="1"/>
    <row r="45344" hidden="1"/>
    <row r="45345" hidden="1"/>
    <row r="45346" hidden="1"/>
    <row r="45347" hidden="1"/>
    <row r="45348" hidden="1"/>
    <row r="45349" hidden="1"/>
    <row r="45350" hidden="1"/>
    <row r="45351" hidden="1"/>
    <row r="45352" hidden="1"/>
    <row r="45353" hidden="1"/>
    <row r="45354" hidden="1"/>
    <row r="45355" hidden="1"/>
    <row r="45356" hidden="1"/>
    <row r="45357" hidden="1"/>
    <row r="45358" hidden="1"/>
    <row r="45359" hidden="1"/>
    <row r="45360" hidden="1"/>
    <row r="45361" hidden="1"/>
    <row r="45362" hidden="1"/>
    <row r="45363" hidden="1"/>
    <row r="45364" hidden="1"/>
    <row r="45365" hidden="1"/>
    <row r="45366" hidden="1"/>
    <row r="45367" hidden="1"/>
    <row r="45368" hidden="1"/>
    <row r="45369" hidden="1"/>
    <row r="45370" hidden="1"/>
    <row r="45371" hidden="1"/>
    <row r="45372" hidden="1"/>
    <row r="45373" hidden="1"/>
    <row r="45374" hidden="1"/>
    <row r="45375" hidden="1"/>
    <row r="45376" hidden="1"/>
    <row r="45377" hidden="1"/>
    <row r="45378" hidden="1"/>
    <row r="45379" hidden="1"/>
    <row r="45380" hidden="1"/>
    <row r="45381" hidden="1"/>
    <row r="45382" hidden="1"/>
    <row r="45383" hidden="1"/>
    <row r="45384" hidden="1"/>
    <row r="45385" hidden="1"/>
    <row r="45386" hidden="1"/>
    <row r="45387" hidden="1"/>
    <row r="45388" hidden="1"/>
    <row r="45389" hidden="1"/>
    <row r="45390" hidden="1"/>
    <row r="45391" hidden="1"/>
    <row r="45392" hidden="1"/>
    <row r="45393" hidden="1"/>
    <row r="45394" hidden="1"/>
    <row r="45395" hidden="1"/>
    <row r="45396" hidden="1"/>
    <row r="45397" hidden="1"/>
    <row r="45398" hidden="1"/>
    <row r="45399" hidden="1"/>
    <row r="45400" hidden="1"/>
    <row r="45401" hidden="1"/>
    <row r="45402" hidden="1"/>
    <row r="45403" hidden="1"/>
    <row r="45404" hidden="1"/>
    <row r="45405" hidden="1"/>
    <row r="45406" hidden="1"/>
    <row r="45407" hidden="1"/>
    <row r="45408" hidden="1"/>
    <row r="45409" hidden="1"/>
    <row r="45410" hidden="1"/>
    <row r="45411" hidden="1"/>
    <row r="45412" hidden="1"/>
    <row r="45413" hidden="1"/>
    <row r="45414" hidden="1"/>
    <row r="45415" hidden="1"/>
    <row r="45416" hidden="1"/>
    <row r="45417" hidden="1"/>
    <row r="45418" hidden="1"/>
    <row r="45419" hidden="1"/>
    <row r="45420" hidden="1"/>
    <row r="45421" hidden="1"/>
    <row r="45422" hidden="1"/>
    <row r="45423" hidden="1"/>
    <row r="45424" hidden="1"/>
    <row r="45425" hidden="1"/>
    <row r="45426" hidden="1"/>
    <row r="45427" hidden="1"/>
    <row r="45428" hidden="1"/>
    <row r="45429" hidden="1"/>
    <row r="45430" hidden="1"/>
    <row r="45431" hidden="1"/>
    <row r="45432" hidden="1"/>
    <row r="45433" hidden="1"/>
    <row r="45434" hidden="1"/>
    <row r="45435" hidden="1"/>
    <row r="45436" hidden="1"/>
    <row r="45437" hidden="1"/>
    <row r="45438" hidden="1"/>
    <row r="45439" hidden="1"/>
    <row r="45440" hidden="1"/>
    <row r="45441" hidden="1"/>
    <row r="45442" hidden="1"/>
    <row r="45443" hidden="1"/>
    <row r="45444" hidden="1"/>
    <row r="45445" hidden="1"/>
    <row r="45446" hidden="1"/>
    <row r="45447" hidden="1"/>
    <row r="45448" hidden="1"/>
    <row r="45449" hidden="1"/>
    <row r="45450" hidden="1"/>
    <row r="45451" hidden="1"/>
    <row r="45452" hidden="1"/>
    <row r="45453" hidden="1"/>
    <row r="45454" hidden="1"/>
    <row r="45455" hidden="1"/>
    <row r="45456" hidden="1"/>
    <row r="45457" hidden="1"/>
    <row r="45458" hidden="1"/>
    <row r="45459" hidden="1"/>
    <row r="45460" hidden="1"/>
    <row r="45461" hidden="1"/>
    <row r="45462" hidden="1"/>
    <row r="45463" hidden="1"/>
    <row r="45464" hidden="1"/>
    <row r="45465" hidden="1"/>
    <row r="45466" hidden="1"/>
    <row r="45467" hidden="1"/>
    <row r="45468" hidden="1"/>
    <row r="45469" hidden="1"/>
    <row r="45470" hidden="1"/>
    <row r="45471" hidden="1"/>
    <row r="45472" hidden="1"/>
    <row r="45473" hidden="1"/>
    <row r="45474" hidden="1"/>
    <row r="45475" hidden="1"/>
    <row r="45476" hidden="1"/>
    <row r="45477" hidden="1"/>
    <row r="45478" hidden="1"/>
    <row r="45479" hidden="1"/>
    <row r="45480" hidden="1"/>
    <row r="45481" hidden="1"/>
    <row r="45482" hidden="1"/>
    <row r="45483" hidden="1"/>
    <row r="45484" hidden="1"/>
    <row r="45485" hidden="1"/>
    <row r="45486" hidden="1"/>
    <row r="45487" hidden="1"/>
    <row r="45488" hidden="1"/>
    <row r="45489" hidden="1"/>
    <row r="45490" hidden="1"/>
    <row r="45491" hidden="1"/>
    <row r="45492" hidden="1"/>
    <row r="45493" hidden="1"/>
    <row r="45494" hidden="1"/>
    <row r="45495" hidden="1"/>
    <row r="45496" hidden="1"/>
    <row r="45497" hidden="1"/>
    <row r="45498" hidden="1"/>
    <row r="45499" hidden="1"/>
    <row r="45500" hidden="1"/>
    <row r="45501" hidden="1"/>
    <row r="45502" hidden="1"/>
    <row r="45503" hidden="1"/>
    <row r="45504" hidden="1"/>
    <row r="45505" hidden="1"/>
    <row r="45506" hidden="1"/>
    <row r="45507" hidden="1"/>
    <row r="45508" hidden="1"/>
    <row r="45509" hidden="1"/>
    <row r="45510" hidden="1"/>
    <row r="45511" hidden="1"/>
    <row r="45512" hidden="1"/>
    <row r="45513" hidden="1"/>
    <row r="45514" hidden="1"/>
    <row r="45515" hidden="1"/>
    <row r="45516" hidden="1"/>
    <row r="45517" hidden="1"/>
    <row r="45518" hidden="1"/>
    <row r="45519" hidden="1"/>
    <row r="45520" hidden="1"/>
    <row r="45521" hidden="1"/>
    <row r="45522" hidden="1"/>
    <row r="45523" hidden="1"/>
    <row r="45524" hidden="1"/>
    <row r="45525" hidden="1"/>
    <row r="45526" hidden="1"/>
    <row r="45527" hidden="1"/>
    <row r="45528" hidden="1"/>
    <row r="45529" hidden="1"/>
    <row r="45530" hidden="1"/>
    <row r="45531" hidden="1"/>
    <row r="45532" hidden="1"/>
    <row r="45533" hidden="1"/>
    <row r="45534" hidden="1"/>
    <row r="45535" hidden="1"/>
    <row r="45536" hidden="1"/>
    <row r="45537" hidden="1"/>
    <row r="45538" hidden="1"/>
    <row r="45539" hidden="1"/>
    <row r="45540" hidden="1"/>
    <row r="45541" hidden="1"/>
    <row r="45542" hidden="1"/>
    <row r="45543" hidden="1"/>
    <row r="45544" hidden="1"/>
    <row r="45545" hidden="1"/>
    <row r="45546" hidden="1"/>
    <row r="45547" hidden="1"/>
    <row r="45548" hidden="1"/>
    <row r="45549" hidden="1"/>
    <row r="45550" hidden="1"/>
    <row r="45551" hidden="1"/>
    <row r="45552" hidden="1"/>
    <row r="45553" hidden="1"/>
    <row r="45554" hidden="1"/>
    <row r="45555" hidden="1"/>
    <row r="45556" hidden="1"/>
    <row r="45557" hidden="1"/>
    <row r="45558" hidden="1"/>
    <row r="45559" hidden="1"/>
    <row r="45560" hidden="1"/>
    <row r="45561" hidden="1"/>
    <row r="45562" hidden="1"/>
    <row r="45563" hidden="1"/>
    <row r="45564" hidden="1"/>
    <row r="45565" hidden="1"/>
    <row r="45566" hidden="1"/>
    <row r="45567" hidden="1"/>
    <row r="45568" hidden="1"/>
    <row r="45569" hidden="1"/>
    <row r="45570" hidden="1"/>
    <row r="45571" hidden="1"/>
    <row r="45572" hidden="1"/>
    <row r="45573" hidden="1"/>
    <row r="45574" hidden="1"/>
    <row r="45575" hidden="1"/>
    <row r="45576" hidden="1"/>
    <row r="45577" hidden="1"/>
    <row r="45578" hidden="1"/>
    <row r="45579" hidden="1"/>
    <row r="45580" hidden="1"/>
    <row r="45581" hidden="1"/>
    <row r="45582" hidden="1"/>
    <row r="45583" hidden="1"/>
    <row r="45584" hidden="1"/>
    <row r="45585" hidden="1"/>
    <row r="45586" hidden="1"/>
    <row r="45587" hidden="1"/>
    <row r="45588" hidden="1"/>
    <row r="45589" hidden="1"/>
    <row r="45590" hidden="1"/>
    <row r="45591" hidden="1"/>
    <row r="45592" hidden="1"/>
    <row r="45593" hidden="1"/>
    <row r="45594" hidden="1"/>
    <row r="45595" hidden="1"/>
    <row r="45596" hidden="1"/>
    <row r="45597" hidden="1"/>
    <row r="45598" hidden="1"/>
    <row r="45599" hidden="1"/>
    <row r="45600" hidden="1"/>
    <row r="45601" hidden="1"/>
    <row r="45602" hidden="1"/>
    <row r="45603" hidden="1"/>
    <row r="45604" hidden="1"/>
    <row r="45605" hidden="1"/>
    <row r="45606" hidden="1"/>
    <row r="45607" hidden="1"/>
    <row r="45608" hidden="1"/>
    <row r="45609" hidden="1"/>
    <row r="45610" hidden="1"/>
    <row r="45611" hidden="1"/>
    <row r="45612" hidden="1"/>
    <row r="45613" hidden="1"/>
    <row r="45614" hidden="1"/>
    <row r="45615" hidden="1"/>
    <row r="45616" hidden="1"/>
    <row r="45617" hidden="1"/>
    <row r="45618" hidden="1"/>
    <row r="45619" hidden="1"/>
    <row r="45620" hidden="1"/>
    <row r="45621" hidden="1"/>
    <row r="45622" hidden="1"/>
    <row r="45623" hidden="1"/>
    <row r="45624" hidden="1"/>
    <row r="45625" hidden="1"/>
    <row r="45626" hidden="1"/>
    <row r="45627" hidden="1"/>
    <row r="45628" hidden="1"/>
    <row r="45629" hidden="1"/>
    <row r="45630" hidden="1"/>
    <row r="45631" hidden="1"/>
    <row r="45632" hidden="1"/>
    <row r="45633" hidden="1"/>
    <row r="45634" hidden="1"/>
    <row r="45635" hidden="1"/>
    <row r="45636" hidden="1"/>
    <row r="45637" hidden="1"/>
    <row r="45638" hidden="1"/>
    <row r="45639" hidden="1"/>
    <row r="45640" hidden="1"/>
    <row r="45641" hidden="1"/>
    <row r="45642" hidden="1"/>
    <row r="45643" hidden="1"/>
    <row r="45644" hidden="1"/>
    <row r="45645" hidden="1"/>
    <row r="45646" hidden="1"/>
    <row r="45647" hidden="1"/>
    <row r="45648" hidden="1"/>
    <row r="45649" hidden="1"/>
    <row r="45650" hidden="1"/>
    <row r="45651" hidden="1"/>
    <row r="45652" hidden="1"/>
    <row r="45653" hidden="1"/>
    <row r="45654" hidden="1"/>
    <row r="45655" hidden="1"/>
    <row r="45656" hidden="1"/>
    <row r="45657" hidden="1"/>
    <row r="45658" hidden="1"/>
    <row r="45659" hidden="1"/>
    <row r="45660" hidden="1"/>
    <row r="45661" hidden="1"/>
    <row r="45662" hidden="1"/>
    <row r="45663" hidden="1"/>
    <row r="45664" hidden="1"/>
    <row r="45665" hidden="1"/>
    <row r="45666" hidden="1"/>
    <row r="45667" hidden="1"/>
    <row r="45668" hidden="1"/>
    <row r="45669" hidden="1"/>
    <row r="45670" hidden="1"/>
    <row r="45671" hidden="1"/>
    <row r="45672" hidden="1"/>
    <row r="45673" hidden="1"/>
    <row r="45674" hidden="1"/>
    <row r="45675" hidden="1"/>
    <row r="45676" hidden="1"/>
    <row r="45677" hidden="1"/>
    <row r="45678" hidden="1"/>
    <row r="45679" hidden="1"/>
    <row r="45680" hidden="1"/>
    <row r="45681" hidden="1"/>
    <row r="45682" hidden="1"/>
    <row r="45683" hidden="1"/>
    <row r="45684" hidden="1"/>
    <row r="45685" hidden="1"/>
    <row r="45686" hidden="1"/>
    <row r="45687" hidden="1"/>
    <row r="45688" hidden="1"/>
    <row r="45689" hidden="1"/>
    <row r="45690" hidden="1"/>
    <row r="45691" hidden="1"/>
    <row r="45692" hidden="1"/>
    <row r="45693" hidden="1"/>
    <row r="45694" hidden="1"/>
    <row r="45695" hidden="1"/>
    <row r="45696" hidden="1"/>
    <row r="45697" hidden="1"/>
    <row r="45698" hidden="1"/>
    <row r="45699" hidden="1"/>
    <row r="45700" hidden="1"/>
    <row r="45701" hidden="1"/>
    <row r="45702" hidden="1"/>
    <row r="45703" hidden="1"/>
    <row r="45704" hidden="1"/>
    <row r="45705" hidden="1"/>
    <row r="45706" hidden="1"/>
    <row r="45707" hidden="1"/>
    <row r="45708" hidden="1"/>
    <row r="45709" hidden="1"/>
    <row r="45710" hidden="1"/>
    <row r="45711" hidden="1"/>
    <row r="45712" hidden="1"/>
    <row r="45713" hidden="1"/>
    <row r="45714" hidden="1"/>
    <row r="45715" hidden="1"/>
    <row r="45716" hidden="1"/>
    <row r="45717" hidden="1"/>
    <row r="45718" hidden="1"/>
    <row r="45719" hidden="1"/>
    <row r="45720" hidden="1"/>
    <row r="45721" hidden="1"/>
    <row r="45722" hidden="1"/>
    <row r="45723" hidden="1"/>
    <row r="45724" hidden="1"/>
    <row r="45725" hidden="1"/>
    <row r="45726" hidden="1"/>
    <row r="45727" hidden="1"/>
    <row r="45728" hidden="1"/>
    <row r="45729" hidden="1"/>
    <row r="45730" hidden="1"/>
    <row r="45731" hidden="1"/>
    <row r="45732" hidden="1"/>
    <row r="45733" hidden="1"/>
    <row r="45734" hidden="1"/>
    <row r="45735" hidden="1"/>
    <row r="45736" hidden="1"/>
    <row r="45737" hidden="1"/>
    <row r="45738" hidden="1"/>
    <row r="45739" hidden="1"/>
    <row r="45740" hidden="1"/>
    <row r="45741" hidden="1"/>
    <row r="45742" hidden="1"/>
    <row r="45743" hidden="1"/>
    <row r="45744" hidden="1"/>
    <row r="45745" hidden="1"/>
    <row r="45746" hidden="1"/>
    <row r="45747" hidden="1"/>
    <row r="45748" hidden="1"/>
    <row r="45749" hidden="1"/>
    <row r="45750" hidden="1"/>
    <row r="45751" hidden="1"/>
    <row r="45752" hidden="1"/>
    <row r="45753" hidden="1"/>
    <row r="45754" hidden="1"/>
    <row r="45755" hidden="1"/>
    <row r="45756" hidden="1"/>
    <row r="45757" hidden="1"/>
    <row r="45758" hidden="1"/>
    <row r="45759" hidden="1"/>
    <row r="45760" hidden="1"/>
    <row r="45761" hidden="1"/>
    <row r="45762" hidden="1"/>
    <row r="45763" hidden="1"/>
    <row r="45764" hidden="1"/>
    <row r="45765" hidden="1"/>
    <row r="45766" hidden="1"/>
    <row r="45767" hidden="1"/>
    <row r="45768" hidden="1"/>
    <row r="45769" hidden="1"/>
    <row r="45770" hidden="1"/>
    <row r="45771" hidden="1"/>
    <row r="45772" hidden="1"/>
    <row r="45773" hidden="1"/>
    <row r="45774" hidden="1"/>
    <row r="45775" hidden="1"/>
    <row r="45776" hidden="1"/>
    <row r="45777" hidden="1"/>
    <row r="45778" hidden="1"/>
    <row r="45779" hidden="1"/>
    <row r="45780" hidden="1"/>
    <row r="45781" hidden="1"/>
    <row r="45782" hidden="1"/>
    <row r="45783" hidden="1"/>
    <row r="45784" hidden="1"/>
    <row r="45785" hidden="1"/>
    <row r="45786" hidden="1"/>
    <row r="45787" hidden="1"/>
    <row r="45788" hidden="1"/>
    <row r="45789" hidden="1"/>
    <row r="45790" hidden="1"/>
    <row r="45791" hidden="1"/>
    <row r="45792" hidden="1"/>
    <row r="45793" hidden="1"/>
    <row r="45794" hidden="1"/>
    <row r="45795" hidden="1"/>
    <row r="45796" hidden="1"/>
    <row r="45797" hidden="1"/>
    <row r="45798" hidden="1"/>
    <row r="45799" hidden="1"/>
    <row r="45800" hidden="1"/>
    <row r="45801" hidden="1"/>
    <row r="45802" hidden="1"/>
    <row r="45803" hidden="1"/>
    <row r="45804" hidden="1"/>
    <row r="45805" hidden="1"/>
    <row r="45806" hidden="1"/>
    <row r="45807" hidden="1"/>
    <row r="45808" hidden="1"/>
    <row r="45809" hidden="1"/>
    <row r="45810" hidden="1"/>
    <row r="45811" hidden="1"/>
    <row r="45812" hidden="1"/>
    <row r="45813" hidden="1"/>
    <row r="45814" hidden="1"/>
    <row r="45815" hidden="1"/>
    <row r="45816" hidden="1"/>
    <row r="45817" hidden="1"/>
    <row r="45818" hidden="1"/>
    <row r="45819" hidden="1"/>
    <row r="45820" hidden="1"/>
    <row r="45821" hidden="1"/>
    <row r="45822" hidden="1"/>
    <row r="45823" hidden="1"/>
    <row r="45824" hidden="1"/>
    <row r="45825" hidden="1"/>
    <row r="45826" hidden="1"/>
    <row r="45827" hidden="1"/>
    <row r="45828" hidden="1"/>
    <row r="45829" hidden="1"/>
    <row r="45830" hidden="1"/>
    <row r="45831" hidden="1"/>
    <row r="45832" hidden="1"/>
    <row r="45833" hidden="1"/>
    <row r="45834" hidden="1"/>
    <row r="45835" hidden="1"/>
    <row r="45836" hidden="1"/>
    <row r="45837" hidden="1"/>
    <row r="45838" hidden="1"/>
    <row r="45839" hidden="1"/>
    <row r="45840" hidden="1"/>
    <row r="45841" hidden="1"/>
    <row r="45842" hidden="1"/>
    <row r="45843" hidden="1"/>
    <row r="45844" hidden="1"/>
    <row r="45845" hidden="1"/>
    <row r="45846" hidden="1"/>
    <row r="45847" hidden="1"/>
    <row r="45848" hidden="1"/>
    <row r="45849" hidden="1"/>
    <row r="45850" hidden="1"/>
    <row r="45851" hidden="1"/>
    <row r="45852" hidden="1"/>
    <row r="45853" hidden="1"/>
    <row r="45854" hidden="1"/>
    <row r="45855" hidden="1"/>
    <row r="45856" hidden="1"/>
    <row r="45857" hidden="1"/>
    <row r="45858" hidden="1"/>
    <row r="45859" hidden="1"/>
    <row r="45860" hidden="1"/>
    <row r="45861" hidden="1"/>
    <row r="45862" hidden="1"/>
    <row r="45863" hidden="1"/>
    <row r="45864" hidden="1"/>
    <row r="45865" hidden="1"/>
    <row r="45866" hidden="1"/>
    <row r="45867" hidden="1"/>
    <row r="45868" hidden="1"/>
    <row r="45869" hidden="1"/>
    <row r="45870" hidden="1"/>
    <row r="45871" hidden="1"/>
    <row r="45872" hidden="1"/>
    <row r="45873" hidden="1"/>
    <row r="45874" hidden="1"/>
    <row r="45875" hidden="1"/>
    <row r="45876" hidden="1"/>
    <row r="45877" hidden="1"/>
    <row r="45878" hidden="1"/>
    <row r="45879" hidden="1"/>
    <row r="45880" hidden="1"/>
    <row r="45881" hidden="1"/>
    <row r="45882" hidden="1"/>
    <row r="45883" hidden="1"/>
    <row r="45884" hidden="1"/>
    <row r="45885" hidden="1"/>
    <row r="45886" hidden="1"/>
    <row r="45887" hidden="1"/>
    <row r="45888" hidden="1"/>
    <row r="45889" hidden="1"/>
    <row r="45890" hidden="1"/>
    <row r="45891" hidden="1"/>
    <row r="45892" hidden="1"/>
    <row r="45893" hidden="1"/>
    <row r="45894" hidden="1"/>
    <row r="45895" hidden="1"/>
    <row r="45896" hidden="1"/>
    <row r="45897" hidden="1"/>
    <row r="45898" hidden="1"/>
    <row r="45899" hidden="1"/>
    <row r="45900" hidden="1"/>
    <row r="45901" hidden="1"/>
    <row r="45902" hidden="1"/>
    <row r="45903" hidden="1"/>
    <row r="45904" hidden="1"/>
    <row r="45905" hidden="1"/>
    <row r="45906" hidden="1"/>
    <row r="45907" hidden="1"/>
    <row r="45908" hidden="1"/>
    <row r="45909" hidden="1"/>
    <row r="45910" hidden="1"/>
    <row r="45911" hidden="1"/>
    <row r="45912" hidden="1"/>
    <row r="45913" hidden="1"/>
    <row r="45914" hidden="1"/>
    <row r="45915" hidden="1"/>
    <row r="45916" hidden="1"/>
    <row r="45917" hidden="1"/>
    <row r="45918" hidden="1"/>
    <row r="45919" hidden="1"/>
    <row r="45920" hidden="1"/>
    <row r="45921" hidden="1"/>
    <row r="45922" hidden="1"/>
    <row r="45923" hidden="1"/>
    <row r="45924" hidden="1"/>
    <row r="45925" hidden="1"/>
    <row r="45926" hidden="1"/>
    <row r="45927" hidden="1"/>
    <row r="45928" hidden="1"/>
    <row r="45929" hidden="1"/>
    <row r="45930" hidden="1"/>
    <row r="45931" hidden="1"/>
    <row r="45932" hidden="1"/>
    <row r="45933" hidden="1"/>
    <row r="45934" hidden="1"/>
    <row r="45935" hidden="1"/>
    <row r="45936" hidden="1"/>
    <row r="45937" hidden="1"/>
    <row r="45938" hidden="1"/>
    <row r="45939" hidden="1"/>
    <row r="45940" hidden="1"/>
    <row r="45941" hidden="1"/>
    <row r="45942" hidden="1"/>
    <row r="45943" hidden="1"/>
    <row r="45944" hidden="1"/>
    <row r="45945" hidden="1"/>
    <row r="45946" hidden="1"/>
    <row r="45947" hidden="1"/>
    <row r="45948" hidden="1"/>
    <row r="45949" hidden="1"/>
    <row r="45950" hidden="1"/>
    <row r="45951" hidden="1"/>
    <row r="45952" hidden="1"/>
    <row r="45953" hidden="1"/>
    <row r="45954" hidden="1"/>
    <row r="45955" hidden="1"/>
    <row r="45956" hidden="1"/>
    <row r="45957" hidden="1"/>
    <row r="45958" hidden="1"/>
    <row r="45959" hidden="1"/>
    <row r="45960" hidden="1"/>
    <row r="45961" hidden="1"/>
    <row r="45962" hidden="1"/>
    <row r="45963" hidden="1"/>
    <row r="45964" hidden="1"/>
    <row r="45965" hidden="1"/>
    <row r="45966" hidden="1"/>
    <row r="45967" hidden="1"/>
    <row r="45968" hidden="1"/>
    <row r="45969" hidden="1"/>
    <row r="45970" hidden="1"/>
    <row r="45971" hidden="1"/>
    <row r="45972" hidden="1"/>
    <row r="45973" hidden="1"/>
    <row r="45974" hidden="1"/>
    <row r="45975" hidden="1"/>
    <row r="45976" hidden="1"/>
    <row r="45977" hidden="1"/>
    <row r="45978" hidden="1"/>
    <row r="45979" hidden="1"/>
    <row r="45980" hidden="1"/>
    <row r="45981" hidden="1"/>
    <row r="45982" hidden="1"/>
    <row r="45983" hidden="1"/>
    <row r="45984" hidden="1"/>
    <row r="45985" hidden="1"/>
    <row r="45986" hidden="1"/>
    <row r="45987" hidden="1"/>
    <row r="45988" hidden="1"/>
    <row r="45989" hidden="1"/>
    <row r="45990" hidden="1"/>
    <row r="45991" hidden="1"/>
    <row r="45992" hidden="1"/>
    <row r="45993" hidden="1"/>
    <row r="45994" hidden="1"/>
    <row r="45995" hidden="1"/>
    <row r="45996" hidden="1"/>
    <row r="45997" hidden="1"/>
    <row r="45998" hidden="1"/>
    <row r="45999" hidden="1"/>
    <row r="46000" hidden="1"/>
    <row r="46001" hidden="1"/>
    <row r="46002" hidden="1"/>
    <row r="46003" hidden="1"/>
    <row r="46004" hidden="1"/>
    <row r="46005" hidden="1"/>
    <row r="46006" hidden="1"/>
    <row r="46007" hidden="1"/>
    <row r="46008" hidden="1"/>
    <row r="46009" hidden="1"/>
    <row r="46010" hidden="1"/>
    <row r="46011" hidden="1"/>
    <row r="46012" hidden="1"/>
    <row r="46013" hidden="1"/>
    <row r="46014" hidden="1"/>
    <row r="46015" hidden="1"/>
    <row r="46016" hidden="1"/>
    <row r="46017" hidden="1"/>
    <row r="46018" hidden="1"/>
    <row r="46019" hidden="1"/>
    <row r="46020" hidden="1"/>
    <row r="46021" hidden="1"/>
    <row r="46022" hidden="1"/>
    <row r="46023" hidden="1"/>
    <row r="46024" hidden="1"/>
    <row r="46025" hidden="1"/>
    <row r="46026" hidden="1"/>
    <row r="46027" hidden="1"/>
    <row r="46028" hidden="1"/>
    <row r="46029" hidden="1"/>
    <row r="46030" hidden="1"/>
    <row r="46031" hidden="1"/>
    <row r="46032" hidden="1"/>
    <row r="46033" hidden="1"/>
    <row r="46034" hidden="1"/>
    <row r="46035" hidden="1"/>
    <row r="46036" hidden="1"/>
    <row r="46037" hidden="1"/>
    <row r="46038" hidden="1"/>
    <row r="46039" hidden="1"/>
    <row r="46040" hidden="1"/>
    <row r="46041" hidden="1"/>
    <row r="46042" hidden="1"/>
    <row r="46043" hidden="1"/>
    <row r="46044" hidden="1"/>
    <row r="46045" hidden="1"/>
    <row r="46046" hidden="1"/>
    <row r="46047" hidden="1"/>
    <row r="46048" hidden="1"/>
    <row r="46049" hidden="1"/>
    <row r="46050" hidden="1"/>
    <row r="46051" hidden="1"/>
    <row r="46052" hidden="1"/>
    <row r="46053" hidden="1"/>
    <row r="46054" hidden="1"/>
    <row r="46055" hidden="1"/>
    <row r="46056" hidden="1"/>
    <row r="46057" hidden="1"/>
    <row r="46058" hidden="1"/>
    <row r="46059" hidden="1"/>
    <row r="46060" hidden="1"/>
    <row r="46061" hidden="1"/>
    <row r="46062" hidden="1"/>
    <row r="46063" hidden="1"/>
    <row r="46064" hidden="1"/>
    <row r="46065" hidden="1"/>
    <row r="46066" hidden="1"/>
    <row r="46067" hidden="1"/>
    <row r="46068" hidden="1"/>
    <row r="46069" hidden="1"/>
    <row r="46070" hidden="1"/>
    <row r="46071" hidden="1"/>
    <row r="46072" hidden="1"/>
    <row r="46073" hidden="1"/>
    <row r="46074" hidden="1"/>
    <row r="46075" hidden="1"/>
    <row r="46076" hidden="1"/>
    <row r="46077" hidden="1"/>
    <row r="46078" hidden="1"/>
    <row r="46079" hidden="1"/>
    <row r="46080" hidden="1"/>
    <row r="46081" hidden="1"/>
    <row r="46082" hidden="1"/>
    <row r="46083" hidden="1"/>
    <row r="46084" hidden="1"/>
    <row r="46085" hidden="1"/>
    <row r="46086" hidden="1"/>
    <row r="46087" hidden="1"/>
    <row r="46088" hidden="1"/>
    <row r="46089" hidden="1"/>
    <row r="46090" hidden="1"/>
    <row r="46091" hidden="1"/>
    <row r="46092" hidden="1"/>
    <row r="46093" hidden="1"/>
    <row r="46094" hidden="1"/>
    <row r="46095" hidden="1"/>
    <row r="46096" hidden="1"/>
    <row r="46097" hidden="1"/>
    <row r="46098" hidden="1"/>
    <row r="46099" hidden="1"/>
    <row r="46100" hidden="1"/>
    <row r="46101" hidden="1"/>
    <row r="46102" hidden="1"/>
    <row r="46103" hidden="1"/>
    <row r="46104" hidden="1"/>
    <row r="46105" hidden="1"/>
    <row r="46106" hidden="1"/>
    <row r="46107" hidden="1"/>
    <row r="46108" hidden="1"/>
    <row r="46109" hidden="1"/>
    <row r="46110" hidden="1"/>
    <row r="46111" hidden="1"/>
    <row r="46112" hidden="1"/>
    <row r="46113" hidden="1"/>
    <row r="46114" hidden="1"/>
    <row r="46115" hidden="1"/>
    <row r="46116" hidden="1"/>
    <row r="46117" hidden="1"/>
    <row r="46118" hidden="1"/>
    <row r="46119" hidden="1"/>
    <row r="46120" hidden="1"/>
    <row r="46121" hidden="1"/>
    <row r="46122" hidden="1"/>
    <row r="46123" hidden="1"/>
    <row r="46124" hidden="1"/>
    <row r="46125" hidden="1"/>
    <row r="46126" hidden="1"/>
    <row r="46127" hidden="1"/>
    <row r="46128" hidden="1"/>
    <row r="46129" hidden="1"/>
    <row r="46130" hidden="1"/>
    <row r="46131" hidden="1"/>
    <row r="46132" hidden="1"/>
    <row r="46133" hidden="1"/>
    <row r="46134" hidden="1"/>
    <row r="46135" hidden="1"/>
    <row r="46136" hidden="1"/>
    <row r="46137" hidden="1"/>
    <row r="46138" hidden="1"/>
    <row r="46139" hidden="1"/>
    <row r="46140" hidden="1"/>
    <row r="46141" hidden="1"/>
    <row r="46142" hidden="1"/>
    <row r="46143" hidden="1"/>
    <row r="46144" hidden="1"/>
    <row r="46145" hidden="1"/>
    <row r="46146" hidden="1"/>
    <row r="46147" hidden="1"/>
    <row r="46148" hidden="1"/>
    <row r="46149" hidden="1"/>
    <row r="46150" hidden="1"/>
    <row r="46151" hidden="1"/>
    <row r="46152" hidden="1"/>
    <row r="46153" hidden="1"/>
    <row r="46154" hidden="1"/>
    <row r="46155" hidden="1"/>
    <row r="46156" hidden="1"/>
    <row r="46157" hidden="1"/>
    <row r="46158" hidden="1"/>
    <row r="46159" hidden="1"/>
    <row r="46160" hidden="1"/>
    <row r="46161" hidden="1"/>
    <row r="46162" hidden="1"/>
    <row r="46163" hidden="1"/>
    <row r="46164" hidden="1"/>
    <row r="46165" hidden="1"/>
    <row r="46166" hidden="1"/>
    <row r="46167" hidden="1"/>
    <row r="46168" hidden="1"/>
    <row r="46169" hidden="1"/>
    <row r="46170" hidden="1"/>
    <row r="46171" hidden="1"/>
    <row r="46172" hidden="1"/>
    <row r="46173" hidden="1"/>
    <row r="46174" hidden="1"/>
    <row r="46175" hidden="1"/>
    <row r="46176" hidden="1"/>
    <row r="46177" hidden="1"/>
    <row r="46178" hidden="1"/>
    <row r="46179" hidden="1"/>
    <row r="46180" hidden="1"/>
    <row r="46181" hidden="1"/>
    <row r="46182" hidden="1"/>
    <row r="46183" hidden="1"/>
    <row r="46184" hidden="1"/>
    <row r="46185" hidden="1"/>
    <row r="46186" hidden="1"/>
    <row r="46187" hidden="1"/>
    <row r="46188" hidden="1"/>
    <row r="46189" hidden="1"/>
    <row r="46190" hidden="1"/>
    <row r="46191" hidden="1"/>
    <row r="46192" hidden="1"/>
    <row r="46193" hidden="1"/>
    <row r="46194" hidden="1"/>
    <row r="46195" hidden="1"/>
    <row r="46196" hidden="1"/>
    <row r="46197" hidden="1"/>
    <row r="46198" hidden="1"/>
    <row r="46199" hidden="1"/>
    <row r="46200" hidden="1"/>
    <row r="46201" hidden="1"/>
    <row r="46202" hidden="1"/>
    <row r="46203" hidden="1"/>
    <row r="46204" hidden="1"/>
    <row r="46205" hidden="1"/>
    <row r="46206" hidden="1"/>
    <row r="46207" hidden="1"/>
    <row r="46208" hidden="1"/>
    <row r="46209" hidden="1"/>
    <row r="46210" hidden="1"/>
    <row r="46211" hidden="1"/>
    <row r="46212" hidden="1"/>
    <row r="46213" hidden="1"/>
    <row r="46214" hidden="1"/>
    <row r="46215" hidden="1"/>
    <row r="46216" hidden="1"/>
    <row r="46217" hidden="1"/>
    <row r="46218" hidden="1"/>
    <row r="46219" hidden="1"/>
    <row r="46220" hidden="1"/>
    <row r="46221" hidden="1"/>
    <row r="46222" hidden="1"/>
    <row r="46223" hidden="1"/>
    <row r="46224" hidden="1"/>
    <row r="46225" hidden="1"/>
    <row r="46226" hidden="1"/>
    <row r="46227" hidden="1"/>
    <row r="46228" hidden="1"/>
    <row r="46229" hidden="1"/>
    <row r="46230" hidden="1"/>
    <row r="46231" hidden="1"/>
    <row r="46232" hidden="1"/>
    <row r="46233" hidden="1"/>
    <row r="46234" hidden="1"/>
    <row r="46235" hidden="1"/>
    <row r="46236" hidden="1"/>
    <row r="46237" hidden="1"/>
    <row r="46238" hidden="1"/>
    <row r="46239" hidden="1"/>
    <row r="46240" hidden="1"/>
    <row r="46241" hidden="1"/>
    <row r="46242" hidden="1"/>
    <row r="46243" hidden="1"/>
    <row r="46244" hidden="1"/>
    <row r="46245" hidden="1"/>
    <row r="46246" hidden="1"/>
    <row r="46247" hidden="1"/>
    <row r="46248" hidden="1"/>
    <row r="46249" hidden="1"/>
    <row r="46250" hidden="1"/>
    <row r="46251" hidden="1"/>
    <row r="46252" hidden="1"/>
    <row r="46253" hidden="1"/>
    <row r="46254" hidden="1"/>
    <row r="46255" hidden="1"/>
    <row r="46256" hidden="1"/>
    <row r="46257" hidden="1"/>
    <row r="46258" hidden="1"/>
    <row r="46259" hidden="1"/>
    <row r="46260" hidden="1"/>
    <row r="46261" hidden="1"/>
    <row r="46262" hidden="1"/>
    <row r="46263" hidden="1"/>
    <row r="46264" hidden="1"/>
    <row r="46265" hidden="1"/>
    <row r="46266" hidden="1"/>
    <row r="46267" hidden="1"/>
    <row r="46268" hidden="1"/>
    <row r="46269" hidden="1"/>
    <row r="46270" hidden="1"/>
    <row r="46271" hidden="1"/>
    <row r="46272" hidden="1"/>
    <row r="46273" hidden="1"/>
    <row r="46274" hidden="1"/>
    <row r="46275" hidden="1"/>
    <row r="46276" hidden="1"/>
    <row r="46277" hidden="1"/>
    <row r="46278" hidden="1"/>
    <row r="46279" hidden="1"/>
    <row r="46280" hidden="1"/>
    <row r="46281" hidden="1"/>
    <row r="46282" hidden="1"/>
    <row r="46283" hidden="1"/>
    <row r="46284" hidden="1"/>
    <row r="46285" hidden="1"/>
    <row r="46286" hidden="1"/>
    <row r="46287" hidden="1"/>
    <row r="46288" hidden="1"/>
    <row r="46289" hidden="1"/>
    <row r="46290" hidden="1"/>
    <row r="46291" hidden="1"/>
    <row r="46292" hidden="1"/>
    <row r="46293" hidden="1"/>
    <row r="46294" hidden="1"/>
    <row r="46295" hidden="1"/>
    <row r="46296" hidden="1"/>
    <row r="46297" hidden="1"/>
    <row r="46298" hidden="1"/>
    <row r="46299" hidden="1"/>
    <row r="46300" hidden="1"/>
    <row r="46301" hidden="1"/>
    <row r="46302" hidden="1"/>
    <row r="46303" hidden="1"/>
    <row r="46304" hidden="1"/>
    <row r="46305" hidden="1"/>
    <row r="46306" hidden="1"/>
    <row r="46307" hidden="1"/>
    <row r="46308" hidden="1"/>
    <row r="46309" hidden="1"/>
    <row r="46310" hidden="1"/>
    <row r="46311" hidden="1"/>
    <row r="46312" hidden="1"/>
    <row r="46313" hidden="1"/>
    <row r="46314" hidden="1"/>
    <row r="46315" hidden="1"/>
    <row r="46316" hidden="1"/>
    <row r="46317" hidden="1"/>
    <row r="46318" hidden="1"/>
    <row r="46319" hidden="1"/>
    <row r="46320" hidden="1"/>
    <row r="46321" hidden="1"/>
    <row r="46322" hidden="1"/>
    <row r="46323" hidden="1"/>
    <row r="46324" hidden="1"/>
    <row r="46325" hidden="1"/>
    <row r="46326" hidden="1"/>
    <row r="46327" hidden="1"/>
    <row r="46328" hidden="1"/>
    <row r="46329" hidden="1"/>
    <row r="46330" hidden="1"/>
    <row r="46331" hidden="1"/>
    <row r="46332" hidden="1"/>
    <row r="46333" hidden="1"/>
    <row r="46334" hidden="1"/>
    <row r="46335" hidden="1"/>
    <row r="46336" hidden="1"/>
    <row r="46337" hidden="1"/>
    <row r="46338" hidden="1"/>
    <row r="46339" hidden="1"/>
    <row r="46340" hidden="1"/>
    <row r="46341" hidden="1"/>
    <row r="46342" hidden="1"/>
    <row r="46343" hidden="1"/>
    <row r="46344" hidden="1"/>
    <row r="46345" hidden="1"/>
    <row r="46346" hidden="1"/>
    <row r="46347" hidden="1"/>
    <row r="46348" hidden="1"/>
    <row r="46349" hidden="1"/>
    <row r="46350" hidden="1"/>
    <row r="46351" hidden="1"/>
    <row r="46352" hidden="1"/>
    <row r="46353" hidden="1"/>
    <row r="46354" hidden="1"/>
    <row r="46355" hidden="1"/>
    <row r="46356" hidden="1"/>
    <row r="46357" hidden="1"/>
    <row r="46358" hidden="1"/>
    <row r="46359" hidden="1"/>
    <row r="46360" hidden="1"/>
    <row r="46361" hidden="1"/>
    <row r="46362" hidden="1"/>
    <row r="46363" hidden="1"/>
    <row r="46364" hidden="1"/>
    <row r="46365" hidden="1"/>
    <row r="46366" hidden="1"/>
    <row r="46367" hidden="1"/>
    <row r="46368" hidden="1"/>
    <row r="46369" hidden="1"/>
    <row r="46370" hidden="1"/>
    <row r="46371" hidden="1"/>
    <row r="46372" hidden="1"/>
    <row r="46373" hidden="1"/>
    <row r="46374" hidden="1"/>
    <row r="46375" hidden="1"/>
    <row r="46376" hidden="1"/>
    <row r="46377" hidden="1"/>
    <row r="46378" hidden="1"/>
    <row r="46379" hidden="1"/>
    <row r="46380" hidden="1"/>
    <row r="46381" hidden="1"/>
    <row r="46382" hidden="1"/>
    <row r="46383" hidden="1"/>
    <row r="46384" hidden="1"/>
    <row r="46385" hidden="1"/>
    <row r="46386" hidden="1"/>
    <row r="46387" hidden="1"/>
    <row r="46388" hidden="1"/>
    <row r="46389" hidden="1"/>
    <row r="46390" hidden="1"/>
    <row r="46391" hidden="1"/>
    <row r="46392" hidden="1"/>
    <row r="46393" hidden="1"/>
    <row r="46394" hidden="1"/>
    <row r="46395" hidden="1"/>
    <row r="46396" hidden="1"/>
    <row r="46397" hidden="1"/>
    <row r="46398" hidden="1"/>
    <row r="46399" hidden="1"/>
    <row r="46400" hidden="1"/>
    <row r="46401" hidden="1"/>
    <row r="46402" hidden="1"/>
    <row r="46403" hidden="1"/>
    <row r="46404" hidden="1"/>
    <row r="46405" hidden="1"/>
    <row r="46406" hidden="1"/>
    <row r="46407" hidden="1"/>
    <row r="46408" hidden="1"/>
    <row r="46409" hidden="1"/>
    <row r="46410" hidden="1"/>
    <row r="46411" hidden="1"/>
    <row r="46412" hidden="1"/>
    <row r="46413" hidden="1"/>
    <row r="46414" hidden="1"/>
    <row r="46415" hidden="1"/>
    <row r="46416" hidden="1"/>
    <row r="46417" hidden="1"/>
    <row r="46418" hidden="1"/>
    <row r="46419" hidden="1"/>
    <row r="46420" hidden="1"/>
    <row r="46421" hidden="1"/>
    <row r="46422" hidden="1"/>
    <row r="46423" hidden="1"/>
    <row r="46424" hidden="1"/>
    <row r="46425" hidden="1"/>
    <row r="46426" hidden="1"/>
    <row r="46427" hidden="1"/>
    <row r="46428" hidden="1"/>
    <row r="46429" hidden="1"/>
    <row r="46430" hidden="1"/>
    <row r="46431" hidden="1"/>
    <row r="46432" hidden="1"/>
    <row r="46433" hidden="1"/>
    <row r="46434" hidden="1"/>
    <row r="46435" hidden="1"/>
    <row r="46436" hidden="1"/>
    <row r="46437" hidden="1"/>
    <row r="46438" hidden="1"/>
    <row r="46439" hidden="1"/>
    <row r="46440" hidden="1"/>
    <row r="46441" hidden="1"/>
    <row r="46442" hidden="1"/>
    <row r="46443" hidden="1"/>
    <row r="46444" hidden="1"/>
    <row r="46445" hidden="1"/>
    <row r="46446" hidden="1"/>
    <row r="46447" hidden="1"/>
    <row r="46448" hidden="1"/>
    <row r="46449" hidden="1"/>
    <row r="46450" hidden="1"/>
    <row r="46451" hidden="1"/>
    <row r="46452" hidden="1"/>
    <row r="46453" hidden="1"/>
    <row r="46454" hidden="1"/>
    <row r="46455" hidden="1"/>
    <row r="46456" hidden="1"/>
    <row r="46457" hidden="1"/>
    <row r="46458" hidden="1"/>
    <row r="46459" hidden="1"/>
    <row r="46460" hidden="1"/>
    <row r="46461" hidden="1"/>
    <row r="46462" hidden="1"/>
    <row r="46463" hidden="1"/>
    <row r="46464" hidden="1"/>
    <row r="46465" hidden="1"/>
    <row r="46466" hidden="1"/>
    <row r="46467" hidden="1"/>
    <row r="46468" hidden="1"/>
    <row r="46469" hidden="1"/>
    <row r="46470" hidden="1"/>
    <row r="46471" hidden="1"/>
    <row r="46472" hidden="1"/>
    <row r="46473" hidden="1"/>
    <row r="46474" hidden="1"/>
    <row r="46475" hidden="1"/>
    <row r="46476" hidden="1"/>
    <row r="46477" hidden="1"/>
    <row r="46478" hidden="1"/>
    <row r="46479" hidden="1"/>
    <row r="46480" hidden="1"/>
    <row r="46481" hidden="1"/>
    <row r="46482" hidden="1"/>
    <row r="46483" hidden="1"/>
    <row r="46484" hidden="1"/>
    <row r="46485" hidden="1"/>
    <row r="46486" hidden="1"/>
    <row r="46487" hidden="1"/>
    <row r="46488" hidden="1"/>
    <row r="46489" hidden="1"/>
    <row r="46490" hidden="1"/>
    <row r="46491" hidden="1"/>
    <row r="46492" hidden="1"/>
    <row r="46493" hidden="1"/>
    <row r="46494" hidden="1"/>
    <row r="46495" hidden="1"/>
    <row r="46496" hidden="1"/>
    <row r="46497" hidden="1"/>
    <row r="46498" hidden="1"/>
    <row r="46499" hidden="1"/>
    <row r="46500" hidden="1"/>
    <row r="46501" hidden="1"/>
    <row r="46502" hidden="1"/>
    <row r="46503" hidden="1"/>
    <row r="46504" hidden="1"/>
    <row r="46505" hidden="1"/>
    <row r="46506" hidden="1"/>
    <row r="46507" hidden="1"/>
    <row r="46508" hidden="1"/>
    <row r="46509" hidden="1"/>
    <row r="46510" hidden="1"/>
    <row r="46511" hidden="1"/>
    <row r="46512" hidden="1"/>
    <row r="46513" hidden="1"/>
    <row r="46514" hidden="1"/>
    <row r="46515" hidden="1"/>
    <row r="46516" hidden="1"/>
    <row r="46517" hidden="1"/>
    <row r="46518" hidden="1"/>
    <row r="46519" hidden="1"/>
    <row r="46520" hidden="1"/>
    <row r="46521" hidden="1"/>
    <row r="46522" hidden="1"/>
    <row r="46523" hidden="1"/>
    <row r="46524" hidden="1"/>
    <row r="46525" hidden="1"/>
    <row r="46526" hidden="1"/>
    <row r="46527" hidden="1"/>
    <row r="46528" hidden="1"/>
    <row r="46529" hidden="1"/>
    <row r="46530" hidden="1"/>
    <row r="46531" hidden="1"/>
    <row r="46532" hidden="1"/>
    <row r="46533" hidden="1"/>
    <row r="46534" hidden="1"/>
    <row r="46535" hidden="1"/>
    <row r="46536" hidden="1"/>
    <row r="46537" hidden="1"/>
    <row r="46538" hidden="1"/>
    <row r="46539" hidden="1"/>
    <row r="46540" hidden="1"/>
    <row r="46541" hidden="1"/>
    <row r="46542" hidden="1"/>
    <row r="46543" hidden="1"/>
    <row r="46544" hidden="1"/>
    <row r="46545" hidden="1"/>
    <row r="46546" hidden="1"/>
    <row r="46547" hidden="1"/>
    <row r="46548" hidden="1"/>
    <row r="46549" hidden="1"/>
    <row r="46550" hidden="1"/>
    <row r="46551" hidden="1"/>
    <row r="46552" hidden="1"/>
    <row r="46553" hidden="1"/>
    <row r="46554" hidden="1"/>
    <row r="46555" hidden="1"/>
    <row r="46556" hidden="1"/>
    <row r="46557" hidden="1"/>
    <row r="46558" hidden="1"/>
    <row r="46559" hidden="1"/>
    <row r="46560" hidden="1"/>
    <row r="46561" hidden="1"/>
    <row r="46562" hidden="1"/>
    <row r="46563" hidden="1"/>
    <row r="46564" hidden="1"/>
    <row r="46565" hidden="1"/>
    <row r="46566" hidden="1"/>
    <row r="46567" hidden="1"/>
    <row r="46568" hidden="1"/>
    <row r="46569" hidden="1"/>
    <row r="46570" hidden="1"/>
    <row r="46571" hidden="1"/>
    <row r="46572" hidden="1"/>
    <row r="46573" hidden="1"/>
    <row r="46574" hidden="1"/>
    <row r="46575" hidden="1"/>
    <row r="46576" hidden="1"/>
    <row r="46577" hidden="1"/>
    <row r="46578" hidden="1"/>
    <row r="46579" hidden="1"/>
    <row r="46580" hidden="1"/>
    <row r="46581" hidden="1"/>
    <row r="46582" hidden="1"/>
    <row r="46583" hidden="1"/>
    <row r="46584" hidden="1"/>
    <row r="46585" hidden="1"/>
    <row r="46586" hidden="1"/>
    <row r="46587" hidden="1"/>
    <row r="46588" hidden="1"/>
    <row r="46589" hidden="1"/>
    <row r="46590" hidden="1"/>
    <row r="46591" hidden="1"/>
    <row r="46592" hidden="1"/>
    <row r="46593" hidden="1"/>
    <row r="46594" hidden="1"/>
    <row r="46595" hidden="1"/>
    <row r="46596" hidden="1"/>
    <row r="46597" hidden="1"/>
    <row r="46598" hidden="1"/>
    <row r="46599" hidden="1"/>
    <row r="46600" hidden="1"/>
    <row r="46601" hidden="1"/>
    <row r="46602" hidden="1"/>
    <row r="46603" hidden="1"/>
    <row r="46604" hidden="1"/>
    <row r="46605" hidden="1"/>
    <row r="46606" hidden="1"/>
    <row r="46607" hidden="1"/>
    <row r="46608" hidden="1"/>
    <row r="46609" hidden="1"/>
    <row r="46610" hidden="1"/>
    <row r="46611" hidden="1"/>
    <row r="46612" hidden="1"/>
    <row r="46613" hidden="1"/>
    <row r="46614" hidden="1"/>
    <row r="46615" hidden="1"/>
    <row r="46616" hidden="1"/>
    <row r="46617" hidden="1"/>
    <row r="46618" hidden="1"/>
    <row r="46619" hidden="1"/>
    <row r="46620" hidden="1"/>
    <row r="46621" hidden="1"/>
    <row r="46622" hidden="1"/>
    <row r="46623" hidden="1"/>
    <row r="46624" hidden="1"/>
    <row r="46625" hidden="1"/>
    <row r="46626" hidden="1"/>
    <row r="46627" hidden="1"/>
    <row r="46628" hidden="1"/>
    <row r="46629" hidden="1"/>
    <row r="46630" hidden="1"/>
    <row r="46631" hidden="1"/>
    <row r="46632" hidden="1"/>
    <row r="46633" hidden="1"/>
    <row r="46634" hidden="1"/>
    <row r="46635" hidden="1"/>
    <row r="46636" hidden="1"/>
    <row r="46637" hidden="1"/>
    <row r="46638" hidden="1"/>
    <row r="46639" hidden="1"/>
    <row r="46640" hidden="1"/>
    <row r="46641" hidden="1"/>
    <row r="46642" hidden="1"/>
    <row r="46643" hidden="1"/>
    <row r="46644" hidden="1"/>
    <row r="46645" hidden="1"/>
    <row r="46646" hidden="1"/>
    <row r="46647" hidden="1"/>
    <row r="46648" hidden="1"/>
    <row r="46649" hidden="1"/>
    <row r="46650" hidden="1"/>
    <row r="46651" hidden="1"/>
    <row r="46652" hidden="1"/>
    <row r="46653" hidden="1"/>
    <row r="46654" hidden="1"/>
    <row r="46655" hidden="1"/>
    <row r="46656" hidden="1"/>
    <row r="46657" hidden="1"/>
    <row r="46658" hidden="1"/>
    <row r="46659" hidden="1"/>
    <row r="46660" hidden="1"/>
    <row r="46661" hidden="1"/>
    <row r="46662" hidden="1"/>
    <row r="46663" hidden="1"/>
    <row r="46664" hidden="1"/>
    <row r="46665" hidden="1"/>
    <row r="46666" hidden="1"/>
    <row r="46667" hidden="1"/>
    <row r="46668" hidden="1"/>
    <row r="46669" hidden="1"/>
    <row r="46670" hidden="1"/>
    <row r="46671" hidden="1"/>
    <row r="46672" hidden="1"/>
    <row r="46673" hidden="1"/>
    <row r="46674" hidden="1"/>
    <row r="46675" hidden="1"/>
    <row r="46676" hidden="1"/>
    <row r="46677" hidden="1"/>
    <row r="46678" hidden="1"/>
    <row r="46679" hidden="1"/>
    <row r="46680" hidden="1"/>
    <row r="46681" hidden="1"/>
    <row r="46682" hidden="1"/>
    <row r="46683" hidden="1"/>
    <row r="46684" hidden="1"/>
    <row r="46685" hidden="1"/>
    <row r="46686" hidden="1"/>
    <row r="46687" hidden="1"/>
    <row r="46688" hidden="1"/>
    <row r="46689" hidden="1"/>
    <row r="46690" hidden="1"/>
    <row r="46691" hidden="1"/>
    <row r="46692" hidden="1"/>
    <row r="46693" hidden="1"/>
    <row r="46694" hidden="1"/>
    <row r="46695" hidden="1"/>
    <row r="46696" hidden="1"/>
    <row r="46697" hidden="1"/>
    <row r="46698" hidden="1"/>
    <row r="46699" hidden="1"/>
    <row r="46700" hidden="1"/>
    <row r="46701" hidden="1"/>
    <row r="46702" hidden="1"/>
    <row r="46703" hidden="1"/>
    <row r="46704" hidden="1"/>
    <row r="46705" hidden="1"/>
    <row r="46706" hidden="1"/>
    <row r="46707" hidden="1"/>
    <row r="46708" hidden="1"/>
    <row r="46709" hidden="1"/>
    <row r="46710" hidden="1"/>
    <row r="46711" hidden="1"/>
    <row r="46712" hidden="1"/>
    <row r="46713" hidden="1"/>
    <row r="46714" hidden="1"/>
    <row r="46715" hidden="1"/>
    <row r="46716" hidden="1"/>
    <row r="46717" hidden="1"/>
    <row r="46718" hidden="1"/>
    <row r="46719" hidden="1"/>
    <row r="46720" hidden="1"/>
    <row r="46721" hidden="1"/>
    <row r="46722" hidden="1"/>
    <row r="46723" hidden="1"/>
    <row r="46724" hidden="1"/>
    <row r="46725" hidden="1"/>
    <row r="46726" hidden="1"/>
    <row r="46727" hidden="1"/>
    <row r="46728" hidden="1"/>
    <row r="46729" hidden="1"/>
    <row r="46730" hidden="1"/>
    <row r="46731" hidden="1"/>
    <row r="46732" hidden="1"/>
    <row r="46733" hidden="1"/>
    <row r="46734" hidden="1"/>
    <row r="46735" hidden="1"/>
    <row r="46736" hidden="1"/>
    <row r="46737" hidden="1"/>
    <row r="46738" hidden="1"/>
    <row r="46739" hidden="1"/>
    <row r="46740" hidden="1"/>
    <row r="46741" hidden="1"/>
    <row r="46742" hidden="1"/>
    <row r="46743" hidden="1"/>
    <row r="46744" hidden="1"/>
    <row r="46745" hidden="1"/>
    <row r="46746" hidden="1"/>
    <row r="46747" hidden="1"/>
    <row r="46748" hidden="1"/>
    <row r="46749" hidden="1"/>
    <row r="46750" hidden="1"/>
    <row r="46751" hidden="1"/>
    <row r="46752" hidden="1"/>
    <row r="46753" hidden="1"/>
    <row r="46754" hidden="1"/>
    <row r="46755" hidden="1"/>
    <row r="46756" hidden="1"/>
    <row r="46757" hidden="1"/>
    <row r="46758" hidden="1"/>
    <row r="46759" hidden="1"/>
    <row r="46760" hidden="1"/>
    <row r="46761" hidden="1"/>
    <row r="46762" hidden="1"/>
    <row r="46763" hidden="1"/>
    <row r="46764" hidden="1"/>
    <row r="46765" hidden="1"/>
    <row r="46766" hidden="1"/>
    <row r="46767" hidden="1"/>
    <row r="46768" hidden="1"/>
    <row r="46769" hidden="1"/>
    <row r="46770" hidden="1"/>
    <row r="46771" hidden="1"/>
    <row r="46772" hidden="1"/>
    <row r="46773" hidden="1"/>
    <row r="46774" hidden="1"/>
    <row r="46775" hidden="1"/>
    <row r="46776" hidden="1"/>
    <row r="46777" hidden="1"/>
    <row r="46778" hidden="1"/>
    <row r="46779" hidden="1"/>
    <row r="46780" hidden="1"/>
    <row r="46781" hidden="1"/>
    <row r="46782" hidden="1"/>
    <row r="46783" hidden="1"/>
    <row r="46784" hidden="1"/>
    <row r="46785" hidden="1"/>
    <row r="46786" hidden="1"/>
    <row r="46787" hidden="1"/>
    <row r="46788" hidden="1"/>
    <row r="46789" hidden="1"/>
    <row r="46790" hidden="1"/>
    <row r="46791" hidden="1"/>
    <row r="46792" hidden="1"/>
    <row r="46793" hidden="1"/>
    <row r="46794" hidden="1"/>
    <row r="46795" hidden="1"/>
    <row r="46796" hidden="1"/>
    <row r="46797" hidden="1"/>
    <row r="46798" hidden="1"/>
    <row r="46799" hidden="1"/>
    <row r="46800" hidden="1"/>
    <row r="46801" hidden="1"/>
    <row r="46802" hidden="1"/>
    <row r="46803" hidden="1"/>
    <row r="46804" hidden="1"/>
    <row r="46805" hidden="1"/>
    <row r="46806" hidden="1"/>
    <row r="46807" hidden="1"/>
    <row r="46808" hidden="1"/>
    <row r="46809" hidden="1"/>
    <row r="46810" hidden="1"/>
    <row r="46811" hidden="1"/>
    <row r="46812" hidden="1"/>
    <row r="46813" hidden="1"/>
    <row r="46814" hidden="1"/>
    <row r="46815" hidden="1"/>
    <row r="46816" hidden="1"/>
    <row r="46817" hidden="1"/>
    <row r="46818" hidden="1"/>
    <row r="46819" hidden="1"/>
    <row r="46820" hidden="1"/>
    <row r="46821" hidden="1"/>
    <row r="46822" hidden="1"/>
    <row r="46823" hidden="1"/>
    <row r="46824" hidden="1"/>
    <row r="46825" hidden="1"/>
    <row r="46826" hidden="1"/>
    <row r="46827" hidden="1"/>
    <row r="46828" hidden="1"/>
    <row r="46829" hidden="1"/>
    <row r="46830" hidden="1"/>
    <row r="46831" hidden="1"/>
    <row r="46832" hidden="1"/>
    <row r="46833" hidden="1"/>
    <row r="46834" hidden="1"/>
    <row r="46835" hidden="1"/>
    <row r="46836" hidden="1"/>
    <row r="46837" hidden="1"/>
    <row r="46838" hidden="1"/>
    <row r="46839" hidden="1"/>
    <row r="46840" hidden="1"/>
    <row r="46841" hidden="1"/>
    <row r="46842" hidden="1"/>
    <row r="46843" hidden="1"/>
    <row r="46844" hidden="1"/>
    <row r="46845" hidden="1"/>
    <row r="46846" hidden="1"/>
    <row r="46847" hidden="1"/>
    <row r="46848" hidden="1"/>
    <row r="46849" hidden="1"/>
    <row r="46850" hidden="1"/>
    <row r="46851" hidden="1"/>
    <row r="46852" hidden="1"/>
    <row r="46853" hidden="1"/>
    <row r="46854" hidden="1"/>
    <row r="46855" hidden="1"/>
    <row r="46856" hidden="1"/>
    <row r="46857" hidden="1"/>
    <row r="46858" hidden="1"/>
    <row r="46859" hidden="1"/>
    <row r="46860" hidden="1"/>
    <row r="46861" hidden="1"/>
    <row r="46862" hidden="1"/>
    <row r="46863" hidden="1"/>
    <row r="46864" hidden="1"/>
    <row r="46865" hidden="1"/>
    <row r="46866" hidden="1"/>
    <row r="46867" hidden="1"/>
    <row r="46868" hidden="1"/>
    <row r="46869" hidden="1"/>
    <row r="46870" hidden="1"/>
    <row r="46871" hidden="1"/>
    <row r="46872" hidden="1"/>
    <row r="46873" hidden="1"/>
    <row r="46874" hidden="1"/>
    <row r="46875" hidden="1"/>
    <row r="46876" hidden="1"/>
    <row r="46877" hidden="1"/>
    <row r="46878" hidden="1"/>
    <row r="46879" hidden="1"/>
    <row r="46880" hidden="1"/>
    <row r="46881" hidden="1"/>
    <row r="46882" hidden="1"/>
    <row r="46883" hidden="1"/>
    <row r="46884" hidden="1"/>
    <row r="46885" hidden="1"/>
    <row r="46886" hidden="1"/>
    <row r="46887" hidden="1"/>
    <row r="46888" hidden="1"/>
    <row r="46889" hidden="1"/>
    <row r="46890" hidden="1"/>
    <row r="46891" hidden="1"/>
    <row r="46892" hidden="1"/>
    <row r="46893" hidden="1"/>
    <row r="46894" hidden="1"/>
    <row r="46895" hidden="1"/>
    <row r="46896" hidden="1"/>
    <row r="46897" hidden="1"/>
    <row r="46898" hidden="1"/>
    <row r="46899" hidden="1"/>
    <row r="46900" hidden="1"/>
    <row r="46901" hidden="1"/>
    <row r="46902" hidden="1"/>
    <row r="46903" hidden="1"/>
    <row r="46904" hidden="1"/>
    <row r="46905" hidden="1"/>
    <row r="46906" hidden="1"/>
    <row r="46907" hidden="1"/>
    <row r="46908" hidden="1"/>
    <row r="46909" hidden="1"/>
    <row r="46910" hidden="1"/>
    <row r="46911" hidden="1"/>
    <row r="46912" hidden="1"/>
    <row r="46913" hidden="1"/>
    <row r="46914" hidden="1"/>
    <row r="46915" hidden="1"/>
    <row r="46916" hidden="1"/>
    <row r="46917" hidden="1"/>
    <row r="46918" hidden="1"/>
    <row r="46919" hidden="1"/>
    <row r="46920" hidden="1"/>
    <row r="46921" hidden="1"/>
    <row r="46922" hidden="1"/>
    <row r="46923" hidden="1"/>
    <row r="46924" hidden="1"/>
    <row r="46925" hidden="1"/>
    <row r="46926" hidden="1"/>
    <row r="46927" hidden="1"/>
    <row r="46928" hidden="1"/>
    <row r="46929" hidden="1"/>
    <row r="46930" hidden="1"/>
    <row r="46931" hidden="1"/>
    <row r="46932" hidden="1"/>
    <row r="46933" hidden="1"/>
    <row r="46934" hidden="1"/>
    <row r="46935" hidden="1"/>
    <row r="46936" hidden="1"/>
    <row r="46937" hidden="1"/>
    <row r="46938" hidden="1"/>
    <row r="46939" hidden="1"/>
    <row r="46940" hidden="1"/>
    <row r="46941" hidden="1"/>
    <row r="46942" hidden="1"/>
    <row r="46943" hidden="1"/>
    <row r="46944" hidden="1"/>
    <row r="46945" hidden="1"/>
    <row r="46946" hidden="1"/>
    <row r="46947" hidden="1"/>
    <row r="46948" hidden="1"/>
    <row r="46949" hidden="1"/>
    <row r="46950" hidden="1"/>
    <row r="46951" hidden="1"/>
    <row r="46952" hidden="1"/>
    <row r="46953" hidden="1"/>
    <row r="46954" hidden="1"/>
    <row r="46955" hidden="1"/>
    <row r="46956" hidden="1"/>
    <row r="46957" hidden="1"/>
    <row r="46958" hidden="1"/>
    <row r="46959" hidden="1"/>
    <row r="46960" hidden="1"/>
    <row r="46961" hidden="1"/>
    <row r="46962" hidden="1"/>
    <row r="46963" hidden="1"/>
    <row r="46964" hidden="1"/>
    <row r="46965" hidden="1"/>
    <row r="46966" hidden="1"/>
    <row r="46967" hidden="1"/>
    <row r="46968" hidden="1"/>
    <row r="46969" hidden="1"/>
    <row r="46970" hidden="1"/>
    <row r="46971" hidden="1"/>
    <row r="46972" hidden="1"/>
    <row r="46973" hidden="1"/>
    <row r="46974" hidden="1"/>
    <row r="46975" hidden="1"/>
    <row r="46976" hidden="1"/>
    <row r="46977" hidden="1"/>
    <row r="46978" hidden="1"/>
    <row r="46979" hidden="1"/>
    <row r="46980" hidden="1"/>
    <row r="46981" hidden="1"/>
    <row r="46982" hidden="1"/>
    <row r="46983" hidden="1"/>
    <row r="46984" hidden="1"/>
    <row r="46985" hidden="1"/>
    <row r="46986" hidden="1"/>
    <row r="46987" hidden="1"/>
    <row r="46988" hidden="1"/>
    <row r="46989" hidden="1"/>
    <row r="46990" hidden="1"/>
    <row r="46991" hidden="1"/>
    <row r="46992" hidden="1"/>
    <row r="46993" hidden="1"/>
    <row r="46994" hidden="1"/>
    <row r="46995" hidden="1"/>
    <row r="46996" hidden="1"/>
    <row r="46997" hidden="1"/>
    <row r="46998" hidden="1"/>
    <row r="46999" hidden="1"/>
    <row r="47000" hidden="1"/>
    <row r="47001" hidden="1"/>
    <row r="47002" hidden="1"/>
    <row r="47003" hidden="1"/>
    <row r="47004" hidden="1"/>
    <row r="47005" hidden="1"/>
    <row r="47006" hidden="1"/>
    <row r="47007" hidden="1"/>
    <row r="47008" hidden="1"/>
    <row r="47009" hidden="1"/>
    <row r="47010" hidden="1"/>
    <row r="47011" hidden="1"/>
    <row r="47012" hidden="1"/>
    <row r="47013" hidden="1"/>
    <row r="47014" hidden="1"/>
    <row r="47015" hidden="1"/>
    <row r="47016" hidden="1"/>
    <row r="47017" hidden="1"/>
    <row r="47018" hidden="1"/>
    <row r="47019" hidden="1"/>
    <row r="47020" hidden="1"/>
    <row r="47021" hidden="1"/>
    <row r="47022" hidden="1"/>
    <row r="47023" hidden="1"/>
    <row r="47024" hidden="1"/>
    <row r="47025" hidden="1"/>
    <row r="47026" hidden="1"/>
    <row r="47027" hidden="1"/>
    <row r="47028" hidden="1"/>
    <row r="47029" hidden="1"/>
    <row r="47030" hidden="1"/>
    <row r="47031" hidden="1"/>
    <row r="47032" hidden="1"/>
    <row r="47033" hidden="1"/>
    <row r="47034" hidden="1"/>
    <row r="47035" hidden="1"/>
    <row r="47036" hidden="1"/>
    <row r="47037" hidden="1"/>
    <row r="47038" hidden="1"/>
    <row r="47039" hidden="1"/>
    <row r="47040" hidden="1"/>
    <row r="47041" hidden="1"/>
    <row r="47042" hidden="1"/>
    <row r="47043" hidden="1"/>
    <row r="47044" hidden="1"/>
    <row r="47045" hidden="1"/>
    <row r="47046" hidden="1"/>
    <row r="47047" hidden="1"/>
    <row r="47048" hidden="1"/>
    <row r="47049" hidden="1"/>
    <row r="47050" hidden="1"/>
    <row r="47051" hidden="1"/>
    <row r="47052" hidden="1"/>
    <row r="47053" hidden="1"/>
    <row r="47054" hidden="1"/>
    <row r="47055" hidden="1"/>
    <row r="47056" hidden="1"/>
    <row r="47057" hidden="1"/>
    <row r="47058" hidden="1"/>
    <row r="47059" hidden="1"/>
    <row r="47060" hidden="1"/>
    <row r="47061" hidden="1"/>
    <row r="47062" hidden="1"/>
    <row r="47063" hidden="1"/>
    <row r="47064" hidden="1"/>
    <row r="47065" hidden="1"/>
    <row r="47066" hidden="1"/>
    <row r="47067" hidden="1"/>
    <row r="47068" hidden="1"/>
    <row r="47069" hidden="1"/>
    <row r="47070" hidden="1"/>
    <row r="47071" hidden="1"/>
    <row r="47072" hidden="1"/>
    <row r="47073" hidden="1"/>
    <row r="47074" hidden="1"/>
    <row r="47075" hidden="1"/>
    <row r="47076" hidden="1"/>
    <row r="47077" hidden="1"/>
    <row r="47078" hidden="1"/>
    <row r="47079" hidden="1"/>
    <row r="47080" hidden="1"/>
    <row r="47081" hidden="1"/>
    <row r="47082" hidden="1"/>
    <row r="47083" hidden="1"/>
    <row r="47084" hidden="1"/>
    <row r="47085" hidden="1"/>
    <row r="47086" hidden="1"/>
    <row r="47087" hidden="1"/>
    <row r="47088" hidden="1"/>
    <row r="47089" hidden="1"/>
    <row r="47090" hidden="1"/>
    <row r="47091" hidden="1"/>
    <row r="47092" hidden="1"/>
    <row r="47093" hidden="1"/>
    <row r="47094" hidden="1"/>
    <row r="47095" hidden="1"/>
    <row r="47096" hidden="1"/>
    <row r="47097" hidden="1"/>
    <row r="47098" hidden="1"/>
    <row r="47099" hidden="1"/>
    <row r="47100" hidden="1"/>
    <row r="47101" hidden="1"/>
    <row r="47102" hidden="1"/>
    <row r="47103" hidden="1"/>
    <row r="47104" hidden="1"/>
    <row r="47105" hidden="1"/>
    <row r="47106" hidden="1"/>
    <row r="47107" hidden="1"/>
    <row r="47108" hidden="1"/>
    <row r="47109" hidden="1"/>
    <row r="47110" hidden="1"/>
    <row r="47111" hidden="1"/>
    <row r="47112" hidden="1"/>
    <row r="47113" hidden="1"/>
    <row r="47114" hidden="1"/>
    <row r="47115" hidden="1"/>
    <row r="47116" hidden="1"/>
    <row r="47117" hidden="1"/>
    <row r="47118" hidden="1"/>
    <row r="47119" hidden="1"/>
    <row r="47120" hidden="1"/>
    <row r="47121" hidden="1"/>
    <row r="47122" hidden="1"/>
    <row r="47123" hidden="1"/>
    <row r="47124" hidden="1"/>
    <row r="47125" hidden="1"/>
    <row r="47126" hidden="1"/>
    <row r="47127" hidden="1"/>
    <row r="47128" hidden="1"/>
    <row r="47129" hidden="1"/>
    <row r="47130" hidden="1"/>
    <row r="47131" hidden="1"/>
    <row r="47132" hidden="1"/>
    <row r="47133" hidden="1"/>
    <row r="47134" hidden="1"/>
    <row r="47135" hidden="1"/>
    <row r="47136" hidden="1"/>
    <row r="47137" hidden="1"/>
    <row r="47138" hidden="1"/>
    <row r="47139" hidden="1"/>
    <row r="47140" hidden="1"/>
    <row r="47141" hidden="1"/>
    <row r="47142" hidden="1"/>
    <row r="47143" hidden="1"/>
    <row r="47144" hidden="1"/>
    <row r="47145" hidden="1"/>
    <row r="47146" hidden="1"/>
    <row r="47147" hidden="1"/>
    <row r="47148" hidden="1"/>
    <row r="47149" hidden="1"/>
    <row r="47150" hidden="1"/>
    <row r="47151" hidden="1"/>
    <row r="47152" hidden="1"/>
    <row r="47153" hidden="1"/>
    <row r="47154" hidden="1"/>
    <row r="47155" hidden="1"/>
    <row r="47156" hidden="1"/>
    <row r="47157" hidden="1"/>
    <row r="47158" hidden="1"/>
    <row r="47159" hidden="1"/>
    <row r="47160" hidden="1"/>
    <row r="47161" hidden="1"/>
    <row r="47162" hidden="1"/>
    <row r="47163" hidden="1"/>
    <row r="47164" hidden="1"/>
    <row r="47165" hidden="1"/>
    <row r="47166" hidden="1"/>
    <row r="47167" hidden="1"/>
    <row r="47168" hidden="1"/>
    <row r="47169" hidden="1"/>
    <row r="47170" hidden="1"/>
    <row r="47171" hidden="1"/>
    <row r="47172" hidden="1"/>
    <row r="47173" hidden="1"/>
    <row r="47174" hidden="1"/>
    <row r="47175" hidden="1"/>
    <row r="47176" hidden="1"/>
    <row r="47177" hidden="1"/>
    <row r="47178" hidden="1"/>
    <row r="47179" hidden="1"/>
    <row r="47180" hidden="1"/>
    <row r="47181" hidden="1"/>
    <row r="47182" hidden="1"/>
    <row r="47183" hidden="1"/>
    <row r="47184" hidden="1"/>
    <row r="47185" hidden="1"/>
    <row r="47186" hidden="1"/>
    <row r="47187" hidden="1"/>
    <row r="47188" hidden="1"/>
    <row r="47189" hidden="1"/>
    <row r="47190" hidden="1"/>
    <row r="47191" hidden="1"/>
    <row r="47192" hidden="1"/>
    <row r="47193" hidden="1"/>
    <row r="47194" hidden="1"/>
    <row r="47195" hidden="1"/>
    <row r="47196" hidden="1"/>
    <row r="47197" hidden="1"/>
    <row r="47198" hidden="1"/>
    <row r="47199" hidden="1"/>
    <row r="47200" hidden="1"/>
    <row r="47201" hidden="1"/>
    <row r="47202" hidden="1"/>
    <row r="47203" hidden="1"/>
    <row r="47204" hidden="1"/>
    <row r="47205" hidden="1"/>
    <row r="47206" hidden="1"/>
    <row r="47207" hidden="1"/>
    <row r="47208" hidden="1"/>
    <row r="47209" hidden="1"/>
    <row r="47210" hidden="1"/>
    <row r="47211" hidden="1"/>
    <row r="47212" hidden="1"/>
    <row r="47213" hidden="1"/>
    <row r="47214" hidden="1"/>
    <row r="47215" hidden="1"/>
    <row r="47216" hidden="1"/>
    <row r="47217" hidden="1"/>
    <row r="47218" hidden="1"/>
    <row r="47219" hidden="1"/>
    <row r="47220" hidden="1"/>
    <row r="47221" hidden="1"/>
    <row r="47222" hidden="1"/>
    <row r="47223" hidden="1"/>
    <row r="47224" hidden="1"/>
    <row r="47225" hidden="1"/>
    <row r="47226" hidden="1"/>
    <row r="47227" hidden="1"/>
    <row r="47228" hidden="1"/>
    <row r="47229" hidden="1"/>
    <row r="47230" hidden="1"/>
    <row r="47231" hidden="1"/>
    <row r="47232" hidden="1"/>
    <row r="47233" hidden="1"/>
    <row r="47234" hidden="1"/>
    <row r="47235" hidden="1"/>
    <row r="47236" hidden="1"/>
    <row r="47237" hidden="1"/>
    <row r="47238" hidden="1"/>
    <row r="47239" hidden="1"/>
    <row r="47240" hidden="1"/>
    <row r="47241" hidden="1"/>
    <row r="47242" hidden="1"/>
    <row r="47243" hidden="1"/>
    <row r="47244" hidden="1"/>
    <row r="47245" hidden="1"/>
    <row r="47246" hidden="1"/>
    <row r="47247" hidden="1"/>
    <row r="47248" hidden="1"/>
    <row r="47249" hidden="1"/>
    <row r="47250" hidden="1"/>
    <row r="47251" hidden="1"/>
    <row r="47252" hidden="1"/>
    <row r="47253" hidden="1"/>
    <row r="47254" hidden="1"/>
    <row r="47255" hidden="1"/>
    <row r="47256" hidden="1"/>
    <row r="47257" hidden="1"/>
    <row r="47258" hidden="1"/>
    <row r="47259" hidden="1"/>
    <row r="47260" hidden="1"/>
    <row r="47261" hidden="1"/>
    <row r="47262" hidden="1"/>
    <row r="47263" hidden="1"/>
    <row r="47264" hidden="1"/>
    <row r="47265" hidden="1"/>
    <row r="47266" hidden="1"/>
    <row r="47267" hidden="1"/>
    <row r="47268" hidden="1"/>
    <row r="47269" hidden="1"/>
    <row r="47270" hidden="1"/>
    <row r="47271" hidden="1"/>
    <row r="47272" hidden="1"/>
    <row r="47273" hidden="1"/>
    <row r="47274" hidden="1"/>
    <row r="47275" hidden="1"/>
    <row r="47276" hidden="1"/>
    <row r="47277" hidden="1"/>
    <row r="47278" hidden="1"/>
    <row r="47279" hidden="1"/>
    <row r="47280" hidden="1"/>
    <row r="47281" hidden="1"/>
    <row r="47282" hidden="1"/>
    <row r="47283" hidden="1"/>
    <row r="47284" hidden="1"/>
    <row r="47285" hidden="1"/>
    <row r="47286" hidden="1"/>
    <row r="47287" hidden="1"/>
    <row r="47288" hidden="1"/>
    <row r="47289" hidden="1"/>
    <row r="47290" hidden="1"/>
    <row r="47291" hidden="1"/>
    <row r="47292" hidden="1"/>
    <row r="47293" hidden="1"/>
    <row r="47294" hidden="1"/>
    <row r="47295" hidden="1"/>
    <row r="47296" hidden="1"/>
    <row r="47297" hidden="1"/>
    <row r="47298" hidden="1"/>
    <row r="47299" hidden="1"/>
    <row r="47300" hidden="1"/>
    <row r="47301" hidden="1"/>
    <row r="47302" hidden="1"/>
    <row r="47303" hidden="1"/>
    <row r="47304" hidden="1"/>
    <row r="47305" hidden="1"/>
    <row r="47306" hidden="1"/>
    <row r="47307" hidden="1"/>
    <row r="47308" hidden="1"/>
    <row r="47309" hidden="1"/>
    <row r="47310" hidden="1"/>
    <row r="47311" hidden="1"/>
    <row r="47312" hidden="1"/>
    <row r="47313" hidden="1"/>
    <row r="47314" hidden="1"/>
    <row r="47315" hidden="1"/>
    <row r="47316" hidden="1"/>
    <row r="47317" hidden="1"/>
    <row r="47318" hidden="1"/>
    <row r="47319" hidden="1"/>
    <row r="47320" hidden="1"/>
    <row r="47321" hidden="1"/>
    <row r="47322" hidden="1"/>
    <row r="47323" hidden="1"/>
    <row r="47324" hidden="1"/>
    <row r="47325" hidden="1"/>
    <row r="47326" hidden="1"/>
    <row r="47327" hidden="1"/>
    <row r="47328" hidden="1"/>
    <row r="47329" hidden="1"/>
    <row r="47330" hidden="1"/>
    <row r="47331" hidden="1"/>
    <row r="47332" hidden="1"/>
    <row r="47333" hidden="1"/>
    <row r="47334" hidden="1"/>
    <row r="47335" hidden="1"/>
    <row r="47336" hidden="1"/>
    <row r="47337" hidden="1"/>
    <row r="47338" hidden="1"/>
    <row r="47339" hidden="1"/>
    <row r="47340" hidden="1"/>
    <row r="47341" hidden="1"/>
    <row r="47342" hidden="1"/>
    <row r="47343" hidden="1"/>
    <row r="47344" hidden="1"/>
    <row r="47345" hidden="1"/>
    <row r="47346" hidden="1"/>
    <row r="47347" hidden="1"/>
    <row r="47348" hidden="1"/>
    <row r="47349" hidden="1"/>
    <row r="47350" hidden="1"/>
    <row r="47351" hidden="1"/>
    <row r="47352" hidden="1"/>
    <row r="47353" hidden="1"/>
    <row r="47354" hidden="1"/>
    <row r="47355" hidden="1"/>
    <row r="47356" hidden="1"/>
    <row r="47357" hidden="1"/>
    <row r="47358" hidden="1"/>
    <row r="47359" hidden="1"/>
    <row r="47360" hidden="1"/>
    <row r="47361" hidden="1"/>
    <row r="47362" hidden="1"/>
    <row r="47363" hidden="1"/>
    <row r="47364" hidden="1"/>
    <row r="47365" hidden="1"/>
    <row r="47366" hidden="1"/>
    <row r="47367" hidden="1"/>
    <row r="47368" hidden="1"/>
    <row r="47369" hidden="1"/>
    <row r="47370" hidden="1"/>
    <row r="47371" hidden="1"/>
    <row r="47372" hidden="1"/>
    <row r="47373" hidden="1"/>
    <row r="47374" hidden="1"/>
    <row r="47375" hidden="1"/>
    <row r="47376" hidden="1"/>
    <row r="47377" hidden="1"/>
    <row r="47378" hidden="1"/>
    <row r="47379" hidden="1"/>
    <row r="47380" hidden="1"/>
    <row r="47381" hidden="1"/>
    <row r="47382" hidden="1"/>
    <row r="47383" hidden="1"/>
    <row r="47384" hidden="1"/>
    <row r="47385" hidden="1"/>
    <row r="47386" hidden="1"/>
    <row r="47387" hidden="1"/>
    <row r="47388" hidden="1"/>
    <row r="47389" hidden="1"/>
    <row r="47390" hidden="1"/>
    <row r="47391" hidden="1"/>
    <row r="47392" hidden="1"/>
    <row r="47393" hidden="1"/>
    <row r="47394" hidden="1"/>
    <row r="47395" hidden="1"/>
    <row r="47396" hidden="1"/>
    <row r="47397" hidden="1"/>
    <row r="47398" hidden="1"/>
    <row r="47399" hidden="1"/>
    <row r="47400" hidden="1"/>
    <row r="47401" hidden="1"/>
    <row r="47402" hidden="1"/>
    <row r="47403" hidden="1"/>
    <row r="47404" hidden="1"/>
    <row r="47405" hidden="1"/>
    <row r="47406" hidden="1"/>
    <row r="47407" hidden="1"/>
    <row r="47408" hidden="1"/>
    <row r="47409" hidden="1"/>
    <row r="47410" hidden="1"/>
    <row r="47411" hidden="1"/>
    <row r="47412" hidden="1"/>
    <row r="47413" hidden="1"/>
    <row r="47414" hidden="1"/>
    <row r="47415" hidden="1"/>
    <row r="47416" hidden="1"/>
    <row r="47417" hidden="1"/>
    <row r="47418" hidden="1"/>
    <row r="47419" hidden="1"/>
    <row r="47420" hidden="1"/>
    <row r="47421" hidden="1"/>
    <row r="47422" hidden="1"/>
    <row r="47423" hidden="1"/>
    <row r="47424" hidden="1"/>
    <row r="47425" hidden="1"/>
    <row r="47426" hidden="1"/>
    <row r="47427" hidden="1"/>
    <row r="47428" hidden="1"/>
    <row r="47429" hidden="1"/>
    <row r="47430" hidden="1"/>
    <row r="47431" hidden="1"/>
    <row r="47432" hidden="1"/>
    <row r="47433" hidden="1"/>
    <row r="47434" hidden="1"/>
    <row r="47435" hidden="1"/>
    <row r="47436" hidden="1"/>
    <row r="47437" hidden="1"/>
    <row r="47438" hidden="1"/>
    <row r="47439" hidden="1"/>
    <row r="47440" hidden="1"/>
    <row r="47441" hidden="1"/>
    <row r="47442" hidden="1"/>
    <row r="47443" hidden="1"/>
    <row r="47444" hidden="1"/>
    <row r="47445" hidden="1"/>
    <row r="47446" hidden="1"/>
    <row r="47447" hidden="1"/>
    <row r="47448" hidden="1"/>
    <row r="47449" hidden="1"/>
    <row r="47450" hidden="1"/>
    <row r="47451" hidden="1"/>
    <row r="47452" hidden="1"/>
    <row r="47453" hidden="1"/>
    <row r="47454" hidden="1"/>
    <row r="47455" hidden="1"/>
    <row r="47456" hidden="1"/>
    <row r="47457" hidden="1"/>
    <row r="47458" hidden="1"/>
    <row r="47459" hidden="1"/>
    <row r="47460" hidden="1"/>
    <row r="47461" hidden="1"/>
    <row r="47462" hidden="1"/>
    <row r="47463" hidden="1"/>
    <row r="47464" hidden="1"/>
    <row r="47465" hidden="1"/>
    <row r="47466" hidden="1"/>
    <row r="47467" hidden="1"/>
    <row r="47468" hidden="1"/>
    <row r="47469" hidden="1"/>
    <row r="47470" hidden="1"/>
    <row r="47471" hidden="1"/>
    <row r="47472" hidden="1"/>
    <row r="47473" hidden="1"/>
    <row r="47474" hidden="1"/>
    <row r="47475" hidden="1"/>
    <row r="47476" hidden="1"/>
    <row r="47477" hidden="1"/>
    <row r="47478" hidden="1"/>
    <row r="47479" hidden="1"/>
    <row r="47480" hidden="1"/>
    <row r="47481" hidden="1"/>
    <row r="47482" hidden="1"/>
    <row r="47483" hidden="1"/>
    <row r="47484" hidden="1"/>
    <row r="47485" hidden="1"/>
    <row r="47486" hidden="1"/>
    <row r="47487" hidden="1"/>
    <row r="47488" hidden="1"/>
    <row r="47489" hidden="1"/>
    <row r="47490" hidden="1"/>
    <row r="47491" hidden="1"/>
    <row r="47492" hidden="1"/>
    <row r="47493" hidden="1"/>
    <row r="47494" hidden="1"/>
    <row r="47495" hidden="1"/>
    <row r="47496" hidden="1"/>
    <row r="47497" hidden="1"/>
    <row r="47498" hidden="1"/>
    <row r="47499" hidden="1"/>
    <row r="47500" hidden="1"/>
    <row r="47501" hidden="1"/>
    <row r="47502" hidden="1"/>
    <row r="47503" hidden="1"/>
    <row r="47504" hidden="1"/>
    <row r="47505" hidden="1"/>
    <row r="47506" hidden="1"/>
    <row r="47507" hidden="1"/>
    <row r="47508" hidden="1"/>
    <row r="47509" hidden="1"/>
    <row r="47510" hidden="1"/>
    <row r="47511" hidden="1"/>
    <row r="47512" hidden="1"/>
    <row r="47513" hidden="1"/>
    <row r="47514" hidden="1"/>
    <row r="47515" hidden="1"/>
    <row r="47516" hidden="1"/>
    <row r="47517" hidden="1"/>
    <row r="47518" hidden="1"/>
    <row r="47519" hidden="1"/>
    <row r="47520" hidden="1"/>
    <row r="47521" hidden="1"/>
    <row r="47522" hidden="1"/>
    <row r="47523" hidden="1"/>
    <row r="47524" hidden="1"/>
    <row r="47525" hidden="1"/>
    <row r="47526" hidden="1"/>
    <row r="47527" hidden="1"/>
    <row r="47528" hidden="1"/>
    <row r="47529" hidden="1"/>
    <row r="47530" hidden="1"/>
    <row r="47531" hidden="1"/>
    <row r="47532" hidden="1"/>
    <row r="47533" hidden="1"/>
    <row r="47534" hidden="1"/>
    <row r="47535" hidden="1"/>
    <row r="47536" hidden="1"/>
    <row r="47537" hidden="1"/>
    <row r="47538" hidden="1"/>
    <row r="47539" hidden="1"/>
    <row r="47540" hidden="1"/>
    <row r="47541" hidden="1"/>
    <row r="47542" hidden="1"/>
    <row r="47543" hidden="1"/>
    <row r="47544" hidden="1"/>
    <row r="47545" hidden="1"/>
    <row r="47546" hidden="1"/>
    <row r="47547" hidden="1"/>
    <row r="47548" hidden="1"/>
    <row r="47549" hidden="1"/>
    <row r="47550" hidden="1"/>
    <row r="47551" hidden="1"/>
    <row r="47552" hidden="1"/>
    <row r="47553" hidden="1"/>
    <row r="47554" hidden="1"/>
    <row r="47555" hidden="1"/>
    <row r="47556" hidden="1"/>
    <row r="47557" hidden="1"/>
    <row r="47558" hidden="1"/>
    <row r="47559" hidden="1"/>
    <row r="47560" hidden="1"/>
    <row r="47561" hidden="1"/>
    <row r="47562" hidden="1"/>
    <row r="47563" hidden="1"/>
    <row r="47564" hidden="1"/>
    <row r="47565" hidden="1"/>
    <row r="47566" hidden="1"/>
    <row r="47567" hidden="1"/>
    <row r="47568" hidden="1"/>
    <row r="47569" hidden="1"/>
    <row r="47570" hidden="1"/>
    <row r="47571" hidden="1"/>
    <row r="47572" hidden="1"/>
    <row r="47573" hidden="1"/>
    <row r="47574" hidden="1"/>
    <row r="47575" hidden="1"/>
    <row r="47576" hidden="1"/>
    <row r="47577" hidden="1"/>
    <row r="47578" hidden="1"/>
    <row r="47579" hidden="1"/>
    <row r="47580" hidden="1"/>
    <row r="47581" hidden="1"/>
    <row r="47582" hidden="1"/>
    <row r="47583" hidden="1"/>
    <row r="47584" hidden="1"/>
    <row r="47585" hidden="1"/>
    <row r="47586" hidden="1"/>
    <row r="47587" hidden="1"/>
    <row r="47588" hidden="1"/>
    <row r="47589" hidden="1"/>
    <row r="47590" hidden="1"/>
    <row r="47591" hidden="1"/>
    <row r="47592" hidden="1"/>
    <row r="47593" hidden="1"/>
    <row r="47594" hidden="1"/>
    <row r="47595" hidden="1"/>
    <row r="47596" hidden="1"/>
    <row r="47597" hidden="1"/>
    <row r="47598" hidden="1"/>
    <row r="47599" hidden="1"/>
    <row r="47600" hidden="1"/>
    <row r="47601" hidden="1"/>
    <row r="47602" hidden="1"/>
    <row r="47603" hidden="1"/>
    <row r="47604" hidden="1"/>
    <row r="47605" hidden="1"/>
    <row r="47606" hidden="1"/>
    <row r="47607" hidden="1"/>
    <row r="47608" hidden="1"/>
    <row r="47609" hidden="1"/>
    <row r="47610" hidden="1"/>
    <row r="47611" hidden="1"/>
    <row r="47612" hidden="1"/>
    <row r="47613" hidden="1"/>
    <row r="47614" hidden="1"/>
    <row r="47615" hidden="1"/>
    <row r="47616" hidden="1"/>
    <row r="47617" hidden="1"/>
    <row r="47618" hidden="1"/>
    <row r="47619" hidden="1"/>
    <row r="47620" hidden="1"/>
    <row r="47621" hidden="1"/>
    <row r="47622" hidden="1"/>
    <row r="47623" hidden="1"/>
    <row r="47624" hidden="1"/>
    <row r="47625" hidden="1"/>
    <row r="47626" hidden="1"/>
    <row r="47627" hidden="1"/>
    <row r="47628" hidden="1"/>
    <row r="47629" hidden="1"/>
    <row r="47630" hidden="1"/>
    <row r="47631" hidden="1"/>
    <row r="47632" hidden="1"/>
    <row r="47633" hidden="1"/>
    <row r="47634" hidden="1"/>
    <row r="47635" hidden="1"/>
    <row r="47636" hidden="1"/>
    <row r="47637" hidden="1"/>
    <row r="47638" hidden="1"/>
    <row r="47639" hidden="1"/>
    <row r="47640" hidden="1"/>
    <row r="47641" hidden="1"/>
    <row r="47642" hidden="1"/>
    <row r="47643" hidden="1"/>
    <row r="47644" hidden="1"/>
    <row r="47645" hidden="1"/>
    <row r="47646" hidden="1"/>
    <row r="47647" hidden="1"/>
    <row r="47648" hidden="1"/>
    <row r="47649" hidden="1"/>
    <row r="47650" hidden="1"/>
    <row r="47651" hidden="1"/>
    <row r="47652" hidden="1"/>
    <row r="47653" hidden="1"/>
    <row r="47654" hidden="1"/>
    <row r="47655" hidden="1"/>
    <row r="47656" hidden="1"/>
    <row r="47657" hidden="1"/>
    <row r="47658" hidden="1"/>
    <row r="47659" hidden="1"/>
    <row r="47660" hidden="1"/>
    <row r="47661" hidden="1"/>
    <row r="47662" hidden="1"/>
    <row r="47663" hidden="1"/>
    <row r="47664" hidden="1"/>
    <row r="47665" hidden="1"/>
    <row r="47666" hidden="1"/>
    <row r="47667" hidden="1"/>
    <row r="47668" hidden="1"/>
    <row r="47669" hidden="1"/>
    <row r="47670" hidden="1"/>
    <row r="47671" hidden="1"/>
    <row r="47672" hidden="1"/>
    <row r="47673" hidden="1"/>
    <row r="47674" hidden="1"/>
    <row r="47675" hidden="1"/>
    <row r="47676" hidden="1"/>
    <row r="47677" hidden="1"/>
    <row r="47678" hidden="1"/>
    <row r="47679" hidden="1"/>
    <row r="47680" hidden="1"/>
    <row r="47681" hidden="1"/>
    <row r="47682" hidden="1"/>
    <row r="47683" hidden="1"/>
    <row r="47684" hidden="1"/>
    <row r="47685" hidden="1"/>
    <row r="47686" hidden="1"/>
    <row r="47687" hidden="1"/>
    <row r="47688" hidden="1"/>
    <row r="47689" hidden="1"/>
    <row r="47690" hidden="1"/>
    <row r="47691" hidden="1"/>
    <row r="47692" hidden="1"/>
    <row r="47693" hidden="1"/>
    <row r="47694" hidden="1"/>
    <row r="47695" hidden="1"/>
    <row r="47696" hidden="1"/>
    <row r="47697" hidden="1"/>
    <row r="47698" hidden="1"/>
    <row r="47699" hidden="1"/>
    <row r="47700" hidden="1"/>
    <row r="47701" hidden="1"/>
    <row r="47702" hidden="1"/>
    <row r="47703" hidden="1"/>
    <row r="47704" hidden="1"/>
    <row r="47705" hidden="1"/>
    <row r="47706" hidden="1"/>
    <row r="47707" hidden="1"/>
    <row r="47708" hidden="1"/>
    <row r="47709" hidden="1"/>
    <row r="47710" hidden="1"/>
    <row r="47711" hidden="1"/>
    <row r="47712" hidden="1"/>
    <row r="47713" hidden="1"/>
    <row r="47714" hidden="1"/>
    <row r="47715" hidden="1"/>
    <row r="47716" hidden="1"/>
    <row r="47717" hidden="1"/>
    <row r="47718" hidden="1"/>
    <row r="47719" hidden="1"/>
    <row r="47720" hidden="1"/>
    <row r="47721" hidden="1"/>
    <row r="47722" hidden="1"/>
    <row r="47723" hidden="1"/>
    <row r="47724" hidden="1"/>
    <row r="47725" hidden="1"/>
    <row r="47726" hidden="1"/>
    <row r="47727" hidden="1"/>
    <row r="47728" hidden="1"/>
    <row r="47729" hidden="1"/>
    <row r="47730" hidden="1"/>
    <row r="47731" hidden="1"/>
    <row r="47732" hidden="1"/>
    <row r="47733" hidden="1"/>
    <row r="47734" hidden="1"/>
    <row r="47735" hidden="1"/>
    <row r="47736" hidden="1"/>
    <row r="47737" hidden="1"/>
    <row r="47738" hidden="1"/>
    <row r="47739" hidden="1"/>
    <row r="47740" hidden="1"/>
    <row r="47741" hidden="1"/>
    <row r="47742" hidden="1"/>
    <row r="47743" hidden="1"/>
    <row r="47744" hidden="1"/>
    <row r="47745" hidden="1"/>
    <row r="47746" hidden="1"/>
    <row r="47747" hidden="1"/>
    <row r="47748" hidden="1"/>
    <row r="47749" hidden="1"/>
    <row r="47750" hidden="1"/>
    <row r="47751" hidden="1"/>
    <row r="47752" hidden="1"/>
    <row r="47753" hidden="1"/>
    <row r="47754" hidden="1"/>
    <row r="47755" hidden="1"/>
    <row r="47756" hidden="1"/>
    <row r="47757" hidden="1"/>
    <row r="47758" hidden="1"/>
    <row r="47759" hidden="1"/>
    <row r="47760" hidden="1"/>
    <row r="47761" hidden="1"/>
    <row r="47762" hidden="1"/>
    <row r="47763" hidden="1"/>
    <row r="47764" hidden="1"/>
    <row r="47765" hidden="1"/>
    <row r="47766" hidden="1"/>
    <row r="47767" hidden="1"/>
    <row r="47768" hidden="1"/>
    <row r="47769" hidden="1"/>
    <row r="47770" hidden="1"/>
    <row r="47771" hidden="1"/>
    <row r="47772" hidden="1"/>
    <row r="47773" hidden="1"/>
    <row r="47774" hidden="1"/>
    <row r="47775" hidden="1"/>
    <row r="47776" hidden="1"/>
    <row r="47777" hidden="1"/>
    <row r="47778" hidden="1"/>
    <row r="47779" hidden="1"/>
    <row r="47780" hidden="1"/>
    <row r="47781" hidden="1"/>
    <row r="47782" hidden="1"/>
    <row r="47783" hidden="1"/>
    <row r="47784" hidden="1"/>
    <row r="47785" hidden="1"/>
    <row r="47786" hidden="1"/>
    <row r="47787" hidden="1"/>
    <row r="47788" hidden="1"/>
    <row r="47789" hidden="1"/>
    <row r="47790" hidden="1"/>
    <row r="47791" hidden="1"/>
    <row r="47792" hidden="1"/>
    <row r="47793" hidden="1"/>
    <row r="47794" hidden="1"/>
    <row r="47795" hidden="1"/>
    <row r="47796" hidden="1"/>
    <row r="47797" hidden="1"/>
    <row r="47798" hidden="1"/>
    <row r="47799" hidden="1"/>
    <row r="47800" hidden="1"/>
    <row r="47801" hidden="1"/>
    <row r="47802" hidden="1"/>
    <row r="47803" hidden="1"/>
    <row r="47804" hidden="1"/>
    <row r="47805" hidden="1"/>
    <row r="47806" hidden="1"/>
    <row r="47807" hidden="1"/>
    <row r="47808" hidden="1"/>
    <row r="47809" hidden="1"/>
    <row r="47810" hidden="1"/>
    <row r="47811" hidden="1"/>
    <row r="47812" hidden="1"/>
    <row r="47813" hidden="1"/>
    <row r="47814" hidden="1"/>
    <row r="47815" hidden="1"/>
    <row r="47816" hidden="1"/>
    <row r="47817" hidden="1"/>
    <row r="47818" hidden="1"/>
    <row r="47819" hidden="1"/>
    <row r="47820" hidden="1"/>
    <row r="47821" hidden="1"/>
    <row r="47822" hidden="1"/>
    <row r="47823" hidden="1"/>
    <row r="47824" hidden="1"/>
    <row r="47825" hidden="1"/>
    <row r="47826" hidden="1"/>
    <row r="47827" hidden="1"/>
    <row r="47828" hidden="1"/>
    <row r="47829" hidden="1"/>
    <row r="47830" hidden="1"/>
    <row r="47831" hidden="1"/>
    <row r="47832" hidden="1"/>
    <row r="47833" hidden="1"/>
    <row r="47834" hidden="1"/>
    <row r="47835" hidden="1"/>
    <row r="47836" hidden="1"/>
    <row r="47837" hidden="1"/>
    <row r="47838" hidden="1"/>
    <row r="47839" hidden="1"/>
    <row r="47840" hidden="1"/>
    <row r="47841" hidden="1"/>
    <row r="47842" hidden="1"/>
    <row r="47843" hidden="1"/>
    <row r="47844" hidden="1"/>
    <row r="47845" hidden="1"/>
    <row r="47846" hidden="1"/>
    <row r="47847" hidden="1"/>
    <row r="47848" hidden="1"/>
    <row r="47849" hidden="1"/>
    <row r="47850" hidden="1"/>
    <row r="47851" hidden="1"/>
    <row r="47852" hidden="1"/>
    <row r="47853" hidden="1"/>
    <row r="47854" hidden="1"/>
    <row r="47855" hidden="1"/>
    <row r="47856" hidden="1"/>
    <row r="47857" hidden="1"/>
    <row r="47858" hidden="1"/>
    <row r="47859" hidden="1"/>
    <row r="47860" hidden="1"/>
    <row r="47861" hidden="1"/>
    <row r="47862" hidden="1"/>
    <row r="47863" hidden="1"/>
    <row r="47864" hidden="1"/>
    <row r="47865" hidden="1"/>
    <row r="47866" hidden="1"/>
    <row r="47867" hidden="1"/>
    <row r="47868" hidden="1"/>
    <row r="47869" hidden="1"/>
    <row r="47870" hidden="1"/>
    <row r="47871" hidden="1"/>
    <row r="47872" hidden="1"/>
    <row r="47873" hidden="1"/>
    <row r="47874" hidden="1"/>
    <row r="47875" hidden="1"/>
    <row r="47876" hidden="1"/>
    <row r="47877" hidden="1"/>
    <row r="47878" hidden="1"/>
    <row r="47879" hidden="1"/>
    <row r="47880" hidden="1"/>
    <row r="47881" hidden="1"/>
    <row r="47882" hidden="1"/>
    <row r="47883" hidden="1"/>
    <row r="47884" hidden="1"/>
    <row r="47885" hidden="1"/>
    <row r="47886" hidden="1"/>
    <row r="47887" hidden="1"/>
    <row r="47888" hidden="1"/>
    <row r="47889" hidden="1"/>
    <row r="47890" hidden="1"/>
    <row r="47891" hidden="1"/>
    <row r="47892" hidden="1"/>
    <row r="47893" hidden="1"/>
    <row r="47894" hidden="1"/>
    <row r="47895" hidden="1"/>
    <row r="47896" hidden="1"/>
    <row r="47897" hidden="1"/>
    <row r="47898" hidden="1"/>
    <row r="47899" hidden="1"/>
    <row r="47900" hidden="1"/>
    <row r="47901" hidden="1"/>
    <row r="47902" hidden="1"/>
    <row r="47903" hidden="1"/>
    <row r="47904" hidden="1"/>
    <row r="47905" hidden="1"/>
    <row r="47906" hidden="1"/>
    <row r="47907" hidden="1"/>
    <row r="47908" hidden="1"/>
    <row r="47909" hidden="1"/>
    <row r="47910" hidden="1"/>
    <row r="47911" hidden="1"/>
    <row r="47912" hidden="1"/>
    <row r="47913" hidden="1"/>
    <row r="47914" hidden="1"/>
    <row r="47915" hidden="1"/>
    <row r="47916" hidden="1"/>
    <row r="47917" hidden="1"/>
    <row r="47918" hidden="1"/>
    <row r="47919" hidden="1"/>
    <row r="47920" hidden="1"/>
    <row r="47921" hidden="1"/>
    <row r="47922" hidden="1"/>
    <row r="47923" hidden="1"/>
    <row r="47924" hidden="1"/>
    <row r="47925" hidden="1"/>
    <row r="47926" hidden="1"/>
    <row r="47927" hidden="1"/>
    <row r="47928" hidden="1"/>
    <row r="47929" hidden="1"/>
    <row r="47930" hidden="1"/>
    <row r="47931" hidden="1"/>
    <row r="47932" hidden="1"/>
    <row r="47933" hidden="1"/>
    <row r="47934" hidden="1"/>
    <row r="47935" hidden="1"/>
    <row r="47936" hidden="1"/>
    <row r="47937" hidden="1"/>
    <row r="47938" hidden="1"/>
    <row r="47939" hidden="1"/>
    <row r="47940" hidden="1"/>
    <row r="47941" hidden="1"/>
    <row r="47942" hidden="1"/>
    <row r="47943" hidden="1"/>
    <row r="47944" hidden="1"/>
    <row r="47945" hidden="1"/>
    <row r="47946" hidden="1"/>
    <row r="47947" hidden="1"/>
    <row r="47948" hidden="1"/>
    <row r="47949" hidden="1"/>
    <row r="47950" hidden="1"/>
    <row r="47951" hidden="1"/>
    <row r="47952" hidden="1"/>
    <row r="47953" hidden="1"/>
    <row r="47954" hidden="1"/>
    <row r="47955" hidden="1"/>
    <row r="47956" hidden="1"/>
    <row r="47957" hidden="1"/>
    <row r="47958" hidden="1"/>
    <row r="47959" hidden="1"/>
    <row r="47960" hidden="1"/>
    <row r="47961" hidden="1"/>
    <row r="47962" hidden="1"/>
    <row r="47963" hidden="1"/>
    <row r="47964" hidden="1"/>
    <row r="47965" hidden="1"/>
    <row r="47966" hidden="1"/>
    <row r="47967" hidden="1"/>
    <row r="47968" hidden="1"/>
    <row r="47969" hidden="1"/>
    <row r="47970" hidden="1"/>
    <row r="47971" hidden="1"/>
    <row r="47972" hidden="1"/>
    <row r="47973" hidden="1"/>
    <row r="47974" hidden="1"/>
    <row r="47975" hidden="1"/>
    <row r="47976" hidden="1"/>
    <row r="47977" hidden="1"/>
    <row r="47978" hidden="1"/>
    <row r="47979" hidden="1"/>
    <row r="47980" hidden="1"/>
    <row r="47981" hidden="1"/>
    <row r="47982" hidden="1"/>
    <row r="47983" hidden="1"/>
    <row r="47984" hidden="1"/>
    <row r="47985" hidden="1"/>
    <row r="47986" hidden="1"/>
    <row r="47987" hidden="1"/>
    <row r="47988" hidden="1"/>
    <row r="47989" hidden="1"/>
    <row r="47990" hidden="1"/>
    <row r="47991" hidden="1"/>
    <row r="47992" hidden="1"/>
    <row r="47993" hidden="1"/>
    <row r="47994" hidden="1"/>
    <row r="47995" hidden="1"/>
    <row r="47996" hidden="1"/>
    <row r="47997" hidden="1"/>
    <row r="47998" hidden="1"/>
    <row r="47999" hidden="1"/>
    <row r="48000" hidden="1"/>
    <row r="48001" hidden="1"/>
    <row r="48002" hidden="1"/>
    <row r="48003" hidden="1"/>
    <row r="48004" hidden="1"/>
    <row r="48005" hidden="1"/>
    <row r="48006" hidden="1"/>
    <row r="48007" hidden="1"/>
    <row r="48008" hidden="1"/>
    <row r="48009" hidden="1"/>
    <row r="48010" hidden="1"/>
    <row r="48011" hidden="1"/>
    <row r="48012" hidden="1"/>
    <row r="48013" hidden="1"/>
    <row r="48014" hidden="1"/>
    <row r="48015" hidden="1"/>
    <row r="48016" hidden="1"/>
    <row r="48017" hidden="1"/>
    <row r="48018" hidden="1"/>
    <row r="48019" hidden="1"/>
    <row r="48020" hidden="1"/>
    <row r="48021" hidden="1"/>
    <row r="48022" hidden="1"/>
    <row r="48023" hidden="1"/>
    <row r="48024" hidden="1"/>
    <row r="48025" hidden="1"/>
    <row r="48026" hidden="1"/>
    <row r="48027" hidden="1"/>
    <row r="48028" hidden="1"/>
    <row r="48029" hidden="1"/>
    <row r="48030" hidden="1"/>
    <row r="48031" hidden="1"/>
    <row r="48032" hidden="1"/>
    <row r="48033" hidden="1"/>
    <row r="48034" hidden="1"/>
    <row r="48035" hidden="1"/>
    <row r="48036" hidden="1"/>
    <row r="48037" hidden="1"/>
    <row r="48038" hidden="1"/>
    <row r="48039" hidden="1"/>
    <row r="48040" hidden="1"/>
    <row r="48041" hidden="1"/>
    <row r="48042" hidden="1"/>
    <row r="48043" hidden="1"/>
    <row r="48044" hidden="1"/>
    <row r="48045" hidden="1"/>
    <row r="48046" hidden="1"/>
    <row r="48047" hidden="1"/>
    <row r="48048" hidden="1"/>
    <row r="48049" hidden="1"/>
    <row r="48050" hidden="1"/>
    <row r="48051" hidden="1"/>
    <row r="48052" hidden="1"/>
    <row r="48053" hidden="1"/>
    <row r="48054" hidden="1"/>
    <row r="48055" hidden="1"/>
    <row r="48056" hidden="1"/>
    <row r="48057" hidden="1"/>
    <row r="48058" hidden="1"/>
    <row r="48059" hidden="1"/>
    <row r="48060" hidden="1"/>
    <row r="48061" hidden="1"/>
    <row r="48062" hidden="1"/>
    <row r="48063" hidden="1"/>
    <row r="48064" hidden="1"/>
    <row r="48065" hidden="1"/>
    <row r="48066" hidden="1"/>
    <row r="48067" hidden="1"/>
    <row r="48068" hidden="1"/>
    <row r="48069" hidden="1"/>
    <row r="48070" hidden="1"/>
    <row r="48071" hidden="1"/>
    <row r="48072" hidden="1"/>
    <row r="48073" hidden="1"/>
    <row r="48074" hidden="1"/>
    <row r="48075" hidden="1"/>
    <row r="48076" hidden="1"/>
    <row r="48077" hidden="1"/>
    <row r="48078" hidden="1"/>
    <row r="48079" hidden="1"/>
    <row r="48080" hidden="1"/>
    <row r="48081" hidden="1"/>
    <row r="48082" hidden="1"/>
    <row r="48083" hidden="1"/>
    <row r="48084" hidden="1"/>
    <row r="48085" hidden="1"/>
    <row r="48086" hidden="1"/>
    <row r="48087" hidden="1"/>
    <row r="48088" hidden="1"/>
    <row r="48089" hidden="1"/>
    <row r="48090" hidden="1"/>
    <row r="48091" hidden="1"/>
    <row r="48092" hidden="1"/>
    <row r="48093" hidden="1"/>
    <row r="48094" hidden="1"/>
    <row r="48095" hidden="1"/>
    <row r="48096" hidden="1"/>
    <row r="48097" hidden="1"/>
    <row r="48098" hidden="1"/>
    <row r="48099" hidden="1"/>
    <row r="48100" hidden="1"/>
    <row r="48101" hidden="1"/>
    <row r="48102" hidden="1"/>
    <row r="48103" hidden="1"/>
    <row r="48104" hidden="1"/>
    <row r="48105" hidden="1"/>
    <row r="48106" hidden="1"/>
    <row r="48107" hidden="1"/>
    <row r="48108" hidden="1"/>
    <row r="48109" hidden="1"/>
    <row r="48110" hidden="1"/>
    <row r="48111" hidden="1"/>
    <row r="48112" hidden="1"/>
    <row r="48113" hidden="1"/>
    <row r="48114" hidden="1"/>
    <row r="48115" hidden="1"/>
    <row r="48116" hidden="1"/>
    <row r="48117" hidden="1"/>
    <row r="48118" hidden="1"/>
    <row r="48119" hidden="1"/>
    <row r="48120" hidden="1"/>
    <row r="48121" hidden="1"/>
    <row r="48122" hidden="1"/>
    <row r="48123" hidden="1"/>
    <row r="48124" hidden="1"/>
    <row r="48125" hidden="1"/>
    <row r="48126" hidden="1"/>
    <row r="48127" hidden="1"/>
    <row r="48128" hidden="1"/>
    <row r="48129" hidden="1"/>
    <row r="48130" hidden="1"/>
    <row r="48131" hidden="1"/>
    <row r="48132" hidden="1"/>
    <row r="48133" hidden="1"/>
    <row r="48134" hidden="1"/>
    <row r="48135" hidden="1"/>
    <row r="48136" hidden="1"/>
    <row r="48137" hidden="1"/>
    <row r="48138" hidden="1"/>
    <row r="48139" hidden="1"/>
    <row r="48140" hidden="1"/>
    <row r="48141" hidden="1"/>
    <row r="48142" hidden="1"/>
    <row r="48143" hidden="1"/>
    <row r="48144" hidden="1"/>
    <row r="48145" hidden="1"/>
    <row r="48146" hidden="1"/>
    <row r="48147" hidden="1"/>
    <row r="48148" hidden="1"/>
    <row r="48149" hidden="1"/>
    <row r="48150" hidden="1"/>
    <row r="48151" hidden="1"/>
    <row r="48152" hidden="1"/>
    <row r="48153" hidden="1"/>
    <row r="48154" hidden="1"/>
    <row r="48155" hidden="1"/>
    <row r="48156" hidden="1"/>
    <row r="48157" hidden="1"/>
    <row r="48158" hidden="1"/>
    <row r="48159" hidden="1"/>
    <row r="48160" hidden="1"/>
    <row r="48161" hidden="1"/>
    <row r="48162" hidden="1"/>
    <row r="48163" hidden="1"/>
    <row r="48164" hidden="1"/>
    <row r="48165" hidden="1"/>
    <row r="48166" hidden="1"/>
    <row r="48167" hidden="1"/>
    <row r="48168" hidden="1"/>
    <row r="48169" hidden="1"/>
    <row r="48170" hidden="1"/>
    <row r="48171" hidden="1"/>
    <row r="48172" hidden="1"/>
    <row r="48173" hidden="1"/>
    <row r="48174" hidden="1"/>
    <row r="48175" hidden="1"/>
    <row r="48176" hidden="1"/>
    <row r="48177" hidden="1"/>
    <row r="48178" hidden="1"/>
    <row r="48179" hidden="1"/>
    <row r="48180" hidden="1"/>
    <row r="48181" hidden="1"/>
    <row r="48182" hidden="1"/>
    <row r="48183" hidden="1"/>
    <row r="48184" hidden="1"/>
    <row r="48185" hidden="1"/>
    <row r="48186" hidden="1"/>
    <row r="48187" hidden="1"/>
    <row r="48188" hidden="1"/>
    <row r="48189" hidden="1"/>
    <row r="48190" hidden="1"/>
    <row r="48191" hidden="1"/>
    <row r="48192" hidden="1"/>
    <row r="48193" hidden="1"/>
    <row r="48194" hidden="1"/>
    <row r="48195" hidden="1"/>
    <row r="48196" hidden="1"/>
    <row r="48197" hidden="1"/>
    <row r="48198" hidden="1"/>
    <row r="48199" hidden="1"/>
    <row r="48200" hidden="1"/>
    <row r="48201" hidden="1"/>
    <row r="48202" hidden="1"/>
    <row r="48203" hidden="1"/>
    <row r="48204" hidden="1"/>
    <row r="48205" hidden="1"/>
    <row r="48206" hidden="1"/>
    <row r="48207" hidden="1"/>
    <row r="48208" hidden="1"/>
    <row r="48209" hidden="1"/>
    <row r="48210" hidden="1"/>
    <row r="48211" hidden="1"/>
    <row r="48212" hidden="1"/>
    <row r="48213" hidden="1"/>
    <row r="48214" hidden="1"/>
    <row r="48215" hidden="1"/>
    <row r="48216" hidden="1"/>
    <row r="48217" hidden="1"/>
    <row r="48218" hidden="1"/>
    <row r="48219" hidden="1"/>
    <row r="48220" hidden="1"/>
    <row r="48221" hidden="1"/>
    <row r="48222" hidden="1"/>
    <row r="48223" hidden="1"/>
    <row r="48224" hidden="1"/>
    <row r="48225" hidden="1"/>
    <row r="48226" hidden="1"/>
    <row r="48227" hidden="1"/>
    <row r="48228" hidden="1"/>
    <row r="48229" hidden="1"/>
    <row r="48230" hidden="1"/>
    <row r="48231" hidden="1"/>
    <row r="48232" hidden="1"/>
    <row r="48233" hidden="1"/>
    <row r="48234" hidden="1"/>
    <row r="48235" hidden="1"/>
    <row r="48236" hidden="1"/>
    <row r="48237" hidden="1"/>
    <row r="48238" hidden="1"/>
    <row r="48239" hidden="1"/>
    <row r="48240" hidden="1"/>
    <row r="48241" hidden="1"/>
    <row r="48242" hidden="1"/>
    <row r="48243" hidden="1"/>
    <row r="48244" hidden="1"/>
    <row r="48245" hidden="1"/>
    <row r="48246" hidden="1"/>
    <row r="48247" hidden="1"/>
    <row r="48248" hidden="1"/>
    <row r="48249" hidden="1"/>
    <row r="48250" hidden="1"/>
    <row r="48251" hidden="1"/>
    <row r="48252" hidden="1"/>
    <row r="48253" hidden="1"/>
    <row r="48254" hidden="1"/>
    <row r="48255" hidden="1"/>
    <row r="48256" hidden="1"/>
    <row r="48257" hidden="1"/>
    <row r="48258" hidden="1"/>
    <row r="48259" hidden="1"/>
    <row r="48260" hidden="1"/>
    <row r="48261" hidden="1"/>
    <row r="48262" hidden="1"/>
    <row r="48263" hidden="1"/>
    <row r="48264" hidden="1"/>
    <row r="48265" hidden="1"/>
    <row r="48266" hidden="1"/>
    <row r="48267" hidden="1"/>
    <row r="48268" hidden="1"/>
    <row r="48269" hidden="1"/>
    <row r="48270" hidden="1"/>
    <row r="48271" hidden="1"/>
    <row r="48272" hidden="1"/>
    <row r="48273" hidden="1"/>
    <row r="48274" hidden="1"/>
    <row r="48275" hidden="1"/>
    <row r="48276" hidden="1"/>
    <row r="48277" hidden="1"/>
    <row r="48278" hidden="1"/>
    <row r="48279" hidden="1"/>
    <row r="48280" hidden="1"/>
    <row r="48281" hidden="1"/>
    <row r="48282" hidden="1"/>
    <row r="48283" hidden="1"/>
    <row r="48284" hidden="1"/>
    <row r="48285" hidden="1"/>
    <row r="48286" hidden="1"/>
    <row r="48287" hidden="1"/>
    <row r="48288" hidden="1"/>
    <row r="48289" hidden="1"/>
    <row r="48290" hidden="1"/>
    <row r="48291" hidden="1"/>
    <row r="48292" hidden="1"/>
    <row r="48293" hidden="1"/>
    <row r="48294" hidden="1"/>
    <row r="48295" hidden="1"/>
    <row r="48296" hidden="1"/>
    <row r="48297" hidden="1"/>
    <row r="48298" hidden="1"/>
    <row r="48299" hidden="1"/>
    <row r="48300" hidden="1"/>
    <row r="48301" hidden="1"/>
    <row r="48302" hidden="1"/>
    <row r="48303" hidden="1"/>
    <row r="48304" hidden="1"/>
    <row r="48305" hidden="1"/>
    <row r="48306" hidden="1"/>
    <row r="48307" hidden="1"/>
    <row r="48308" hidden="1"/>
    <row r="48309" hidden="1"/>
    <row r="48310" hidden="1"/>
    <row r="48311" hidden="1"/>
    <row r="48312" hidden="1"/>
    <row r="48313" hidden="1"/>
    <row r="48314" hidden="1"/>
    <row r="48315" hidden="1"/>
    <row r="48316" hidden="1"/>
    <row r="48317" hidden="1"/>
    <row r="48318" hidden="1"/>
    <row r="48319" hidden="1"/>
    <row r="48320" hidden="1"/>
    <row r="48321" hidden="1"/>
    <row r="48322" hidden="1"/>
    <row r="48323" hidden="1"/>
    <row r="48324" hidden="1"/>
    <row r="48325" hidden="1"/>
    <row r="48326" hidden="1"/>
    <row r="48327" hidden="1"/>
    <row r="48328" hidden="1"/>
    <row r="48329" hidden="1"/>
    <row r="48330" hidden="1"/>
    <row r="48331" hidden="1"/>
    <row r="48332" hidden="1"/>
    <row r="48333" hidden="1"/>
    <row r="48334" hidden="1"/>
    <row r="48335" hidden="1"/>
    <row r="48336" hidden="1"/>
    <row r="48337" hidden="1"/>
    <row r="48338" hidden="1"/>
    <row r="48339" hidden="1"/>
    <row r="48340" hidden="1"/>
    <row r="48341" hidden="1"/>
    <row r="48342" hidden="1"/>
    <row r="48343" hidden="1"/>
    <row r="48344" hidden="1"/>
    <row r="48345" hidden="1"/>
    <row r="48346" hidden="1"/>
    <row r="48347" hidden="1"/>
    <row r="48348" hidden="1"/>
    <row r="48349" hidden="1"/>
    <row r="48350" hidden="1"/>
    <row r="48351" hidden="1"/>
    <row r="48352" hidden="1"/>
    <row r="48353" hidden="1"/>
    <row r="48354" hidden="1"/>
    <row r="48355" hidden="1"/>
    <row r="48356" hidden="1"/>
    <row r="48357" hidden="1"/>
    <row r="48358" hidden="1"/>
    <row r="48359" hidden="1"/>
    <row r="48360" hidden="1"/>
    <row r="48361" hidden="1"/>
    <row r="48362" hidden="1"/>
    <row r="48363" hidden="1"/>
    <row r="48364" hidden="1"/>
    <row r="48365" hidden="1"/>
    <row r="48366" hidden="1"/>
    <row r="48367" hidden="1"/>
    <row r="48368" hidden="1"/>
    <row r="48369" hidden="1"/>
    <row r="48370" hidden="1"/>
    <row r="48371" hidden="1"/>
    <row r="48372" hidden="1"/>
    <row r="48373" hidden="1"/>
    <row r="48374" hidden="1"/>
    <row r="48375" hidden="1"/>
    <row r="48376" hidden="1"/>
    <row r="48377" hidden="1"/>
    <row r="48378" hidden="1"/>
    <row r="48379" hidden="1"/>
    <row r="48380" hidden="1"/>
    <row r="48381" hidden="1"/>
    <row r="48382" hidden="1"/>
    <row r="48383" hidden="1"/>
    <row r="48384" hidden="1"/>
    <row r="48385" hidden="1"/>
    <row r="48386" hidden="1"/>
    <row r="48387" hidden="1"/>
    <row r="48388" hidden="1"/>
    <row r="48389" hidden="1"/>
    <row r="48390" hidden="1"/>
    <row r="48391" hidden="1"/>
    <row r="48392" hidden="1"/>
    <row r="48393" hidden="1"/>
    <row r="48394" hidden="1"/>
    <row r="48395" hidden="1"/>
    <row r="48396" hidden="1"/>
    <row r="48397" hidden="1"/>
    <row r="48398" hidden="1"/>
    <row r="48399" hidden="1"/>
    <row r="48400" hidden="1"/>
    <row r="48401" hidden="1"/>
    <row r="48402" hidden="1"/>
    <row r="48403" hidden="1"/>
    <row r="48404" hidden="1"/>
    <row r="48405" hidden="1"/>
    <row r="48406" hidden="1"/>
    <row r="48407" hidden="1"/>
    <row r="48408" hidden="1"/>
    <row r="48409" hidden="1"/>
    <row r="48410" hidden="1"/>
    <row r="48411" hidden="1"/>
    <row r="48412" hidden="1"/>
    <row r="48413" hidden="1"/>
    <row r="48414" hidden="1"/>
    <row r="48415" hidden="1"/>
    <row r="48416" hidden="1"/>
    <row r="48417" hidden="1"/>
    <row r="48418" hidden="1"/>
    <row r="48419" hidden="1"/>
    <row r="48420" hidden="1"/>
    <row r="48421" hidden="1"/>
    <row r="48422" hidden="1"/>
    <row r="48423" hidden="1"/>
    <row r="48424" hidden="1"/>
    <row r="48425" hidden="1"/>
    <row r="48426" hidden="1"/>
    <row r="48427" hidden="1"/>
    <row r="48428" hidden="1"/>
    <row r="48429" hidden="1"/>
    <row r="48430" hidden="1"/>
    <row r="48431" hidden="1"/>
    <row r="48432" hidden="1"/>
    <row r="48433" hidden="1"/>
    <row r="48434" hidden="1"/>
    <row r="48435" hidden="1"/>
    <row r="48436" hidden="1"/>
    <row r="48437" hidden="1"/>
    <row r="48438" hidden="1"/>
    <row r="48439" hidden="1"/>
    <row r="48440" hidden="1"/>
    <row r="48441" hidden="1"/>
    <row r="48442" hidden="1"/>
    <row r="48443" hidden="1"/>
    <row r="48444" hidden="1"/>
    <row r="48445" hidden="1"/>
    <row r="48446" hidden="1"/>
    <row r="48447" hidden="1"/>
    <row r="48448" hidden="1"/>
    <row r="48449" hidden="1"/>
    <row r="48450" hidden="1"/>
    <row r="48451" hidden="1"/>
    <row r="48452" hidden="1"/>
    <row r="48453" hidden="1"/>
    <row r="48454" hidden="1"/>
    <row r="48455" hidden="1"/>
    <row r="48456" hidden="1"/>
    <row r="48457" hidden="1"/>
    <row r="48458" hidden="1"/>
    <row r="48459" hidden="1"/>
    <row r="48460" hidden="1"/>
    <row r="48461" hidden="1"/>
    <row r="48462" hidden="1"/>
    <row r="48463" hidden="1"/>
    <row r="48464" hidden="1"/>
    <row r="48465" hidden="1"/>
    <row r="48466" hidden="1"/>
    <row r="48467" hidden="1"/>
    <row r="48468" hidden="1"/>
    <row r="48469" hidden="1"/>
    <row r="48470" hidden="1"/>
    <row r="48471" hidden="1"/>
    <row r="48472" hidden="1"/>
    <row r="48473" hidden="1"/>
    <row r="48474" hidden="1"/>
    <row r="48475" hidden="1"/>
    <row r="48476" hidden="1"/>
    <row r="48477" hidden="1"/>
    <row r="48478" hidden="1"/>
    <row r="48479" hidden="1"/>
    <row r="48480" hidden="1"/>
    <row r="48481" hidden="1"/>
    <row r="48482" hidden="1"/>
    <row r="48483" hidden="1"/>
    <row r="48484" hidden="1"/>
    <row r="48485" hidden="1"/>
    <row r="48486" hidden="1"/>
    <row r="48487" hidden="1"/>
    <row r="48488" hidden="1"/>
    <row r="48489" hidden="1"/>
    <row r="48490" hidden="1"/>
    <row r="48491" hidden="1"/>
    <row r="48492" hidden="1"/>
    <row r="48493" hidden="1"/>
    <row r="48494" hidden="1"/>
    <row r="48495" hidden="1"/>
    <row r="48496" hidden="1"/>
    <row r="48497" hidden="1"/>
    <row r="48498" hidden="1"/>
    <row r="48499" hidden="1"/>
    <row r="48500" hidden="1"/>
    <row r="48501" hidden="1"/>
    <row r="48502" hidden="1"/>
    <row r="48503" hidden="1"/>
    <row r="48504" hidden="1"/>
    <row r="48505" hidden="1"/>
    <row r="48506" hidden="1"/>
    <row r="48507" hidden="1"/>
    <row r="48508" hidden="1"/>
    <row r="48509" hidden="1"/>
    <row r="48510" hidden="1"/>
    <row r="48511" hidden="1"/>
    <row r="48512" hidden="1"/>
    <row r="48513" hidden="1"/>
    <row r="48514" hidden="1"/>
    <row r="48515" hidden="1"/>
    <row r="48516" hidden="1"/>
    <row r="48517" hidden="1"/>
    <row r="48518" hidden="1"/>
    <row r="48519" hidden="1"/>
    <row r="48520" hidden="1"/>
    <row r="48521" hidden="1"/>
    <row r="48522" hidden="1"/>
    <row r="48523" hidden="1"/>
    <row r="48524" hidden="1"/>
    <row r="48525" hidden="1"/>
    <row r="48526" hidden="1"/>
    <row r="48527" hidden="1"/>
    <row r="48528" hidden="1"/>
    <row r="48529" hidden="1"/>
    <row r="48530" hidden="1"/>
    <row r="48531" hidden="1"/>
    <row r="48532" hidden="1"/>
    <row r="48533" hidden="1"/>
    <row r="48534" hidden="1"/>
    <row r="48535" hidden="1"/>
    <row r="48536" hidden="1"/>
    <row r="48537" hidden="1"/>
    <row r="48538" hidden="1"/>
    <row r="48539" hidden="1"/>
    <row r="48540" hidden="1"/>
    <row r="48541" hidden="1"/>
    <row r="48542" hidden="1"/>
    <row r="48543" hidden="1"/>
    <row r="48544" hidden="1"/>
    <row r="48545" hidden="1"/>
    <row r="48546" hidden="1"/>
    <row r="48547" hidden="1"/>
    <row r="48548" hidden="1"/>
    <row r="48549" hidden="1"/>
    <row r="48550" hidden="1"/>
    <row r="48551" hidden="1"/>
    <row r="48552" hidden="1"/>
    <row r="48553" hidden="1"/>
    <row r="48554" hidden="1"/>
    <row r="48555" hidden="1"/>
    <row r="48556" hidden="1"/>
    <row r="48557" hidden="1"/>
    <row r="48558" hidden="1"/>
    <row r="48559" hidden="1"/>
    <row r="48560" hidden="1"/>
    <row r="48561" hidden="1"/>
    <row r="48562" hidden="1"/>
    <row r="48563" hidden="1"/>
    <row r="48564" hidden="1"/>
    <row r="48565" hidden="1"/>
    <row r="48566" hidden="1"/>
    <row r="48567" hidden="1"/>
    <row r="48568" hidden="1"/>
    <row r="48569" hidden="1"/>
    <row r="48570" hidden="1"/>
    <row r="48571" hidden="1"/>
    <row r="48572" hidden="1"/>
    <row r="48573" hidden="1"/>
    <row r="48574" hidden="1"/>
    <row r="48575" hidden="1"/>
    <row r="48576" hidden="1"/>
    <row r="48577" hidden="1"/>
    <row r="48578" hidden="1"/>
    <row r="48579" hidden="1"/>
    <row r="48580" hidden="1"/>
    <row r="48581" hidden="1"/>
    <row r="48582" hidden="1"/>
    <row r="48583" hidden="1"/>
    <row r="48584" hidden="1"/>
    <row r="48585" hidden="1"/>
    <row r="48586" hidden="1"/>
    <row r="48587" hidden="1"/>
    <row r="48588" hidden="1"/>
    <row r="48589" hidden="1"/>
    <row r="48590" hidden="1"/>
    <row r="48591" hidden="1"/>
    <row r="48592" hidden="1"/>
    <row r="48593" hidden="1"/>
    <row r="48594" hidden="1"/>
    <row r="48595" hidden="1"/>
    <row r="48596" hidden="1"/>
    <row r="48597" hidden="1"/>
    <row r="48598" hidden="1"/>
    <row r="48599" hidden="1"/>
    <row r="48600" hidden="1"/>
    <row r="48601" hidden="1"/>
    <row r="48602" hidden="1"/>
    <row r="48603" hidden="1"/>
    <row r="48604" hidden="1"/>
    <row r="48605" hidden="1"/>
    <row r="48606" hidden="1"/>
    <row r="48607" hidden="1"/>
    <row r="48608" hidden="1"/>
    <row r="48609" hidden="1"/>
    <row r="48610" hidden="1"/>
    <row r="48611" hidden="1"/>
    <row r="48612" hidden="1"/>
    <row r="48613" hidden="1"/>
    <row r="48614" hidden="1"/>
    <row r="48615" hidden="1"/>
    <row r="48616" hidden="1"/>
    <row r="48617" hidden="1"/>
    <row r="48618" hidden="1"/>
    <row r="48619" hidden="1"/>
    <row r="48620" hidden="1"/>
    <row r="48621" hidden="1"/>
    <row r="48622" hidden="1"/>
    <row r="48623" hidden="1"/>
    <row r="48624" hidden="1"/>
    <row r="48625" hidden="1"/>
    <row r="48626" hidden="1"/>
    <row r="48627" hidden="1"/>
    <row r="48628" hidden="1"/>
    <row r="48629" hidden="1"/>
    <row r="48630" hidden="1"/>
    <row r="48631" hidden="1"/>
    <row r="48632" hidden="1"/>
    <row r="48633" hidden="1"/>
    <row r="48634" hidden="1"/>
    <row r="48635" hidden="1"/>
    <row r="48636" hidden="1"/>
    <row r="48637" hidden="1"/>
    <row r="48638" hidden="1"/>
    <row r="48639" hidden="1"/>
    <row r="48640" hidden="1"/>
    <row r="48641" hidden="1"/>
    <row r="48642" hidden="1"/>
    <row r="48643" hidden="1"/>
    <row r="48644" hidden="1"/>
    <row r="48645" hidden="1"/>
    <row r="48646" hidden="1"/>
    <row r="48647" hidden="1"/>
    <row r="48648" hidden="1"/>
    <row r="48649" hidden="1"/>
    <row r="48650" hidden="1"/>
    <row r="48651" hidden="1"/>
    <row r="48652" hidden="1"/>
    <row r="48653" hidden="1"/>
    <row r="48654" hidden="1"/>
    <row r="48655" hidden="1"/>
    <row r="48656" hidden="1"/>
    <row r="48657" hidden="1"/>
    <row r="48658" hidden="1"/>
    <row r="48659" hidden="1"/>
    <row r="48660" hidden="1"/>
    <row r="48661" hidden="1"/>
    <row r="48662" hidden="1"/>
    <row r="48663" hidden="1"/>
    <row r="48664" hidden="1"/>
    <row r="48665" hidden="1"/>
    <row r="48666" hidden="1"/>
    <row r="48667" hidden="1"/>
    <row r="48668" hidden="1"/>
    <row r="48669" hidden="1"/>
    <row r="48670" hidden="1"/>
    <row r="48671" hidden="1"/>
    <row r="48672" hidden="1"/>
    <row r="48673" hidden="1"/>
    <row r="48674" hidden="1"/>
    <row r="48675" hidden="1"/>
    <row r="48676" hidden="1"/>
    <row r="48677" hidden="1"/>
    <row r="48678" hidden="1"/>
    <row r="48679" hidden="1"/>
    <row r="48680" hidden="1"/>
    <row r="48681" hidden="1"/>
    <row r="48682" hidden="1"/>
    <row r="48683" hidden="1"/>
    <row r="48684" hidden="1"/>
    <row r="48685" hidden="1"/>
    <row r="48686" hidden="1"/>
    <row r="48687" hidden="1"/>
    <row r="48688" hidden="1"/>
    <row r="48689" hidden="1"/>
    <row r="48690" hidden="1"/>
    <row r="48691" hidden="1"/>
    <row r="48692" hidden="1"/>
    <row r="48693" hidden="1"/>
    <row r="48694" hidden="1"/>
    <row r="48695" hidden="1"/>
    <row r="48696" hidden="1"/>
    <row r="48697" hidden="1"/>
    <row r="48698" hidden="1"/>
    <row r="48699" hidden="1"/>
    <row r="48700" hidden="1"/>
    <row r="48701" hidden="1"/>
    <row r="48702" hidden="1"/>
    <row r="48703" hidden="1"/>
    <row r="48704" hidden="1"/>
    <row r="48705" hidden="1"/>
    <row r="48706" hidden="1"/>
    <row r="48707" hidden="1"/>
    <row r="48708" hidden="1"/>
    <row r="48709" hidden="1"/>
    <row r="48710" hidden="1"/>
    <row r="48711" hidden="1"/>
    <row r="48712" hidden="1"/>
    <row r="48713" hidden="1"/>
    <row r="48714" hidden="1"/>
    <row r="48715" hidden="1"/>
    <row r="48716" hidden="1"/>
    <row r="48717" hidden="1"/>
    <row r="48718" hidden="1"/>
    <row r="48719" hidden="1"/>
    <row r="48720" hidden="1"/>
    <row r="48721" hidden="1"/>
    <row r="48722" hidden="1"/>
    <row r="48723" hidden="1"/>
    <row r="48724" hidden="1"/>
    <row r="48725" hidden="1"/>
    <row r="48726" hidden="1"/>
    <row r="48727" hidden="1"/>
    <row r="48728" hidden="1"/>
    <row r="48729" hidden="1"/>
    <row r="48730" hidden="1"/>
    <row r="48731" hidden="1"/>
    <row r="48732" hidden="1"/>
    <row r="48733" hidden="1"/>
    <row r="48734" hidden="1"/>
    <row r="48735" hidden="1"/>
    <row r="48736" hidden="1"/>
    <row r="48737" hidden="1"/>
    <row r="48738" hidden="1"/>
    <row r="48739" hidden="1"/>
    <row r="48740" hidden="1"/>
    <row r="48741" hidden="1"/>
    <row r="48742" hidden="1"/>
    <row r="48743" hidden="1"/>
    <row r="48744" hidden="1"/>
    <row r="48745" hidden="1"/>
    <row r="48746" hidden="1"/>
    <row r="48747" hidden="1"/>
    <row r="48748" hidden="1"/>
    <row r="48749" hidden="1"/>
    <row r="48750" hidden="1"/>
    <row r="48751" hidden="1"/>
    <row r="48752" hidden="1"/>
    <row r="48753" hidden="1"/>
    <row r="48754" hidden="1"/>
    <row r="48755" hidden="1"/>
    <row r="48756" hidden="1"/>
    <row r="48757" hidden="1"/>
    <row r="48758" hidden="1"/>
    <row r="48759" hidden="1"/>
    <row r="48760" hidden="1"/>
    <row r="48761" hidden="1"/>
    <row r="48762" hidden="1"/>
    <row r="48763" hidden="1"/>
    <row r="48764" hidden="1"/>
    <row r="48765" hidden="1"/>
    <row r="48766" hidden="1"/>
    <row r="48767" hidden="1"/>
    <row r="48768" hidden="1"/>
    <row r="48769" hidden="1"/>
    <row r="48770" hidden="1"/>
    <row r="48771" hidden="1"/>
    <row r="48772" hidden="1"/>
    <row r="48773" hidden="1"/>
    <row r="48774" hidden="1"/>
    <row r="48775" hidden="1"/>
    <row r="48776" hidden="1"/>
    <row r="48777" hidden="1"/>
    <row r="48778" hidden="1"/>
    <row r="48779" hidden="1"/>
    <row r="48780" hidden="1"/>
    <row r="48781" hidden="1"/>
    <row r="48782" hidden="1"/>
    <row r="48783" hidden="1"/>
    <row r="48784" hidden="1"/>
    <row r="48785" hidden="1"/>
    <row r="48786" hidden="1"/>
    <row r="48787" hidden="1"/>
    <row r="48788" hidden="1"/>
    <row r="48789" hidden="1"/>
    <row r="48790" hidden="1"/>
    <row r="48791" hidden="1"/>
    <row r="48792" hidden="1"/>
    <row r="48793" hidden="1"/>
    <row r="48794" hidden="1"/>
    <row r="48795" hidden="1"/>
    <row r="48796" hidden="1"/>
    <row r="48797" hidden="1"/>
    <row r="48798" hidden="1"/>
    <row r="48799" hidden="1"/>
    <row r="48800" hidden="1"/>
    <row r="48801" hidden="1"/>
    <row r="48802" hidden="1"/>
    <row r="48803" hidden="1"/>
    <row r="48804" hidden="1"/>
    <row r="48805" hidden="1"/>
    <row r="48806" hidden="1"/>
    <row r="48807" hidden="1"/>
    <row r="48808" hidden="1"/>
    <row r="48809" hidden="1"/>
    <row r="48810" hidden="1"/>
    <row r="48811" hidden="1"/>
    <row r="48812" hidden="1"/>
    <row r="48813" hidden="1"/>
    <row r="48814" hidden="1"/>
    <row r="48815" hidden="1"/>
    <row r="48816" hidden="1"/>
    <row r="48817" hidden="1"/>
    <row r="48818" hidden="1"/>
    <row r="48819" hidden="1"/>
    <row r="48820" hidden="1"/>
    <row r="48821" hidden="1"/>
    <row r="48822" hidden="1"/>
    <row r="48823" hidden="1"/>
    <row r="48824" hidden="1"/>
    <row r="48825" hidden="1"/>
    <row r="48826" hidden="1"/>
    <row r="48827" hidden="1"/>
    <row r="48828" hidden="1"/>
    <row r="48829" hidden="1"/>
    <row r="48830" hidden="1"/>
    <row r="48831" hidden="1"/>
    <row r="48832" hidden="1"/>
    <row r="48833" hidden="1"/>
    <row r="48834" hidden="1"/>
    <row r="48835" hidden="1"/>
    <row r="48836" hidden="1"/>
    <row r="48837" hidden="1"/>
    <row r="48838" hidden="1"/>
    <row r="48839" hidden="1"/>
    <row r="48840" hidden="1"/>
    <row r="48841" hidden="1"/>
    <row r="48842" hidden="1"/>
    <row r="48843" hidden="1"/>
    <row r="48844" hidden="1"/>
    <row r="48845" hidden="1"/>
    <row r="48846" hidden="1"/>
    <row r="48847" hidden="1"/>
    <row r="48848" hidden="1"/>
    <row r="48849" hidden="1"/>
    <row r="48850" hidden="1"/>
    <row r="48851" hidden="1"/>
    <row r="48852" hidden="1"/>
    <row r="48853" hidden="1"/>
    <row r="48854" hidden="1"/>
    <row r="48855" hidden="1"/>
    <row r="48856" hidden="1"/>
    <row r="48857" hidden="1"/>
    <row r="48858" hidden="1"/>
    <row r="48859" hidden="1"/>
    <row r="48860" hidden="1"/>
    <row r="48861" hidden="1"/>
    <row r="48862" hidden="1"/>
    <row r="48863" hidden="1"/>
    <row r="48864" hidden="1"/>
    <row r="48865" hidden="1"/>
    <row r="48866" hidden="1"/>
    <row r="48867" hidden="1"/>
    <row r="48868" hidden="1"/>
    <row r="48869" hidden="1"/>
    <row r="48870" hidden="1"/>
    <row r="48871" hidden="1"/>
    <row r="48872" hidden="1"/>
    <row r="48873" hidden="1"/>
    <row r="48874" hidden="1"/>
    <row r="48875" hidden="1"/>
    <row r="48876" hidden="1"/>
    <row r="48877" hidden="1"/>
    <row r="48878" hidden="1"/>
    <row r="48879" hidden="1"/>
    <row r="48880" hidden="1"/>
    <row r="48881" hidden="1"/>
    <row r="48882" hidden="1"/>
    <row r="48883" hidden="1"/>
    <row r="48884" hidden="1"/>
    <row r="48885" hidden="1"/>
    <row r="48886" hidden="1"/>
    <row r="48887" hidden="1"/>
    <row r="48888" hidden="1"/>
    <row r="48889" hidden="1"/>
    <row r="48890" hidden="1"/>
    <row r="48891" hidden="1"/>
    <row r="48892" hidden="1"/>
    <row r="48893" hidden="1"/>
    <row r="48894" hidden="1"/>
    <row r="48895" hidden="1"/>
    <row r="48896" hidden="1"/>
    <row r="48897" hidden="1"/>
    <row r="48898" hidden="1"/>
    <row r="48899" hidden="1"/>
    <row r="48900" hidden="1"/>
    <row r="48901" hidden="1"/>
    <row r="48902" hidden="1"/>
    <row r="48903" hidden="1"/>
    <row r="48904" hidden="1"/>
    <row r="48905" hidden="1"/>
    <row r="48906" hidden="1"/>
    <row r="48907" hidden="1"/>
    <row r="48908" hidden="1"/>
    <row r="48909" hidden="1"/>
    <row r="48910" hidden="1"/>
    <row r="48911" hidden="1"/>
    <row r="48912" hidden="1"/>
    <row r="48913" hidden="1"/>
    <row r="48914" hidden="1"/>
    <row r="48915" hidden="1"/>
    <row r="48916" hidden="1"/>
    <row r="48917" hidden="1"/>
    <row r="48918" hidden="1"/>
    <row r="48919" hidden="1"/>
    <row r="48920" hidden="1"/>
    <row r="48921" hidden="1"/>
    <row r="48922" hidden="1"/>
    <row r="48923" hidden="1"/>
    <row r="48924" hidden="1"/>
    <row r="48925" hidden="1"/>
    <row r="48926" hidden="1"/>
    <row r="48927" hidden="1"/>
    <row r="48928" hidden="1"/>
    <row r="48929" hidden="1"/>
    <row r="48930" hidden="1"/>
    <row r="48931" hidden="1"/>
    <row r="48932" hidden="1"/>
    <row r="48933" hidden="1"/>
    <row r="48934" hidden="1"/>
    <row r="48935" hidden="1"/>
    <row r="48936" hidden="1"/>
    <row r="48937" hidden="1"/>
    <row r="48938" hidden="1"/>
    <row r="48939" hidden="1"/>
    <row r="48940" hidden="1"/>
    <row r="48941" hidden="1"/>
    <row r="48942" hidden="1"/>
    <row r="48943" hidden="1"/>
    <row r="48944" hidden="1"/>
    <row r="48945" hidden="1"/>
    <row r="48946" hidden="1"/>
    <row r="48947" hidden="1"/>
    <row r="48948" hidden="1"/>
    <row r="48949" hidden="1"/>
    <row r="48950" hidden="1"/>
    <row r="48951" hidden="1"/>
    <row r="48952" hidden="1"/>
    <row r="48953" hidden="1"/>
    <row r="48954" hidden="1"/>
    <row r="48955" hidden="1"/>
    <row r="48956" hidden="1"/>
    <row r="48957" hidden="1"/>
    <row r="48958" hidden="1"/>
    <row r="48959" hidden="1"/>
    <row r="48960" hidden="1"/>
    <row r="48961" hidden="1"/>
    <row r="48962" hidden="1"/>
    <row r="48963" hidden="1"/>
    <row r="48964" hidden="1"/>
    <row r="48965" hidden="1"/>
    <row r="48966" hidden="1"/>
    <row r="48967" hidden="1"/>
    <row r="48968" hidden="1"/>
    <row r="48969" hidden="1"/>
    <row r="48970" hidden="1"/>
    <row r="48971" hidden="1"/>
    <row r="48972" hidden="1"/>
    <row r="48973" hidden="1"/>
    <row r="48974" hidden="1"/>
    <row r="48975" hidden="1"/>
    <row r="48976" hidden="1"/>
    <row r="48977" hidden="1"/>
    <row r="48978" hidden="1"/>
    <row r="48979" hidden="1"/>
    <row r="48980" hidden="1"/>
    <row r="48981" hidden="1"/>
    <row r="48982" hidden="1"/>
    <row r="48983" hidden="1"/>
    <row r="48984" hidden="1"/>
    <row r="48985" hidden="1"/>
    <row r="48986" hidden="1"/>
    <row r="48987" hidden="1"/>
    <row r="48988" hidden="1"/>
    <row r="48989" hidden="1"/>
    <row r="48990" hidden="1"/>
    <row r="48991" hidden="1"/>
    <row r="48992" hidden="1"/>
    <row r="48993" hidden="1"/>
    <row r="48994" hidden="1"/>
    <row r="48995" hidden="1"/>
    <row r="48996" hidden="1"/>
    <row r="48997" hidden="1"/>
    <row r="48998" hidden="1"/>
    <row r="48999" hidden="1"/>
    <row r="49000" hidden="1"/>
    <row r="49001" hidden="1"/>
    <row r="49002" hidden="1"/>
    <row r="49003" hidden="1"/>
    <row r="49004" hidden="1"/>
    <row r="49005" hidden="1"/>
    <row r="49006" hidden="1"/>
    <row r="49007" hidden="1"/>
    <row r="49008" hidden="1"/>
    <row r="49009" hidden="1"/>
    <row r="49010" hidden="1"/>
    <row r="49011" hidden="1"/>
    <row r="49012" hidden="1"/>
    <row r="49013" hidden="1"/>
    <row r="49014" hidden="1"/>
    <row r="49015" hidden="1"/>
    <row r="49016" hidden="1"/>
    <row r="49017" hidden="1"/>
    <row r="49018" hidden="1"/>
    <row r="49019" hidden="1"/>
    <row r="49020" hidden="1"/>
    <row r="49021" hidden="1"/>
    <row r="49022" hidden="1"/>
    <row r="49023" hidden="1"/>
    <row r="49024" hidden="1"/>
    <row r="49025" hidden="1"/>
    <row r="49026" hidden="1"/>
    <row r="49027" hidden="1"/>
    <row r="49028" hidden="1"/>
    <row r="49029" hidden="1"/>
    <row r="49030" hidden="1"/>
    <row r="49031" hidden="1"/>
    <row r="49032" hidden="1"/>
    <row r="49033" hidden="1"/>
    <row r="49034" hidden="1"/>
    <row r="49035" hidden="1"/>
    <row r="49036" hidden="1"/>
    <row r="49037" hidden="1"/>
    <row r="49038" hidden="1"/>
    <row r="49039" hidden="1"/>
    <row r="49040" hidden="1"/>
    <row r="49041" hidden="1"/>
    <row r="49042" hidden="1"/>
    <row r="49043" hidden="1"/>
    <row r="49044" hidden="1"/>
    <row r="49045" hidden="1"/>
    <row r="49046" hidden="1"/>
    <row r="49047" hidden="1"/>
    <row r="49048" hidden="1"/>
    <row r="49049" hidden="1"/>
    <row r="49050" hidden="1"/>
    <row r="49051" hidden="1"/>
    <row r="49052" hidden="1"/>
    <row r="49053" hidden="1"/>
    <row r="49054" hidden="1"/>
    <row r="49055" hidden="1"/>
    <row r="49056" hidden="1"/>
    <row r="49057" hidden="1"/>
    <row r="49058" hidden="1"/>
    <row r="49059" hidden="1"/>
    <row r="49060" hidden="1"/>
    <row r="49061" hidden="1"/>
    <row r="49062" hidden="1"/>
    <row r="49063" hidden="1"/>
    <row r="49064" hidden="1"/>
    <row r="49065" hidden="1"/>
    <row r="49066" hidden="1"/>
    <row r="49067" hidden="1"/>
    <row r="49068" hidden="1"/>
    <row r="49069" hidden="1"/>
    <row r="49070" hidden="1"/>
    <row r="49071" hidden="1"/>
    <row r="49072" hidden="1"/>
    <row r="49073" hidden="1"/>
    <row r="49074" hidden="1"/>
    <row r="49075" hidden="1"/>
    <row r="49076" hidden="1"/>
    <row r="49077" hidden="1"/>
    <row r="49078" hidden="1"/>
    <row r="49079" hidden="1"/>
    <row r="49080" hidden="1"/>
    <row r="49081" hidden="1"/>
    <row r="49082" hidden="1"/>
    <row r="49083" hidden="1"/>
    <row r="49084" hidden="1"/>
    <row r="49085" hidden="1"/>
    <row r="49086" hidden="1"/>
    <row r="49087" hidden="1"/>
    <row r="49088" hidden="1"/>
    <row r="49089" hidden="1"/>
    <row r="49090" hidden="1"/>
    <row r="49091" hidden="1"/>
    <row r="49092" hidden="1"/>
    <row r="49093" hidden="1"/>
    <row r="49094" hidden="1"/>
    <row r="49095" hidden="1"/>
    <row r="49096" hidden="1"/>
    <row r="49097" hidden="1"/>
    <row r="49098" hidden="1"/>
    <row r="49099" hidden="1"/>
    <row r="49100" hidden="1"/>
    <row r="49101" hidden="1"/>
    <row r="49102" hidden="1"/>
    <row r="49103" hidden="1"/>
    <row r="49104" hidden="1"/>
    <row r="49105" hidden="1"/>
    <row r="49106" hidden="1"/>
    <row r="49107" hidden="1"/>
    <row r="49108" hidden="1"/>
    <row r="49109" hidden="1"/>
    <row r="49110" hidden="1"/>
    <row r="49111" hidden="1"/>
    <row r="49112" hidden="1"/>
    <row r="49113" hidden="1"/>
    <row r="49114" hidden="1"/>
    <row r="49115" hidden="1"/>
    <row r="49116" hidden="1"/>
    <row r="49117" hidden="1"/>
    <row r="49118" hidden="1"/>
    <row r="49119" hidden="1"/>
    <row r="49120" hidden="1"/>
    <row r="49121" hidden="1"/>
    <row r="49122" hidden="1"/>
    <row r="49123" hidden="1"/>
    <row r="49124" hidden="1"/>
    <row r="49125" hidden="1"/>
    <row r="49126" hidden="1"/>
    <row r="49127" hidden="1"/>
    <row r="49128" hidden="1"/>
    <row r="49129" hidden="1"/>
    <row r="49130" hidden="1"/>
    <row r="49131" hidden="1"/>
    <row r="49132" hidden="1"/>
    <row r="49133" hidden="1"/>
    <row r="49134" hidden="1"/>
    <row r="49135" hidden="1"/>
    <row r="49136" hidden="1"/>
    <row r="49137" hidden="1"/>
    <row r="49138" hidden="1"/>
    <row r="49139" hidden="1"/>
    <row r="49140" hidden="1"/>
    <row r="49141" hidden="1"/>
    <row r="49142" hidden="1"/>
    <row r="49143" hidden="1"/>
    <row r="49144" hidden="1"/>
    <row r="49145" hidden="1"/>
    <row r="49146" hidden="1"/>
    <row r="49147" hidden="1"/>
    <row r="49148" hidden="1"/>
    <row r="49149" hidden="1"/>
    <row r="49150" hidden="1"/>
    <row r="49151" hidden="1"/>
    <row r="49152" hidden="1"/>
    <row r="49153" hidden="1"/>
    <row r="49154" hidden="1"/>
    <row r="49155" hidden="1"/>
    <row r="49156" hidden="1"/>
    <row r="49157" hidden="1"/>
    <row r="49158" hidden="1"/>
    <row r="49159" hidden="1"/>
    <row r="49160" hidden="1"/>
    <row r="49161" hidden="1"/>
    <row r="49162" hidden="1"/>
    <row r="49163" hidden="1"/>
    <row r="49164" hidden="1"/>
    <row r="49165" hidden="1"/>
    <row r="49166" hidden="1"/>
    <row r="49167" hidden="1"/>
    <row r="49168" hidden="1"/>
    <row r="49169" hidden="1"/>
    <row r="49170" hidden="1"/>
    <row r="49171" hidden="1"/>
    <row r="49172" hidden="1"/>
    <row r="49173" hidden="1"/>
    <row r="49174" hidden="1"/>
    <row r="49175" hidden="1"/>
    <row r="49176" hidden="1"/>
    <row r="49177" hidden="1"/>
    <row r="49178" hidden="1"/>
    <row r="49179" hidden="1"/>
    <row r="49180" hidden="1"/>
    <row r="49181" hidden="1"/>
    <row r="49182" hidden="1"/>
    <row r="49183" hidden="1"/>
    <row r="49184" hidden="1"/>
    <row r="49185" hidden="1"/>
    <row r="49186" hidden="1"/>
    <row r="49187" hidden="1"/>
    <row r="49188" hidden="1"/>
    <row r="49189" hidden="1"/>
    <row r="49190" hidden="1"/>
    <row r="49191" hidden="1"/>
    <row r="49192" hidden="1"/>
    <row r="49193" hidden="1"/>
    <row r="49194" hidden="1"/>
    <row r="49195" hidden="1"/>
    <row r="49196" hidden="1"/>
    <row r="49197" hidden="1"/>
    <row r="49198" hidden="1"/>
    <row r="49199" hidden="1"/>
    <row r="49200" hidden="1"/>
    <row r="49201" hidden="1"/>
    <row r="49202" hidden="1"/>
    <row r="49203" hidden="1"/>
    <row r="49204" hidden="1"/>
    <row r="49205" hidden="1"/>
    <row r="49206" hidden="1"/>
    <row r="49207" hidden="1"/>
    <row r="49208" hidden="1"/>
    <row r="49209" hidden="1"/>
    <row r="49210" hidden="1"/>
    <row r="49211" hidden="1"/>
    <row r="49212" hidden="1"/>
    <row r="49213" hidden="1"/>
    <row r="49214" hidden="1"/>
    <row r="49215" hidden="1"/>
    <row r="49216" hidden="1"/>
    <row r="49217" hidden="1"/>
    <row r="49218" hidden="1"/>
    <row r="49219" hidden="1"/>
    <row r="49220" hidden="1"/>
    <row r="49221" hidden="1"/>
    <row r="49222" hidden="1"/>
    <row r="49223" hidden="1"/>
    <row r="49224" hidden="1"/>
    <row r="49225" hidden="1"/>
    <row r="49226" hidden="1"/>
    <row r="49227" hidden="1"/>
    <row r="49228" hidden="1"/>
    <row r="49229" hidden="1"/>
    <row r="49230" hidden="1"/>
    <row r="49231" hidden="1"/>
    <row r="49232" hidden="1"/>
    <row r="49233" hidden="1"/>
    <row r="49234" hidden="1"/>
    <row r="49235" hidden="1"/>
    <row r="49236" hidden="1"/>
    <row r="49237" hidden="1"/>
    <row r="49238" hidden="1"/>
    <row r="49239" hidden="1"/>
    <row r="49240" hidden="1"/>
    <row r="49241" hidden="1"/>
    <row r="49242" hidden="1"/>
    <row r="49243" hidden="1"/>
    <row r="49244" hidden="1"/>
    <row r="49245" hidden="1"/>
    <row r="49246" hidden="1"/>
    <row r="49247" hidden="1"/>
    <row r="49248" hidden="1"/>
    <row r="49249" hidden="1"/>
    <row r="49250" hidden="1"/>
    <row r="49251" hidden="1"/>
    <row r="49252" hidden="1"/>
    <row r="49253" hidden="1"/>
    <row r="49254" hidden="1"/>
    <row r="49255" hidden="1"/>
    <row r="49256" hidden="1"/>
    <row r="49257" hidden="1"/>
    <row r="49258" hidden="1"/>
    <row r="49259" hidden="1"/>
    <row r="49260" hidden="1"/>
    <row r="49261" hidden="1"/>
    <row r="49262" hidden="1"/>
    <row r="49263" hidden="1"/>
    <row r="49264" hidden="1"/>
    <row r="49265" hidden="1"/>
    <row r="49266" hidden="1"/>
    <row r="49267" hidden="1"/>
    <row r="49268" hidden="1"/>
    <row r="49269" hidden="1"/>
    <row r="49270" hidden="1"/>
    <row r="49271" hidden="1"/>
    <row r="49272" hidden="1"/>
    <row r="49273" hidden="1"/>
    <row r="49274" hidden="1"/>
    <row r="49275" hidden="1"/>
    <row r="49276" hidden="1"/>
    <row r="49277" hidden="1"/>
    <row r="49278" hidden="1"/>
    <row r="49279" hidden="1"/>
    <row r="49280" hidden="1"/>
    <row r="49281" hidden="1"/>
    <row r="49282" hidden="1"/>
    <row r="49283" hidden="1"/>
    <row r="49284" hidden="1"/>
    <row r="49285" hidden="1"/>
    <row r="49286" hidden="1"/>
    <row r="49287" hidden="1"/>
    <row r="49288" hidden="1"/>
    <row r="49289" hidden="1"/>
    <row r="49290" hidden="1"/>
    <row r="49291" hidden="1"/>
    <row r="49292" hidden="1"/>
    <row r="49293" hidden="1"/>
    <row r="49294" hidden="1"/>
    <row r="49295" hidden="1"/>
    <row r="49296" hidden="1"/>
    <row r="49297" hidden="1"/>
    <row r="49298" hidden="1"/>
    <row r="49299" hidden="1"/>
    <row r="49300" hidden="1"/>
    <row r="49301" hidden="1"/>
    <row r="49302" hidden="1"/>
    <row r="49303" hidden="1"/>
    <row r="49304" hidden="1"/>
    <row r="49305" hidden="1"/>
    <row r="49306" hidden="1"/>
    <row r="49307" hidden="1"/>
    <row r="49308" hidden="1"/>
    <row r="49309" hidden="1"/>
    <row r="49310" hidden="1"/>
    <row r="49311" hidden="1"/>
    <row r="49312" hidden="1"/>
    <row r="49313" hidden="1"/>
    <row r="49314" hidden="1"/>
    <row r="49315" hidden="1"/>
    <row r="49316" hidden="1"/>
    <row r="49317" hidden="1"/>
    <row r="49318" hidden="1"/>
    <row r="49319" hidden="1"/>
    <row r="49320" hidden="1"/>
    <row r="49321" hidden="1"/>
    <row r="49322" hidden="1"/>
    <row r="49323" hidden="1"/>
    <row r="49324" hidden="1"/>
    <row r="49325" hidden="1"/>
    <row r="49326" hidden="1"/>
    <row r="49327" hidden="1"/>
    <row r="49328" hidden="1"/>
    <row r="49329" hidden="1"/>
    <row r="49330" hidden="1"/>
    <row r="49331" hidden="1"/>
    <row r="49332" hidden="1"/>
    <row r="49333" hidden="1"/>
    <row r="49334" hidden="1"/>
    <row r="49335" hidden="1"/>
    <row r="49336" hidden="1"/>
    <row r="49337" hidden="1"/>
    <row r="49338" hidden="1"/>
    <row r="49339" hidden="1"/>
    <row r="49340" hidden="1"/>
    <row r="49341" hidden="1"/>
    <row r="49342" hidden="1"/>
    <row r="49343" hidden="1"/>
    <row r="49344" hidden="1"/>
    <row r="49345" hidden="1"/>
    <row r="49346" hidden="1"/>
    <row r="49347" hidden="1"/>
    <row r="49348" hidden="1"/>
    <row r="49349" hidden="1"/>
    <row r="49350" hidden="1"/>
    <row r="49351" hidden="1"/>
    <row r="49352" hidden="1"/>
    <row r="49353" hidden="1"/>
    <row r="49354" hidden="1"/>
    <row r="49355" hidden="1"/>
    <row r="49356" hidden="1"/>
    <row r="49357" hidden="1"/>
    <row r="49358" hidden="1"/>
    <row r="49359" hidden="1"/>
    <row r="49360" hidden="1"/>
    <row r="49361" hidden="1"/>
    <row r="49362" hidden="1"/>
    <row r="49363" hidden="1"/>
    <row r="49364" hidden="1"/>
    <row r="49365" hidden="1"/>
    <row r="49366" hidden="1"/>
    <row r="49367" hidden="1"/>
    <row r="49368" hidden="1"/>
    <row r="49369" hidden="1"/>
    <row r="49370" hidden="1"/>
    <row r="49371" hidden="1"/>
    <row r="49372" hidden="1"/>
    <row r="49373" hidden="1"/>
    <row r="49374" hidden="1"/>
    <row r="49375" hidden="1"/>
    <row r="49376" hidden="1"/>
    <row r="49377" hidden="1"/>
    <row r="49378" hidden="1"/>
    <row r="49379" hidden="1"/>
    <row r="49380" hidden="1"/>
    <row r="49381" hidden="1"/>
    <row r="49382" hidden="1"/>
    <row r="49383" hidden="1"/>
    <row r="49384" hidden="1"/>
    <row r="49385" hidden="1"/>
    <row r="49386" hidden="1"/>
    <row r="49387" hidden="1"/>
    <row r="49388" hidden="1"/>
    <row r="49389" hidden="1"/>
    <row r="49390" hidden="1"/>
    <row r="49391" hidden="1"/>
    <row r="49392" hidden="1"/>
    <row r="49393" hidden="1"/>
    <row r="49394" hidden="1"/>
    <row r="49395" hidden="1"/>
    <row r="49396" hidden="1"/>
    <row r="49397" hidden="1"/>
    <row r="49398" hidden="1"/>
    <row r="49399" hidden="1"/>
    <row r="49400" hidden="1"/>
    <row r="49401" hidden="1"/>
    <row r="49402" hidden="1"/>
    <row r="49403" hidden="1"/>
    <row r="49404" hidden="1"/>
    <row r="49405" hidden="1"/>
    <row r="49406" hidden="1"/>
    <row r="49407" hidden="1"/>
    <row r="49408" hidden="1"/>
    <row r="49409" hidden="1"/>
    <row r="49410" hidden="1"/>
    <row r="49411" hidden="1"/>
    <row r="49412" hidden="1"/>
    <row r="49413" hidden="1"/>
    <row r="49414" hidden="1"/>
    <row r="49415" hidden="1"/>
    <row r="49416" hidden="1"/>
    <row r="49417" hidden="1"/>
    <row r="49418" hidden="1"/>
    <row r="49419" hidden="1"/>
    <row r="49420" hidden="1"/>
    <row r="49421" hidden="1"/>
    <row r="49422" hidden="1"/>
    <row r="49423" hidden="1"/>
    <row r="49424" hidden="1"/>
    <row r="49425" hidden="1"/>
    <row r="49426" hidden="1"/>
    <row r="49427" hidden="1"/>
    <row r="49428" hidden="1"/>
    <row r="49429" hidden="1"/>
    <row r="49430" hidden="1"/>
    <row r="49431" hidden="1"/>
    <row r="49432" hidden="1"/>
    <row r="49433" hidden="1"/>
    <row r="49434" hidden="1"/>
    <row r="49435" hidden="1"/>
    <row r="49436" hidden="1"/>
    <row r="49437" hidden="1"/>
    <row r="49438" hidden="1"/>
    <row r="49439" hidden="1"/>
    <row r="49440" hidden="1"/>
    <row r="49441" hidden="1"/>
    <row r="49442" hidden="1"/>
    <row r="49443" hidden="1"/>
    <row r="49444" hidden="1"/>
    <row r="49445" hidden="1"/>
    <row r="49446" hidden="1"/>
    <row r="49447" hidden="1"/>
    <row r="49448" hidden="1"/>
    <row r="49449" hidden="1"/>
    <row r="49450" hidden="1"/>
    <row r="49451" hidden="1"/>
    <row r="49452" hidden="1"/>
    <row r="49453" hidden="1"/>
    <row r="49454" hidden="1"/>
    <row r="49455" hidden="1"/>
    <row r="49456" hidden="1"/>
    <row r="49457" hidden="1"/>
    <row r="49458" hidden="1"/>
    <row r="49459" hidden="1"/>
    <row r="49460" hidden="1"/>
    <row r="49461" hidden="1"/>
    <row r="49462" hidden="1"/>
    <row r="49463" hidden="1"/>
    <row r="49464" hidden="1"/>
    <row r="49465" hidden="1"/>
    <row r="49466" hidden="1"/>
    <row r="49467" hidden="1"/>
    <row r="49468" hidden="1"/>
    <row r="49469" hidden="1"/>
    <row r="49470" hidden="1"/>
    <row r="49471" hidden="1"/>
    <row r="49472" hidden="1"/>
    <row r="49473" hidden="1"/>
    <row r="49474" hidden="1"/>
    <row r="49475" hidden="1"/>
    <row r="49476" hidden="1"/>
    <row r="49477" hidden="1"/>
    <row r="49478" hidden="1"/>
    <row r="49479" hidden="1"/>
    <row r="49480" hidden="1"/>
    <row r="49481" hidden="1"/>
    <row r="49482" hidden="1"/>
    <row r="49483" hidden="1"/>
    <row r="49484" hidden="1"/>
    <row r="49485" hidden="1"/>
    <row r="49486" hidden="1"/>
    <row r="49487" hidden="1"/>
    <row r="49488" hidden="1"/>
    <row r="49489" hidden="1"/>
    <row r="49490" hidden="1"/>
    <row r="49491" hidden="1"/>
    <row r="49492" hidden="1"/>
    <row r="49493" hidden="1"/>
    <row r="49494" hidden="1"/>
    <row r="49495" hidden="1"/>
    <row r="49496" hidden="1"/>
    <row r="49497" hidden="1"/>
    <row r="49498" hidden="1"/>
    <row r="49499" hidden="1"/>
    <row r="49500" hidden="1"/>
    <row r="49501" hidden="1"/>
    <row r="49502" hidden="1"/>
    <row r="49503" hidden="1"/>
    <row r="49504" hidden="1"/>
    <row r="49505" hidden="1"/>
    <row r="49506" hidden="1"/>
    <row r="49507" hidden="1"/>
    <row r="49508" hidden="1"/>
    <row r="49509" hidden="1"/>
    <row r="49510" hidden="1"/>
    <row r="49511" hidden="1"/>
    <row r="49512" hidden="1"/>
    <row r="49513" hidden="1"/>
    <row r="49514" hidden="1"/>
    <row r="49515" hidden="1"/>
    <row r="49516" hidden="1"/>
    <row r="49517" hidden="1"/>
    <row r="49518" hidden="1"/>
    <row r="49519" hidden="1"/>
    <row r="49520" hidden="1"/>
    <row r="49521" hidden="1"/>
    <row r="49522" hidden="1"/>
    <row r="49523" hidden="1"/>
    <row r="49524" hidden="1"/>
    <row r="49525" hidden="1"/>
    <row r="49526" hidden="1"/>
    <row r="49527" hidden="1"/>
    <row r="49528" hidden="1"/>
    <row r="49529" hidden="1"/>
    <row r="49530" hidden="1"/>
    <row r="49531" hidden="1"/>
    <row r="49532" hidden="1"/>
    <row r="49533" hidden="1"/>
    <row r="49534" hidden="1"/>
    <row r="49535" hidden="1"/>
    <row r="49536" hidden="1"/>
    <row r="49537" hidden="1"/>
    <row r="49538" hidden="1"/>
    <row r="49539" hidden="1"/>
    <row r="49540" hidden="1"/>
    <row r="49541" hidden="1"/>
    <row r="49542" hidden="1"/>
    <row r="49543" hidden="1"/>
    <row r="49544" hidden="1"/>
    <row r="49545" hidden="1"/>
    <row r="49546" hidden="1"/>
    <row r="49547" hidden="1"/>
    <row r="49548" hidden="1"/>
    <row r="49549" hidden="1"/>
    <row r="49550" hidden="1"/>
    <row r="49551" hidden="1"/>
    <row r="49552" hidden="1"/>
    <row r="49553" hidden="1"/>
    <row r="49554" hidden="1"/>
    <row r="49555" hidden="1"/>
    <row r="49556" hidden="1"/>
    <row r="49557" hidden="1"/>
    <row r="49558" hidden="1"/>
    <row r="49559" hidden="1"/>
    <row r="49560" hidden="1"/>
    <row r="49561" hidden="1"/>
    <row r="49562" hidden="1"/>
    <row r="49563" hidden="1"/>
    <row r="49564" hidden="1"/>
    <row r="49565" hidden="1"/>
    <row r="49566" hidden="1"/>
    <row r="49567" hidden="1"/>
    <row r="49568" hidden="1"/>
    <row r="49569" hidden="1"/>
    <row r="49570" hidden="1"/>
    <row r="49571" hidden="1"/>
    <row r="49572" hidden="1"/>
    <row r="49573" hidden="1"/>
    <row r="49574" hidden="1"/>
    <row r="49575" hidden="1"/>
    <row r="49576" hidden="1"/>
    <row r="49577" hidden="1"/>
    <row r="49578" hidden="1"/>
    <row r="49579" hidden="1"/>
    <row r="49580" hidden="1"/>
    <row r="49581" hidden="1"/>
    <row r="49582" hidden="1"/>
    <row r="49583" hidden="1"/>
    <row r="49584" hidden="1"/>
    <row r="49585" hidden="1"/>
    <row r="49586" hidden="1"/>
    <row r="49587" hidden="1"/>
    <row r="49588" hidden="1"/>
    <row r="49589" hidden="1"/>
    <row r="49590" hidden="1"/>
    <row r="49591" hidden="1"/>
    <row r="49592" hidden="1"/>
    <row r="49593" hidden="1"/>
    <row r="49594" hidden="1"/>
    <row r="49595" hidden="1"/>
    <row r="49596" hidden="1"/>
    <row r="49597" hidden="1"/>
    <row r="49598" hidden="1"/>
    <row r="49599" hidden="1"/>
    <row r="49600" hidden="1"/>
    <row r="49601" hidden="1"/>
    <row r="49602" hidden="1"/>
    <row r="49603" hidden="1"/>
    <row r="49604" hidden="1"/>
    <row r="49605" hidden="1"/>
    <row r="49606" hidden="1"/>
    <row r="49607" hidden="1"/>
    <row r="49608" hidden="1"/>
    <row r="49609" hidden="1"/>
    <row r="49610" hidden="1"/>
    <row r="49611" hidden="1"/>
    <row r="49612" hidden="1"/>
    <row r="49613" hidden="1"/>
    <row r="49614" hidden="1"/>
    <row r="49615" hidden="1"/>
    <row r="49616" hidden="1"/>
    <row r="49617" hidden="1"/>
    <row r="49618" hidden="1"/>
    <row r="49619" hidden="1"/>
    <row r="49620" hidden="1"/>
    <row r="49621" hidden="1"/>
    <row r="49622" hidden="1"/>
    <row r="49623" hidden="1"/>
    <row r="49624" hidden="1"/>
    <row r="49625" hidden="1"/>
    <row r="49626" hidden="1"/>
    <row r="49627" hidden="1"/>
    <row r="49628" hidden="1"/>
    <row r="49629" hidden="1"/>
    <row r="49630" hidden="1"/>
    <row r="49631" hidden="1"/>
    <row r="49632" hidden="1"/>
    <row r="49633" hidden="1"/>
    <row r="49634" hidden="1"/>
    <row r="49635" hidden="1"/>
    <row r="49636" hidden="1"/>
    <row r="49637" hidden="1"/>
    <row r="49638" hidden="1"/>
    <row r="49639" hidden="1"/>
    <row r="49640" hidden="1"/>
    <row r="49641" hidden="1"/>
    <row r="49642" hidden="1"/>
    <row r="49643" hidden="1"/>
    <row r="49644" hidden="1"/>
    <row r="49645" hidden="1"/>
    <row r="49646" hidden="1"/>
    <row r="49647" hidden="1"/>
    <row r="49648" hidden="1"/>
    <row r="49649" hidden="1"/>
    <row r="49650" hidden="1"/>
    <row r="49651" hidden="1"/>
    <row r="49652" hidden="1"/>
    <row r="49653" hidden="1"/>
    <row r="49654" hidden="1"/>
    <row r="49655" hidden="1"/>
    <row r="49656" hidden="1"/>
    <row r="49657" hidden="1"/>
    <row r="49658" hidden="1"/>
    <row r="49659" hidden="1"/>
    <row r="49660" hidden="1"/>
    <row r="49661" hidden="1"/>
    <row r="49662" hidden="1"/>
    <row r="49663" hidden="1"/>
    <row r="49664" hidden="1"/>
    <row r="49665" hidden="1"/>
    <row r="49666" hidden="1"/>
    <row r="49667" hidden="1"/>
    <row r="49668" hidden="1"/>
    <row r="49669" hidden="1"/>
    <row r="49670" hidden="1"/>
    <row r="49671" hidden="1"/>
    <row r="49672" hidden="1"/>
    <row r="49673" hidden="1"/>
    <row r="49674" hidden="1"/>
    <row r="49675" hidden="1"/>
    <row r="49676" hidden="1"/>
    <row r="49677" hidden="1"/>
    <row r="49678" hidden="1"/>
    <row r="49679" hidden="1"/>
    <row r="49680" hidden="1"/>
    <row r="49681" hidden="1"/>
    <row r="49682" hidden="1"/>
    <row r="49683" hidden="1"/>
    <row r="49684" hidden="1"/>
    <row r="49685" hidden="1"/>
    <row r="49686" hidden="1"/>
    <row r="49687" hidden="1"/>
    <row r="49688" hidden="1"/>
    <row r="49689" hidden="1"/>
    <row r="49690" hidden="1"/>
    <row r="49691" hidden="1"/>
    <row r="49692" hidden="1"/>
    <row r="49693" hidden="1"/>
    <row r="49694" hidden="1"/>
    <row r="49695" hidden="1"/>
    <row r="49696" hidden="1"/>
    <row r="49697" hidden="1"/>
    <row r="49698" hidden="1"/>
    <row r="49699" hidden="1"/>
    <row r="49700" hidden="1"/>
    <row r="49701" hidden="1"/>
    <row r="49702" hidden="1"/>
    <row r="49703" hidden="1"/>
    <row r="49704" hidden="1"/>
    <row r="49705" hidden="1"/>
    <row r="49706" hidden="1"/>
    <row r="49707" hidden="1"/>
    <row r="49708" hidden="1"/>
    <row r="49709" hidden="1"/>
    <row r="49710" hidden="1"/>
    <row r="49711" hidden="1"/>
    <row r="49712" hidden="1"/>
    <row r="49713" hidden="1"/>
    <row r="49714" hidden="1"/>
    <row r="49715" hidden="1"/>
    <row r="49716" hidden="1"/>
    <row r="49717" hidden="1"/>
    <row r="49718" hidden="1"/>
    <row r="49719" hidden="1"/>
    <row r="49720" hidden="1"/>
    <row r="49721" hidden="1"/>
    <row r="49722" hidden="1"/>
    <row r="49723" hidden="1"/>
    <row r="49724" hidden="1"/>
    <row r="49725" hidden="1"/>
    <row r="49726" hidden="1"/>
    <row r="49727" hidden="1"/>
    <row r="49728" hidden="1"/>
    <row r="49729" hidden="1"/>
    <row r="49730" hidden="1"/>
    <row r="49731" hidden="1"/>
    <row r="49732" hidden="1"/>
    <row r="49733" hidden="1"/>
    <row r="49734" hidden="1"/>
    <row r="49735" hidden="1"/>
    <row r="49736" hidden="1"/>
    <row r="49737" hidden="1"/>
    <row r="49738" hidden="1"/>
    <row r="49739" hidden="1"/>
    <row r="49740" hidden="1"/>
    <row r="49741" hidden="1"/>
    <row r="49742" hidden="1"/>
    <row r="49743" hidden="1"/>
    <row r="49744" hidden="1"/>
    <row r="49745" hidden="1"/>
    <row r="49746" hidden="1"/>
    <row r="49747" hidden="1"/>
    <row r="49748" hidden="1"/>
    <row r="49749" hidden="1"/>
    <row r="49750" hidden="1"/>
    <row r="49751" hidden="1"/>
    <row r="49752" hidden="1"/>
    <row r="49753" hidden="1"/>
    <row r="49754" hidden="1"/>
    <row r="49755" hidden="1"/>
    <row r="49756" hidden="1"/>
    <row r="49757" hidden="1"/>
    <row r="49758" hidden="1"/>
    <row r="49759" hidden="1"/>
    <row r="49760" hidden="1"/>
    <row r="49761" hidden="1"/>
    <row r="49762" hidden="1"/>
    <row r="49763" hidden="1"/>
    <row r="49764" hidden="1"/>
    <row r="49765" hidden="1"/>
    <row r="49766" hidden="1"/>
    <row r="49767" hidden="1"/>
    <row r="49768" hidden="1"/>
    <row r="49769" hidden="1"/>
    <row r="49770" hidden="1"/>
    <row r="49771" hidden="1"/>
    <row r="49772" hidden="1"/>
    <row r="49773" hidden="1"/>
    <row r="49774" hidden="1"/>
    <row r="49775" hidden="1"/>
    <row r="49776" hidden="1"/>
    <row r="49777" hidden="1"/>
    <row r="49778" hidden="1"/>
    <row r="49779" hidden="1"/>
    <row r="49780" hidden="1"/>
    <row r="49781" hidden="1"/>
    <row r="49782" hidden="1"/>
    <row r="49783" hidden="1"/>
    <row r="49784" hidden="1"/>
    <row r="49785" hidden="1"/>
    <row r="49786" hidden="1"/>
    <row r="49787" hidden="1"/>
    <row r="49788" hidden="1"/>
    <row r="49789" hidden="1"/>
    <row r="49790" hidden="1"/>
    <row r="49791" hidden="1"/>
    <row r="49792" hidden="1"/>
    <row r="49793" hidden="1"/>
    <row r="49794" hidden="1"/>
    <row r="49795" hidden="1"/>
    <row r="49796" hidden="1"/>
    <row r="49797" hidden="1"/>
    <row r="49798" hidden="1"/>
    <row r="49799" hidden="1"/>
    <row r="49800" hidden="1"/>
    <row r="49801" hidden="1"/>
    <row r="49802" hidden="1"/>
    <row r="49803" hidden="1"/>
    <row r="49804" hidden="1"/>
    <row r="49805" hidden="1"/>
    <row r="49806" hidden="1"/>
    <row r="49807" hidden="1"/>
    <row r="49808" hidden="1"/>
    <row r="49809" hidden="1"/>
    <row r="49810" hidden="1"/>
    <row r="49811" hidden="1"/>
    <row r="49812" hidden="1"/>
    <row r="49813" hidden="1"/>
    <row r="49814" hidden="1"/>
    <row r="49815" hidden="1"/>
    <row r="49816" hidden="1"/>
    <row r="49817" hidden="1"/>
    <row r="49818" hidden="1"/>
    <row r="49819" hidden="1"/>
    <row r="49820" hidden="1"/>
    <row r="49821" hidden="1"/>
    <row r="49822" hidden="1"/>
    <row r="49823" hidden="1"/>
    <row r="49824" hidden="1"/>
    <row r="49825" hidden="1"/>
    <row r="49826" hidden="1"/>
    <row r="49827" hidden="1"/>
    <row r="49828" hidden="1"/>
    <row r="49829" hidden="1"/>
    <row r="49830" hidden="1"/>
    <row r="49831" hidden="1"/>
    <row r="49832" hidden="1"/>
    <row r="49833" hidden="1"/>
    <row r="49834" hidden="1"/>
    <row r="49835" hidden="1"/>
    <row r="49836" hidden="1"/>
    <row r="49837" hidden="1"/>
    <row r="49838" hidden="1"/>
    <row r="49839" hidden="1"/>
    <row r="49840" hidden="1"/>
    <row r="49841" hidden="1"/>
    <row r="49842" hidden="1"/>
    <row r="49843" hidden="1"/>
    <row r="49844" hidden="1"/>
    <row r="49845" hidden="1"/>
    <row r="49846" hidden="1"/>
    <row r="49847" hidden="1"/>
    <row r="49848" hidden="1"/>
    <row r="49849" hidden="1"/>
    <row r="49850" hidden="1"/>
    <row r="49851" hidden="1"/>
    <row r="49852" hidden="1"/>
    <row r="49853" hidden="1"/>
    <row r="49854" hidden="1"/>
    <row r="49855" hidden="1"/>
    <row r="49856" hidden="1"/>
    <row r="49857" hidden="1"/>
    <row r="49858" hidden="1"/>
    <row r="49859" hidden="1"/>
    <row r="49860" hidden="1"/>
    <row r="49861" hidden="1"/>
    <row r="49862" hidden="1"/>
    <row r="49863" hidden="1"/>
    <row r="49864" hidden="1"/>
    <row r="49865" hidden="1"/>
    <row r="49866" hidden="1"/>
    <row r="49867" hidden="1"/>
    <row r="49868" hidden="1"/>
    <row r="49869" hidden="1"/>
    <row r="49870" hidden="1"/>
    <row r="49871" hidden="1"/>
    <row r="49872" hidden="1"/>
    <row r="49873" hidden="1"/>
    <row r="49874" hidden="1"/>
    <row r="49875" hidden="1"/>
    <row r="49876" hidden="1"/>
    <row r="49877" hidden="1"/>
    <row r="49878" hidden="1"/>
    <row r="49879" hidden="1"/>
    <row r="49880" hidden="1"/>
    <row r="49881" hidden="1"/>
    <row r="49882" hidden="1"/>
    <row r="49883" hidden="1"/>
    <row r="49884" hidden="1"/>
    <row r="49885" hidden="1"/>
    <row r="49886" hidden="1"/>
    <row r="49887" hidden="1"/>
    <row r="49888" hidden="1"/>
    <row r="49889" hidden="1"/>
    <row r="49890" hidden="1"/>
    <row r="49891" hidden="1"/>
    <row r="49892" hidden="1"/>
    <row r="49893" hidden="1"/>
    <row r="49894" hidden="1"/>
    <row r="49895" hidden="1"/>
    <row r="49896" hidden="1"/>
    <row r="49897" hidden="1"/>
    <row r="49898" hidden="1"/>
    <row r="49899" hidden="1"/>
    <row r="49900" hidden="1"/>
    <row r="49901" hidden="1"/>
    <row r="49902" hidden="1"/>
    <row r="49903" hidden="1"/>
    <row r="49904" hidden="1"/>
    <row r="49905" hidden="1"/>
    <row r="49906" hidden="1"/>
    <row r="49907" hidden="1"/>
    <row r="49908" hidden="1"/>
    <row r="49909" hidden="1"/>
    <row r="49910" hidden="1"/>
    <row r="49911" hidden="1"/>
    <row r="49912" hidden="1"/>
    <row r="49913" hidden="1"/>
    <row r="49914" hidden="1"/>
    <row r="49915" hidden="1"/>
    <row r="49916" hidden="1"/>
    <row r="49917" hidden="1"/>
    <row r="49918" hidden="1"/>
    <row r="49919" hidden="1"/>
    <row r="49920" hidden="1"/>
    <row r="49921" hidden="1"/>
    <row r="49922" hidden="1"/>
    <row r="49923" hidden="1"/>
    <row r="49924" hidden="1"/>
    <row r="49925" hidden="1"/>
    <row r="49926" hidden="1"/>
    <row r="49927" hidden="1"/>
    <row r="49928" hidden="1"/>
    <row r="49929" hidden="1"/>
    <row r="49930" hidden="1"/>
    <row r="49931" hidden="1"/>
    <row r="49932" hidden="1"/>
    <row r="49933" hidden="1"/>
    <row r="49934" hidden="1"/>
    <row r="49935" hidden="1"/>
    <row r="49936" hidden="1"/>
    <row r="49937" hidden="1"/>
    <row r="49938" hidden="1"/>
    <row r="49939" hidden="1"/>
    <row r="49940" hidden="1"/>
    <row r="49941" hidden="1"/>
    <row r="49942" hidden="1"/>
    <row r="49943" hidden="1"/>
    <row r="49944" hidden="1"/>
    <row r="49945" hidden="1"/>
    <row r="49946" hidden="1"/>
    <row r="49947" hidden="1"/>
    <row r="49948" hidden="1"/>
    <row r="49949" hidden="1"/>
    <row r="49950" hidden="1"/>
    <row r="49951" hidden="1"/>
    <row r="49952" hidden="1"/>
    <row r="49953" hidden="1"/>
    <row r="49954" hidden="1"/>
    <row r="49955" hidden="1"/>
    <row r="49956" hidden="1"/>
    <row r="49957" hidden="1"/>
    <row r="49958" hidden="1"/>
    <row r="49959" hidden="1"/>
    <row r="49960" hidden="1"/>
    <row r="49961" hidden="1"/>
    <row r="49962" hidden="1"/>
    <row r="49963" hidden="1"/>
    <row r="49964" hidden="1"/>
    <row r="49965" hidden="1"/>
    <row r="49966" hidden="1"/>
    <row r="49967" hidden="1"/>
    <row r="49968" hidden="1"/>
    <row r="49969" hidden="1"/>
    <row r="49970" hidden="1"/>
    <row r="49971" hidden="1"/>
    <row r="49972" hidden="1"/>
    <row r="49973" hidden="1"/>
    <row r="49974" hidden="1"/>
    <row r="49975" hidden="1"/>
    <row r="49976" hidden="1"/>
    <row r="49977" hidden="1"/>
    <row r="49978" hidden="1"/>
    <row r="49979" hidden="1"/>
    <row r="49980" hidden="1"/>
    <row r="49981" hidden="1"/>
    <row r="49982" hidden="1"/>
    <row r="49983" hidden="1"/>
    <row r="49984" hidden="1"/>
    <row r="49985" hidden="1"/>
    <row r="49986" hidden="1"/>
    <row r="49987" hidden="1"/>
    <row r="49988" hidden="1"/>
    <row r="49989" hidden="1"/>
    <row r="49990" hidden="1"/>
    <row r="49991" hidden="1"/>
    <row r="49992" hidden="1"/>
    <row r="49993" hidden="1"/>
    <row r="49994" hidden="1"/>
    <row r="49995" hidden="1"/>
    <row r="49996" hidden="1"/>
    <row r="49997" hidden="1"/>
    <row r="49998" hidden="1"/>
    <row r="49999" hidden="1"/>
    <row r="50000" hidden="1"/>
    <row r="50001" hidden="1"/>
    <row r="50002" hidden="1"/>
    <row r="50003" hidden="1"/>
    <row r="50004" hidden="1"/>
    <row r="50005" hidden="1"/>
    <row r="50006" hidden="1"/>
    <row r="50007" hidden="1"/>
    <row r="50008" hidden="1"/>
    <row r="50009" hidden="1"/>
    <row r="50010" hidden="1"/>
    <row r="50011" hidden="1"/>
    <row r="50012" hidden="1"/>
    <row r="50013" hidden="1"/>
    <row r="50014" hidden="1"/>
    <row r="50015" hidden="1"/>
    <row r="50016" hidden="1"/>
    <row r="50017" hidden="1"/>
    <row r="50018" hidden="1"/>
    <row r="50019" hidden="1"/>
    <row r="50020" hidden="1"/>
    <row r="50021" hidden="1"/>
    <row r="50022" hidden="1"/>
    <row r="50023" hidden="1"/>
    <row r="50024" hidden="1"/>
    <row r="50025" hidden="1"/>
    <row r="50026" hidden="1"/>
    <row r="50027" hidden="1"/>
    <row r="50028" hidden="1"/>
    <row r="50029" hidden="1"/>
    <row r="50030" hidden="1"/>
    <row r="50031" hidden="1"/>
    <row r="50032" hidden="1"/>
    <row r="50033" hidden="1"/>
    <row r="50034" hidden="1"/>
    <row r="50035" hidden="1"/>
    <row r="50036" hidden="1"/>
    <row r="50037" hidden="1"/>
    <row r="50038" hidden="1"/>
    <row r="50039" hidden="1"/>
    <row r="50040" hidden="1"/>
    <row r="50041" hidden="1"/>
    <row r="50042" hidden="1"/>
    <row r="50043" hidden="1"/>
    <row r="50044" hidden="1"/>
    <row r="50045" hidden="1"/>
    <row r="50046" hidden="1"/>
    <row r="50047" hidden="1"/>
    <row r="50048" hidden="1"/>
    <row r="50049" hidden="1"/>
    <row r="50050" hidden="1"/>
    <row r="50051" hidden="1"/>
    <row r="50052" hidden="1"/>
    <row r="50053" hidden="1"/>
    <row r="50054" hidden="1"/>
    <row r="50055" hidden="1"/>
    <row r="50056" hidden="1"/>
    <row r="50057" hidden="1"/>
    <row r="50058" hidden="1"/>
    <row r="50059" hidden="1"/>
    <row r="50060" hidden="1"/>
    <row r="50061" hidden="1"/>
    <row r="50062" hidden="1"/>
    <row r="50063" hidden="1"/>
    <row r="50064" hidden="1"/>
    <row r="50065" hidden="1"/>
    <row r="50066" hidden="1"/>
    <row r="50067" hidden="1"/>
    <row r="50068" hidden="1"/>
    <row r="50069" hidden="1"/>
    <row r="50070" hidden="1"/>
    <row r="50071" hidden="1"/>
    <row r="50072" hidden="1"/>
    <row r="50073" hidden="1"/>
    <row r="50074" hidden="1"/>
    <row r="50075" hidden="1"/>
    <row r="50076" hidden="1"/>
    <row r="50077" hidden="1"/>
    <row r="50078" hidden="1"/>
    <row r="50079" hidden="1"/>
    <row r="50080" hidden="1"/>
    <row r="50081" hidden="1"/>
    <row r="50082" hidden="1"/>
    <row r="50083" hidden="1"/>
    <row r="50084" hidden="1"/>
    <row r="50085" hidden="1"/>
    <row r="50086" hidden="1"/>
    <row r="50087" hidden="1"/>
    <row r="50088" hidden="1"/>
    <row r="50089" hidden="1"/>
    <row r="50090" hidden="1"/>
    <row r="50091" hidden="1"/>
    <row r="50092" hidden="1"/>
    <row r="50093" hidden="1"/>
    <row r="50094" hidden="1"/>
    <row r="50095" hidden="1"/>
    <row r="50096" hidden="1"/>
    <row r="50097" hidden="1"/>
    <row r="50098" hidden="1"/>
    <row r="50099" hidden="1"/>
    <row r="50100" hidden="1"/>
    <row r="50101" hidden="1"/>
    <row r="50102" hidden="1"/>
    <row r="50103" hidden="1"/>
    <row r="50104" hidden="1"/>
    <row r="50105" hidden="1"/>
    <row r="50106" hidden="1"/>
    <row r="50107" hidden="1"/>
    <row r="50108" hidden="1"/>
    <row r="50109" hidden="1"/>
    <row r="50110" hidden="1"/>
    <row r="50111" hidden="1"/>
    <row r="50112" hidden="1"/>
    <row r="50113" hidden="1"/>
    <row r="50114" hidden="1"/>
    <row r="50115" hidden="1"/>
    <row r="50116" hidden="1"/>
    <row r="50117" hidden="1"/>
    <row r="50118" hidden="1"/>
    <row r="50119" hidden="1"/>
    <row r="50120" hidden="1"/>
    <row r="50121" hidden="1"/>
    <row r="50122" hidden="1"/>
    <row r="50123" hidden="1"/>
    <row r="50124" hidden="1"/>
    <row r="50125" hidden="1"/>
    <row r="50126" hidden="1"/>
    <row r="50127" hidden="1"/>
    <row r="50128" hidden="1"/>
    <row r="50129" hidden="1"/>
    <row r="50130" hidden="1"/>
    <row r="50131" hidden="1"/>
    <row r="50132" hidden="1"/>
    <row r="50133" hidden="1"/>
    <row r="50134" hidden="1"/>
    <row r="50135" hidden="1"/>
    <row r="50136" hidden="1"/>
    <row r="50137" hidden="1"/>
    <row r="50138" hidden="1"/>
    <row r="50139" hidden="1"/>
    <row r="50140" hidden="1"/>
    <row r="50141" hidden="1"/>
    <row r="50142" hidden="1"/>
    <row r="50143" hidden="1"/>
    <row r="50144" hidden="1"/>
    <row r="50145" hidden="1"/>
    <row r="50146" hidden="1"/>
    <row r="50147" hidden="1"/>
    <row r="50148" hidden="1"/>
    <row r="50149" hidden="1"/>
    <row r="50150" hidden="1"/>
    <row r="50151" hidden="1"/>
    <row r="50152" hidden="1"/>
    <row r="50153" hidden="1"/>
    <row r="50154" hidden="1"/>
    <row r="50155" hidden="1"/>
    <row r="50156" hidden="1"/>
    <row r="50157" hidden="1"/>
    <row r="50158" hidden="1"/>
    <row r="50159" hidden="1"/>
    <row r="50160" hidden="1"/>
    <row r="50161" hidden="1"/>
    <row r="50162" hidden="1"/>
    <row r="50163" hidden="1"/>
    <row r="50164" hidden="1"/>
    <row r="50165" hidden="1"/>
    <row r="50166" hidden="1"/>
    <row r="50167" hidden="1"/>
    <row r="50168" hidden="1"/>
    <row r="50169" hidden="1"/>
    <row r="50170" hidden="1"/>
    <row r="50171" hidden="1"/>
    <row r="50172" hidden="1"/>
    <row r="50173" hidden="1"/>
    <row r="50174" hidden="1"/>
    <row r="50175" hidden="1"/>
    <row r="50176" hidden="1"/>
    <row r="50177" hidden="1"/>
    <row r="50178" hidden="1"/>
    <row r="50179" hidden="1"/>
    <row r="50180" hidden="1"/>
    <row r="50181" hidden="1"/>
    <row r="50182" hidden="1"/>
    <row r="50183" hidden="1"/>
    <row r="50184" hidden="1"/>
    <row r="50185" hidden="1"/>
    <row r="50186" hidden="1"/>
    <row r="50187" hidden="1"/>
    <row r="50188" hidden="1"/>
    <row r="50189" hidden="1"/>
    <row r="50190" hidden="1"/>
    <row r="50191" hidden="1"/>
    <row r="50192" hidden="1"/>
    <row r="50193" hidden="1"/>
    <row r="50194" hidden="1"/>
    <row r="50195" hidden="1"/>
    <row r="50196" hidden="1"/>
    <row r="50197" hidden="1"/>
    <row r="50198" hidden="1"/>
    <row r="50199" hidden="1"/>
    <row r="50200" hidden="1"/>
    <row r="50201" hidden="1"/>
    <row r="50202" hidden="1"/>
    <row r="50203" hidden="1"/>
    <row r="50204" hidden="1"/>
    <row r="50205" hidden="1"/>
    <row r="50206" hidden="1"/>
    <row r="50207" hidden="1"/>
    <row r="50208" hidden="1"/>
    <row r="50209" hidden="1"/>
    <row r="50210" hidden="1"/>
    <row r="50211" hidden="1"/>
    <row r="50212" hidden="1"/>
    <row r="50213" hidden="1"/>
    <row r="50214" hidden="1"/>
    <row r="50215" hidden="1"/>
    <row r="50216" hidden="1"/>
    <row r="50217" hidden="1"/>
    <row r="50218" hidden="1"/>
    <row r="50219" hidden="1"/>
    <row r="50220" hidden="1"/>
    <row r="50221" hidden="1"/>
    <row r="50222" hidden="1"/>
    <row r="50223" hidden="1"/>
    <row r="50224" hidden="1"/>
    <row r="50225" hidden="1"/>
    <row r="50226" hidden="1"/>
    <row r="50227" hidden="1"/>
    <row r="50228" hidden="1"/>
    <row r="50229" hidden="1"/>
    <row r="50230" hidden="1"/>
    <row r="50231" hidden="1"/>
    <row r="50232" hidden="1"/>
    <row r="50233" hidden="1"/>
    <row r="50234" hidden="1"/>
    <row r="50235" hidden="1"/>
    <row r="50236" hidden="1"/>
    <row r="50237" hidden="1"/>
    <row r="50238" hidden="1"/>
    <row r="50239" hidden="1"/>
    <row r="50240" hidden="1"/>
    <row r="50241" hidden="1"/>
    <row r="50242" hidden="1"/>
    <row r="50243" hidden="1"/>
    <row r="50244" hidden="1"/>
    <row r="50245" hidden="1"/>
    <row r="50246" hidden="1"/>
    <row r="50247" hidden="1"/>
    <row r="50248" hidden="1"/>
    <row r="50249" hidden="1"/>
    <row r="50250" hidden="1"/>
    <row r="50251" hidden="1"/>
    <row r="50252" hidden="1"/>
    <row r="50253" hidden="1"/>
    <row r="50254" hidden="1"/>
    <row r="50255" hidden="1"/>
    <row r="50256" hidden="1"/>
    <row r="50257" hidden="1"/>
    <row r="50258" hidden="1"/>
    <row r="50259" hidden="1"/>
    <row r="50260" hidden="1"/>
    <row r="50261" hidden="1"/>
    <row r="50262" hidden="1"/>
    <row r="50263" hidden="1"/>
    <row r="50264" hidden="1"/>
    <row r="50265" hidden="1"/>
    <row r="50266" hidden="1"/>
    <row r="50267" hidden="1"/>
    <row r="50268" hidden="1"/>
    <row r="50269" hidden="1"/>
    <row r="50270" hidden="1"/>
    <row r="50271" hidden="1"/>
    <row r="50272" hidden="1"/>
    <row r="50273" hidden="1"/>
    <row r="50274" hidden="1"/>
    <row r="50275" hidden="1"/>
    <row r="50276" hidden="1"/>
    <row r="50277" hidden="1"/>
    <row r="50278" hidden="1"/>
    <row r="50279" hidden="1"/>
    <row r="50280" hidden="1"/>
    <row r="50281" hidden="1"/>
    <row r="50282" hidden="1"/>
    <row r="50283" hidden="1"/>
    <row r="50284" hidden="1"/>
    <row r="50285" hidden="1"/>
    <row r="50286" hidden="1"/>
    <row r="50287" hidden="1"/>
    <row r="50288" hidden="1"/>
    <row r="50289" hidden="1"/>
    <row r="50290" hidden="1"/>
    <row r="50291" hidden="1"/>
    <row r="50292" hidden="1"/>
    <row r="50293" hidden="1"/>
    <row r="50294" hidden="1"/>
    <row r="50295" hidden="1"/>
    <row r="50296" hidden="1"/>
    <row r="50297" hidden="1"/>
    <row r="50298" hidden="1"/>
    <row r="50299" hidden="1"/>
    <row r="50300" hidden="1"/>
    <row r="50301" hidden="1"/>
    <row r="50302" hidden="1"/>
    <row r="50303" hidden="1"/>
    <row r="50304" hidden="1"/>
    <row r="50305" hidden="1"/>
    <row r="50306" hidden="1"/>
    <row r="50307" hidden="1"/>
    <row r="50308" hidden="1"/>
    <row r="50309" hidden="1"/>
    <row r="50310" hidden="1"/>
    <row r="50311" hidden="1"/>
    <row r="50312" hidden="1"/>
    <row r="50313" hidden="1"/>
    <row r="50314" hidden="1"/>
    <row r="50315" hidden="1"/>
    <row r="50316" hidden="1"/>
    <row r="50317" hidden="1"/>
    <row r="50318" hidden="1"/>
    <row r="50319" hidden="1"/>
    <row r="50320" hidden="1"/>
    <row r="50321" hidden="1"/>
    <row r="50322" hidden="1"/>
    <row r="50323" hidden="1"/>
    <row r="50324" hidden="1"/>
    <row r="50325" hidden="1"/>
    <row r="50326" hidden="1"/>
    <row r="50327" hidden="1"/>
    <row r="50328" hidden="1"/>
    <row r="50329" hidden="1"/>
    <row r="50330" hidden="1"/>
    <row r="50331" hidden="1"/>
    <row r="50332" hidden="1"/>
    <row r="50333" hidden="1"/>
    <row r="50334" hidden="1"/>
    <row r="50335" hidden="1"/>
    <row r="50336" hidden="1"/>
    <row r="50337" hidden="1"/>
    <row r="50338" hidden="1"/>
    <row r="50339" hidden="1"/>
    <row r="50340" hidden="1"/>
    <row r="50341" hidden="1"/>
    <row r="50342" hidden="1"/>
    <row r="50343" hidden="1"/>
    <row r="50344" hidden="1"/>
    <row r="50345" hidden="1"/>
    <row r="50346" hidden="1"/>
    <row r="50347" hidden="1"/>
    <row r="50348" hidden="1"/>
    <row r="50349" hidden="1"/>
    <row r="50350" hidden="1"/>
    <row r="50351" hidden="1"/>
    <row r="50352" hidden="1"/>
    <row r="50353" hidden="1"/>
    <row r="50354" hidden="1"/>
    <row r="50355" hidden="1"/>
    <row r="50356" hidden="1"/>
    <row r="50357" hidden="1"/>
    <row r="50358" hidden="1"/>
    <row r="50359" hidden="1"/>
    <row r="50360" hidden="1"/>
    <row r="50361" hidden="1"/>
    <row r="50362" hidden="1"/>
    <row r="50363" hidden="1"/>
    <row r="50364" hidden="1"/>
    <row r="50365" hidden="1"/>
    <row r="50366" hidden="1"/>
    <row r="50367" hidden="1"/>
    <row r="50368" hidden="1"/>
    <row r="50369" hidden="1"/>
    <row r="50370" hidden="1"/>
    <row r="50371" hidden="1"/>
    <row r="50372" hidden="1"/>
    <row r="50373" hidden="1"/>
    <row r="50374" hidden="1"/>
    <row r="50375" hidden="1"/>
    <row r="50376" hidden="1"/>
    <row r="50377" hidden="1"/>
    <row r="50378" hidden="1"/>
    <row r="50379" hidden="1"/>
    <row r="50380" hidden="1"/>
    <row r="50381" hidden="1"/>
    <row r="50382" hidden="1"/>
    <row r="50383" hidden="1"/>
    <row r="50384" hidden="1"/>
    <row r="50385" hidden="1"/>
    <row r="50386" hidden="1"/>
    <row r="50387" hidden="1"/>
    <row r="50388" hidden="1"/>
    <row r="50389" hidden="1"/>
    <row r="50390" hidden="1"/>
    <row r="50391" hidden="1"/>
    <row r="50392" hidden="1"/>
    <row r="50393" hidden="1"/>
    <row r="50394" hidden="1"/>
    <row r="50395" hidden="1"/>
    <row r="50396" hidden="1"/>
    <row r="50397" hidden="1"/>
    <row r="50398" hidden="1"/>
    <row r="50399" hidden="1"/>
    <row r="50400" hidden="1"/>
    <row r="50401" hidden="1"/>
    <row r="50402" hidden="1"/>
    <row r="50403" hidden="1"/>
    <row r="50404" hidden="1"/>
    <row r="50405" hidden="1"/>
    <row r="50406" hidden="1"/>
    <row r="50407" hidden="1"/>
    <row r="50408" hidden="1"/>
    <row r="50409" hidden="1"/>
    <row r="50410" hidden="1"/>
    <row r="50411" hidden="1"/>
    <row r="50412" hidden="1"/>
    <row r="50413" hidden="1"/>
    <row r="50414" hidden="1"/>
    <row r="50415" hidden="1"/>
    <row r="50416" hidden="1"/>
    <row r="50417" hidden="1"/>
    <row r="50418" hidden="1"/>
    <row r="50419" hidden="1"/>
    <row r="50420" hidden="1"/>
    <row r="50421" hidden="1"/>
    <row r="50422" hidden="1"/>
    <row r="50423" hidden="1"/>
    <row r="50424" hidden="1"/>
    <row r="50425" hidden="1"/>
    <row r="50426" hidden="1"/>
    <row r="50427" hidden="1"/>
    <row r="50428" hidden="1"/>
    <row r="50429" hidden="1"/>
    <row r="50430" hidden="1"/>
    <row r="50431" hidden="1"/>
    <row r="50432" hidden="1"/>
    <row r="50433" hidden="1"/>
    <row r="50434" hidden="1"/>
    <row r="50435" hidden="1"/>
    <row r="50436" hidden="1"/>
    <row r="50437" hidden="1"/>
    <row r="50438" hidden="1"/>
    <row r="50439" hidden="1"/>
    <row r="50440" hidden="1"/>
    <row r="50441" hidden="1"/>
    <row r="50442" hidden="1"/>
    <row r="50443" hidden="1"/>
    <row r="50444" hidden="1"/>
    <row r="50445" hidden="1"/>
    <row r="50446" hidden="1"/>
    <row r="50447" hidden="1"/>
    <row r="50448" hidden="1"/>
    <row r="50449" hidden="1"/>
    <row r="50450" hidden="1"/>
    <row r="50451" hidden="1"/>
    <row r="50452" hidden="1"/>
    <row r="50453" hidden="1"/>
    <row r="50454" hidden="1"/>
    <row r="50455" hidden="1"/>
    <row r="50456" hidden="1"/>
    <row r="50457" hidden="1"/>
    <row r="50458" hidden="1"/>
    <row r="50459" hidden="1"/>
    <row r="50460" hidden="1"/>
    <row r="50461" hidden="1"/>
    <row r="50462" hidden="1"/>
    <row r="50463" hidden="1"/>
    <row r="50464" hidden="1"/>
    <row r="50465" hidden="1"/>
    <row r="50466" hidden="1"/>
    <row r="50467" hidden="1"/>
    <row r="50468" hidden="1"/>
    <row r="50469" hidden="1"/>
    <row r="50470" hidden="1"/>
    <row r="50471" hidden="1"/>
    <row r="50472" hidden="1"/>
    <row r="50473" hidden="1"/>
    <row r="50474" hidden="1"/>
    <row r="50475" hidden="1"/>
    <row r="50476" hidden="1"/>
    <row r="50477" hidden="1"/>
    <row r="50478" hidden="1"/>
    <row r="50479" hidden="1"/>
    <row r="50480" hidden="1"/>
    <row r="50481" hidden="1"/>
    <row r="50482" hidden="1"/>
    <row r="50483" hidden="1"/>
    <row r="50484" hidden="1"/>
    <row r="50485" hidden="1"/>
    <row r="50486" hidden="1"/>
    <row r="50487" hidden="1"/>
    <row r="50488" hidden="1"/>
    <row r="50489" hidden="1"/>
    <row r="50490" hidden="1"/>
    <row r="50491" hidden="1"/>
    <row r="50492" hidden="1"/>
    <row r="50493" hidden="1"/>
    <row r="50494" hidden="1"/>
    <row r="50495" hidden="1"/>
    <row r="50496" hidden="1"/>
    <row r="50497" hidden="1"/>
    <row r="50498" hidden="1"/>
    <row r="50499" hidden="1"/>
    <row r="50500" hidden="1"/>
    <row r="50501" hidden="1"/>
    <row r="50502" hidden="1"/>
    <row r="50503" hidden="1"/>
    <row r="50504" hidden="1"/>
    <row r="50505" hidden="1"/>
    <row r="50506" hidden="1"/>
    <row r="50507" hidden="1"/>
    <row r="50508" hidden="1"/>
    <row r="50509" hidden="1"/>
    <row r="50510" hidden="1"/>
    <row r="50511" hidden="1"/>
    <row r="50512" hidden="1"/>
    <row r="50513" hidden="1"/>
    <row r="50514" hidden="1"/>
    <row r="50515" hidden="1"/>
    <row r="50516" hidden="1"/>
    <row r="50517" hidden="1"/>
    <row r="50518" hidden="1"/>
    <row r="50519" hidden="1"/>
    <row r="50520" hidden="1"/>
    <row r="50521" hidden="1"/>
    <row r="50522" hidden="1"/>
    <row r="50523" hidden="1"/>
    <row r="50524" hidden="1"/>
    <row r="50525" hidden="1"/>
    <row r="50526" hidden="1"/>
    <row r="50527" hidden="1"/>
    <row r="50528" hidden="1"/>
    <row r="50529" hidden="1"/>
    <row r="50530" hidden="1"/>
    <row r="50531" hidden="1"/>
    <row r="50532" hidden="1"/>
    <row r="50533" hidden="1"/>
    <row r="50534" hidden="1"/>
    <row r="50535" hidden="1"/>
    <row r="50536" hidden="1"/>
    <row r="50537" hidden="1"/>
    <row r="50538" hidden="1"/>
    <row r="50539" hidden="1"/>
    <row r="50540" hidden="1"/>
    <row r="50541" hidden="1"/>
    <row r="50542" hidden="1"/>
    <row r="50543" hidden="1"/>
    <row r="50544" hidden="1"/>
    <row r="50545" hidden="1"/>
    <row r="50546" hidden="1"/>
    <row r="50547" hidden="1"/>
    <row r="50548" hidden="1"/>
    <row r="50549" hidden="1"/>
    <row r="50550" hidden="1"/>
    <row r="50551" hidden="1"/>
    <row r="50552" hidden="1"/>
    <row r="50553" hidden="1"/>
    <row r="50554" hidden="1"/>
    <row r="50555" hidden="1"/>
    <row r="50556" hidden="1"/>
    <row r="50557" hidden="1"/>
    <row r="50558" hidden="1"/>
    <row r="50559" hidden="1"/>
    <row r="50560" hidden="1"/>
    <row r="50561" hidden="1"/>
    <row r="50562" hidden="1"/>
    <row r="50563" hidden="1"/>
    <row r="50564" hidden="1"/>
    <row r="50565" hidden="1"/>
    <row r="50566" hidden="1"/>
    <row r="50567" hidden="1"/>
    <row r="50568" hidden="1"/>
    <row r="50569" hidden="1"/>
    <row r="50570" hidden="1"/>
    <row r="50571" hidden="1"/>
    <row r="50572" hidden="1"/>
    <row r="50573" hidden="1"/>
    <row r="50574" hidden="1"/>
    <row r="50575" hidden="1"/>
    <row r="50576" hidden="1"/>
    <row r="50577" hidden="1"/>
    <row r="50578" hidden="1"/>
    <row r="50579" hidden="1"/>
    <row r="50580" hidden="1"/>
    <row r="50581" hidden="1"/>
    <row r="50582" hidden="1"/>
    <row r="50583" hidden="1"/>
    <row r="50584" hidden="1"/>
    <row r="50585" hidden="1"/>
    <row r="50586" hidden="1"/>
    <row r="50587" hidden="1"/>
    <row r="50588" hidden="1"/>
    <row r="50589" hidden="1"/>
    <row r="50590" hidden="1"/>
    <row r="50591" hidden="1"/>
    <row r="50592" hidden="1"/>
    <row r="50593" hidden="1"/>
    <row r="50594" hidden="1"/>
    <row r="50595" hidden="1"/>
    <row r="50596" hidden="1"/>
    <row r="50597" hidden="1"/>
    <row r="50598" hidden="1"/>
    <row r="50599" hidden="1"/>
    <row r="50600" hidden="1"/>
    <row r="50601" hidden="1"/>
    <row r="50602" hidden="1"/>
    <row r="50603" hidden="1"/>
    <row r="50604" hidden="1"/>
    <row r="50605" hidden="1"/>
    <row r="50606" hidden="1"/>
    <row r="50607" hidden="1"/>
    <row r="50608" hidden="1"/>
    <row r="50609" hidden="1"/>
    <row r="50610" hidden="1"/>
    <row r="50611" hidden="1"/>
    <row r="50612" hidden="1"/>
    <row r="50613" hidden="1"/>
    <row r="50614" hidden="1"/>
    <row r="50615" hidden="1"/>
    <row r="50616" hidden="1"/>
    <row r="50617" hidden="1"/>
    <row r="50618" hidden="1"/>
    <row r="50619" hidden="1"/>
    <row r="50620" hidden="1"/>
    <row r="50621" hidden="1"/>
    <row r="50622" hidden="1"/>
    <row r="50623" hidden="1"/>
    <row r="50624" hidden="1"/>
    <row r="50625" hidden="1"/>
    <row r="50626" hidden="1"/>
    <row r="50627" hidden="1"/>
    <row r="50628" hidden="1"/>
    <row r="50629" hidden="1"/>
    <row r="50630" hidden="1"/>
    <row r="50631" hidden="1"/>
    <row r="50632" hidden="1"/>
    <row r="50633" hidden="1"/>
    <row r="50634" hidden="1"/>
    <row r="50635" hidden="1"/>
    <row r="50636" hidden="1"/>
    <row r="50637" hidden="1"/>
    <row r="50638" hidden="1"/>
    <row r="50639" hidden="1"/>
    <row r="50640" hidden="1"/>
    <row r="50641" hidden="1"/>
    <row r="50642" hidden="1"/>
    <row r="50643" hidden="1"/>
    <row r="50644" hidden="1"/>
    <row r="50645" hidden="1"/>
    <row r="50646" hidden="1"/>
    <row r="50647" hidden="1"/>
    <row r="50648" hidden="1"/>
    <row r="50649" hidden="1"/>
    <row r="50650" hidden="1"/>
    <row r="50651" hidden="1"/>
    <row r="50652" hidden="1"/>
    <row r="50653" hidden="1"/>
    <row r="50654" hidden="1"/>
    <row r="50655" hidden="1"/>
    <row r="50656" hidden="1"/>
    <row r="50657" hidden="1"/>
    <row r="50658" hidden="1"/>
    <row r="50659" hidden="1"/>
    <row r="50660" hidden="1"/>
    <row r="50661" hidden="1"/>
    <row r="50662" hidden="1"/>
    <row r="50663" hidden="1"/>
    <row r="50664" hidden="1"/>
    <row r="50665" hidden="1"/>
    <row r="50666" hidden="1"/>
    <row r="50667" hidden="1"/>
    <row r="50668" hidden="1"/>
    <row r="50669" hidden="1"/>
    <row r="50670" hidden="1"/>
    <row r="50671" hidden="1"/>
    <row r="50672" hidden="1"/>
    <row r="50673" hidden="1"/>
    <row r="50674" hidden="1"/>
    <row r="50675" hidden="1"/>
    <row r="50676" hidden="1"/>
    <row r="50677" hidden="1"/>
    <row r="50678" hidden="1"/>
    <row r="50679" hidden="1"/>
    <row r="50680" hidden="1"/>
    <row r="50681" hidden="1"/>
    <row r="50682" hidden="1"/>
    <row r="50683" hidden="1"/>
    <row r="50684" hidden="1"/>
    <row r="50685" hidden="1"/>
    <row r="50686" hidden="1"/>
    <row r="50687" hidden="1"/>
    <row r="50688" hidden="1"/>
    <row r="50689" hidden="1"/>
    <row r="50690" hidden="1"/>
    <row r="50691" hidden="1"/>
    <row r="50692" hidden="1"/>
    <row r="50693" hidden="1"/>
    <row r="50694" hidden="1"/>
    <row r="50695" hidden="1"/>
    <row r="50696" hidden="1"/>
    <row r="50697" hidden="1"/>
    <row r="50698" hidden="1"/>
    <row r="50699" hidden="1"/>
    <row r="50700" hidden="1"/>
    <row r="50701" hidden="1"/>
    <row r="50702" hidden="1"/>
    <row r="50703" hidden="1"/>
    <row r="50704" hidden="1"/>
    <row r="50705" hidden="1"/>
    <row r="50706" hidden="1"/>
    <row r="50707" hidden="1"/>
    <row r="50708" hidden="1"/>
    <row r="50709" hidden="1"/>
    <row r="50710" hidden="1"/>
    <row r="50711" hidden="1"/>
    <row r="50712" hidden="1"/>
    <row r="50713" hidden="1"/>
    <row r="50714" hidden="1"/>
    <row r="50715" hidden="1"/>
    <row r="50716" hidden="1"/>
    <row r="50717" hidden="1"/>
    <row r="50718" hidden="1"/>
    <row r="50719" hidden="1"/>
    <row r="50720" hidden="1"/>
    <row r="50721" hidden="1"/>
    <row r="50722" hidden="1"/>
    <row r="50723" hidden="1"/>
    <row r="50724" hidden="1"/>
    <row r="50725" hidden="1"/>
    <row r="50726" hidden="1"/>
    <row r="50727" hidden="1"/>
    <row r="50728" hidden="1"/>
    <row r="50729" hidden="1"/>
    <row r="50730" hidden="1"/>
    <row r="50731" hidden="1"/>
    <row r="50732" hidden="1"/>
    <row r="50733" hidden="1"/>
    <row r="50734" hidden="1"/>
    <row r="50735" hidden="1"/>
    <row r="50736" hidden="1"/>
    <row r="50737" hidden="1"/>
    <row r="50738" hidden="1"/>
    <row r="50739" hidden="1"/>
    <row r="50740" hidden="1"/>
    <row r="50741" hidden="1"/>
    <row r="50742" hidden="1"/>
    <row r="50743" hidden="1"/>
    <row r="50744" hidden="1"/>
    <row r="50745" hidden="1"/>
    <row r="50746" hidden="1"/>
    <row r="50747" hidden="1"/>
    <row r="50748" hidden="1"/>
    <row r="50749" hidden="1"/>
    <row r="50750" hidden="1"/>
    <row r="50751" hidden="1"/>
    <row r="50752" hidden="1"/>
    <row r="50753" hidden="1"/>
    <row r="50754" hidden="1"/>
    <row r="50755" hidden="1"/>
    <row r="50756" hidden="1"/>
    <row r="50757" hidden="1"/>
    <row r="50758" hidden="1"/>
    <row r="50759" hidden="1"/>
    <row r="50760" hidden="1"/>
    <row r="50761" hidden="1"/>
    <row r="50762" hidden="1"/>
    <row r="50763" hidden="1"/>
    <row r="50764" hidden="1"/>
    <row r="50765" hidden="1"/>
    <row r="50766" hidden="1"/>
    <row r="50767" hidden="1"/>
    <row r="50768" hidden="1"/>
    <row r="50769" hidden="1"/>
    <row r="50770" hidden="1"/>
    <row r="50771" hidden="1"/>
    <row r="50772" hidden="1"/>
    <row r="50773" hidden="1"/>
    <row r="50774" hidden="1"/>
    <row r="50775" hidden="1"/>
    <row r="50776" hidden="1"/>
    <row r="50777" hidden="1"/>
    <row r="50778" hidden="1"/>
    <row r="50779" hidden="1"/>
    <row r="50780" hidden="1"/>
    <row r="50781" hidden="1"/>
    <row r="50782" hidden="1"/>
    <row r="50783" hidden="1"/>
    <row r="50784" hidden="1"/>
    <row r="50785" hidden="1"/>
    <row r="50786" hidden="1"/>
    <row r="50787" hidden="1"/>
    <row r="50788" hidden="1"/>
    <row r="50789" hidden="1"/>
    <row r="50790" hidden="1"/>
    <row r="50791" hidden="1"/>
    <row r="50792" hidden="1"/>
    <row r="50793" hidden="1"/>
    <row r="50794" hidden="1"/>
    <row r="50795" hidden="1"/>
    <row r="50796" hidden="1"/>
    <row r="50797" hidden="1"/>
    <row r="50798" hidden="1"/>
    <row r="50799" hidden="1"/>
    <row r="50800" hidden="1"/>
    <row r="50801" hidden="1"/>
    <row r="50802" hidden="1"/>
    <row r="50803" hidden="1"/>
    <row r="50804" hidden="1"/>
    <row r="50805" hidden="1"/>
    <row r="50806" hidden="1"/>
    <row r="50807" hidden="1"/>
    <row r="50808" hidden="1"/>
    <row r="50809" hidden="1"/>
    <row r="50810" hidden="1"/>
    <row r="50811" hidden="1"/>
    <row r="50812" hidden="1"/>
    <row r="50813" hidden="1"/>
    <row r="50814" hidden="1"/>
    <row r="50815" hidden="1"/>
    <row r="50816" hidden="1"/>
    <row r="50817" hidden="1"/>
    <row r="50818" hidden="1"/>
    <row r="50819" hidden="1"/>
    <row r="50820" hidden="1"/>
    <row r="50821" hidden="1"/>
    <row r="50822" hidden="1"/>
    <row r="50823" hidden="1"/>
    <row r="50824" hidden="1"/>
    <row r="50825" hidden="1"/>
    <row r="50826" hidden="1"/>
    <row r="50827" hidden="1"/>
    <row r="50828" hidden="1"/>
    <row r="50829" hidden="1"/>
    <row r="50830" hidden="1"/>
    <row r="50831" hidden="1"/>
    <row r="50832" hidden="1"/>
    <row r="50833" hidden="1"/>
    <row r="50834" hidden="1"/>
    <row r="50835" hidden="1"/>
    <row r="50836" hidden="1"/>
    <row r="50837" hidden="1"/>
    <row r="50838" hidden="1"/>
    <row r="50839" hidden="1"/>
    <row r="50840" hidden="1"/>
    <row r="50841" hidden="1"/>
    <row r="50842" hidden="1"/>
    <row r="50843" hidden="1"/>
    <row r="50844" hidden="1"/>
    <row r="50845" hidden="1"/>
    <row r="50846" hidden="1"/>
    <row r="50847" hidden="1"/>
    <row r="50848" hidden="1"/>
    <row r="50849" hidden="1"/>
    <row r="50850" hidden="1"/>
    <row r="50851" hidden="1"/>
    <row r="50852" hidden="1"/>
    <row r="50853" hidden="1"/>
    <row r="50854" hidden="1"/>
    <row r="50855" hidden="1"/>
    <row r="50856" hidden="1"/>
    <row r="50857" hidden="1"/>
    <row r="50858" hidden="1"/>
    <row r="50859" hidden="1"/>
    <row r="50860" hidden="1"/>
    <row r="50861" hidden="1"/>
    <row r="50862" hidden="1"/>
    <row r="50863" hidden="1"/>
    <row r="50864" hidden="1"/>
    <row r="50865" hidden="1"/>
    <row r="50866" hidden="1"/>
    <row r="50867" hidden="1"/>
    <row r="50868" hidden="1"/>
    <row r="50869" hidden="1"/>
    <row r="50870" hidden="1"/>
    <row r="50871" hidden="1"/>
    <row r="50872" hidden="1"/>
    <row r="50873" hidden="1"/>
    <row r="50874" hidden="1"/>
    <row r="50875" hidden="1"/>
    <row r="50876" hidden="1"/>
    <row r="50877" hidden="1"/>
    <row r="50878" hidden="1"/>
    <row r="50879" hidden="1"/>
    <row r="50880" hidden="1"/>
    <row r="50881" hidden="1"/>
    <row r="50882" hidden="1"/>
    <row r="50883" hidden="1"/>
    <row r="50884" hidden="1"/>
    <row r="50885" hidden="1"/>
    <row r="50886" hidden="1"/>
    <row r="50887" hidden="1"/>
    <row r="50888" hidden="1"/>
    <row r="50889" hidden="1"/>
    <row r="50890" hidden="1"/>
    <row r="50891" hidden="1"/>
    <row r="50892" hidden="1"/>
    <row r="50893" hidden="1"/>
    <row r="50894" hidden="1"/>
    <row r="50895" hidden="1"/>
    <row r="50896" hidden="1"/>
    <row r="50897" hidden="1"/>
    <row r="50898" hidden="1"/>
    <row r="50899" hidden="1"/>
    <row r="50900" hidden="1"/>
    <row r="50901" hidden="1"/>
    <row r="50902" hidden="1"/>
    <row r="50903" hidden="1"/>
    <row r="50904" hidden="1"/>
    <row r="50905" hidden="1"/>
    <row r="50906" hidden="1"/>
    <row r="50907" hidden="1"/>
    <row r="50908" hidden="1"/>
    <row r="50909" hidden="1"/>
    <row r="50910" hidden="1"/>
    <row r="50911" hidden="1"/>
    <row r="50912" hidden="1"/>
    <row r="50913" hidden="1"/>
    <row r="50914" hidden="1"/>
    <row r="50915" hidden="1"/>
    <row r="50916" hidden="1"/>
    <row r="50917" hidden="1"/>
    <row r="50918" hidden="1"/>
    <row r="50919" hidden="1"/>
    <row r="50920" hidden="1"/>
    <row r="50921" hidden="1"/>
    <row r="50922" hidden="1"/>
    <row r="50923" hidden="1"/>
    <row r="50924" hidden="1"/>
    <row r="50925" hidden="1"/>
    <row r="50926" hidden="1"/>
    <row r="50927" hidden="1"/>
    <row r="50928" hidden="1"/>
    <row r="50929" hidden="1"/>
    <row r="50930" hidden="1"/>
    <row r="50931" hidden="1"/>
    <row r="50932" hidden="1"/>
    <row r="50933" hidden="1"/>
    <row r="50934" hidden="1"/>
    <row r="50935" hidden="1"/>
    <row r="50936" hidden="1"/>
    <row r="50937" hidden="1"/>
    <row r="50938" hidden="1"/>
    <row r="50939" hidden="1"/>
    <row r="50940" hidden="1"/>
    <row r="50941" hidden="1"/>
    <row r="50942" hidden="1"/>
    <row r="50943" hidden="1"/>
    <row r="50944" hidden="1"/>
    <row r="50945" hidden="1"/>
    <row r="50946" hidden="1"/>
    <row r="50947" hidden="1"/>
    <row r="50948" hidden="1"/>
    <row r="50949" hidden="1"/>
    <row r="50950" hidden="1"/>
    <row r="50951" hidden="1"/>
    <row r="50952" hidden="1"/>
    <row r="50953" hidden="1"/>
    <row r="50954" hidden="1"/>
    <row r="50955" hidden="1"/>
    <row r="50956" hidden="1"/>
    <row r="50957" hidden="1"/>
    <row r="50958" hidden="1"/>
    <row r="50959" hidden="1"/>
    <row r="50960" hidden="1"/>
    <row r="50961" hidden="1"/>
    <row r="50962" hidden="1"/>
    <row r="50963" hidden="1"/>
    <row r="50964" hidden="1"/>
    <row r="50965" hidden="1"/>
    <row r="50966" hidden="1"/>
    <row r="50967" hidden="1"/>
    <row r="50968" hidden="1"/>
    <row r="50969" hidden="1"/>
    <row r="50970" hidden="1"/>
    <row r="50971" hidden="1"/>
    <row r="50972" hidden="1"/>
    <row r="50973" hidden="1"/>
    <row r="50974" hidden="1"/>
    <row r="50975" hidden="1"/>
    <row r="50976" hidden="1"/>
    <row r="50977" hidden="1"/>
    <row r="50978" hidden="1"/>
    <row r="50979" hidden="1"/>
    <row r="50980" hidden="1"/>
    <row r="50981" hidden="1"/>
    <row r="50982" hidden="1"/>
    <row r="50983" hidden="1"/>
    <row r="50984" hidden="1"/>
    <row r="50985" hidden="1"/>
    <row r="50986" hidden="1"/>
    <row r="50987" hidden="1"/>
    <row r="50988" hidden="1"/>
    <row r="50989" hidden="1"/>
    <row r="50990" hidden="1"/>
    <row r="50991" hidden="1"/>
    <row r="50992" hidden="1"/>
    <row r="50993" hidden="1"/>
    <row r="50994" hidden="1"/>
    <row r="50995" hidden="1"/>
    <row r="50996" hidden="1"/>
    <row r="50997" hidden="1"/>
    <row r="50998" hidden="1"/>
    <row r="50999" hidden="1"/>
    <row r="51000" hidden="1"/>
    <row r="51001" hidden="1"/>
    <row r="51002" hidden="1"/>
    <row r="51003" hidden="1"/>
    <row r="51004" hidden="1"/>
    <row r="51005" hidden="1"/>
    <row r="51006" hidden="1"/>
    <row r="51007" hidden="1"/>
    <row r="51008" hidden="1"/>
    <row r="51009" hidden="1"/>
    <row r="51010" hidden="1"/>
    <row r="51011" hidden="1"/>
    <row r="51012" hidden="1"/>
    <row r="51013" hidden="1"/>
    <row r="51014" hidden="1"/>
    <row r="51015" hidden="1"/>
    <row r="51016" hidden="1"/>
    <row r="51017" hidden="1"/>
    <row r="51018" hidden="1"/>
    <row r="51019" hidden="1"/>
    <row r="51020" hidden="1"/>
    <row r="51021" hidden="1"/>
    <row r="51022" hidden="1"/>
    <row r="51023" hidden="1"/>
    <row r="51024" hidden="1"/>
    <row r="51025" hidden="1"/>
    <row r="51026" hidden="1"/>
    <row r="51027" hidden="1"/>
    <row r="51028" hidden="1"/>
    <row r="51029" hidden="1"/>
    <row r="51030" hidden="1"/>
    <row r="51031" hidden="1"/>
    <row r="51032" hidden="1"/>
    <row r="51033" hidden="1"/>
    <row r="51034" hidden="1"/>
    <row r="51035" hidden="1"/>
    <row r="51036" hidden="1"/>
    <row r="51037" hidden="1"/>
    <row r="51038" hidden="1"/>
    <row r="51039" hidden="1"/>
    <row r="51040" hidden="1"/>
    <row r="51041" hidden="1"/>
    <row r="51042" hidden="1"/>
    <row r="51043" hidden="1"/>
    <row r="51044" hidden="1"/>
    <row r="51045" hidden="1"/>
    <row r="51046" hidden="1"/>
    <row r="51047" hidden="1"/>
    <row r="51048" hidden="1"/>
    <row r="51049" hidden="1"/>
    <row r="51050" hidden="1"/>
    <row r="51051" hidden="1"/>
    <row r="51052" hidden="1"/>
    <row r="51053" hidden="1"/>
    <row r="51054" hidden="1"/>
    <row r="51055" hidden="1"/>
    <row r="51056" hidden="1"/>
    <row r="51057" hidden="1"/>
    <row r="51058" hidden="1"/>
    <row r="51059" hidden="1"/>
    <row r="51060" hidden="1"/>
    <row r="51061" hidden="1"/>
    <row r="51062" hidden="1"/>
    <row r="51063" hidden="1"/>
    <row r="51064" hidden="1"/>
    <row r="51065" hidden="1"/>
    <row r="51066" hidden="1"/>
    <row r="51067" hidden="1"/>
    <row r="51068" hidden="1"/>
    <row r="51069" hidden="1"/>
    <row r="51070" hidden="1"/>
    <row r="51071" hidden="1"/>
    <row r="51072" hidden="1"/>
    <row r="51073" hidden="1"/>
    <row r="51074" hidden="1"/>
    <row r="51075" hidden="1"/>
    <row r="51076" hidden="1"/>
    <row r="51077" hidden="1"/>
    <row r="51078" hidden="1"/>
    <row r="51079" hidden="1"/>
    <row r="51080" hidden="1"/>
    <row r="51081" hidden="1"/>
    <row r="51082" hidden="1"/>
    <row r="51083" hidden="1"/>
    <row r="51084" hidden="1"/>
    <row r="51085" hidden="1"/>
    <row r="51086" hidden="1"/>
    <row r="51087" hidden="1"/>
    <row r="51088" hidden="1"/>
    <row r="51089" hidden="1"/>
    <row r="51090" hidden="1"/>
    <row r="51091" hidden="1"/>
    <row r="51092" hidden="1"/>
    <row r="51093" hidden="1"/>
    <row r="51094" hidden="1"/>
    <row r="51095" hidden="1"/>
    <row r="51096" hidden="1"/>
    <row r="51097" hidden="1"/>
    <row r="51098" hidden="1"/>
    <row r="51099" hidden="1"/>
    <row r="51100" hidden="1"/>
    <row r="51101" hidden="1"/>
    <row r="51102" hidden="1"/>
    <row r="51103" hidden="1"/>
    <row r="51104" hidden="1"/>
    <row r="51105" hidden="1"/>
    <row r="51106" hidden="1"/>
    <row r="51107" hidden="1"/>
    <row r="51108" hidden="1"/>
    <row r="51109" hidden="1"/>
    <row r="51110" hidden="1"/>
    <row r="51111" hidden="1"/>
    <row r="51112" hidden="1"/>
    <row r="51113" hidden="1"/>
    <row r="51114" hidden="1"/>
    <row r="51115" hidden="1"/>
    <row r="51116" hidden="1"/>
    <row r="51117" hidden="1"/>
    <row r="51118" hidden="1"/>
    <row r="51119" hidden="1"/>
    <row r="51120" hidden="1"/>
    <row r="51121" hidden="1"/>
    <row r="51122" hidden="1"/>
    <row r="51123" hidden="1"/>
    <row r="51124" hidden="1"/>
    <row r="51125" hidden="1"/>
    <row r="51126" hidden="1"/>
    <row r="51127" hidden="1"/>
    <row r="51128" hidden="1"/>
    <row r="51129" hidden="1"/>
    <row r="51130" hidden="1"/>
    <row r="51131" hidden="1"/>
    <row r="51132" hidden="1"/>
    <row r="51133" hidden="1"/>
    <row r="51134" hidden="1"/>
    <row r="51135" hidden="1"/>
    <row r="51136" hidden="1"/>
    <row r="51137" hidden="1"/>
    <row r="51138" hidden="1"/>
    <row r="51139" hidden="1"/>
    <row r="51140" hidden="1"/>
    <row r="51141" hidden="1"/>
    <row r="51142" hidden="1"/>
    <row r="51143" hidden="1"/>
    <row r="51144" hidden="1"/>
    <row r="51145" hidden="1"/>
    <row r="51146" hidden="1"/>
    <row r="51147" hidden="1"/>
    <row r="51148" hidden="1"/>
    <row r="51149" hidden="1"/>
    <row r="51150" hidden="1"/>
    <row r="51151" hidden="1"/>
    <row r="51152" hidden="1"/>
    <row r="51153" hidden="1"/>
    <row r="51154" hidden="1"/>
    <row r="51155" hidden="1"/>
    <row r="51156" hidden="1"/>
    <row r="51157" hidden="1"/>
    <row r="51158" hidden="1"/>
    <row r="51159" hidden="1"/>
    <row r="51160" hidden="1"/>
    <row r="51161" hidden="1"/>
    <row r="51162" hidden="1"/>
    <row r="51163" hidden="1"/>
    <row r="51164" hidden="1"/>
    <row r="51165" hidden="1"/>
    <row r="51166" hidden="1"/>
    <row r="51167" hidden="1"/>
    <row r="51168" hidden="1"/>
    <row r="51169" hidden="1"/>
    <row r="51170" hidden="1"/>
    <row r="51171" hidden="1"/>
    <row r="51172" hidden="1"/>
    <row r="51173" hidden="1"/>
    <row r="51174" hidden="1"/>
    <row r="51175" hidden="1"/>
    <row r="51176" hidden="1"/>
    <row r="51177" hidden="1"/>
    <row r="51178" hidden="1"/>
    <row r="51179" hidden="1"/>
    <row r="51180" hidden="1"/>
    <row r="51181" hidden="1"/>
    <row r="51182" hidden="1"/>
    <row r="51183" hidden="1"/>
    <row r="51184" hidden="1"/>
    <row r="51185" hidden="1"/>
    <row r="51186" hidden="1"/>
    <row r="51187" hidden="1"/>
    <row r="51188" hidden="1"/>
    <row r="51189" hidden="1"/>
    <row r="51190" hidden="1"/>
    <row r="51191" hidden="1"/>
    <row r="51192" hidden="1"/>
    <row r="51193" hidden="1"/>
    <row r="51194" hidden="1"/>
    <row r="51195" hidden="1"/>
    <row r="51196" hidden="1"/>
    <row r="51197" hidden="1"/>
    <row r="51198" hidden="1"/>
    <row r="51199" hidden="1"/>
    <row r="51200" hidden="1"/>
    <row r="51201" hidden="1"/>
    <row r="51202" hidden="1"/>
    <row r="51203" hidden="1"/>
    <row r="51204" hidden="1"/>
    <row r="51205" hidden="1"/>
    <row r="51206" hidden="1"/>
    <row r="51207" hidden="1"/>
    <row r="51208" hidden="1"/>
    <row r="51209" hidden="1"/>
    <row r="51210" hidden="1"/>
    <row r="51211" hidden="1"/>
    <row r="51212" hidden="1"/>
    <row r="51213" hidden="1"/>
    <row r="51214" hidden="1"/>
    <row r="51215" hidden="1"/>
    <row r="51216" hidden="1"/>
    <row r="51217" hidden="1"/>
    <row r="51218" hidden="1"/>
    <row r="51219" hidden="1"/>
    <row r="51220" hidden="1"/>
    <row r="51221" hidden="1"/>
    <row r="51222" hidden="1"/>
    <row r="51223" hidden="1"/>
    <row r="51224" hidden="1"/>
    <row r="51225" hidden="1"/>
    <row r="51226" hidden="1"/>
    <row r="51227" hidden="1"/>
    <row r="51228" hidden="1"/>
    <row r="51229" hidden="1"/>
    <row r="51230" hidden="1"/>
    <row r="51231" hidden="1"/>
    <row r="51232" hidden="1"/>
    <row r="51233" hidden="1"/>
    <row r="51234" hidden="1"/>
    <row r="51235" hidden="1"/>
    <row r="51236" hidden="1"/>
    <row r="51237" hidden="1"/>
    <row r="51238" hidden="1"/>
    <row r="51239" hidden="1"/>
    <row r="51240" hidden="1"/>
    <row r="51241" hidden="1"/>
    <row r="51242" hidden="1"/>
    <row r="51243" hidden="1"/>
    <row r="51244" hidden="1"/>
    <row r="51245" hidden="1"/>
    <row r="51246" hidden="1"/>
    <row r="51247" hidden="1"/>
    <row r="51248" hidden="1"/>
    <row r="51249" hidden="1"/>
    <row r="51250" hidden="1"/>
    <row r="51251" hidden="1"/>
    <row r="51252" hidden="1"/>
    <row r="51253" hidden="1"/>
    <row r="51254" hidden="1"/>
    <row r="51255" hidden="1"/>
    <row r="51256" hidden="1"/>
    <row r="51257" hidden="1"/>
    <row r="51258" hidden="1"/>
    <row r="51259" hidden="1"/>
    <row r="51260" hidden="1"/>
    <row r="51261" hidden="1"/>
    <row r="51262" hidden="1"/>
    <row r="51263" hidden="1"/>
    <row r="51264" hidden="1"/>
    <row r="51265" hidden="1"/>
    <row r="51266" hidden="1"/>
    <row r="51267" hidden="1"/>
    <row r="51268" hidden="1"/>
    <row r="51269" hidden="1"/>
    <row r="51270" hidden="1"/>
    <row r="51271" hidden="1"/>
    <row r="51272" hidden="1"/>
    <row r="51273" hidden="1"/>
    <row r="51274" hidden="1"/>
    <row r="51275" hidden="1"/>
    <row r="51276" hidden="1"/>
    <row r="51277" hidden="1"/>
    <row r="51278" hidden="1"/>
    <row r="51279" hidden="1"/>
    <row r="51280" hidden="1"/>
    <row r="51281" hidden="1"/>
    <row r="51282" hidden="1"/>
    <row r="51283" hidden="1"/>
    <row r="51284" hidden="1"/>
    <row r="51285" hidden="1"/>
    <row r="51286" hidden="1"/>
    <row r="51287" hidden="1"/>
    <row r="51288" hidden="1"/>
    <row r="51289" hidden="1"/>
    <row r="51290" hidden="1"/>
    <row r="51291" hidden="1"/>
    <row r="51292" hidden="1"/>
    <row r="51293" hidden="1"/>
    <row r="51294" hidden="1"/>
    <row r="51295" hidden="1"/>
    <row r="51296" hidden="1"/>
    <row r="51297" hidden="1"/>
    <row r="51298" hidden="1"/>
    <row r="51299" hidden="1"/>
    <row r="51300" hidden="1"/>
    <row r="51301" hidden="1"/>
    <row r="51302" hidden="1"/>
    <row r="51303" hidden="1"/>
    <row r="51304" hidden="1"/>
    <row r="51305" hidden="1"/>
    <row r="51306" hidden="1"/>
    <row r="51307" hidden="1"/>
    <row r="51308" hidden="1"/>
    <row r="51309" hidden="1"/>
    <row r="51310" hidden="1"/>
    <row r="51311" hidden="1"/>
    <row r="51312" hidden="1"/>
    <row r="51313" hidden="1"/>
    <row r="51314" hidden="1"/>
    <row r="51315" hidden="1"/>
    <row r="51316" hidden="1"/>
    <row r="51317" hidden="1"/>
    <row r="51318" hidden="1"/>
    <row r="51319" hidden="1"/>
    <row r="51320" hidden="1"/>
    <row r="51321" hidden="1"/>
    <row r="51322" hidden="1"/>
    <row r="51323" hidden="1"/>
    <row r="51324" hidden="1"/>
    <row r="51325" hidden="1"/>
    <row r="51326" hidden="1"/>
    <row r="51327" hidden="1"/>
    <row r="51328" hidden="1"/>
    <row r="51329" hidden="1"/>
    <row r="51330" hidden="1"/>
    <row r="51331" hidden="1"/>
    <row r="51332" hidden="1"/>
    <row r="51333" hidden="1"/>
    <row r="51334" hidden="1"/>
    <row r="51335" hidden="1"/>
    <row r="51336" hidden="1"/>
    <row r="51337" hidden="1"/>
    <row r="51338" hidden="1"/>
    <row r="51339" hidden="1"/>
    <row r="51340" hidden="1"/>
    <row r="51341" hidden="1"/>
    <row r="51342" hidden="1"/>
    <row r="51343" hidden="1"/>
    <row r="51344" hidden="1"/>
    <row r="51345" hidden="1"/>
    <row r="51346" hidden="1"/>
    <row r="51347" hidden="1"/>
    <row r="51348" hidden="1"/>
    <row r="51349" hidden="1"/>
    <row r="51350" hidden="1"/>
    <row r="51351" hidden="1"/>
    <row r="51352" hidden="1"/>
    <row r="51353" hidden="1"/>
    <row r="51354" hidden="1"/>
    <row r="51355" hidden="1"/>
    <row r="51356" hidden="1"/>
    <row r="51357" hidden="1"/>
    <row r="51358" hidden="1"/>
    <row r="51359" hidden="1"/>
    <row r="51360" hidden="1"/>
    <row r="51361" hidden="1"/>
    <row r="51362" hidden="1"/>
    <row r="51363" hidden="1"/>
    <row r="51364" hidden="1"/>
    <row r="51365" hidden="1"/>
    <row r="51366" hidden="1"/>
    <row r="51367" hidden="1"/>
    <row r="51368" hidden="1"/>
    <row r="51369" hidden="1"/>
    <row r="51370" hidden="1"/>
    <row r="51371" hidden="1"/>
    <row r="51372" hidden="1"/>
    <row r="51373" hidden="1"/>
    <row r="51374" hidden="1"/>
    <row r="51375" hidden="1"/>
    <row r="51376" hidden="1"/>
    <row r="51377" hidden="1"/>
    <row r="51378" hidden="1"/>
    <row r="51379" hidden="1"/>
    <row r="51380" hidden="1"/>
    <row r="51381" hidden="1"/>
    <row r="51382" hidden="1"/>
    <row r="51383" hidden="1"/>
    <row r="51384" hidden="1"/>
    <row r="51385" hidden="1"/>
    <row r="51386" hidden="1"/>
    <row r="51387" hidden="1"/>
    <row r="51388" hidden="1"/>
    <row r="51389" hidden="1"/>
    <row r="51390" hidden="1"/>
    <row r="51391" hidden="1"/>
    <row r="51392" hidden="1"/>
    <row r="51393" hidden="1"/>
    <row r="51394" hidden="1"/>
    <row r="51395" hidden="1"/>
    <row r="51396" hidden="1"/>
    <row r="51397" hidden="1"/>
    <row r="51398" hidden="1"/>
    <row r="51399" hidden="1"/>
    <row r="51400" hidden="1"/>
    <row r="51401" hidden="1"/>
    <row r="51402" hidden="1"/>
    <row r="51403" hidden="1"/>
    <row r="51404" hidden="1"/>
    <row r="51405" hidden="1"/>
    <row r="51406" hidden="1"/>
    <row r="51407" hidden="1"/>
    <row r="51408" hidden="1"/>
    <row r="51409" hidden="1"/>
    <row r="51410" hidden="1"/>
    <row r="51411" hidden="1"/>
    <row r="51412" hidden="1"/>
    <row r="51413" hidden="1"/>
    <row r="51414" hidden="1"/>
    <row r="51415" hidden="1"/>
    <row r="51416" hidden="1"/>
    <row r="51417" hidden="1"/>
    <row r="51418" hidden="1"/>
    <row r="51419" hidden="1"/>
    <row r="51420" hidden="1"/>
    <row r="51421" hidden="1"/>
    <row r="51422" hidden="1"/>
    <row r="51423" hidden="1"/>
    <row r="51424" hidden="1"/>
    <row r="51425" hidden="1"/>
    <row r="51426" hidden="1"/>
    <row r="51427" hidden="1"/>
    <row r="51428" hidden="1"/>
    <row r="51429" hidden="1"/>
    <row r="51430" hidden="1"/>
    <row r="51431" hidden="1"/>
    <row r="51432" hidden="1"/>
    <row r="51433" hidden="1"/>
    <row r="51434" hidden="1"/>
    <row r="51435" hidden="1"/>
    <row r="51436" hidden="1"/>
    <row r="51437" hidden="1"/>
    <row r="51438" hidden="1"/>
    <row r="51439" hidden="1"/>
    <row r="51440" hidden="1"/>
    <row r="51441" hidden="1"/>
    <row r="51442" hidden="1"/>
    <row r="51443" hidden="1"/>
    <row r="51444" hidden="1"/>
    <row r="51445" hidden="1"/>
    <row r="51446" hidden="1"/>
    <row r="51447" hidden="1"/>
    <row r="51448" hidden="1"/>
    <row r="51449" hidden="1"/>
    <row r="51450" hidden="1"/>
    <row r="51451" hidden="1"/>
    <row r="51452" hidden="1"/>
    <row r="51453" hidden="1"/>
    <row r="51454" hidden="1"/>
    <row r="51455" hidden="1"/>
    <row r="51456" hidden="1"/>
    <row r="51457" hidden="1"/>
    <row r="51458" hidden="1"/>
    <row r="51459" hidden="1"/>
    <row r="51460" hidden="1"/>
    <row r="51461" hidden="1"/>
    <row r="51462" hidden="1"/>
    <row r="51463" hidden="1"/>
    <row r="51464" hidden="1"/>
    <row r="51465" hidden="1"/>
    <row r="51466" hidden="1"/>
    <row r="51467" hidden="1"/>
    <row r="51468" hidden="1"/>
    <row r="51469" hidden="1"/>
    <row r="51470" hidden="1"/>
    <row r="51471" hidden="1"/>
    <row r="51472" hidden="1"/>
    <row r="51473" hidden="1"/>
    <row r="51474" hidden="1"/>
    <row r="51475" hidden="1"/>
    <row r="51476" hidden="1"/>
    <row r="51477" hidden="1"/>
    <row r="51478" hidden="1"/>
    <row r="51479" hidden="1"/>
    <row r="51480" hidden="1"/>
    <row r="51481" hidden="1"/>
    <row r="51482" hidden="1"/>
    <row r="51483" hidden="1"/>
    <row r="51484" hidden="1"/>
    <row r="51485" hidden="1"/>
    <row r="51486" hidden="1"/>
    <row r="51487" hidden="1"/>
    <row r="51488" hidden="1"/>
    <row r="51489" hidden="1"/>
    <row r="51490" hidden="1"/>
    <row r="51491" hidden="1"/>
    <row r="51492" hidden="1"/>
    <row r="51493" hidden="1"/>
    <row r="51494" hidden="1"/>
    <row r="51495" hidden="1"/>
    <row r="51496" hidden="1"/>
    <row r="51497" hidden="1"/>
    <row r="51498" hidden="1"/>
    <row r="51499" hidden="1"/>
    <row r="51500" hidden="1"/>
    <row r="51501" hidden="1"/>
    <row r="51502" hidden="1"/>
    <row r="51503" hidden="1"/>
    <row r="51504" hidden="1"/>
    <row r="51505" hidden="1"/>
    <row r="51506" hidden="1"/>
    <row r="51507" hidden="1"/>
    <row r="51508" hidden="1"/>
    <row r="51509" hidden="1"/>
    <row r="51510" hidden="1"/>
    <row r="51511" hidden="1"/>
    <row r="51512" hidden="1"/>
    <row r="51513" hidden="1"/>
    <row r="51514" hidden="1"/>
    <row r="51515" hidden="1"/>
    <row r="51516" hidden="1"/>
    <row r="51517" hidden="1"/>
    <row r="51518" hidden="1"/>
    <row r="51519" hidden="1"/>
    <row r="51520" hidden="1"/>
    <row r="51521" hidden="1"/>
    <row r="51522" hidden="1"/>
    <row r="51523" hidden="1"/>
    <row r="51524" hidden="1"/>
    <row r="51525" hidden="1"/>
    <row r="51526" hidden="1"/>
    <row r="51527" hidden="1"/>
    <row r="51528" hidden="1"/>
    <row r="51529" hidden="1"/>
    <row r="51530" hidden="1"/>
    <row r="51531" hidden="1"/>
    <row r="51532" hidden="1"/>
    <row r="51533" hidden="1"/>
    <row r="51534" hidden="1"/>
    <row r="51535" hidden="1"/>
    <row r="51536" hidden="1"/>
    <row r="51537" hidden="1"/>
    <row r="51538" hidden="1"/>
    <row r="51539" hidden="1"/>
    <row r="51540" hidden="1"/>
    <row r="51541" hidden="1"/>
    <row r="51542" hidden="1"/>
    <row r="51543" hidden="1"/>
    <row r="51544" hidden="1"/>
    <row r="51545" hidden="1"/>
    <row r="51546" hidden="1"/>
    <row r="51547" hidden="1"/>
    <row r="51548" hidden="1"/>
    <row r="51549" hidden="1"/>
    <row r="51550" hidden="1"/>
    <row r="51551" hidden="1"/>
    <row r="51552" hidden="1"/>
    <row r="51553" hidden="1"/>
    <row r="51554" hidden="1"/>
    <row r="51555" hidden="1"/>
    <row r="51556" hidden="1"/>
    <row r="51557" hidden="1"/>
    <row r="51558" hidden="1"/>
    <row r="51559" hidden="1"/>
    <row r="51560" hidden="1"/>
    <row r="51561" hidden="1"/>
    <row r="51562" hidden="1"/>
    <row r="51563" hidden="1"/>
    <row r="51564" hidden="1"/>
    <row r="51565" hidden="1"/>
    <row r="51566" hidden="1"/>
    <row r="51567" hidden="1"/>
    <row r="51568" hidden="1"/>
    <row r="51569" hidden="1"/>
    <row r="51570" hidden="1"/>
    <row r="51571" hidden="1"/>
    <row r="51572" hidden="1"/>
    <row r="51573" hidden="1"/>
    <row r="51574" hidden="1"/>
    <row r="51575" hidden="1"/>
    <row r="51576" hidden="1"/>
    <row r="51577" hidden="1"/>
    <row r="51578" hidden="1"/>
    <row r="51579" hidden="1"/>
    <row r="51580" hidden="1"/>
    <row r="51581" hidden="1"/>
    <row r="51582" hidden="1"/>
    <row r="51583" hidden="1"/>
    <row r="51584" hidden="1"/>
    <row r="51585" hidden="1"/>
    <row r="51586" hidden="1"/>
    <row r="51587" hidden="1"/>
    <row r="51588" hidden="1"/>
    <row r="51589" hidden="1"/>
    <row r="51590" hidden="1"/>
    <row r="51591" hidden="1"/>
    <row r="51592" hidden="1"/>
    <row r="51593" hidden="1"/>
    <row r="51594" hidden="1"/>
    <row r="51595" hidden="1"/>
    <row r="51596" hidden="1"/>
    <row r="51597" hidden="1"/>
    <row r="51598" hidden="1"/>
    <row r="51599" hidden="1"/>
    <row r="51600" hidden="1"/>
    <row r="51601" hidden="1"/>
    <row r="51602" hidden="1"/>
    <row r="51603" hidden="1"/>
    <row r="51604" hidden="1"/>
    <row r="51605" hidden="1"/>
    <row r="51606" hidden="1"/>
    <row r="51607" hidden="1"/>
    <row r="51608" hidden="1"/>
    <row r="51609" hidden="1"/>
    <row r="51610" hidden="1"/>
    <row r="51611" hidden="1"/>
    <row r="51612" hidden="1"/>
    <row r="51613" hidden="1"/>
    <row r="51614" hidden="1"/>
    <row r="51615" hidden="1"/>
    <row r="51616" hidden="1"/>
    <row r="51617" hidden="1"/>
    <row r="51618" hidden="1"/>
    <row r="51619" hidden="1"/>
    <row r="51620" hidden="1"/>
    <row r="51621" hidden="1"/>
    <row r="51622" hidden="1"/>
    <row r="51623" hidden="1"/>
    <row r="51624" hidden="1"/>
    <row r="51625" hidden="1"/>
    <row r="51626" hidden="1"/>
    <row r="51627" hidden="1"/>
    <row r="51628" hidden="1"/>
    <row r="51629" hidden="1"/>
    <row r="51630" hidden="1"/>
    <row r="51631" hidden="1"/>
    <row r="51632" hidden="1"/>
    <row r="51633" hidden="1"/>
    <row r="51634" hidden="1"/>
    <row r="51635" hidden="1"/>
    <row r="51636" hidden="1"/>
    <row r="51637" hidden="1"/>
    <row r="51638" hidden="1"/>
    <row r="51639" hidden="1"/>
    <row r="51640" hidden="1"/>
    <row r="51641" hidden="1"/>
    <row r="51642" hidden="1"/>
    <row r="51643" hidden="1"/>
    <row r="51644" hidden="1"/>
    <row r="51645" hidden="1"/>
    <row r="51646" hidden="1"/>
    <row r="51647" hidden="1"/>
    <row r="51648" hidden="1"/>
    <row r="51649" hidden="1"/>
    <row r="51650" hidden="1"/>
    <row r="51651" hidden="1"/>
    <row r="51652" hidden="1"/>
    <row r="51653" hidden="1"/>
    <row r="51654" hidden="1"/>
    <row r="51655" hidden="1"/>
    <row r="51656" hidden="1"/>
    <row r="51657" hidden="1"/>
    <row r="51658" hidden="1"/>
    <row r="51659" hidden="1"/>
    <row r="51660" hidden="1"/>
    <row r="51661" hidden="1"/>
    <row r="51662" hidden="1"/>
    <row r="51663" hidden="1"/>
    <row r="51664" hidden="1"/>
    <row r="51665" hidden="1"/>
    <row r="51666" hidden="1"/>
    <row r="51667" hidden="1"/>
    <row r="51668" hidden="1"/>
    <row r="51669" hidden="1"/>
    <row r="51670" hidden="1"/>
    <row r="51671" hidden="1"/>
    <row r="51672" hidden="1"/>
    <row r="51673" hidden="1"/>
    <row r="51674" hidden="1"/>
    <row r="51675" hidden="1"/>
    <row r="51676" hidden="1"/>
    <row r="51677" hidden="1"/>
    <row r="51678" hidden="1"/>
    <row r="51679" hidden="1"/>
    <row r="51680" hidden="1"/>
    <row r="51681" hidden="1"/>
    <row r="51682" hidden="1"/>
    <row r="51683" hidden="1"/>
    <row r="51684" hidden="1"/>
    <row r="51685" hidden="1"/>
    <row r="51686" hidden="1"/>
    <row r="51687" hidden="1"/>
    <row r="51688" hidden="1"/>
    <row r="51689" hidden="1"/>
    <row r="51690" hidden="1"/>
    <row r="51691" hidden="1"/>
    <row r="51692" hidden="1"/>
    <row r="51693" hidden="1"/>
    <row r="51694" hidden="1"/>
    <row r="51695" hidden="1"/>
    <row r="51696" hidden="1"/>
    <row r="51697" hidden="1"/>
    <row r="51698" hidden="1"/>
    <row r="51699" hidden="1"/>
    <row r="51700" hidden="1"/>
    <row r="51701" hidden="1"/>
    <row r="51702" hidden="1"/>
    <row r="51703" hidden="1"/>
    <row r="51704" hidden="1"/>
    <row r="51705" hidden="1"/>
    <row r="51706" hidden="1"/>
    <row r="51707" hidden="1"/>
    <row r="51708" hidden="1"/>
    <row r="51709" hidden="1"/>
    <row r="51710" hidden="1"/>
    <row r="51711" hidden="1"/>
    <row r="51712" hidden="1"/>
    <row r="51713" hidden="1"/>
    <row r="51714" hidden="1"/>
    <row r="51715" hidden="1"/>
    <row r="51716" hidden="1"/>
    <row r="51717" hidden="1"/>
    <row r="51718" hidden="1"/>
    <row r="51719" hidden="1"/>
    <row r="51720" hidden="1"/>
    <row r="51721" hidden="1"/>
    <row r="51722" hidden="1"/>
    <row r="51723" hidden="1"/>
    <row r="51724" hidden="1"/>
    <row r="51725" hidden="1"/>
    <row r="51726" hidden="1"/>
    <row r="51727" hidden="1"/>
    <row r="51728" hidden="1"/>
    <row r="51729" hidden="1"/>
    <row r="51730" hidden="1"/>
    <row r="51731" hidden="1"/>
    <row r="51732" hidden="1"/>
    <row r="51733" hidden="1"/>
    <row r="51734" hidden="1"/>
    <row r="51735" hidden="1"/>
    <row r="51736" hidden="1"/>
    <row r="51737" hidden="1"/>
    <row r="51738" hidden="1"/>
    <row r="51739" hidden="1"/>
    <row r="51740" hidden="1"/>
    <row r="51741" hidden="1"/>
    <row r="51742" hidden="1"/>
    <row r="51743" hidden="1"/>
    <row r="51744" hidden="1"/>
    <row r="51745" hidden="1"/>
    <row r="51746" hidden="1"/>
    <row r="51747" hidden="1"/>
    <row r="51748" hidden="1"/>
    <row r="51749" hidden="1"/>
    <row r="51750" hidden="1"/>
    <row r="51751" hidden="1"/>
    <row r="51752" hidden="1"/>
    <row r="51753" hidden="1"/>
    <row r="51754" hidden="1"/>
    <row r="51755" hidden="1"/>
    <row r="51756" hidden="1"/>
    <row r="51757" hidden="1"/>
    <row r="51758" hidden="1"/>
    <row r="51759" hidden="1"/>
    <row r="51760" hidden="1"/>
    <row r="51761" hidden="1"/>
    <row r="51762" hidden="1"/>
    <row r="51763" hidden="1"/>
    <row r="51764" hidden="1"/>
    <row r="51765" hidden="1"/>
    <row r="51766" hidden="1"/>
    <row r="51767" hidden="1"/>
    <row r="51768" hidden="1"/>
    <row r="51769" hidden="1"/>
    <row r="51770" hidden="1"/>
    <row r="51771" hidden="1"/>
    <row r="51772" hidden="1"/>
    <row r="51773" hidden="1"/>
    <row r="51774" hidden="1"/>
    <row r="51775" hidden="1"/>
    <row r="51776" hidden="1"/>
    <row r="51777" hidden="1"/>
    <row r="51778" hidden="1"/>
    <row r="51779" hidden="1"/>
    <row r="51780" hidden="1"/>
    <row r="51781" hidden="1"/>
    <row r="51782" hidden="1"/>
    <row r="51783" hidden="1"/>
    <row r="51784" hidden="1"/>
    <row r="51785" hidden="1"/>
    <row r="51786" hidden="1"/>
    <row r="51787" hidden="1"/>
    <row r="51788" hidden="1"/>
    <row r="51789" hidden="1"/>
    <row r="51790" hidden="1"/>
    <row r="51791" hidden="1"/>
    <row r="51792" hidden="1"/>
    <row r="51793" hidden="1"/>
    <row r="51794" hidden="1"/>
    <row r="51795" hidden="1"/>
    <row r="51796" hidden="1"/>
    <row r="51797" hidden="1"/>
    <row r="51798" hidden="1"/>
    <row r="51799" hidden="1"/>
    <row r="51800" hidden="1"/>
    <row r="51801" hidden="1"/>
    <row r="51802" hidden="1"/>
    <row r="51803" hidden="1"/>
    <row r="51804" hidden="1"/>
    <row r="51805" hidden="1"/>
    <row r="51806" hidden="1"/>
    <row r="51807" hidden="1"/>
    <row r="51808" hidden="1"/>
    <row r="51809" hidden="1"/>
    <row r="51810" hidden="1"/>
    <row r="51811" hidden="1"/>
    <row r="51812" hidden="1"/>
    <row r="51813" hidden="1"/>
    <row r="51814" hidden="1"/>
    <row r="51815" hidden="1"/>
    <row r="51816" hidden="1"/>
    <row r="51817" hidden="1"/>
    <row r="51818" hidden="1"/>
    <row r="51819" hidden="1"/>
    <row r="51820" hidden="1"/>
    <row r="51821" hidden="1"/>
    <row r="51822" hidden="1"/>
    <row r="51823" hidden="1"/>
    <row r="51824" hidden="1"/>
    <row r="51825" hidden="1"/>
    <row r="51826" hidden="1"/>
    <row r="51827" hidden="1"/>
    <row r="51828" hidden="1"/>
    <row r="51829" hidden="1"/>
    <row r="51830" hidden="1"/>
    <row r="51831" hidden="1"/>
    <row r="51832" hidden="1"/>
    <row r="51833" hidden="1"/>
    <row r="51834" hidden="1"/>
    <row r="51835" hidden="1"/>
    <row r="51836" hidden="1"/>
    <row r="51837" hidden="1"/>
    <row r="51838" hidden="1"/>
    <row r="51839" hidden="1"/>
    <row r="51840" hidden="1"/>
    <row r="51841" hidden="1"/>
    <row r="51842" hidden="1"/>
    <row r="51843" hidden="1"/>
    <row r="51844" hidden="1"/>
    <row r="51845" hidden="1"/>
    <row r="51846" hidden="1"/>
    <row r="51847" hidden="1"/>
    <row r="51848" hidden="1"/>
    <row r="51849" hidden="1"/>
    <row r="51850" hidden="1"/>
    <row r="51851" hidden="1"/>
    <row r="51852" hidden="1"/>
    <row r="51853" hidden="1"/>
    <row r="51854" hidden="1"/>
    <row r="51855" hidden="1"/>
    <row r="51856" hidden="1"/>
    <row r="51857" hidden="1"/>
    <row r="51858" hidden="1"/>
    <row r="51859" hidden="1"/>
    <row r="51860" hidden="1"/>
    <row r="51861" hidden="1"/>
    <row r="51862" hidden="1"/>
    <row r="51863" hidden="1"/>
    <row r="51864" hidden="1"/>
    <row r="51865" hidden="1"/>
    <row r="51866" hidden="1"/>
    <row r="51867" hidden="1"/>
    <row r="51868" hidden="1"/>
    <row r="51869" hidden="1"/>
    <row r="51870" hidden="1"/>
    <row r="51871" hidden="1"/>
    <row r="51872" hidden="1"/>
    <row r="51873" hidden="1"/>
    <row r="51874" hidden="1"/>
    <row r="51875" hidden="1"/>
    <row r="51876" hidden="1"/>
    <row r="51877" hidden="1"/>
    <row r="51878" hidden="1"/>
    <row r="51879" hidden="1"/>
    <row r="51880" hidden="1"/>
    <row r="51881" hidden="1"/>
    <row r="51882" hidden="1"/>
    <row r="51883" hidden="1"/>
    <row r="51884" hidden="1"/>
    <row r="51885" hidden="1"/>
    <row r="51886" hidden="1"/>
    <row r="51887" hidden="1"/>
    <row r="51888" hidden="1"/>
    <row r="51889" hidden="1"/>
    <row r="51890" hidden="1"/>
    <row r="51891" hidden="1"/>
    <row r="51892" hidden="1"/>
    <row r="51893" hidden="1"/>
    <row r="51894" hidden="1"/>
    <row r="51895" hidden="1"/>
    <row r="51896" hidden="1"/>
    <row r="51897" hidden="1"/>
    <row r="51898" hidden="1"/>
    <row r="51899" hidden="1"/>
    <row r="51900" hidden="1"/>
    <row r="51901" hidden="1"/>
    <row r="51902" hidden="1"/>
    <row r="51903" hidden="1"/>
    <row r="51904" hidden="1"/>
    <row r="51905" hidden="1"/>
    <row r="51906" hidden="1"/>
    <row r="51907" hidden="1"/>
    <row r="51908" hidden="1"/>
    <row r="51909" hidden="1"/>
    <row r="51910" hidden="1"/>
    <row r="51911" hidden="1"/>
    <row r="51912" hidden="1"/>
    <row r="51913" hidden="1"/>
    <row r="51914" hidden="1"/>
    <row r="51915" hidden="1"/>
    <row r="51916" hidden="1"/>
    <row r="51917" hidden="1"/>
    <row r="51918" hidden="1"/>
    <row r="51919" hidden="1"/>
    <row r="51920" hidden="1"/>
    <row r="51921" hidden="1"/>
    <row r="51922" hidden="1"/>
    <row r="51923" hidden="1"/>
    <row r="51924" hidden="1"/>
    <row r="51925" hidden="1"/>
    <row r="51926" hidden="1"/>
    <row r="51927" hidden="1"/>
    <row r="51928" hidden="1"/>
    <row r="51929" hidden="1"/>
    <row r="51930" hidden="1"/>
    <row r="51931" hidden="1"/>
    <row r="51932" hidden="1"/>
    <row r="51933" hidden="1"/>
    <row r="51934" hidden="1"/>
    <row r="51935" hidden="1"/>
    <row r="51936" hidden="1"/>
    <row r="51937" hidden="1"/>
    <row r="51938" hidden="1"/>
    <row r="51939" hidden="1"/>
    <row r="51940" hidden="1"/>
    <row r="51941" hidden="1"/>
    <row r="51942" hidden="1"/>
    <row r="51943" hidden="1"/>
    <row r="51944" hidden="1"/>
    <row r="51945" hidden="1"/>
    <row r="51946" hidden="1"/>
    <row r="51947" hidden="1"/>
    <row r="51948" hidden="1"/>
    <row r="51949" hidden="1"/>
    <row r="51950" hidden="1"/>
    <row r="51951" hidden="1"/>
    <row r="51952" hidden="1"/>
    <row r="51953" hidden="1"/>
    <row r="51954" hidden="1"/>
    <row r="51955" hidden="1"/>
    <row r="51956" hidden="1"/>
    <row r="51957" hidden="1"/>
    <row r="51958" hidden="1"/>
    <row r="51959" hidden="1"/>
    <row r="51960" hidden="1"/>
    <row r="51961" hidden="1"/>
    <row r="51962" hidden="1"/>
    <row r="51963" hidden="1"/>
    <row r="51964" hidden="1"/>
    <row r="51965" hidden="1"/>
    <row r="51966" hidden="1"/>
    <row r="51967" hidden="1"/>
    <row r="51968" hidden="1"/>
    <row r="51969" hidden="1"/>
    <row r="51970" hidden="1"/>
    <row r="51971" hidden="1"/>
    <row r="51972" hidden="1"/>
    <row r="51973" hidden="1"/>
    <row r="51974" hidden="1"/>
    <row r="51975" hidden="1"/>
    <row r="51976" hidden="1"/>
    <row r="51977" hidden="1"/>
    <row r="51978" hidden="1"/>
    <row r="51979" hidden="1"/>
    <row r="51980" hidden="1"/>
    <row r="51981" hidden="1"/>
    <row r="51982" hidden="1"/>
    <row r="51983" hidden="1"/>
    <row r="51984" hidden="1"/>
    <row r="51985" hidden="1"/>
    <row r="51986" hidden="1"/>
    <row r="51987" hidden="1"/>
    <row r="51988" hidden="1"/>
    <row r="51989" hidden="1"/>
    <row r="51990" hidden="1"/>
    <row r="51991" hidden="1"/>
    <row r="51992" hidden="1"/>
    <row r="51993" hidden="1"/>
    <row r="51994" hidden="1"/>
    <row r="51995" hidden="1"/>
    <row r="51996" hidden="1"/>
    <row r="51997" hidden="1"/>
    <row r="51998" hidden="1"/>
    <row r="51999" hidden="1"/>
    <row r="52000" hidden="1"/>
    <row r="52001" hidden="1"/>
    <row r="52002" hidden="1"/>
    <row r="52003" hidden="1"/>
    <row r="52004" hidden="1"/>
    <row r="52005" hidden="1"/>
    <row r="52006" hidden="1"/>
    <row r="52007" hidden="1"/>
    <row r="52008" hidden="1"/>
    <row r="52009" hidden="1"/>
    <row r="52010" hidden="1"/>
    <row r="52011" hidden="1"/>
    <row r="52012" hidden="1"/>
    <row r="52013" hidden="1"/>
    <row r="52014" hidden="1"/>
    <row r="52015" hidden="1"/>
    <row r="52016" hidden="1"/>
    <row r="52017" hidden="1"/>
    <row r="52018" hidden="1"/>
    <row r="52019" hidden="1"/>
    <row r="52020" hidden="1"/>
    <row r="52021" hidden="1"/>
    <row r="52022" hidden="1"/>
    <row r="52023" hidden="1"/>
    <row r="52024" hidden="1"/>
    <row r="52025" hidden="1"/>
    <row r="52026" hidden="1"/>
    <row r="52027" hidden="1"/>
    <row r="52028" hidden="1"/>
    <row r="52029" hidden="1"/>
    <row r="52030" hidden="1"/>
    <row r="52031" hidden="1"/>
    <row r="52032" hidden="1"/>
    <row r="52033" hidden="1"/>
    <row r="52034" hidden="1"/>
    <row r="52035" hidden="1"/>
    <row r="52036" hidden="1"/>
    <row r="52037" hidden="1"/>
    <row r="52038" hidden="1"/>
    <row r="52039" hidden="1"/>
    <row r="52040" hidden="1"/>
    <row r="52041" hidden="1"/>
    <row r="52042" hidden="1"/>
    <row r="52043" hidden="1"/>
    <row r="52044" hidden="1"/>
    <row r="52045" hidden="1"/>
    <row r="52046" hidden="1"/>
    <row r="52047" hidden="1"/>
    <row r="52048" hidden="1"/>
    <row r="52049" hidden="1"/>
    <row r="52050" hidden="1"/>
    <row r="52051" hidden="1"/>
    <row r="52052" hidden="1"/>
    <row r="52053" hidden="1"/>
    <row r="52054" hidden="1"/>
    <row r="52055" hidden="1"/>
    <row r="52056" hidden="1"/>
    <row r="52057" hidden="1"/>
    <row r="52058" hidden="1"/>
    <row r="52059" hidden="1"/>
    <row r="52060" hidden="1"/>
    <row r="52061" hidden="1"/>
    <row r="52062" hidden="1"/>
    <row r="52063" hidden="1"/>
    <row r="52064" hidden="1"/>
    <row r="52065" hidden="1"/>
    <row r="52066" hidden="1"/>
    <row r="52067" hidden="1"/>
    <row r="52068" hidden="1"/>
    <row r="52069" hidden="1"/>
    <row r="52070" hidden="1"/>
    <row r="52071" hidden="1"/>
    <row r="52072" hidden="1"/>
    <row r="52073" hidden="1"/>
    <row r="52074" hidden="1"/>
    <row r="52075" hidden="1"/>
    <row r="52076" hidden="1"/>
    <row r="52077" hidden="1"/>
    <row r="52078" hidden="1"/>
    <row r="52079" hidden="1"/>
    <row r="52080" hidden="1"/>
    <row r="52081" hidden="1"/>
    <row r="52082" hidden="1"/>
    <row r="52083" hidden="1"/>
    <row r="52084" hidden="1"/>
    <row r="52085" hidden="1"/>
    <row r="52086" hidden="1"/>
    <row r="52087" hidden="1"/>
    <row r="52088" hidden="1"/>
    <row r="52089" hidden="1"/>
    <row r="52090" hidden="1"/>
    <row r="52091" hidden="1"/>
    <row r="52092" hidden="1"/>
    <row r="52093" hidden="1"/>
    <row r="52094" hidden="1"/>
    <row r="52095" hidden="1"/>
    <row r="52096" hidden="1"/>
    <row r="52097" hidden="1"/>
    <row r="52098" hidden="1"/>
    <row r="52099" hidden="1"/>
    <row r="52100" hidden="1"/>
    <row r="52101" hidden="1"/>
    <row r="52102" hidden="1"/>
    <row r="52103" hidden="1"/>
    <row r="52104" hidden="1"/>
    <row r="52105" hidden="1"/>
    <row r="52106" hidden="1"/>
    <row r="52107" hidden="1"/>
    <row r="52108" hidden="1"/>
    <row r="52109" hidden="1"/>
    <row r="52110" hidden="1"/>
    <row r="52111" hidden="1"/>
    <row r="52112" hidden="1"/>
    <row r="52113" hidden="1"/>
    <row r="52114" hidden="1"/>
    <row r="52115" hidden="1"/>
    <row r="52116" hidden="1"/>
    <row r="52117" hidden="1"/>
    <row r="52118" hidden="1"/>
    <row r="52119" hidden="1"/>
    <row r="52120" hidden="1"/>
    <row r="52121" hidden="1"/>
    <row r="52122" hidden="1"/>
    <row r="52123" hidden="1"/>
    <row r="52124" hidden="1"/>
    <row r="52125" hidden="1"/>
    <row r="52126" hidden="1"/>
    <row r="52127" hidden="1"/>
    <row r="52128" hidden="1"/>
    <row r="52129" hidden="1"/>
    <row r="52130" hidden="1"/>
    <row r="52131" hidden="1"/>
    <row r="52132" hidden="1"/>
    <row r="52133" hidden="1"/>
    <row r="52134" hidden="1"/>
    <row r="52135" hidden="1"/>
    <row r="52136" hidden="1"/>
    <row r="52137" hidden="1"/>
    <row r="52138" hidden="1"/>
    <row r="52139" hidden="1"/>
    <row r="52140" hidden="1"/>
    <row r="52141" hidden="1"/>
    <row r="52142" hidden="1"/>
    <row r="52143" hidden="1"/>
    <row r="52144" hidden="1"/>
    <row r="52145" hidden="1"/>
    <row r="52146" hidden="1"/>
    <row r="52147" hidden="1"/>
    <row r="52148" hidden="1"/>
    <row r="52149" hidden="1"/>
    <row r="52150" hidden="1"/>
    <row r="52151" hidden="1"/>
    <row r="52152" hidden="1"/>
    <row r="52153" hidden="1"/>
    <row r="52154" hidden="1"/>
    <row r="52155" hidden="1"/>
    <row r="52156" hidden="1"/>
    <row r="52157" hidden="1"/>
    <row r="52158" hidden="1"/>
    <row r="52159" hidden="1"/>
    <row r="52160" hidden="1"/>
    <row r="52161" hidden="1"/>
    <row r="52162" hidden="1"/>
    <row r="52163" hidden="1"/>
    <row r="52164" hidden="1"/>
    <row r="52165" hidden="1"/>
    <row r="52166" hidden="1"/>
    <row r="52167" hidden="1"/>
    <row r="52168" hidden="1"/>
    <row r="52169" hidden="1"/>
    <row r="52170" hidden="1"/>
    <row r="52171" hidden="1"/>
    <row r="52172" hidden="1"/>
    <row r="52173" hidden="1"/>
    <row r="52174" hidden="1"/>
    <row r="52175" hidden="1"/>
    <row r="52176" hidden="1"/>
    <row r="52177" hidden="1"/>
    <row r="52178" hidden="1"/>
    <row r="52179" hidden="1"/>
    <row r="52180" hidden="1"/>
    <row r="52181" hidden="1"/>
    <row r="52182" hidden="1"/>
    <row r="52183" hidden="1"/>
    <row r="52184" hidden="1"/>
    <row r="52185" hidden="1"/>
    <row r="52186" hidden="1"/>
    <row r="52187" hidden="1"/>
    <row r="52188" hidden="1"/>
    <row r="52189" hidden="1"/>
    <row r="52190" hidden="1"/>
    <row r="52191" hidden="1"/>
    <row r="52192" hidden="1"/>
    <row r="52193" hidden="1"/>
    <row r="52194" hidden="1"/>
    <row r="52195" hidden="1"/>
    <row r="52196" hidden="1"/>
    <row r="52197" hidden="1"/>
    <row r="52198" hidden="1"/>
    <row r="52199" hidden="1"/>
    <row r="52200" hidden="1"/>
    <row r="52201" hidden="1"/>
    <row r="52202" hidden="1"/>
    <row r="52203" hidden="1"/>
    <row r="52204" hidden="1"/>
    <row r="52205" hidden="1"/>
    <row r="52206" hidden="1"/>
    <row r="52207" hidden="1"/>
    <row r="52208" hidden="1"/>
    <row r="52209" hidden="1"/>
    <row r="52210" hidden="1"/>
    <row r="52211" hidden="1"/>
    <row r="52212" hidden="1"/>
    <row r="52213" hidden="1"/>
    <row r="52214" hidden="1"/>
    <row r="52215" hidden="1"/>
    <row r="52216" hidden="1"/>
    <row r="52217" hidden="1"/>
    <row r="52218" hidden="1"/>
    <row r="52219" hidden="1"/>
    <row r="52220" hidden="1"/>
    <row r="52221" hidden="1"/>
    <row r="52222" hidden="1"/>
    <row r="52223" hidden="1"/>
    <row r="52224" hidden="1"/>
    <row r="52225" hidden="1"/>
    <row r="52226" hidden="1"/>
    <row r="52227" hidden="1"/>
    <row r="52228" hidden="1"/>
    <row r="52229" hidden="1"/>
    <row r="52230" hidden="1"/>
    <row r="52231" hidden="1"/>
    <row r="52232" hidden="1"/>
    <row r="52233" hidden="1"/>
    <row r="52234" hidden="1"/>
    <row r="52235" hidden="1"/>
    <row r="52236" hidden="1"/>
    <row r="52237" hidden="1"/>
    <row r="52238" hidden="1"/>
    <row r="52239" hidden="1"/>
    <row r="52240" hidden="1"/>
    <row r="52241" hidden="1"/>
    <row r="52242" hidden="1"/>
    <row r="52243" hidden="1"/>
    <row r="52244" hidden="1"/>
    <row r="52245" hidden="1"/>
    <row r="52246" hidden="1"/>
    <row r="52247" hidden="1"/>
    <row r="52248" hidden="1"/>
    <row r="52249" hidden="1"/>
    <row r="52250" hidden="1"/>
    <row r="52251" hidden="1"/>
    <row r="52252" hidden="1"/>
    <row r="52253" hidden="1"/>
    <row r="52254" hidden="1"/>
    <row r="52255" hidden="1"/>
    <row r="52256" hidden="1"/>
    <row r="52257" hidden="1"/>
    <row r="52258" hidden="1"/>
    <row r="52259" hidden="1"/>
    <row r="52260" hidden="1"/>
    <row r="52261" hidden="1"/>
    <row r="52262" hidden="1"/>
    <row r="52263" hidden="1"/>
    <row r="52264" hidden="1"/>
    <row r="52265" hidden="1"/>
    <row r="52266" hidden="1"/>
    <row r="52267" hidden="1"/>
    <row r="52268" hidden="1"/>
    <row r="52269" hidden="1"/>
    <row r="52270" hidden="1"/>
    <row r="52271" hidden="1"/>
    <row r="52272" hidden="1"/>
    <row r="52273" hidden="1"/>
    <row r="52274" hidden="1"/>
    <row r="52275" hidden="1"/>
    <row r="52276" hidden="1"/>
    <row r="52277" hidden="1"/>
    <row r="52278" hidden="1"/>
    <row r="52279" hidden="1"/>
    <row r="52280" hidden="1"/>
    <row r="52281" hidden="1"/>
    <row r="52282" hidden="1"/>
    <row r="52283" hidden="1"/>
    <row r="52284" hidden="1"/>
    <row r="52285" hidden="1"/>
    <row r="52286" hidden="1"/>
    <row r="52287" hidden="1"/>
    <row r="52288" hidden="1"/>
    <row r="52289" hidden="1"/>
    <row r="52290" hidden="1"/>
    <row r="52291" hidden="1"/>
    <row r="52292" hidden="1"/>
    <row r="52293" hidden="1"/>
    <row r="52294" hidden="1"/>
    <row r="52295" hidden="1"/>
    <row r="52296" hidden="1"/>
    <row r="52297" hidden="1"/>
    <row r="52298" hidden="1"/>
    <row r="52299" hidden="1"/>
    <row r="52300" hidden="1"/>
    <row r="52301" hidden="1"/>
    <row r="52302" hidden="1"/>
    <row r="52303" hidden="1"/>
    <row r="52304" hidden="1"/>
    <row r="52305" hidden="1"/>
    <row r="52306" hidden="1"/>
    <row r="52307" hidden="1"/>
    <row r="52308" hidden="1"/>
    <row r="52309" hidden="1"/>
    <row r="52310" hidden="1"/>
    <row r="52311" hidden="1"/>
    <row r="52312" hidden="1"/>
    <row r="52313" hidden="1"/>
    <row r="52314" hidden="1"/>
    <row r="52315" hidden="1"/>
    <row r="52316" hidden="1"/>
    <row r="52317" hidden="1"/>
    <row r="52318" hidden="1"/>
    <row r="52319" hidden="1"/>
    <row r="52320" hidden="1"/>
    <row r="52321" hidden="1"/>
    <row r="52322" hidden="1"/>
    <row r="52323" hidden="1"/>
    <row r="52324" hidden="1"/>
    <row r="52325" hidden="1"/>
    <row r="52326" hidden="1"/>
    <row r="52327" hidden="1"/>
    <row r="52328" hidden="1"/>
    <row r="52329" hidden="1"/>
    <row r="52330" hidden="1"/>
    <row r="52331" hidden="1"/>
    <row r="52332" hidden="1"/>
    <row r="52333" hidden="1"/>
    <row r="52334" hidden="1"/>
    <row r="52335" hidden="1"/>
    <row r="52336" hidden="1"/>
    <row r="52337" hidden="1"/>
    <row r="52338" hidden="1"/>
    <row r="52339" hidden="1"/>
    <row r="52340" hidden="1"/>
    <row r="52341" hidden="1"/>
    <row r="52342" hidden="1"/>
    <row r="52343" hidden="1"/>
    <row r="52344" hidden="1"/>
    <row r="52345" hidden="1"/>
    <row r="52346" hidden="1"/>
    <row r="52347" hidden="1"/>
    <row r="52348" hidden="1"/>
    <row r="52349" hidden="1"/>
    <row r="52350" hidden="1"/>
    <row r="52351" hidden="1"/>
    <row r="52352" hidden="1"/>
    <row r="52353" hidden="1"/>
    <row r="52354" hidden="1"/>
    <row r="52355" hidden="1"/>
    <row r="52356" hidden="1"/>
    <row r="52357" hidden="1"/>
    <row r="52358" hidden="1"/>
    <row r="52359" hidden="1"/>
    <row r="52360" hidden="1"/>
    <row r="52361" hidden="1"/>
    <row r="52362" hidden="1"/>
    <row r="52363" hidden="1"/>
    <row r="52364" hidden="1"/>
    <row r="52365" hidden="1"/>
    <row r="52366" hidden="1"/>
    <row r="52367" hidden="1"/>
    <row r="52368" hidden="1"/>
    <row r="52369" hidden="1"/>
    <row r="52370" hidden="1"/>
    <row r="52371" hidden="1"/>
    <row r="52372" hidden="1"/>
    <row r="52373" hidden="1"/>
    <row r="52374" hidden="1"/>
    <row r="52375" hidden="1"/>
    <row r="52376" hidden="1"/>
    <row r="52377" hidden="1"/>
    <row r="52378" hidden="1"/>
    <row r="52379" hidden="1"/>
    <row r="52380" hidden="1"/>
    <row r="52381" hidden="1"/>
    <row r="52382" hidden="1"/>
    <row r="52383" hidden="1"/>
    <row r="52384" hidden="1"/>
    <row r="52385" hidden="1"/>
    <row r="52386" hidden="1"/>
    <row r="52387" hidden="1"/>
    <row r="52388" hidden="1"/>
    <row r="52389" hidden="1"/>
    <row r="52390" hidden="1"/>
    <row r="52391" hidden="1"/>
    <row r="52392" hidden="1"/>
    <row r="52393" hidden="1"/>
    <row r="52394" hidden="1"/>
    <row r="52395" hidden="1"/>
    <row r="52396" hidden="1"/>
    <row r="52397" hidden="1"/>
    <row r="52398" hidden="1"/>
    <row r="52399" hidden="1"/>
    <row r="52400" hidden="1"/>
    <row r="52401" hidden="1"/>
    <row r="52402" hidden="1"/>
    <row r="52403" hidden="1"/>
    <row r="52404" hidden="1"/>
    <row r="52405" hidden="1"/>
    <row r="52406" hidden="1"/>
    <row r="52407" hidden="1"/>
    <row r="52408" hidden="1"/>
    <row r="52409" hidden="1"/>
    <row r="52410" hidden="1"/>
    <row r="52411" hidden="1"/>
    <row r="52412" hidden="1"/>
    <row r="52413" hidden="1"/>
    <row r="52414" hidden="1"/>
    <row r="52415" hidden="1"/>
    <row r="52416" hidden="1"/>
    <row r="52417" hidden="1"/>
    <row r="52418" hidden="1"/>
    <row r="52419" hidden="1"/>
    <row r="52420" hidden="1"/>
    <row r="52421" hidden="1"/>
    <row r="52422" hidden="1"/>
    <row r="52423" hidden="1"/>
    <row r="52424" hidden="1"/>
    <row r="52425" hidden="1"/>
    <row r="52426" hidden="1"/>
    <row r="52427" hidden="1"/>
    <row r="52428" hidden="1"/>
    <row r="52429" hidden="1"/>
    <row r="52430" hidden="1"/>
    <row r="52431" hidden="1"/>
    <row r="52432" hidden="1"/>
    <row r="52433" hidden="1"/>
    <row r="52434" hidden="1"/>
    <row r="52435" hidden="1"/>
    <row r="52436" hidden="1"/>
    <row r="52437" hidden="1"/>
    <row r="52438" hidden="1"/>
    <row r="52439" hidden="1"/>
    <row r="52440" hidden="1"/>
    <row r="52441" hidden="1"/>
    <row r="52442" hidden="1"/>
    <row r="52443" hidden="1"/>
    <row r="52444" hidden="1"/>
    <row r="52445" hidden="1"/>
    <row r="52446" hidden="1"/>
    <row r="52447" hidden="1"/>
    <row r="52448" hidden="1"/>
    <row r="52449" hidden="1"/>
    <row r="52450" hidden="1"/>
    <row r="52451" hidden="1"/>
    <row r="52452" hidden="1"/>
    <row r="52453" hidden="1"/>
    <row r="52454" hidden="1"/>
    <row r="52455" hidden="1"/>
    <row r="52456" hidden="1"/>
    <row r="52457" hidden="1"/>
    <row r="52458" hidden="1"/>
    <row r="52459" hidden="1"/>
    <row r="52460" hidden="1"/>
    <row r="52461" hidden="1"/>
    <row r="52462" hidden="1"/>
    <row r="52463" hidden="1"/>
    <row r="52464" hidden="1"/>
    <row r="52465" hidden="1"/>
    <row r="52466" hidden="1"/>
    <row r="52467" hidden="1"/>
    <row r="52468" hidden="1"/>
    <row r="52469" hidden="1"/>
    <row r="52470" hidden="1"/>
    <row r="52471" hidden="1"/>
    <row r="52472" hidden="1"/>
    <row r="52473" hidden="1"/>
    <row r="52474" hidden="1"/>
    <row r="52475" hidden="1"/>
    <row r="52476" hidden="1"/>
    <row r="52477" hidden="1"/>
    <row r="52478" hidden="1"/>
    <row r="52479" hidden="1"/>
    <row r="52480" hidden="1"/>
    <row r="52481" hidden="1"/>
    <row r="52482" hidden="1"/>
    <row r="52483" hidden="1"/>
    <row r="52484" hidden="1"/>
    <row r="52485" hidden="1"/>
    <row r="52486" hidden="1"/>
    <row r="52487" hidden="1"/>
    <row r="52488" hidden="1"/>
    <row r="52489" hidden="1"/>
    <row r="52490" hidden="1"/>
    <row r="52491" hidden="1"/>
    <row r="52492" hidden="1"/>
    <row r="52493" hidden="1"/>
    <row r="52494" hidden="1"/>
    <row r="52495" hidden="1"/>
    <row r="52496" hidden="1"/>
    <row r="52497" hidden="1"/>
    <row r="52498" hidden="1"/>
    <row r="52499" hidden="1"/>
    <row r="52500" hidden="1"/>
    <row r="52501" hidden="1"/>
    <row r="52502" hidden="1"/>
    <row r="52503" hidden="1"/>
    <row r="52504" hidden="1"/>
    <row r="52505" hidden="1"/>
    <row r="52506" hidden="1"/>
    <row r="52507" hidden="1"/>
    <row r="52508" hidden="1"/>
    <row r="52509" hidden="1"/>
    <row r="52510" hidden="1"/>
    <row r="52511" hidden="1"/>
    <row r="52512" hidden="1"/>
    <row r="52513" hidden="1"/>
    <row r="52514" hidden="1"/>
    <row r="52515" hidden="1"/>
    <row r="52516" hidden="1"/>
    <row r="52517" hidden="1"/>
    <row r="52518" hidden="1"/>
    <row r="52519" hidden="1"/>
    <row r="52520" hidden="1"/>
    <row r="52521" hidden="1"/>
    <row r="52522" hidden="1"/>
    <row r="52523" hidden="1"/>
    <row r="52524" hidden="1"/>
    <row r="52525" hidden="1"/>
    <row r="52526" hidden="1"/>
    <row r="52527" hidden="1"/>
    <row r="52528" hidden="1"/>
    <row r="52529" hidden="1"/>
    <row r="52530" hidden="1"/>
    <row r="52531" hidden="1"/>
    <row r="52532" hidden="1"/>
    <row r="52533" hidden="1"/>
    <row r="52534" hidden="1"/>
    <row r="52535" hidden="1"/>
    <row r="52536" hidden="1"/>
    <row r="52537" hidden="1"/>
    <row r="52538" hidden="1"/>
    <row r="52539" hidden="1"/>
    <row r="52540" hidden="1"/>
    <row r="52541" hidden="1"/>
    <row r="52542" hidden="1"/>
    <row r="52543" hidden="1"/>
    <row r="52544" hidden="1"/>
    <row r="52545" hidden="1"/>
    <row r="52546" hidden="1"/>
    <row r="52547" hidden="1"/>
    <row r="52548" hidden="1"/>
    <row r="52549" hidden="1"/>
    <row r="52550" hidden="1"/>
    <row r="52551" hidden="1"/>
    <row r="52552" hidden="1"/>
    <row r="52553" hidden="1"/>
    <row r="52554" hidden="1"/>
    <row r="52555" hidden="1"/>
    <row r="52556" hidden="1"/>
    <row r="52557" hidden="1"/>
    <row r="52558" hidden="1"/>
    <row r="52559" hidden="1"/>
    <row r="52560" hidden="1"/>
    <row r="52561" hidden="1"/>
    <row r="52562" hidden="1"/>
    <row r="52563" hidden="1"/>
    <row r="52564" hidden="1"/>
    <row r="52565" hidden="1"/>
    <row r="52566" hidden="1"/>
    <row r="52567" hidden="1"/>
    <row r="52568" hidden="1"/>
    <row r="52569" hidden="1"/>
    <row r="52570" hidden="1"/>
    <row r="52571" hidden="1"/>
    <row r="52572" hidden="1"/>
    <row r="52573" hidden="1"/>
    <row r="52574" hidden="1"/>
    <row r="52575" hidden="1"/>
    <row r="52576" hidden="1"/>
    <row r="52577" hidden="1"/>
    <row r="52578" hidden="1"/>
    <row r="52579" hidden="1"/>
    <row r="52580" hidden="1"/>
    <row r="52581" hidden="1"/>
    <row r="52582" hidden="1"/>
    <row r="52583" hidden="1"/>
    <row r="52584" hidden="1"/>
    <row r="52585" hidden="1"/>
    <row r="52586" hidden="1"/>
    <row r="52587" hidden="1"/>
    <row r="52588" hidden="1"/>
    <row r="52589" hidden="1"/>
    <row r="52590" hidden="1"/>
    <row r="52591" hidden="1"/>
    <row r="52592" hidden="1"/>
    <row r="52593" hidden="1"/>
    <row r="52594" hidden="1"/>
    <row r="52595" hidden="1"/>
    <row r="52596" hidden="1"/>
    <row r="52597" hidden="1"/>
    <row r="52598" hidden="1"/>
    <row r="52599" hidden="1"/>
    <row r="52600" hidden="1"/>
    <row r="52601" hidden="1"/>
    <row r="52602" hidden="1"/>
    <row r="52603" hidden="1"/>
    <row r="52604" hidden="1"/>
    <row r="52605" hidden="1"/>
    <row r="52606" hidden="1"/>
    <row r="52607" hidden="1"/>
    <row r="52608" hidden="1"/>
    <row r="52609" hidden="1"/>
    <row r="52610" hidden="1"/>
    <row r="52611" hidden="1"/>
    <row r="52612" hidden="1"/>
    <row r="52613" hidden="1"/>
    <row r="52614" hidden="1"/>
    <row r="52615" hidden="1"/>
    <row r="52616" hidden="1"/>
    <row r="52617" hidden="1"/>
    <row r="52618" hidden="1"/>
    <row r="52619" hidden="1"/>
    <row r="52620" hidden="1"/>
    <row r="52621" hidden="1"/>
    <row r="52622" hidden="1"/>
    <row r="52623" hidden="1"/>
    <row r="52624" hidden="1"/>
    <row r="52625" hidden="1"/>
    <row r="52626" hidden="1"/>
    <row r="52627" hidden="1"/>
    <row r="52628" hidden="1"/>
    <row r="52629" hidden="1"/>
    <row r="52630" hidden="1"/>
    <row r="52631" hidden="1"/>
    <row r="52632" hidden="1"/>
    <row r="52633" hidden="1"/>
    <row r="52634" hidden="1"/>
    <row r="52635" hidden="1"/>
    <row r="52636" hidden="1"/>
    <row r="52637" hidden="1"/>
    <row r="52638" hidden="1"/>
    <row r="52639" hidden="1"/>
    <row r="52640" hidden="1"/>
    <row r="52641" hidden="1"/>
    <row r="52642" hidden="1"/>
    <row r="52643" hidden="1"/>
    <row r="52644" hidden="1"/>
    <row r="52645" hidden="1"/>
    <row r="52646" hidden="1"/>
    <row r="52647" hidden="1"/>
    <row r="52648" hidden="1"/>
    <row r="52649" hidden="1"/>
    <row r="52650" hidden="1"/>
    <row r="52651" hidden="1"/>
    <row r="52652" hidden="1"/>
    <row r="52653" hidden="1"/>
    <row r="52654" hidden="1"/>
    <row r="52655" hidden="1"/>
    <row r="52656" hidden="1"/>
    <row r="52657" hidden="1"/>
    <row r="52658" hidden="1"/>
    <row r="52659" hidden="1"/>
    <row r="52660" hidden="1"/>
    <row r="52661" hidden="1"/>
    <row r="52662" hidden="1"/>
    <row r="52663" hidden="1"/>
    <row r="52664" hidden="1"/>
    <row r="52665" hidden="1"/>
    <row r="52666" hidden="1"/>
    <row r="52667" hidden="1"/>
    <row r="52668" hidden="1"/>
    <row r="52669" hidden="1"/>
    <row r="52670" hidden="1"/>
    <row r="52671" hidden="1"/>
    <row r="52672" hidden="1"/>
    <row r="52673" hidden="1"/>
    <row r="52674" hidden="1"/>
    <row r="52675" hidden="1"/>
    <row r="52676" hidden="1"/>
    <row r="52677" hidden="1"/>
    <row r="52678" hidden="1"/>
    <row r="52679" hidden="1"/>
    <row r="52680" hidden="1"/>
    <row r="52681" hidden="1"/>
    <row r="52682" hidden="1"/>
    <row r="52683" hidden="1"/>
    <row r="52684" hidden="1"/>
    <row r="52685" hidden="1"/>
    <row r="52686" hidden="1"/>
    <row r="52687" hidden="1"/>
    <row r="52688" hidden="1"/>
    <row r="52689" hidden="1"/>
    <row r="52690" hidden="1"/>
    <row r="52691" hidden="1"/>
    <row r="52692" hidden="1"/>
    <row r="52693" hidden="1"/>
    <row r="52694" hidden="1"/>
    <row r="52695" hidden="1"/>
    <row r="52696" hidden="1"/>
    <row r="52697" hidden="1"/>
    <row r="52698" hidden="1"/>
    <row r="52699" hidden="1"/>
    <row r="52700" hidden="1"/>
    <row r="52701" hidden="1"/>
    <row r="52702" hidden="1"/>
    <row r="52703" hidden="1"/>
    <row r="52704" hidden="1"/>
    <row r="52705" hidden="1"/>
    <row r="52706" hidden="1"/>
    <row r="52707" hidden="1"/>
    <row r="52708" hidden="1"/>
    <row r="52709" hidden="1"/>
    <row r="52710" hidden="1"/>
    <row r="52711" hidden="1"/>
    <row r="52712" hidden="1"/>
    <row r="52713" hidden="1"/>
    <row r="52714" hidden="1"/>
    <row r="52715" hidden="1"/>
    <row r="52716" hidden="1"/>
    <row r="52717" hidden="1"/>
    <row r="52718" hidden="1"/>
    <row r="52719" hidden="1"/>
    <row r="52720" hidden="1"/>
    <row r="52721" hidden="1"/>
    <row r="52722" hidden="1"/>
    <row r="52723" hidden="1"/>
    <row r="52724" hidden="1"/>
    <row r="52725" hidden="1"/>
    <row r="52726" hidden="1"/>
    <row r="52727" hidden="1"/>
    <row r="52728" hidden="1"/>
    <row r="52729" hidden="1"/>
    <row r="52730" hidden="1"/>
    <row r="52731" hidden="1"/>
    <row r="52732" hidden="1"/>
    <row r="52733" hidden="1"/>
    <row r="52734" hidden="1"/>
    <row r="52735" hidden="1"/>
    <row r="52736" hidden="1"/>
    <row r="52737" hidden="1"/>
    <row r="52738" hidden="1"/>
    <row r="52739" hidden="1"/>
    <row r="52740" hidden="1"/>
    <row r="52741" hidden="1"/>
    <row r="52742" hidden="1"/>
    <row r="52743" hidden="1"/>
    <row r="52744" hidden="1"/>
    <row r="52745" hidden="1"/>
    <row r="52746" hidden="1"/>
    <row r="52747" hidden="1"/>
    <row r="52748" hidden="1"/>
    <row r="52749" hidden="1"/>
    <row r="52750" hidden="1"/>
    <row r="52751" hidden="1"/>
    <row r="52752" hidden="1"/>
    <row r="52753" hidden="1"/>
    <row r="52754" hidden="1"/>
    <row r="52755" hidden="1"/>
    <row r="52756" hidden="1"/>
    <row r="52757" hidden="1"/>
    <row r="52758" hidden="1"/>
    <row r="52759" hidden="1"/>
    <row r="52760" hidden="1"/>
    <row r="52761" hidden="1"/>
    <row r="52762" hidden="1"/>
    <row r="52763" hidden="1"/>
    <row r="52764" hidden="1"/>
    <row r="52765" hidden="1"/>
    <row r="52766" hidden="1"/>
    <row r="52767" hidden="1"/>
    <row r="52768" hidden="1"/>
    <row r="52769" hidden="1"/>
    <row r="52770" hidden="1"/>
    <row r="52771" hidden="1"/>
    <row r="52772" hidden="1"/>
    <row r="52773" hidden="1"/>
    <row r="52774" hidden="1"/>
    <row r="52775" hidden="1"/>
    <row r="52776" hidden="1"/>
    <row r="52777" hidden="1"/>
    <row r="52778" hidden="1"/>
    <row r="52779" hidden="1"/>
    <row r="52780" hidden="1"/>
    <row r="52781" hidden="1"/>
    <row r="52782" hidden="1"/>
    <row r="52783" hidden="1"/>
    <row r="52784" hidden="1"/>
    <row r="52785" hidden="1"/>
    <row r="52786" hidden="1"/>
    <row r="52787" hidden="1"/>
    <row r="52788" hidden="1"/>
    <row r="52789" hidden="1"/>
    <row r="52790" hidden="1"/>
    <row r="52791" hidden="1"/>
    <row r="52792" hidden="1"/>
    <row r="52793" hidden="1"/>
    <row r="52794" hidden="1"/>
    <row r="52795" hidden="1"/>
    <row r="52796" hidden="1"/>
    <row r="52797" hidden="1"/>
    <row r="52798" hidden="1"/>
    <row r="52799" hidden="1"/>
    <row r="52800" hidden="1"/>
    <row r="52801" hidden="1"/>
    <row r="52802" hidden="1"/>
    <row r="52803" hidden="1"/>
    <row r="52804" hidden="1"/>
    <row r="52805" hidden="1"/>
    <row r="52806" hidden="1"/>
    <row r="52807" hidden="1"/>
    <row r="52808" hidden="1"/>
    <row r="52809" hidden="1"/>
    <row r="52810" hidden="1"/>
    <row r="52811" hidden="1"/>
    <row r="52812" hidden="1"/>
    <row r="52813" hidden="1"/>
    <row r="52814" hidden="1"/>
    <row r="52815" hidden="1"/>
    <row r="52816" hidden="1"/>
    <row r="52817" hidden="1"/>
    <row r="52818" hidden="1"/>
    <row r="52819" hidden="1"/>
    <row r="52820" hidden="1"/>
    <row r="52821" hidden="1"/>
    <row r="52822" hidden="1"/>
    <row r="52823" hidden="1"/>
    <row r="52824" hidden="1"/>
    <row r="52825" hidden="1"/>
    <row r="52826" hidden="1"/>
    <row r="52827" hidden="1"/>
    <row r="52828" hidden="1"/>
    <row r="52829" hidden="1"/>
    <row r="52830" hidden="1"/>
    <row r="52831" hidden="1"/>
    <row r="52832" hidden="1"/>
    <row r="52833" hidden="1"/>
    <row r="52834" hidden="1"/>
    <row r="52835" hidden="1"/>
    <row r="52836" hidden="1"/>
    <row r="52837" hidden="1"/>
    <row r="52838" hidden="1"/>
    <row r="52839" hidden="1"/>
    <row r="52840" hidden="1"/>
    <row r="52841" hidden="1"/>
    <row r="52842" hidden="1"/>
    <row r="52843" hidden="1"/>
    <row r="52844" hidden="1"/>
    <row r="52845" hidden="1"/>
    <row r="52846" hidden="1"/>
    <row r="52847" hidden="1"/>
    <row r="52848" hidden="1"/>
    <row r="52849" hidden="1"/>
    <row r="52850" hidden="1"/>
    <row r="52851" hidden="1"/>
    <row r="52852" hidden="1"/>
    <row r="52853" hidden="1"/>
    <row r="52854" hidden="1"/>
    <row r="52855" hidden="1"/>
    <row r="52856" hidden="1"/>
    <row r="52857" hidden="1"/>
    <row r="52858" hidden="1"/>
    <row r="52859" hidden="1"/>
    <row r="52860" hidden="1"/>
    <row r="52861" hidden="1"/>
    <row r="52862" hidden="1"/>
    <row r="52863" hidden="1"/>
    <row r="52864" hidden="1"/>
    <row r="52865" hidden="1"/>
    <row r="52866" hidden="1"/>
    <row r="52867" hidden="1"/>
    <row r="52868" hidden="1"/>
    <row r="52869" hidden="1"/>
    <row r="52870" hidden="1"/>
    <row r="52871" hidden="1"/>
    <row r="52872" hidden="1"/>
    <row r="52873" hidden="1"/>
    <row r="52874" hidden="1"/>
    <row r="52875" hidden="1"/>
    <row r="52876" hidden="1"/>
    <row r="52877" hidden="1"/>
    <row r="52878" hidden="1"/>
    <row r="52879" hidden="1"/>
    <row r="52880" hidden="1"/>
    <row r="52881" hidden="1"/>
    <row r="52882" hidden="1"/>
    <row r="52883" hidden="1"/>
    <row r="52884" hidden="1"/>
    <row r="52885" hidden="1"/>
    <row r="52886" hidden="1"/>
    <row r="52887" hidden="1"/>
    <row r="52888" hidden="1"/>
    <row r="52889" hidden="1"/>
    <row r="52890" hidden="1"/>
    <row r="52891" hidden="1"/>
    <row r="52892" hidden="1"/>
    <row r="52893" hidden="1"/>
    <row r="52894" hidden="1"/>
    <row r="52895" hidden="1"/>
    <row r="52896" hidden="1"/>
    <row r="52897" hidden="1"/>
    <row r="52898" hidden="1"/>
    <row r="52899" hidden="1"/>
    <row r="52900" hidden="1"/>
    <row r="52901" hidden="1"/>
    <row r="52902" hidden="1"/>
    <row r="52903" hidden="1"/>
    <row r="52904" hidden="1"/>
    <row r="52905" hidden="1"/>
    <row r="52906" hidden="1"/>
    <row r="52907" hidden="1"/>
    <row r="52908" hidden="1"/>
    <row r="52909" hidden="1"/>
    <row r="52910" hidden="1"/>
    <row r="52911" hidden="1"/>
    <row r="52912" hidden="1"/>
    <row r="52913" hidden="1"/>
    <row r="52914" hidden="1"/>
    <row r="52915" hidden="1"/>
    <row r="52916" hidden="1"/>
    <row r="52917" hidden="1"/>
    <row r="52918" hidden="1"/>
    <row r="52919" hidden="1"/>
    <row r="52920" hidden="1"/>
    <row r="52921" hidden="1"/>
    <row r="52922" hidden="1"/>
    <row r="52923" hidden="1"/>
    <row r="52924" hidden="1"/>
    <row r="52925" hidden="1"/>
    <row r="52926" hidden="1"/>
    <row r="52927" hidden="1"/>
    <row r="52928" hidden="1"/>
    <row r="52929" hidden="1"/>
    <row r="52930" hidden="1"/>
    <row r="52931" hidden="1"/>
    <row r="52932" hidden="1"/>
    <row r="52933" hidden="1"/>
    <row r="52934" hidden="1"/>
    <row r="52935" hidden="1"/>
    <row r="52936" hidden="1"/>
    <row r="52937" hidden="1"/>
    <row r="52938" hidden="1"/>
    <row r="52939" hidden="1"/>
    <row r="52940" hidden="1"/>
    <row r="52941" hidden="1"/>
    <row r="52942" hidden="1"/>
    <row r="52943" hidden="1"/>
    <row r="52944" hidden="1"/>
    <row r="52945" hidden="1"/>
    <row r="52946" hidden="1"/>
    <row r="52947" hidden="1"/>
    <row r="52948" hidden="1"/>
    <row r="52949" hidden="1"/>
    <row r="52950" hidden="1"/>
    <row r="52951" hidden="1"/>
    <row r="52952" hidden="1"/>
    <row r="52953" hidden="1"/>
    <row r="52954" hidden="1"/>
    <row r="52955" hidden="1"/>
    <row r="52956" hidden="1"/>
    <row r="52957" hidden="1"/>
    <row r="52958" hidden="1"/>
    <row r="52959" hidden="1"/>
    <row r="52960" hidden="1"/>
    <row r="52961" hidden="1"/>
    <row r="52962" hidden="1"/>
    <row r="52963" hidden="1"/>
    <row r="52964" hidden="1"/>
    <row r="52965" hidden="1"/>
    <row r="52966" hidden="1"/>
    <row r="52967" hidden="1"/>
    <row r="52968" hidden="1"/>
    <row r="52969" hidden="1"/>
    <row r="52970" hidden="1"/>
    <row r="52971" hidden="1"/>
    <row r="52972" hidden="1"/>
    <row r="52973" hidden="1"/>
    <row r="52974" hidden="1"/>
    <row r="52975" hidden="1"/>
    <row r="52976" hidden="1"/>
    <row r="52977" hidden="1"/>
    <row r="52978" hidden="1"/>
    <row r="52979" hidden="1"/>
    <row r="52980" hidden="1"/>
    <row r="52981" hidden="1"/>
    <row r="52982" hidden="1"/>
    <row r="52983" hidden="1"/>
    <row r="52984" hidden="1"/>
    <row r="52985" hidden="1"/>
    <row r="52986" hidden="1"/>
    <row r="52987" hidden="1"/>
    <row r="52988" hidden="1"/>
    <row r="52989" hidden="1"/>
    <row r="52990" hidden="1"/>
    <row r="52991" hidden="1"/>
    <row r="52992" hidden="1"/>
    <row r="52993" hidden="1"/>
    <row r="52994" hidden="1"/>
    <row r="52995" hidden="1"/>
    <row r="52996" hidden="1"/>
    <row r="52997" hidden="1"/>
    <row r="52998" hidden="1"/>
    <row r="52999" hidden="1"/>
    <row r="53000" hidden="1"/>
    <row r="53001" hidden="1"/>
    <row r="53002" hidden="1"/>
    <row r="53003" hidden="1"/>
    <row r="53004" hidden="1"/>
    <row r="53005" hidden="1"/>
    <row r="53006" hidden="1"/>
    <row r="53007" hidden="1"/>
    <row r="53008" hidden="1"/>
    <row r="53009" hidden="1"/>
    <row r="53010" hidden="1"/>
    <row r="53011" hidden="1"/>
    <row r="53012" hidden="1"/>
    <row r="53013" hidden="1"/>
    <row r="53014" hidden="1"/>
    <row r="53015" hidden="1"/>
    <row r="53016" hidden="1"/>
    <row r="53017" hidden="1"/>
    <row r="53018" hidden="1"/>
    <row r="53019" hidden="1"/>
    <row r="53020" hidden="1"/>
    <row r="53021" hidden="1"/>
    <row r="53022" hidden="1"/>
    <row r="53023" hidden="1"/>
    <row r="53024" hidden="1"/>
    <row r="53025" hidden="1"/>
    <row r="53026" hidden="1"/>
    <row r="53027" hidden="1"/>
    <row r="53028" hidden="1"/>
    <row r="53029" hidden="1"/>
    <row r="53030" hidden="1"/>
    <row r="53031" hidden="1"/>
    <row r="53032" hidden="1"/>
    <row r="53033" hidden="1"/>
    <row r="53034" hidden="1"/>
    <row r="53035" hidden="1"/>
    <row r="53036" hidden="1"/>
    <row r="53037" hidden="1"/>
    <row r="53038" hidden="1"/>
    <row r="53039" hidden="1"/>
    <row r="53040" hidden="1"/>
    <row r="53041" hidden="1"/>
    <row r="53042" hidden="1"/>
    <row r="53043" hidden="1"/>
    <row r="53044" hidden="1"/>
    <row r="53045" hidden="1"/>
    <row r="53046" hidden="1"/>
    <row r="53047" hidden="1"/>
    <row r="53048" hidden="1"/>
    <row r="53049" hidden="1"/>
    <row r="53050" hidden="1"/>
    <row r="53051" hidden="1"/>
    <row r="53052" hidden="1"/>
    <row r="53053" hidden="1"/>
    <row r="53054" hidden="1"/>
    <row r="53055" hidden="1"/>
    <row r="53056" hidden="1"/>
    <row r="53057" hidden="1"/>
    <row r="53058" hidden="1"/>
    <row r="53059" hidden="1"/>
    <row r="53060" hidden="1"/>
    <row r="53061" hidden="1"/>
    <row r="53062" hidden="1"/>
    <row r="53063" hidden="1"/>
    <row r="53064" hidden="1"/>
    <row r="53065" hidden="1"/>
    <row r="53066" hidden="1"/>
    <row r="53067" hidden="1"/>
    <row r="53068" hidden="1"/>
    <row r="53069" hidden="1"/>
    <row r="53070" hidden="1"/>
    <row r="53071" hidden="1"/>
    <row r="53072" hidden="1"/>
    <row r="53073" hidden="1"/>
    <row r="53074" hidden="1"/>
    <row r="53075" hidden="1"/>
    <row r="53076" hidden="1"/>
    <row r="53077" hidden="1"/>
    <row r="53078" hidden="1"/>
    <row r="53079" hidden="1"/>
    <row r="53080" hidden="1"/>
    <row r="53081" hidden="1"/>
    <row r="53082" hidden="1"/>
    <row r="53083" hidden="1"/>
    <row r="53084" hidden="1"/>
    <row r="53085" hidden="1"/>
    <row r="53086" hidden="1"/>
    <row r="53087" hidden="1"/>
    <row r="53088" hidden="1"/>
    <row r="53089" hidden="1"/>
    <row r="53090" hidden="1"/>
    <row r="53091" hidden="1"/>
    <row r="53092" hidden="1"/>
    <row r="53093" hidden="1"/>
    <row r="53094" hidden="1"/>
    <row r="53095" hidden="1"/>
    <row r="53096" hidden="1"/>
    <row r="53097" hidden="1"/>
    <row r="53098" hidden="1"/>
    <row r="53099" hidden="1"/>
    <row r="53100" hidden="1"/>
    <row r="53101" hidden="1"/>
    <row r="53102" hidden="1"/>
    <row r="53103" hidden="1"/>
    <row r="53104" hidden="1"/>
    <row r="53105" hidden="1"/>
    <row r="53106" hidden="1"/>
    <row r="53107" hidden="1"/>
    <row r="53108" hidden="1"/>
    <row r="53109" hidden="1"/>
    <row r="53110" hidden="1"/>
    <row r="53111" hidden="1"/>
    <row r="53112" hidden="1"/>
    <row r="53113" hidden="1"/>
    <row r="53114" hidden="1"/>
    <row r="53115" hidden="1"/>
    <row r="53116" hidden="1"/>
    <row r="53117" hidden="1"/>
    <row r="53118" hidden="1"/>
    <row r="53119" hidden="1"/>
    <row r="53120" hidden="1"/>
    <row r="53121" hidden="1"/>
    <row r="53122" hidden="1"/>
    <row r="53123" hidden="1"/>
    <row r="53124" hidden="1"/>
    <row r="53125" hidden="1"/>
    <row r="53126" hidden="1"/>
    <row r="53127" hidden="1"/>
    <row r="53128" hidden="1"/>
    <row r="53129" hidden="1"/>
    <row r="53130" hidden="1"/>
    <row r="53131" hidden="1"/>
    <row r="53132" hidden="1"/>
    <row r="53133" hidden="1"/>
    <row r="53134" hidden="1"/>
    <row r="53135" hidden="1"/>
    <row r="53136" hidden="1"/>
    <row r="53137" hidden="1"/>
    <row r="53138" hidden="1"/>
    <row r="53139" hidden="1"/>
    <row r="53140" hidden="1"/>
    <row r="53141" hidden="1"/>
    <row r="53142" hidden="1"/>
    <row r="53143" hidden="1"/>
    <row r="53144" hidden="1"/>
    <row r="53145" hidden="1"/>
    <row r="53146" hidden="1"/>
    <row r="53147" hidden="1"/>
    <row r="53148" hidden="1"/>
    <row r="53149" hidden="1"/>
    <row r="53150" hidden="1"/>
    <row r="53151" hidden="1"/>
    <row r="53152" hidden="1"/>
    <row r="53153" hidden="1"/>
    <row r="53154" hidden="1"/>
    <row r="53155" hidden="1"/>
    <row r="53156" hidden="1"/>
    <row r="53157" hidden="1"/>
    <row r="53158" hidden="1"/>
    <row r="53159" hidden="1"/>
    <row r="53160" hidden="1"/>
    <row r="53161" hidden="1"/>
    <row r="53162" hidden="1"/>
    <row r="53163" hidden="1"/>
    <row r="53164" hidden="1"/>
    <row r="53165" hidden="1"/>
    <row r="53166" hidden="1"/>
    <row r="53167" hidden="1"/>
    <row r="53168" hidden="1"/>
    <row r="53169" hidden="1"/>
    <row r="53170" hidden="1"/>
    <row r="53171" hidden="1"/>
    <row r="53172" hidden="1"/>
    <row r="53173" hidden="1"/>
    <row r="53174" hidden="1"/>
    <row r="53175" hidden="1"/>
    <row r="53176" hidden="1"/>
    <row r="53177" hidden="1"/>
    <row r="53178" hidden="1"/>
    <row r="53179" hidden="1"/>
    <row r="53180" hidden="1"/>
    <row r="53181" hidden="1"/>
    <row r="53182" hidden="1"/>
    <row r="53183" hidden="1"/>
    <row r="53184" hidden="1"/>
    <row r="53185" hidden="1"/>
    <row r="53186" hidden="1"/>
    <row r="53187" hidden="1"/>
    <row r="53188" hidden="1"/>
    <row r="53189" hidden="1"/>
    <row r="53190" hidden="1"/>
    <row r="53191" hidden="1"/>
    <row r="53192" hidden="1"/>
    <row r="53193" hidden="1"/>
    <row r="53194" hidden="1"/>
    <row r="53195" hidden="1"/>
    <row r="53196" hidden="1"/>
    <row r="53197" hidden="1"/>
    <row r="53198" hidden="1"/>
    <row r="53199" hidden="1"/>
    <row r="53200" hidden="1"/>
    <row r="53201" hidden="1"/>
    <row r="53202" hidden="1"/>
    <row r="53203" hidden="1"/>
    <row r="53204" hidden="1"/>
    <row r="53205" hidden="1"/>
    <row r="53206" hidden="1"/>
    <row r="53207" hidden="1"/>
    <row r="53208" hidden="1"/>
    <row r="53209" hidden="1"/>
    <row r="53210" hidden="1"/>
    <row r="53211" hidden="1"/>
    <row r="53212" hidden="1"/>
    <row r="53213" hidden="1"/>
    <row r="53214" hidden="1"/>
    <row r="53215" hidden="1"/>
    <row r="53216" hidden="1"/>
    <row r="53217" hidden="1"/>
    <row r="53218" hidden="1"/>
    <row r="53219" hidden="1"/>
    <row r="53220" hidden="1"/>
    <row r="53221" hidden="1"/>
    <row r="53222" hidden="1"/>
    <row r="53223" hidden="1"/>
    <row r="53224" hidden="1"/>
    <row r="53225" hidden="1"/>
    <row r="53226" hidden="1"/>
    <row r="53227" hidden="1"/>
    <row r="53228" hidden="1"/>
    <row r="53229" hidden="1"/>
    <row r="53230" hidden="1"/>
    <row r="53231" hidden="1"/>
    <row r="53232" hidden="1"/>
    <row r="53233" hidden="1"/>
    <row r="53234" hidden="1"/>
    <row r="53235" hidden="1"/>
    <row r="53236" hidden="1"/>
    <row r="53237" hidden="1"/>
    <row r="53238" hidden="1"/>
    <row r="53239" hidden="1"/>
    <row r="53240" hidden="1"/>
    <row r="53241" hidden="1"/>
    <row r="53242" hidden="1"/>
    <row r="53243" hidden="1"/>
    <row r="53244" hidden="1"/>
    <row r="53245" hidden="1"/>
    <row r="53246" hidden="1"/>
    <row r="53247" hidden="1"/>
    <row r="53248" hidden="1"/>
    <row r="53249" hidden="1"/>
    <row r="53250" hidden="1"/>
    <row r="53251" hidden="1"/>
    <row r="53252" hidden="1"/>
    <row r="53253" hidden="1"/>
    <row r="53254" hidden="1"/>
    <row r="53255" hidden="1"/>
    <row r="53256" hidden="1"/>
    <row r="53257" hidden="1"/>
    <row r="53258" hidden="1"/>
    <row r="53259" hidden="1"/>
    <row r="53260" hidden="1"/>
    <row r="53261" hidden="1"/>
    <row r="53262" hidden="1"/>
    <row r="53263" hidden="1"/>
    <row r="53264" hidden="1"/>
    <row r="53265" hidden="1"/>
    <row r="53266" hidden="1"/>
    <row r="53267" hidden="1"/>
    <row r="53268" hidden="1"/>
    <row r="53269" hidden="1"/>
    <row r="53270" hidden="1"/>
    <row r="53271" hidden="1"/>
    <row r="53272" hidden="1"/>
    <row r="53273" hidden="1"/>
    <row r="53274" hidden="1"/>
    <row r="53275" hidden="1"/>
    <row r="53276" hidden="1"/>
    <row r="53277" hidden="1"/>
    <row r="53278" hidden="1"/>
    <row r="53279" hidden="1"/>
    <row r="53280" hidden="1"/>
    <row r="53281" hidden="1"/>
    <row r="53282" hidden="1"/>
    <row r="53283" hidden="1"/>
    <row r="53284" hidden="1"/>
    <row r="53285" hidden="1"/>
    <row r="53286" hidden="1"/>
    <row r="53287" hidden="1"/>
    <row r="53288" hidden="1"/>
    <row r="53289" hidden="1"/>
    <row r="53290" hidden="1"/>
    <row r="53291" hidden="1"/>
    <row r="53292" hidden="1"/>
    <row r="53293" hidden="1"/>
    <row r="53294" hidden="1"/>
    <row r="53295" hidden="1"/>
    <row r="53296" hidden="1"/>
    <row r="53297" hidden="1"/>
    <row r="53298" hidden="1"/>
    <row r="53299" hidden="1"/>
    <row r="53300" hidden="1"/>
    <row r="53301" hidden="1"/>
    <row r="53302" hidden="1"/>
    <row r="53303" hidden="1"/>
    <row r="53304" hidden="1"/>
    <row r="53305" hidden="1"/>
    <row r="53306" hidden="1"/>
    <row r="53307" hidden="1"/>
    <row r="53308" hidden="1"/>
    <row r="53309" hidden="1"/>
    <row r="53310" hidden="1"/>
    <row r="53311" hidden="1"/>
    <row r="53312" hidden="1"/>
    <row r="53313" hidden="1"/>
    <row r="53314" hidden="1"/>
    <row r="53315" hidden="1"/>
    <row r="53316" hidden="1"/>
    <row r="53317" hidden="1"/>
    <row r="53318" hidden="1"/>
    <row r="53319" hidden="1"/>
    <row r="53320" hidden="1"/>
    <row r="53321" hidden="1"/>
    <row r="53322" hidden="1"/>
    <row r="53323" hidden="1"/>
    <row r="53324" hidden="1"/>
    <row r="53325" hidden="1"/>
    <row r="53326" hidden="1"/>
    <row r="53327" hidden="1"/>
    <row r="53328" hidden="1"/>
    <row r="53329" hidden="1"/>
    <row r="53330" hidden="1"/>
    <row r="53331" hidden="1"/>
    <row r="53332" hidden="1"/>
    <row r="53333" hidden="1"/>
    <row r="53334" hidden="1"/>
    <row r="53335" hidden="1"/>
    <row r="53336" hidden="1"/>
    <row r="53337" hidden="1"/>
    <row r="53338" hidden="1"/>
    <row r="53339" hidden="1"/>
    <row r="53340" hidden="1"/>
    <row r="53341" hidden="1"/>
    <row r="53342" hidden="1"/>
    <row r="53343" hidden="1"/>
    <row r="53344" hidden="1"/>
    <row r="53345" hidden="1"/>
    <row r="53346" hidden="1"/>
    <row r="53347" hidden="1"/>
    <row r="53348" hidden="1"/>
    <row r="53349" hidden="1"/>
    <row r="53350" hidden="1"/>
    <row r="53351" hidden="1"/>
    <row r="53352" hidden="1"/>
    <row r="53353" hidden="1"/>
    <row r="53354" hidden="1"/>
    <row r="53355" hidden="1"/>
    <row r="53356" hidden="1"/>
    <row r="53357" hidden="1"/>
    <row r="53358" hidden="1"/>
    <row r="53359" hidden="1"/>
    <row r="53360" hidden="1"/>
    <row r="53361" hidden="1"/>
    <row r="53362" hidden="1"/>
    <row r="53363" hidden="1"/>
    <row r="53364" hidden="1"/>
    <row r="53365" hidden="1"/>
    <row r="53366" hidden="1"/>
    <row r="53367" hidden="1"/>
    <row r="53368" hidden="1"/>
    <row r="53369" hidden="1"/>
    <row r="53370" hidden="1"/>
    <row r="53371" hidden="1"/>
    <row r="53372" hidden="1"/>
    <row r="53373" hidden="1"/>
    <row r="53374" hidden="1"/>
    <row r="53375" hidden="1"/>
    <row r="53376" hidden="1"/>
    <row r="53377" hidden="1"/>
    <row r="53378" hidden="1"/>
    <row r="53379" hidden="1"/>
    <row r="53380" hidden="1"/>
    <row r="53381" hidden="1"/>
    <row r="53382" hidden="1"/>
    <row r="53383" hidden="1"/>
    <row r="53384" hidden="1"/>
    <row r="53385" hidden="1"/>
    <row r="53386" hidden="1"/>
    <row r="53387" hidden="1"/>
    <row r="53388" hidden="1"/>
    <row r="53389" hidden="1"/>
    <row r="53390" hidden="1"/>
    <row r="53391" hidden="1"/>
    <row r="53392" hidden="1"/>
    <row r="53393" hidden="1"/>
    <row r="53394" hidden="1"/>
    <row r="53395" hidden="1"/>
    <row r="53396" hidden="1"/>
    <row r="53397" hidden="1"/>
    <row r="53398" hidden="1"/>
    <row r="53399" hidden="1"/>
    <row r="53400" hidden="1"/>
    <row r="53401" hidden="1"/>
    <row r="53402" hidden="1"/>
    <row r="53403" hidden="1"/>
    <row r="53404" hidden="1"/>
    <row r="53405" hidden="1"/>
    <row r="53406" hidden="1"/>
    <row r="53407" hidden="1"/>
    <row r="53408" hidden="1"/>
    <row r="53409" hidden="1"/>
    <row r="53410" hidden="1"/>
    <row r="53411" hidden="1"/>
    <row r="53412" hidden="1"/>
    <row r="53413" hidden="1"/>
    <row r="53414" hidden="1"/>
    <row r="53415" hidden="1"/>
    <row r="53416" hidden="1"/>
    <row r="53417" hidden="1"/>
    <row r="53418" hidden="1"/>
    <row r="53419" hidden="1"/>
    <row r="53420" hidden="1"/>
    <row r="53421" hidden="1"/>
    <row r="53422" hidden="1"/>
    <row r="53423" hidden="1"/>
    <row r="53424" hidden="1"/>
    <row r="53425" hidden="1"/>
    <row r="53426" hidden="1"/>
    <row r="53427" hidden="1"/>
    <row r="53428" hidden="1"/>
    <row r="53429" hidden="1"/>
    <row r="53430" hidden="1"/>
    <row r="53431" hidden="1"/>
    <row r="53432" hidden="1"/>
    <row r="53433" hidden="1"/>
    <row r="53434" hidden="1"/>
    <row r="53435" hidden="1"/>
    <row r="53436" hidden="1"/>
    <row r="53437" hidden="1"/>
    <row r="53438" hidden="1"/>
    <row r="53439" hidden="1"/>
    <row r="53440" hidden="1"/>
    <row r="53441" hidden="1"/>
    <row r="53442" hidden="1"/>
    <row r="53443" hidden="1"/>
    <row r="53444" hidden="1"/>
    <row r="53445" hidden="1"/>
    <row r="53446" hidden="1"/>
    <row r="53447" hidden="1"/>
    <row r="53448" hidden="1"/>
    <row r="53449" hidden="1"/>
    <row r="53450" hidden="1"/>
    <row r="53451" hidden="1"/>
    <row r="53452" hidden="1"/>
    <row r="53453" hidden="1"/>
    <row r="53454" hidden="1"/>
    <row r="53455" hidden="1"/>
    <row r="53456" hidden="1"/>
    <row r="53457" hidden="1"/>
    <row r="53458" hidden="1"/>
    <row r="53459" hidden="1"/>
    <row r="53460" hidden="1"/>
    <row r="53461" hidden="1"/>
    <row r="53462" hidden="1"/>
    <row r="53463" hidden="1"/>
    <row r="53464" hidden="1"/>
    <row r="53465" hidden="1"/>
    <row r="53466" hidden="1"/>
    <row r="53467" hidden="1"/>
    <row r="53468" hidden="1"/>
    <row r="53469" hidden="1"/>
    <row r="53470" hidden="1"/>
    <row r="53471" hidden="1"/>
    <row r="53472" hidden="1"/>
    <row r="53473" hidden="1"/>
    <row r="53474" hidden="1"/>
    <row r="53475" hidden="1"/>
    <row r="53476" hidden="1"/>
    <row r="53477" hidden="1"/>
    <row r="53478" hidden="1"/>
    <row r="53479" hidden="1"/>
    <row r="53480" hidden="1"/>
    <row r="53481" hidden="1"/>
    <row r="53482" hidden="1"/>
    <row r="53483" hidden="1"/>
    <row r="53484" hidden="1"/>
    <row r="53485" hidden="1"/>
    <row r="53486" hidden="1"/>
    <row r="53487" hidden="1"/>
    <row r="53488" hidden="1"/>
    <row r="53489" hidden="1"/>
    <row r="53490" hidden="1"/>
    <row r="53491" hidden="1"/>
    <row r="53492" hidden="1"/>
    <row r="53493" hidden="1"/>
    <row r="53494" hidden="1"/>
    <row r="53495" hidden="1"/>
    <row r="53496" hidden="1"/>
    <row r="53497" hidden="1"/>
    <row r="53498" hidden="1"/>
    <row r="53499" hidden="1"/>
    <row r="53500" hidden="1"/>
    <row r="53501" hidden="1"/>
    <row r="53502" hidden="1"/>
    <row r="53503" hidden="1"/>
    <row r="53504" hidden="1"/>
    <row r="53505" hidden="1"/>
    <row r="53506" hidden="1"/>
    <row r="53507" hidden="1"/>
    <row r="53508" hidden="1"/>
    <row r="53509" hidden="1"/>
    <row r="53510" hidden="1"/>
    <row r="53511" hidden="1"/>
    <row r="53512" hidden="1"/>
    <row r="53513" hidden="1"/>
    <row r="53514" hidden="1"/>
    <row r="53515" hidden="1"/>
    <row r="53516" hidden="1"/>
    <row r="53517" hidden="1"/>
    <row r="53518" hidden="1"/>
    <row r="53519" hidden="1"/>
    <row r="53520" hidden="1"/>
    <row r="53521" hidden="1"/>
    <row r="53522" hidden="1"/>
    <row r="53523" hidden="1"/>
    <row r="53524" hidden="1"/>
    <row r="53525" hidden="1"/>
    <row r="53526" hidden="1"/>
    <row r="53527" hidden="1"/>
    <row r="53528" hidden="1"/>
    <row r="53529" hidden="1"/>
    <row r="53530" hidden="1"/>
    <row r="53531" hidden="1"/>
    <row r="53532" hidden="1"/>
    <row r="53533" hidden="1"/>
    <row r="53534" hidden="1"/>
    <row r="53535" hidden="1"/>
    <row r="53536" hidden="1"/>
    <row r="53537" hidden="1"/>
    <row r="53538" hidden="1"/>
    <row r="53539" hidden="1"/>
    <row r="53540" hidden="1"/>
    <row r="53541" hidden="1"/>
    <row r="53542" hidden="1"/>
    <row r="53543" hidden="1"/>
    <row r="53544" hidden="1"/>
    <row r="53545" hidden="1"/>
    <row r="53546" hidden="1"/>
    <row r="53547" hidden="1"/>
    <row r="53548" hidden="1"/>
    <row r="53549" hidden="1"/>
    <row r="53550" hidden="1"/>
    <row r="53551" hidden="1"/>
    <row r="53552" hidden="1"/>
    <row r="53553" hidden="1"/>
    <row r="53554" hidden="1"/>
    <row r="53555" hidden="1"/>
    <row r="53556" hidden="1"/>
    <row r="53557" hidden="1"/>
    <row r="53558" hidden="1"/>
    <row r="53559" hidden="1"/>
    <row r="53560" hidden="1"/>
    <row r="53561" hidden="1"/>
    <row r="53562" hidden="1"/>
    <row r="53563" hidden="1"/>
    <row r="53564" hidden="1"/>
    <row r="53565" hidden="1"/>
    <row r="53566" hidden="1"/>
    <row r="53567" hidden="1"/>
    <row r="53568" hidden="1"/>
    <row r="53569" hidden="1"/>
    <row r="53570" hidden="1"/>
    <row r="53571" hidden="1"/>
    <row r="53572" hidden="1"/>
    <row r="53573" hidden="1"/>
    <row r="53574" hidden="1"/>
    <row r="53575" hidden="1"/>
    <row r="53576" hidden="1"/>
    <row r="53577" hidden="1"/>
    <row r="53578" hidden="1"/>
    <row r="53579" hidden="1"/>
    <row r="53580" hidden="1"/>
    <row r="53581" hidden="1"/>
    <row r="53582" hidden="1"/>
    <row r="53583" hidden="1"/>
    <row r="53584" hidden="1"/>
    <row r="53585" hidden="1"/>
    <row r="53586" hidden="1"/>
    <row r="53587" hidden="1"/>
    <row r="53588" hidden="1"/>
    <row r="53589" hidden="1"/>
    <row r="53590" hidden="1"/>
    <row r="53591" hidden="1"/>
    <row r="53592" hidden="1"/>
    <row r="53593" hidden="1"/>
    <row r="53594" hidden="1"/>
    <row r="53595" hidden="1"/>
    <row r="53596" hidden="1"/>
    <row r="53597" hidden="1"/>
    <row r="53598" hidden="1"/>
    <row r="53599" hidden="1"/>
    <row r="53600" hidden="1"/>
    <row r="53601" hidden="1"/>
    <row r="53602" hidden="1"/>
    <row r="53603" hidden="1"/>
    <row r="53604" hidden="1"/>
    <row r="53605" hidden="1"/>
    <row r="53606" hidden="1"/>
    <row r="53607" hidden="1"/>
    <row r="53608" hidden="1"/>
    <row r="53609" hidden="1"/>
    <row r="53610" hidden="1"/>
    <row r="53611" hidden="1"/>
    <row r="53612" hidden="1"/>
    <row r="53613" hidden="1"/>
    <row r="53614" hidden="1"/>
    <row r="53615" hidden="1"/>
    <row r="53616" hidden="1"/>
    <row r="53617" hidden="1"/>
    <row r="53618" hidden="1"/>
    <row r="53619" hidden="1"/>
    <row r="53620" hidden="1"/>
    <row r="53621" hidden="1"/>
    <row r="53622" hidden="1"/>
    <row r="53623" hidden="1"/>
    <row r="53624" hidden="1"/>
    <row r="53625" hidden="1"/>
    <row r="53626" hidden="1"/>
    <row r="53627" hidden="1"/>
    <row r="53628" hidden="1"/>
    <row r="53629" hidden="1"/>
    <row r="53630" hidden="1"/>
    <row r="53631" hidden="1"/>
    <row r="53632" hidden="1"/>
    <row r="53633" hidden="1"/>
    <row r="53634" hidden="1"/>
    <row r="53635" hidden="1"/>
    <row r="53636" hidden="1"/>
    <row r="53637" hidden="1"/>
    <row r="53638" hidden="1"/>
    <row r="53639" hidden="1"/>
    <row r="53640" hidden="1"/>
    <row r="53641" hidden="1"/>
    <row r="53642" hidden="1"/>
    <row r="53643" hidden="1"/>
    <row r="53644" hidden="1"/>
    <row r="53645" hidden="1"/>
    <row r="53646" hidden="1"/>
    <row r="53647" hidden="1"/>
    <row r="53648" hidden="1"/>
    <row r="53649" hidden="1"/>
    <row r="53650" hidden="1"/>
    <row r="53651" hidden="1"/>
    <row r="53652" hidden="1"/>
    <row r="53653" hidden="1"/>
    <row r="53654" hidden="1"/>
    <row r="53655" hidden="1"/>
    <row r="53656" hidden="1"/>
    <row r="53657" hidden="1"/>
    <row r="53658" hidden="1"/>
    <row r="53659" hidden="1"/>
    <row r="53660" hidden="1"/>
    <row r="53661" hidden="1"/>
    <row r="53662" hidden="1"/>
    <row r="53663" hidden="1"/>
    <row r="53664" hidden="1"/>
    <row r="53665" hidden="1"/>
    <row r="53666" hidden="1"/>
    <row r="53667" hidden="1"/>
    <row r="53668" hidden="1"/>
    <row r="53669" hidden="1"/>
    <row r="53670" hidden="1"/>
    <row r="53671" hidden="1"/>
    <row r="53672" hidden="1"/>
    <row r="53673" hidden="1"/>
    <row r="53674" hidden="1"/>
    <row r="53675" hidden="1"/>
    <row r="53676" hidden="1"/>
    <row r="53677" hidden="1"/>
    <row r="53678" hidden="1"/>
    <row r="53679" hidden="1"/>
    <row r="53680" hidden="1"/>
    <row r="53681" hidden="1"/>
    <row r="53682" hidden="1"/>
    <row r="53683" hidden="1"/>
    <row r="53684" hidden="1"/>
    <row r="53685" hidden="1"/>
    <row r="53686" hidden="1"/>
    <row r="53687" hidden="1"/>
    <row r="53688" hidden="1"/>
    <row r="53689" hidden="1"/>
    <row r="53690" hidden="1"/>
    <row r="53691" hidden="1"/>
    <row r="53692" hidden="1"/>
    <row r="53693" hidden="1"/>
    <row r="53694" hidden="1"/>
    <row r="53695" hidden="1"/>
    <row r="53696" hidden="1"/>
    <row r="53697" hidden="1"/>
    <row r="53698" hidden="1"/>
    <row r="53699" hidden="1"/>
    <row r="53700" hidden="1"/>
    <row r="53701" hidden="1"/>
    <row r="53702" hidden="1"/>
    <row r="53703" hidden="1"/>
    <row r="53704" hidden="1"/>
    <row r="53705" hidden="1"/>
    <row r="53706" hidden="1"/>
    <row r="53707" hidden="1"/>
    <row r="53708" hidden="1"/>
    <row r="53709" hidden="1"/>
    <row r="53710" hidden="1"/>
    <row r="53711" hidden="1"/>
    <row r="53712" hidden="1"/>
    <row r="53713" hidden="1"/>
    <row r="53714" hidden="1"/>
    <row r="53715" hidden="1"/>
    <row r="53716" hidden="1"/>
    <row r="53717" hidden="1"/>
    <row r="53718" hidden="1"/>
    <row r="53719" hidden="1"/>
    <row r="53720" hidden="1"/>
    <row r="53721" hidden="1"/>
    <row r="53722" hidden="1"/>
    <row r="53723" hidden="1"/>
    <row r="53724" hidden="1"/>
    <row r="53725" hidden="1"/>
    <row r="53726" hidden="1"/>
    <row r="53727" hidden="1"/>
    <row r="53728" hidden="1"/>
    <row r="53729" hidden="1"/>
    <row r="53730" hidden="1"/>
    <row r="53731" hidden="1"/>
    <row r="53732" hidden="1"/>
    <row r="53733" hidden="1"/>
    <row r="53734" hidden="1"/>
    <row r="53735" hidden="1"/>
    <row r="53736" hidden="1"/>
    <row r="53737" hidden="1"/>
    <row r="53738" hidden="1"/>
    <row r="53739" hidden="1"/>
    <row r="53740" hidden="1"/>
    <row r="53741" hidden="1"/>
    <row r="53742" hidden="1"/>
    <row r="53743" hidden="1"/>
    <row r="53744" hidden="1"/>
    <row r="53745" hidden="1"/>
    <row r="53746" hidden="1"/>
    <row r="53747" hidden="1"/>
    <row r="53748" hidden="1"/>
    <row r="53749" hidden="1"/>
    <row r="53750" hidden="1"/>
    <row r="53751" hidden="1"/>
    <row r="53752" hidden="1"/>
    <row r="53753" hidden="1"/>
    <row r="53754" hidden="1"/>
    <row r="53755" hidden="1"/>
    <row r="53756" hidden="1"/>
    <row r="53757" hidden="1"/>
    <row r="53758" hidden="1"/>
    <row r="53759" hidden="1"/>
    <row r="53760" hidden="1"/>
    <row r="53761" hidden="1"/>
    <row r="53762" hidden="1"/>
    <row r="53763" hidden="1"/>
    <row r="53764" hidden="1"/>
    <row r="53765" hidden="1"/>
    <row r="53766" hidden="1"/>
    <row r="53767" hidden="1"/>
    <row r="53768" hidden="1"/>
    <row r="53769" hidden="1"/>
    <row r="53770" hidden="1"/>
    <row r="53771" hidden="1"/>
    <row r="53772" hidden="1"/>
    <row r="53773" hidden="1"/>
    <row r="53774" hidden="1"/>
    <row r="53775" hidden="1"/>
    <row r="53776" hidden="1"/>
    <row r="53777" hidden="1"/>
    <row r="53778" hidden="1"/>
    <row r="53779" hidden="1"/>
    <row r="53780" hidden="1"/>
    <row r="53781" hidden="1"/>
    <row r="53782" hidden="1"/>
    <row r="53783" hidden="1"/>
    <row r="53784" hidden="1"/>
    <row r="53785" hidden="1"/>
    <row r="53786" hidden="1"/>
    <row r="53787" hidden="1"/>
    <row r="53788" hidden="1"/>
    <row r="53789" hidden="1"/>
    <row r="53790" hidden="1"/>
    <row r="53791" hidden="1"/>
    <row r="53792" hidden="1"/>
    <row r="53793" hidden="1"/>
    <row r="53794" hidden="1"/>
    <row r="53795" hidden="1"/>
    <row r="53796" hidden="1"/>
    <row r="53797" hidden="1"/>
    <row r="53798" hidden="1"/>
    <row r="53799" hidden="1"/>
    <row r="53800" hidden="1"/>
    <row r="53801" hidden="1"/>
    <row r="53802" hidden="1"/>
    <row r="53803" hidden="1"/>
    <row r="53804" hidden="1"/>
    <row r="53805" hidden="1"/>
    <row r="53806" hidden="1"/>
    <row r="53807" hidden="1"/>
    <row r="53808" hidden="1"/>
    <row r="53809" hidden="1"/>
    <row r="53810" hidden="1"/>
    <row r="53811" hidden="1"/>
    <row r="53812" hidden="1"/>
    <row r="53813" hidden="1"/>
    <row r="53814" hidden="1"/>
    <row r="53815" hidden="1"/>
    <row r="53816" hidden="1"/>
    <row r="53817" hidden="1"/>
    <row r="53818" hidden="1"/>
    <row r="53819" hidden="1"/>
    <row r="53820" hidden="1"/>
    <row r="53821" hidden="1"/>
    <row r="53822" hidden="1"/>
    <row r="53823" hidden="1"/>
    <row r="53824" hidden="1"/>
    <row r="53825" hidden="1"/>
    <row r="53826" hidden="1"/>
    <row r="53827" hidden="1"/>
    <row r="53828" hidden="1"/>
    <row r="53829" hidden="1"/>
    <row r="53830" hidden="1"/>
    <row r="53831" hidden="1"/>
    <row r="53832" hidden="1"/>
    <row r="53833" hidden="1"/>
    <row r="53834" hidden="1"/>
    <row r="53835" hidden="1"/>
    <row r="53836" hidden="1"/>
    <row r="53837" hidden="1"/>
    <row r="53838" hidden="1"/>
    <row r="53839" hidden="1"/>
    <row r="53840" hidden="1"/>
    <row r="53841" hidden="1"/>
    <row r="53842" hidden="1"/>
    <row r="53843" hidden="1"/>
    <row r="53844" hidden="1"/>
    <row r="53845" hidden="1"/>
    <row r="53846" hidden="1"/>
    <row r="53847" hidden="1"/>
    <row r="53848" hidden="1"/>
    <row r="53849" hidden="1"/>
    <row r="53850" hidden="1"/>
    <row r="53851" hidden="1"/>
    <row r="53852" hidden="1"/>
    <row r="53853" hidden="1"/>
    <row r="53854" hidden="1"/>
    <row r="53855" hidden="1"/>
    <row r="53856" hidden="1"/>
    <row r="53857" hidden="1"/>
    <row r="53858" hidden="1"/>
    <row r="53859" hidden="1"/>
    <row r="53860" hidden="1"/>
    <row r="53861" hidden="1"/>
    <row r="53862" hidden="1"/>
    <row r="53863" hidden="1"/>
    <row r="53864" hidden="1"/>
    <row r="53865" hidden="1"/>
    <row r="53866" hidden="1"/>
    <row r="53867" hidden="1"/>
    <row r="53868" hidden="1"/>
    <row r="53869" hidden="1"/>
    <row r="53870" hidden="1"/>
    <row r="53871" hidden="1"/>
    <row r="53872" hidden="1"/>
    <row r="53873" hidden="1"/>
    <row r="53874" hidden="1"/>
    <row r="53875" hidden="1"/>
    <row r="53876" hidden="1"/>
    <row r="53877" hidden="1"/>
    <row r="53878" hidden="1"/>
    <row r="53879" hidden="1"/>
    <row r="53880" hidden="1"/>
    <row r="53881" hidden="1"/>
    <row r="53882" hidden="1"/>
    <row r="53883" hidden="1"/>
    <row r="53884" hidden="1"/>
    <row r="53885" hidden="1"/>
    <row r="53886" hidden="1"/>
    <row r="53887" hidden="1"/>
    <row r="53888" hidden="1"/>
    <row r="53889" hidden="1"/>
    <row r="53890" hidden="1"/>
    <row r="53891" hidden="1"/>
    <row r="53892" hidden="1"/>
    <row r="53893" hidden="1"/>
    <row r="53894" hidden="1"/>
    <row r="53895" hidden="1"/>
    <row r="53896" hidden="1"/>
    <row r="53897" hidden="1"/>
    <row r="53898" hidden="1"/>
    <row r="53899" hidden="1"/>
    <row r="53900" hidden="1"/>
    <row r="53901" hidden="1"/>
    <row r="53902" hidden="1"/>
    <row r="53903" hidden="1"/>
    <row r="53904" hidden="1"/>
    <row r="53905" hidden="1"/>
    <row r="53906" hidden="1"/>
    <row r="53907" hidden="1"/>
    <row r="53908" hidden="1"/>
    <row r="53909" hidden="1"/>
    <row r="53910" hidden="1"/>
    <row r="53911" hidden="1"/>
    <row r="53912" hidden="1"/>
    <row r="53913" hidden="1"/>
    <row r="53914" hidden="1"/>
    <row r="53915" hidden="1"/>
    <row r="53916" hidden="1"/>
    <row r="53917" hidden="1"/>
    <row r="53918" hidden="1"/>
    <row r="53919" hidden="1"/>
    <row r="53920" hidden="1"/>
    <row r="53921" hidden="1"/>
    <row r="53922" hidden="1"/>
    <row r="53923" hidden="1"/>
    <row r="53924" hidden="1"/>
    <row r="53925" hidden="1"/>
    <row r="53926" hidden="1"/>
    <row r="53927" hidden="1"/>
    <row r="53928" hidden="1"/>
    <row r="53929" hidden="1"/>
    <row r="53930" hidden="1"/>
    <row r="53931" hidden="1"/>
    <row r="53932" hidden="1"/>
    <row r="53933" hidden="1"/>
    <row r="53934" hidden="1"/>
    <row r="53935" hidden="1"/>
    <row r="53936" hidden="1"/>
    <row r="53937" hidden="1"/>
    <row r="53938" hidden="1"/>
    <row r="53939" hidden="1"/>
    <row r="53940" hidden="1"/>
    <row r="53941" hidden="1"/>
    <row r="53942" hidden="1"/>
    <row r="53943" hidden="1"/>
    <row r="53944" hidden="1"/>
    <row r="53945" hidden="1"/>
    <row r="53946" hidden="1"/>
    <row r="53947" hidden="1"/>
    <row r="53948" hidden="1"/>
    <row r="53949" hidden="1"/>
    <row r="53950" hidden="1"/>
    <row r="53951" hidden="1"/>
    <row r="53952" hidden="1"/>
    <row r="53953" hidden="1"/>
    <row r="53954" hidden="1"/>
    <row r="53955" hidden="1"/>
    <row r="53956" hidden="1"/>
    <row r="53957" hidden="1"/>
    <row r="53958" hidden="1"/>
    <row r="53959" hidden="1"/>
    <row r="53960" hidden="1"/>
    <row r="53961" hidden="1"/>
    <row r="53962" hidden="1"/>
    <row r="53963" hidden="1"/>
    <row r="53964" hidden="1"/>
    <row r="53965" hidden="1"/>
    <row r="53966" hidden="1"/>
    <row r="53967" hidden="1"/>
    <row r="53968" hidden="1"/>
    <row r="53969" hidden="1"/>
    <row r="53970" hidden="1"/>
    <row r="53971" hidden="1"/>
    <row r="53972" hidden="1"/>
    <row r="53973" hidden="1"/>
    <row r="53974" hidden="1"/>
    <row r="53975" hidden="1"/>
    <row r="53976" hidden="1"/>
    <row r="53977" hidden="1"/>
    <row r="53978" hidden="1"/>
    <row r="53979" hidden="1"/>
    <row r="53980" hidden="1"/>
    <row r="53981" hidden="1"/>
    <row r="53982" hidden="1"/>
    <row r="53983" hidden="1"/>
    <row r="53984" hidden="1"/>
    <row r="53985" hidden="1"/>
    <row r="53986" hidden="1"/>
    <row r="53987" hidden="1"/>
    <row r="53988" hidden="1"/>
    <row r="53989" hidden="1"/>
    <row r="53990" hidden="1"/>
    <row r="53991" hidden="1"/>
    <row r="53992" hidden="1"/>
    <row r="53993" hidden="1"/>
    <row r="53994" hidden="1"/>
    <row r="53995" hidden="1"/>
    <row r="53996" hidden="1"/>
    <row r="53997" hidden="1"/>
    <row r="53998" hidden="1"/>
    <row r="53999" hidden="1"/>
    <row r="54000" hidden="1"/>
    <row r="54001" hidden="1"/>
    <row r="54002" hidden="1"/>
    <row r="54003" hidden="1"/>
    <row r="54004" hidden="1"/>
    <row r="54005" hidden="1"/>
    <row r="54006" hidden="1"/>
    <row r="54007" hidden="1"/>
    <row r="54008" hidden="1"/>
    <row r="54009" hidden="1"/>
    <row r="54010" hidden="1"/>
    <row r="54011" hidden="1"/>
    <row r="54012" hidden="1"/>
    <row r="54013" hidden="1"/>
    <row r="54014" hidden="1"/>
    <row r="54015" hidden="1"/>
    <row r="54016" hidden="1"/>
    <row r="54017" hidden="1"/>
    <row r="54018" hidden="1"/>
    <row r="54019" hidden="1"/>
    <row r="54020" hidden="1"/>
    <row r="54021" hidden="1"/>
    <row r="54022" hidden="1"/>
    <row r="54023" hidden="1"/>
    <row r="54024" hidden="1"/>
    <row r="54025" hidden="1"/>
    <row r="54026" hidden="1"/>
    <row r="54027" hidden="1"/>
    <row r="54028" hidden="1"/>
    <row r="54029" hidden="1"/>
    <row r="54030" hidden="1"/>
    <row r="54031" hidden="1"/>
    <row r="54032" hidden="1"/>
    <row r="54033" hidden="1"/>
    <row r="54034" hidden="1"/>
    <row r="54035" hidden="1"/>
    <row r="54036" hidden="1"/>
    <row r="54037" hidden="1"/>
    <row r="54038" hidden="1"/>
    <row r="54039" hidden="1"/>
    <row r="54040" hidden="1"/>
    <row r="54041" hidden="1"/>
    <row r="54042" hidden="1"/>
    <row r="54043" hidden="1"/>
    <row r="54044" hidden="1"/>
    <row r="54045" hidden="1"/>
    <row r="54046" hidden="1"/>
    <row r="54047" hidden="1"/>
    <row r="54048" hidden="1"/>
    <row r="54049" hidden="1"/>
    <row r="54050" hidden="1"/>
    <row r="54051" hidden="1"/>
    <row r="54052" hidden="1"/>
    <row r="54053" hidden="1"/>
    <row r="54054" hidden="1"/>
    <row r="54055" hidden="1"/>
    <row r="54056" hidden="1"/>
    <row r="54057" hidden="1"/>
    <row r="54058" hidden="1"/>
    <row r="54059" hidden="1"/>
    <row r="54060" hidden="1"/>
    <row r="54061" hidden="1"/>
    <row r="54062" hidden="1"/>
    <row r="54063" hidden="1"/>
    <row r="54064" hidden="1"/>
    <row r="54065" hidden="1"/>
    <row r="54066" hidden="1"/>
    <row r="54067" hidden="1"/>
    <row r="54068" hidden="1"/>
    <row r="54069" hidden="1"/>
    <row r="54070" hidden="1"/>
    <row r="54071" hidden="1"/>
    <row r="54072" hidden="1"/>
    <row r="54073" hidden="1"/>
    <row r="54074" hidden="1"/>
    <row r="54075" hidden="1"/>
    <row r="54076" hidden="1"/>
    <row r="54077" hidden="1"/>
    <row r="54078" hidden="1"/>
    <row r="54079" hidden="1"/>
    <row r="54080" hidden="1"/>
    <row r="54081" hidden="1"/>
    <row r="54082" hidden="1"/>
    <row r="54083" hidden="1"/>
    <row r="54084" hidden="1"/>
    <row r="54085" hidden="1"/>
    <row r="54086" hidden="1"/>
    <row r="54087" hidden="1"/>
    <row r="54088" hidden="1"/>
    <row r="54089" hidden="1"/>
    <row r="54090" hidden="1"/>
    <row r="54091" hidden="1"/>
    <row r="54092" hidden="1"/>
    <row r="54093" hidden="1"/>
    <row r="54094" hidden="1"/>
    <row r="54095" hidden="1"/>
    <row r="54096" hidden="1"/>
    <row r="54097" hidden="1"/>
    <row r="54098" hidden="1"/>
    <row r="54099" hidden="1"/>
    <row r="54100" hidden="1"/>
    <row r="54101" hidden="1"/>
    <row r="54102" hidden="1"/>
    <row r="54103" hidden="1"/>
    <row r="54104" hidden="1"/>
    <row r="54105" hidden="1"/>
    <row r="54106" hidden="1"/>
    <row r="54107" hidden="1"/>
    <row r="54108" hidden="1"/>
    <row r="54109" hidden="1"/>
    <row r="54110" hidden="1"/>
    <row r="54111" hidden="1"/>
    <row r="54112" hidden="1"/>
    <row r="54113" hidden="1"/>
    <row r="54114" hidden="1"/>
    <row r="54115" hidden="1"/>
    <row r="54116" hidden="1"/>
    <row r="54117" hidden="1"/>
    <row r="54118" hidden="1"/>
    <row r="54119" hidden="1"/>
    <row r="54120" hidden="1"/>
    <row r="54121" hidden="1"/>
    <row r="54122" hidden="1"/>
    <row r="54123" hidden="1"/>
    <row r="54124" hidden="1"/>
    <row r="54125" hidden="1"/>
    <row r="54126" hidden="1"/>
    <row r="54127" hidden="1"/>
    <row r="54128" hidden="1"/>
    <row r="54129" hidden="1"/>
    <row r="54130" hidden="1"/>
    <row r="54131" hidden="1"/>
    <row r="54132" hidden="1"/>
    <row r="54133" hidden="1"/>
    <row r="54134" hidden="1"/>
    <row r="54135" hidden="1"/>
    <row r="54136" hidden="1"/>
    <row r="54137" hidden="1"/>
    <row r="54138" hidden="1"/>
    <row r="54139" hidden="1"/>
    <row r="54140" hidden="1"/>
    <row r="54141" hidden="1"/>
    <row r="54142" hidden="1"/>
    <row r="54143" hidden="1"/>
    <row r="54144" hidden="1"/>
    <row r="54145" hidden="1"/>
    <row r="54146" hidden="1"/>
    <row r="54147" hidden="1"/>
    <row r="54148" hidden="1"/>
    <row r="54149" hidden="1"/>
    <row r="54150" hidden="1"/>
    <row r="54151" hidden="1"/>
    <row r="54152" hidden="1"/>
    <row r="54153" hidden="1"/>
    <row r="54154" hidden="1"/>
    <row r="54155" hidden="1"/>
    <row r="54156" hidden="1"/>
    <row r="54157" hidden="1"/>
    <row r="54158" hidden="1"/>
    <row r="54159" hidden="1"/>
    <row r="54160" hidden="1"/>
    <row r="54161" hidden="1"/>
    <row r="54162" hidden="1"/>
    <row r="54163" hidden="1"/>
    <row r="54164" hidden="1"/>
    <row r="54165" hidden="1"/>
    <row r="54166" hidden="1"/>
    <row r="54167" hidden="1"/>
    <row r="54168" hidden="1"/>
    <row r="54169" hidden="1"/>
    <row r="54170" hidden="1"/>
    <row r="54171" hidden="1"/>
    <row r="54172" hidden="1"/>
    <row r="54173" hidden="1"/>
    <row r="54174" hidden="1"/>
    <row r="54175" hidden="1"/>
    <row r="54176" hidden="1"/>
    <row r="54177" hidden="1"/>
    <row r="54178" hidden="1"/>
    <row r="54179" hidden="1"/>
    <row r="54180" hidden="1"/>
    <row r="54181" hidden="1"/>
    <row r="54182" hidden="1"/>
    <row r="54183" hidden="1"/>
    <row r="54184" hidden="1"/>
    <row r="54185" hidden="1"/>
    <row r="54186" hidden="1"/>
    <row r="54187" hidden="1"/>
    <row r="54188" hidden="1"/>
    <row r="54189" hidden="1"/>
    <row r="54190" hidden="1"/>
    <row r="54191" hidden="1"/>
    <row r="54192" hidden="1"/>
    <row r="54193" hidden="1"/>
    <row r="54194" hidden="1"/>
    <row r="54195" hidden="1"/>
    <row r="54196" hidden="1"/>
    <row r="54197" hidden="1"/>
    <row r="54198" hidden="1"/>
    <row r="54199" hidden="1"/>
    <row r="54200" hidden="1"/>
    <row r="54201" hidden="1"/>
    <row r="54202" hidden="1"/>
    <row r="54203" hidden="1"/>
    <row r="54204" hidden="1"/>
    <row r="54205" hidden="1"/>
    <row r="54206" hidden="1"/>
    <row r="54207" hidden="1"/>
    <row r="54208" hidden="1"/>
    <row r="54209" hidden="1"/>
    <row r="54210" hidden="1"/>
    <row r="54211" hidden="1"/>
    <row r="54212" hidden="1"/>
    <row r="54213" hidden="1"/>
    <row r="54214" hidden="1"/>
    <row r="54215" hidden="1"/>
    <row r="54216" hidden="1"/>
    <row r="54217" hidden="1"/>
    <row r="54218" hidden="1"/>
    <row r="54219" hidden="1"/>
    <row r="54220" hidden="1"/>
    <row r="54221" hidden="1"/>
    <row r="54222" hidden="1"/>
    <row r="54223" hidden="1"/>
    <row r="54224" hidden="1"/>
    <row r="54225" hidden="1"/>
    <row r="54226" hidden="1"/>
    <row r="54227" hidden="1"/>
    <row r="54228" hidden="1"/>
    <row r="54229" hidden="1"/>
    <row r="54230" hidden="1"/>
    <row r="54231" hidden="1"/>
    <row r="54232" hidden="1"/>
    <row r="54233" hidden="1"/>
    <row r="54234" hidden="1"/>
    <row r="54235" hidden="1"/>
    <row r="54236" hidden="1"/>
    <row r="54237" hidden="1"/>
    <row r="54238" hidden="1"/>
    <row r="54239" hidden="1"/>
    <row r="54240" hidden="1"/>
    <row r="54241" hidden="1"/>
    <row r="54242" hidden="1"/>
    <row r="54243" hidden="1"/>
    <row r="54244" hidden="1"/>
    <row r="54245" hidden="1"/>
    <row r="54246" hidden="1"/>
    <row r="54247" hidden="1"/>
    <row r="54248" hidden="1"/>
    <row r="54249" hidden="1"/>
    <row r="54250" hidden="1"/>
    <row r="54251" hidden="1"/>
    <row r="54252" hidden="1"/>
    <row r="54253" hidden="1"/>
    <row r="54254" hidden="1"/>
    <row r="54255" hidden="1"/>
    <row r="54256" hidden="1"/>
    <row r="54257" hidden="1"/>
    <row r="54258" hidden="1"/>
    <row r="54259" hidden="1"/>
    <row r="54260" hidden="1"/>
    <row r="54261" hidden="1"/>
    <row r="54262" hidden="1"/>
    <row r="54263" hidden="1"/>
    <row r="54264" hidden="1"/>
    <row r="54265" hidden="1"/>
    <row r="54266" hidden="1"/>
    <row r="54267" hidden="1"/>
    <row r="54268" hidden="1"/>
    <row r="54269" hidden="1"/>
    <row r="54270" hidden="1"/>
    <row r="54271" hidden="1"/>
    <row r="54272" hidden="1"/>
    <row r="54273" hidden="1"/>
    <row r="54274" hidden="1"/>
    <row r="54275" hidden="1"/>
    <row r="54276" hidden="1"/>
    <row r="54277" hidden="1"/>
    <row r="54278" hidden="1"/>
    <row r="54279" hidden="1"/>
    <row r="54280" hidden="1"/>
    <row r="54281" hidden="1"/>
    <row r="54282" hidden="1"/>
    <row r="54283" hidden="1"/>
    <row r="54284" hidden="1"/>
    <row r="54285" hidden="1"/>
    <row r="54286" hidden="1"/>
    <row r="54287" hidden="1"/>
    <row r="54288" hidden="1"/>
    <row r="54289" hidden="1"/>
    <row r="54290" hidden="1"/>
    <row r="54291" hidden="1"/>
    <row r="54292" hidden="1"/>
    <row r="54293" hidden="1"/>
    <row r="54294" hidden="1"/>
    <row r="54295" hidden="1"/>
    <row r="54296" hidden="1"/>
    <row r="54297" hidden="1"/>
    <row r="54298" hidden="1"/>
    <row r="54299" hidden="1"/>
    <row r="54300" hidden="1"/>
    <row r="54301" hidden="1"/>
    <row r="54302" hidden="1"/>
    <row r="54303" hidden="1"/>
    <row r="54304" hidden="1"/>
    <row r="54305" hidden="1"/>
    <row r="54306" hidden="1"/>
    <row r="54307" hidden="1"/>
    <row r="54308" hidden="1"/>
    <row r="54309" hidden="1"/>
    <row r="54310" hidden="1"/>
    <row r="54311" hidden="1"/>
    <row r="54312" hidden="1"/>
    <row r="54313" hidden="1"/>
    <row r="54314" hidden="1"/>
    <row r="54315" hidden="1"/>
    <row r="54316" hidden="1"/>
    <row r="54317" hidden="1"/>
    <row r="54318" hidden="1"/>
    <row r="54319" hidden="1"/>
    <row r="54320" hidden="1"/>
    <row r="54321" hidden="1"/>
    <row r="54322" hidden="1"/>
    <row r="54323" hidden="1"/>
    <row r="54324" hidden="1"/>
    <row r="54325" hidden="1"/>
    <row r="54326" hidden="1"/>
    <row r="54327" hidden="1"/>
    <row r="54328" hidden="1"/>
    <row r="54329" hidden="1"/>
    <row r="54330" hidden="1"/>
    <row r="54331" hidden="1"/>
    <row r="54332" hidden="1"/>
    <row r="54333" hidden="1"/>
    <row r="54334" hidden="1"/>
    <row r="54335" hidden="1"/>
    <row r="54336" hidden="1"/>
    <row r="54337" hidden="1"/>
    <row r="54338" hidden="1"/>
    <row r="54339" hidden="1"/>
    <row r="54340" hidden="1"/>
    <row r="54341" hidden="1"/>
    <row r="54342" hidden="1"/>
    <row r="54343" hidden="1"/>
    <row r="54344" hidden="1"/>
    <row r="54345" hidden="1"/>
    <row r="54346" hidden="1"/>
    <row r="54347" hidden="1"/>
    <row r="54348" hidden="1"/>
    <row r="54349" hidden="1"/>
    <row r="54350" hidden="1"/>
    <row r="54351" hidden="1"/>
    <row r="54352" hidden="1"/>
    <row r="54353" hidden="1"/>
    <row r="54354" hidden="1"/>
    <row r="54355" hidden="1"/>
    <row r="54356" hidden="1"/>
    <row r="54357" hidden="1"/>
    <row r="54358" hidden="1"/>
    <row r="54359" hidden="1"/>
    <row r="54360" hidden="1"/>
    <row r="54361" hidden="1"/>
    <row r="54362" hidden="1"/>
    <row r="54363" hidden="1"/>
    <row r="54364" hidden="1"/>
    <row r="54365" hidden="1"/>
    <row r="54366" hidden="1"/>
    <row r="54367" hidden="1"/>
    <row r="54368" hidden="1"/>
    <row r="54369" hidden="1"/>
    <row r="54370" hidden="1"/>
    <row r="54371" hidden="1"/>
    <row r="54372" hidden="1"/>
    <row r="54373" hidden="1"/>
    <row r="54374" hidden="1"/>
    <row r="54375" hidden="1"/>
    <row r="54376" hidden="1"/>
    <row r="54377" hidden="1"/>
    <row r="54378" hidden="1"/>
    <row r="54379" hidden="1"/>
    <row r="54380" hidden="1"/>
    <row r="54381" hidden="1"/>
    <row r="54382" hidden="1"/>
    <row r="54383" hidden="1"/>
    <row r="54384" hidden="1"/>
    <row r="54385" hidden="1"/>
    <row r="54386" hidden="1"/>
    <row r="54387" hidden="1"/>
    <row r="54388" hidden="1"/>
    <row r="54389" hidden="1"/>
    <row r="54390" hidden="1"/>
    <row r="54391" hidden="1"/>
    <row r="54392" hidden="1"/>
    <row r="54393" hidden="1"/>
    <row r="54394" hidden="1"/>
    <row r="54395" hidden="1"/>
    <row r="54396" hidden="1"/>
    <row r="54397" hidden="1"/>
    <row r="54398" hidden="1"/>
    <row r="54399" hidden="1"/>
    <row r="54400" hidden="1"/>
    <row r="54401" hidden="1"/>
    <row r="54402" hidden="1"/>
    <row r="54403" hidden="1"/>
    <row r="54404" hidden="1"/>
    <row r="54405" hidden="1"/>
    <row r="54406" hidden="1"/>
    <row r="54407" hidden="1"/>
    <row r="54408" hidden="1"/>
    <row r="54409" hidden="1"/>
    <row r="54410" hidden="1"/>
    <row r="54411" hidden="1"/>
    <row r="54412" hidden="1"/>
    <row r="54413" hidden="1"/>
    <row r="54414" hidden="1"/>
    <row r="54415" hidden="1"/>
    <row r="54416" hidden="1"/>
    <row r="54417" hidden="1"/>
    <row r="54418" hidden="1"/>
    <row r="54419" hidden="1"/>
    <row r="54420" hidden="1"/>
    <row r="54421" hidden="1"/>
    <row r="54422" hidden="1"/>
    <row r="54423" hidden="1"/>
    <row r="54424" hidden="1"/>
    <row r="54425" hidden="1"/>
    <row r="54426" hidden="1"/>
    <row r="54427" hidden="1"/>
    <row r="54428" hidden="1"/>
    <row r="54429" hidden="1"/>
    <row r="54430" hidden="1"/>
    <row r="54431" hidden="1"/>
    <row r="54432" hidden="1"/>
    <row r="54433" hidden="1"/>
    <row r="54434" hidden="1"/>
    <row r="54435" hidden="1"/>
    <row r="54436" hidden="1"/>
    <row r="54437" hidden="1"/>
    <row r="54438" hidden="1"/>
    <row r="54439" hidden="1"/>
    <row r="54440" hidden="1"/>
    <row r="54441" hidden="1"/>
    <row r="54442" hidden="1"/>
    <row r="54443" hidden="1"/>
    <row r="54444" hidden="1"/>
    <row r="54445" hidden="1"/>
    <row r="54446" hidden="1"/>
    <row r="54447" hidden="1"/>
    <row r="54448" hidden="1"/>
    <row r="54449" hidden="1"/>
    <row r="54450" hidden="1"/>
    <row r="54451" hidden="1"/>
    <row r="54452" hidden="1"/>
    <row r="54453" hidden="1"/>
    <row r="54454" hidden="1"/>
    <row r="54455" hidden="1"/>
    <row r="54456" hidden="1"/>
    <row r="54457" hidden="1"/>
    <row r="54458" hidden="1"/>
    <row r="54459" hidden="1"/>
    <row r="54460" hidden="1"/>
    <row r="54461" hidden="1"/>
    <row r="54462" hidden="1"/>
    <row r="54463" hidden="1"/>
    <row r="54464" hidden="1"/>
    <row r="54465" hidden="1"/>
    <row r="54466" hidden="1"/>
    <row r="54467" hidden="1"/>
    <row r="54468" hidden="1"/>
    <row r="54469" hidden="1"/>
    <row r="54470" hidden="1"/>
    <row r="54471" hidden="1"/>
    <row r="54472" hidden="1"/>
    <row r="54473" hidden="1"/>
    <row r="54474" hidden="1"/>
    <row r="54475" hidden="1"/>
    <row r="54476" hidden="1"/>
    <row r="54477" hidden="1"/>
    <row r="54478" hidden="1"/>
    <row r="54479" hidden="1"/>
    <row r="54480" hidden="1"/>
    <row r="54481" hidden="1"/>
    <row r="54482" hidden="1"/>
    <row r="54483" hidden="1"/>
    <row r="54484" hidden="1"/>
    <row r="54485" hidden="1"/>
    <row r="54486" hidden="1"/>
    <row r="54487" hidden="1"/>
    <row r="54488" hidden="1"/>
    <row r="54489" hidden="1"/>
    <row r="54490" hidden="1"/>
    <row r="54491" hidden="1"/>
    <row r="54492" hidden="1"/>
    <row r="54493" hidden="1"/>
    <row r="54494" hidden="1"/>
    <row r="54495" hidden="1"/>
    <row r="54496" hidden="1"/>
    <row r="54497" hidden="1"/>
    <row r="54498" hidden="1"/>
    <row r="54499" hidden="1"/>
    <row r="54500" hidden="1"/>
    <row r="54501" hidden="1"/>
    <row r="54502" hidden="1"/>
    <row r="54503" hidden="1"/>
    <row r="54504" hidden="1"/>
    <row r="54505" hidden="1"/>
    <row r="54506" hidden="1"/>
    <row r="54507" hidden="1"/>
    <row r="54508" hidden="1"/>
    <row r="54509" hidden="1"/>
    <row r="54510" hidden="1"/>
    <row r="54511" hidden="1"/>
    <row r="54512" hidden="1"/>
    <row r="54513" hidden="1"/>
    <row r="54514" hidden="1"/>
    <row r="54515" hidden="1"/>
    <row r="54516" hidden="1"/>
    <row r="54517" hidden="1"/>
    <row r="54518" hidden="1"/>
    <row r="54519" hidden="1"/>
    <row r="54520" hidden="1"/>
    <row r="54521" hidden="1"/>
    <row r="54522" hidden="1"/>
    <row r="54523" hidden="1"/>
    <row r="54524" hidden="1"/>
    <row r="54525" hidden="1"/>
    <row r="54526" hidden="1"/>
    <row r="54527" hidden="1"/>
    <row r="54528" hidden="1"/>
    <row r="54529" hidden="1"/>
    <row r="54530" hidden="1"/>
    <row r="54531" hidden="1"/>
    <row r="54532" hidden="1"/>
    <row r="54533" hidden="1"/>
    <row r="54534" hidden="1"/>
    <row r="54535" hidden="1"/>
    <row r="54536" hidden="1"/>
    <row r="54537" hidden="1"/>
    <row r="54538" hidden="1"/>
    <row r="54539" hidden="1"/>
    <row r="54540" hidden="1"/>
    <row r="54541" hidden="1"/>
    <row r="54542" hidden="1"/>
    <row r="54543" hidden="1"/>
    <row r="54544" hidden="1"/>
    <row r="54545" hidden="1"/>
    <row r="54546" hidden="1"/>
    <row r="54547" hidden="1"/>
    <row r="54548" hidden="1"/>
    <row r="54549" hidden="1"/>
    <row r="54550" hidden="1"/>
    <row r="54551" hidden="1"/>
    <row r="54552" hidden="1"/>
    <row r="54553" hidden="1"/>
    <row r="54554" hidden="1"/>
    <row r="54555" hidden="1"/>
    <row r="54556" hidden="1"/>
    <row r="54557" hidden="1"/>
    <row r="54558" hidden="1"/>
    <row r="54559" hidden="1"/>
    <row r="54560" hidden="1"/>
    <row r="54561" hidden="1"/>
    <row r="54562" hidden="1"/>
    <row r="54563" hidden="1"/>
    <row r="54564" hidden="1"/>
    <row r="54565" hidden="1"/>
    <row r="54566" hidden="1"/>
    <row r="54567" hidden="1"/>
    <row r="54568" hidden="1"/>
    <row r="54569" hidden="1"/>
    <row r="54570" hidden="1"/>
    <row r="54571" hidden="1"/>
    <row r="54572" hidden="1"/>
    <row r="54573" hidden="1"/>
    <row r="54574" hidden="1"/>
    <row r="54575" hidden="1"/>
    <row r="54576" hidden="1"/>
    <row r="54577" hidden="1"/>
    <row r="54578" hidden="1"/>
    <row r="54579" hidden="1"/>
    <row r="54580" hidden="1"/>
    <row r="54581" hidden="1"/>
    <row r="54582" hidden="1"/>
    <row r="54583" hidden="1"/>
    <row r="54584" hidden="1"/>
    <row r="54585" hidden="1"/>
    <row r="54586" hidden="1"/>
    <row r="54587" hidden="1"/>
    <row r="54588" hidden="1"/>
    <row r="54589" hidden="1"/>
    <row r="54590" hidden="1"/>
    <row r="54591" hidden="1"/>
    <row r="54592" hidden="1"/>
    <row r="54593" hidden="1"/>
    <row r="54594" hidden="1"/>
    <row r="54595" hidden="1"/>
    <row r="54596" hidden="1"/>
    <row r="54597" hidden="1"/>
    <row r="54598" hidden="1"/>
    <row r="54599" hidden="1"/>
    <row r="54600" hidden="1"/>
    <row r="54601" hidden="1"/>
    <row r="54602" hidden="1"/>
    <row r="54603" hidden="1"/>
    <row r="54604" hidden="1"/>
    <row r="54605" hidden="1"/>
    <row r="54606" hidden="1"/>
    <row r="54607" hidden="1"/>
    <row r="54608" hidden="1"/>
    <row r="54609" hidden="1"/>
    <row r="54610" hidden="1"/>
    <row r="54611" hidden="1"/>
    <row r="54612" hidden="1"/>
    <row r="54613" hidden="1"/>
    <row r="54614" hidden="1"/>
    <row r="54615" hidden="1"/>
    <row r="54616" hidden="1"/>
    <row r="54617" hidden="1"/>
    <row r="54618" hidden="1"/>
    <row r="54619" hidden="1"/>
    <row r="54620" hidden="1"/>
    <row r="54621" hidden="1"/>
    <row r="54622" hidden="1"/>
    <row r="54623" hidden="1"/>
    <row r="54624" hidden="1"/>
    <row r="54625" hidden="1"/>
    <row r="54626" hidden="1"/>
    <row r="54627" hidden="1"/>
    <row r="54628" hidden="1"/>
    <row r="54629" hidden="1"/>
    <row r="54630" hidden="1"/>
    <row r="54631" hidden="1"/>
    <row r="54632" hidden="1"/>
    <row r="54633" hidden="1"/>
    <row r="54634" hidden="1"/>
    <row r="54635" hidden="1"/>
    <row r="54636" hidden="1"/>
    <row r="54637" hidden="1"/>
    <row r="54638" hidden="1"/>
    <row r="54639" hidden="1"/>
    <row r="54640" hidden="1"/>
    <row r="54641" hidden="1"/>
    <row r="54642" hidden="1"/>
    <row r="54643" hidden="1"/>
    <row r="54644" hidden="1"/>
    <row r="54645" hidden="1"/>
    <row r="54646" hidden="1"/>
    <row r="54647" hidden="1"/>
    <row r="54648" hidden="1"/>
    <row r="54649" hidden="1"/>
    <row r="54650" hidden="1"/>
    <row r="54651" hidden="1"/>
    <row r="54652" hidden="1"/>
    <row r="54653" hidden="1"/>
    <row r="54654" hidden="1"/>
    <row r="54655" hidden="1"/>
    <row r="54656" hidden="1"/>
    <row r="54657" hidden="1"/>
    <row r="54658" hidden="1"/>
    <row r="54659" hidden="1"/>
    <row r="54660" hidden="1"/>
    <row r="54661" hidden="1"/>
    <row r="54662" hidden="1"/>
    <row r="54663" hidden="1"/>
    <row r="54664" hidden="1"/>
    <row r="54665" hidden="1"/>
    <row r="54666" hidden="1"/>
    <row r="54667" hidden="1"/>
    <row r="54668" hidden="1"/>
    <row r="54669" hidden="1"/>
    <row r="54670" hidden="1"/>
    <row r="54671" hidden="1"/>
    <row r="54672" hidden="1"/>
    <row r="54673" hidden="1"/>
    <row r="54674" hidden="1"/>
    <row r="54675" hidden="1"/>
    <row r="54676" hidden="1"/>
    <row r="54677" hidden="1"/>
    <row r="54678" hidden="1"/>
    <row r="54679" hidden="1"/>
    <row r="54680" hidden="1"/>
    <row r="54681" hidden="1"/>
    <row r="54682" hidden="1"/>
    <row r="54683" hidden="1"/>
    <row r="54684" hidden="1"/>
    <row r="54685" hidden="1"/>
    <row r="54686" hidden="1"/>
    <row r="54687" hidden="1"/>
    <row r="54688" hidden="1"/>
    <row r="54689" hidden="1"/>
    <row r="54690" hidden="1"/>
    <row r="54691" hidden="1"/>
    <row r="54692" hidden="1"/>
    <row r="54693" hidden="1"/>
    <row r="54694" hidden="1"/>
    <row r="54695" hidden="1"/>
    <row r="54696" hidden="1"/>
    <row r="54697" hidden="1"/>
    <row r="54698" hidden="1"/>
    <row r="54699" hidden="1"/>
    <row r="54700" hidden="1"/>
    <row r="54701" hidden="1"/>
    <row r="54702" hidden="1"/>
    <row r="54703" hidden="1"/>
    <row r="54704" hidden="1"/>
    <row r="54705" hidden="1"/>
    <row r="54706" hidden="1"/>
    <row r="54707" hidden="1"/>
    <row r="54708" hidden="1"/>
    <row r="54709" hidden="1"/>
    <row r="54710" hidden="1"/>
    <row r="54711" hidden="1"/>
    <row r="54712" hidden="1"/>
    <row r="54713" hidden="1"/>
    <row r="54714" hidden="1"/>
    <row r="54715" hidden="1"/>
    <row r="54716" hidden="1"/>
    <row r="54717" hidden="1"/>
    <row r="54718" hidden="1"/>
    <row r="54719" hidden="1"/>
    <row r="54720" hidden="1"/>
    <row r="54721" hidden="1"/>
    <row r="54722" hidden="1"/>
    <row r="54723" hidden="1"/>
    <row r="54724" hidden="1"/>
    <row r="54725" hidden="1"/>
    <row r="54726" hidden="1"/>
    <row r="54727" hidden="1"/>
    <row r="54728" hidden="1"/>
    <row r="54729" hidden="1"/>
    <row r="54730" hidden="1"/>
    <row r="54731" hidden="1"/>
    <row r="54732" hidden="1"/>
    <row r="54733" hidden="1"/>
    <row r="54734" hidden="1"/>
    <row r="54735" hidden="1"/>
    <row r="54736" hidden="1"/>
    <row r="54737" hidden="1"/>
    <row r="54738" hidden="1"/>
    <row r="54739" hidden="1"/>
    <row r="54740" hidden="1"/>
    <row r="54741" hidden="1"/>
    <row r="54742" hidden="1"/>
    <row r="54743" hidden="1"/>
    <row r="54744" hidden="1"/>
    <row r="54745" hidden="1"/>
    <row r="54746" hidden="1"/>
    <row r="54747" hidden="1"/>
    <row r="54748" hidden="1"/>
    <row r="54749" hidden="1"/>
    <row r="54750" hidden="1"/>
    <row r="54751" hidden="1"/>
    <row r="54752" hidden="1"/>
    <row r="54753" hidden="1"/>
    <row r="54754" hidden="1"/>
    <row r="54755" hidden="1"/>
    <row r="54756" hidden="1"/>
    <row r="54757" hidden="1"/>
    <row r="54758" hidden="1"/>
    <row r="54759" hidden="1"/>
    <row r="54760" hidden="1"/>
    <row r="54761" hidden="1"/>
    <row r="54762" hidden="1"/>
    <row r="54763" hidden="1"/>
    <row r="54764" hidden="1"/>
    <row r="54765" hidden="1"/>
    <row r="54766" hidden="1"/>
    <row r="54767" hidden="1"/>
    <row r="54768" hidden="1"/>
    <row r="54769" hidden="1"/>
    <row r="54770" hidden="1"/>
    <row r="54771" hidden="1"/>
    <row r="54772" hidden="1"/>
    <row r="54773" hidden="1"/>
    <row r="54774" hidden="1"/>
    <row r="54775" hidden="1"/>
    <row r="54776" hidden="1"/>
    <row r="54777" hidden="1"/>
    <row r="54778" hidden="1"/>
    <row r="54779" hidden="1"/>
    <row r="54780" hidden="1"/>
    <row r="54781" hidden="1"/>
    <row r="54782" hidden="1"/>
    <row r="54783" hidden="1"/>
    <row r="54784" hidden="1"/>
    <row r="54785" hidden="1"/>
    <row r="54786" hidden="1"/>
    <row r="54787" hidden="1"/>
    <row r="54788" hidden="1"/>
    <row r="54789" hidden="1"/>
    <row r="54790" hidden="1"/>
    <row r="54791" hidden="1"/>
    <row r="54792" hidden="1"/>
    <row r="54793" hidden="1"/>
    <row r="54794" hidden="1"/>
    <row r="54795" hidden="1"/>
    <row r="54796" hidden="1"/>
    <row r="54797" hidden="1"/>
    <row r="54798" hidden="1"/>
    <row r="54799" hidden="1"/>
    <row r="54800" hidden="1"/>
    <row r="54801" hidden="1"/>
    <row r="54802" hidden="1"/>
    <row r="54803" hidden="1"/>
    <row r="54804" hidden="1"/>
    <row r="54805" hidden="1"/>
    <row r="54806" hidden="1"/>
    <row r="54807" hidden="1"/>
    <row r="54808" hidden="1"/>
    <row r="54809" hidden="1"/>
    <row r="54810" hidden="1"/>
    <row r="54811" hidden="1"/>
    <row r="54812" hidden="1"/>
    <row r="54813" hidden="1"/>
    <row r="54814" hidden="1"/>
    <row r="54815" hidden="1"/>
    <row r="54816" hidden="1"/>
    <row r="54817" hidden="1"/>
    <row r="54818" hidden="1"/>
    <row r="54819" hidden="1"/>
    <row r="54820" hidden="1"/>
    <row r="54821" hidden="1"/>
    <row r="54822" hidden="1"/>
    <row r="54823" hidden="1"/>
    <row r="54824" hidden="1"/>
    <row r="54825" hidden="1"/>
    <row r="54826" hidden="1"/>
    <row r="54827" hidden="1"/>
    <row r="54828" hidden="1"/>
    <row r="54829" hidden="1"/>
    <row r="54830" hidden="1"/>
    <row r="54831" hidden="1"/>
    <row r="54832" hidden="1"/>
    <row r="54833" hidden="1"/>
    <row r="54834" hidden="1"/>
    <row r="54835" hidden="1"/>
    <row r="54836" hidden="1"/>
    <row r="54837" hidden="1"/>
    <row r="54838" hidden="1"/>
    <row r="54839" hidden="1"/>
    <row r="54840" hidden="1"/>
    <row r="54841" hidden="1"/>
    <row r="54842" hidden="1"/>
    <row r="54843" hidden="1"/>
    <row r="54844" hidden="1"/>
    <row r="54845" hidden="1"/>
    <row r="54846" hidden="1"/>
    <row r="54847" hidden="1"/>
    <row r="54848" hidden="1"/>
    <row r="54849" hidden="1"/>
    <row r="54850" hidden="1"/>
    <row r="54851" hidden="1"/>
    <row r="54852" hidden="1"/>
    <row r="54853" hidden="1"/>
    <row r="54854" hidden="1"/>
    <row r="54855" hidden="1"/>
    <row r="54856" hidden="1"/>
    <row r="54857" hidden="1"/>
    <row r="54858" hidden="1"/>
    <row r="54859" hidden="1"/>
    <row r="54860" hidden="1"/>
    <row r="54861" hidden="1"/>
    <row r="54862" hidden="1"/>
    <row r="54863" hidden="1"/>
    <row r="54864" hidden="1"/>
    <row r="54865" hidden="1"/>
    <row r="54866" hidden="1"/>
    <row r="54867" hidden="1"/>
    <row r="54868" hidden="1"/>
    <row r="54869" hidden="1"/>
    <row r="54870" hidden="1"/>
    <row r="54871" hidden="1"/>
    <row r="54872" hidden="1"/>
    <row r="54873" hidden="1"/>
    <row r="54874" hidden="1"/>
    <row r="54875" hidden="1"/>
    <row r="54876" hidden="1"/>
    <row r="54877" hidden="1"/>
    <row r="54878" hidden="1"/>
    <row r="54879" hidden="1"/>
    <row r="54880" hidden="1"/>
    <row r="54881" hidden="1"/>
    <row r="54882" hidden="1"/>
    <row r="54883" hidden="1"/>
    <row r="54884" hidden="1"/>
    <row r="54885" hidden="1"/>
    <row r="54886" hidden="1"/>
    <row r="54887" hidden="1"/>
    <row r="54888" hidden="1"/>
    <row r="54889" hidden="1"/>
    <row r="54890" hidden="1"/>
    <row r="54891" hidden="1"/>
    <row r="54892" hidden="1"/>
    <row r="54893" hidden="1"/>
    <row r="54894" hidden="1"/>
    <row r="54895" hidden="1"/>
    <row r="54896" hidden="1"/>
    <row r="54897" hidden="1"/>
    <row r="54898" hidden="1"/>
    <row r="54899" hidden="1"/>
    <row r="54900" hidden="1"/>
    <row r="54901" hidden="1"/>
    <row r="54902" hidden="1"/>
    <row r="54903" hidden="1"/>
    <row r="54904" hidden="1"/>
    <row r="54905" hidden="1"/>
    <row r="54906" hidden="1"/>
    <row r="54907" hidden="1"/>
    <row r="54908" hidden="1"/>
    <row r="54909" hidden="1"/>
    <row r="54910" hidden="1"/>
    <row r="54911" hidden="1"/>
    <row r="54912" hidden="1"/>
    <row r="54913" hidden="1"/>
    <row r="54914" hidden="1"/>
    <row r="54915" hidden="1"/>
    <row r="54916" hidden="1"/>
    <row r="54917" hidden="1"/>
    <row r="54918" hidden="1"/>
    <row r="54919" hidden="1"/>
    <row r="54920" hidden="1"/>
    <row r="54921" hidden="1"/>
    <row r="54922" hidden="1"/>
    <row r="54923" hidden="1"/>
    <row r="54924" hidden="1"/>
    <row r="54925" hidden="1"/>
    <row r="54926" hidden="1"/>
    <row r="54927" hidden="1"/>
    <row r="54928" hidden="1"/>
    <row r="54929" hidden="1"/>
    <row r="54930" hidden="1"/>
    <row r="54931" hidden="1"/>
    <row r="54932" hidden="1"/>
    <row r="54933" hidden="1"/>
    <row r="54934" hidden="1"/>
    <row r="54935" hidden="1"/>
    <row r="54936" hidden="1"/>
    <row r="54937" hidden="1"/>
    <row r="54938" hidden="1"/>
    <row r="54939" hidden="1"/>
    <row r="54940" hidden="1"/>
    <row r="54941" hidden="1"/>
    <row r="54942" hidden="1"/>
    <row r="54943" hidden="1"/>
    <row r="54944" hidden="1"/>
    <row r="54945" hidden="1"/>
    <row r="54946" hidden="1"/>
    <row r="54947" hidden="1"/>
    <row r="54948" hidden="1"/>
    <row r="54949" hidden="1"/>
    <row r="54950" hidden="1"/>
    <row r="54951" hidden="1"/>
    <row r="54952" hidden="1"/>
    <row r="54953" hidden="1"/>
    <row r="54954" hidden="1"/>
    <row r="54955" hidden="1"/>
    <row r="54956" hidden="1"/>
    <row r="54957" hidden="1"/>
    <row r="54958" hidden="1"/>
    <row r="54959" hidden="1"/>
    <row r="54960" hidden="1"/>
    <row r="54961" hidden="1"/>
    <row r="54962" hidden="1"/>
    <row r="54963" hidden="1"/>
    <row r="54964" hidden="1"/>
    <row r="54965" hidden="1"/>
    <row r="54966" hidden="1"/>
    <row r="54967" hidden="1"/>
    <row r="54968" hidden="1"/>
    <row r="54969" hidden="1"/>
    <row r="54970" hidden="1"/>
    <row r="54971" hidden="1"/>
    <row r="54972" hidden="1"/>
    <row r="54973" hidden="1"/>
    <row r="54974" hidden="1"/>
    <row r="54975" hidden="1"/>
    <row r="54976" hidden="1"/>
    <row r="54977" hidden="1"/>
    <row r="54978" hidden="1"/>
    <row r="54979" hidden="1"/>
    <row r="54980" hidden="1"/>
    <row r="54981" hidden="1"/>
    <row r="54982" hidden="1"/>
    <row r="54983" hidden="1"/>
    <row r="54984" hidden="1"/>
    <row r="54985" hidden="1"/>
    <row r="54986" hidden="1"/>
    <row r="54987" hidden="1"/>
    <row r="54988" hidden="1"/>
    <row r="54989" hidden="1"/>
    <row r="54990" hidden="1"/>
    <row r="54991" hidden="1"/>
    <row r="54992" hidden="1"/>
    <row r="54993" hidden="1"/>
    <row r="54994" hidden="1"/>
    <row r="54995" hidden="1"/>
    <row r="54996" hidden="1"/>
    <row r="54997" hidden="1"/>
    <row r="54998" hidden="1"/>
    <row r="54999" hidden="1"/>
    <row r="55000" hidden="1"/>
    <row r="55001" hidden="1"/>
    <row r="55002" hidden="1"/>
    <row r="55003" hidden="1"/>
    <row r="55004" hidden="1"/>
    <row r="55005" hidden="1"/>
    <row r="55006" hidden="1"/>
    <row r="55007" hidden="1"/>
    <row r="55008" hidden="1"/>
    <row r="55009" hidden="1"/>
    <row r="55010" hidden="1"/>
    <row r="55011" hidden="1"/>
    <row r="55012" hidden="1"/>
    <row r="55013" hidden="1"/>
    <row r="55014" hidden="1"/>
    <row r="55015" hidden="1"/>
    <row r="55016" hidden="1"/>
    <row r="55017" hidden="1"/>
    <row r="55018" hidden="1"/>
    <row r="55019" hidden="1"/>
    <row r="55020" hidden="1"/>
    <row r="55021" hidden="1"/>
    <row r="55022" hidden="1"/>
    <row r="55023" hidden="1"/>
    <row r="55024" hidden="1"/>
    <row r="55025" hidden="1"/>
    <row r="55026" hidden="1"/>
    <row r="55027" hidden="1"/>
    <row r="55028" hidden="1"/>
    <row r="55029" hidden="1"/>
    <row r="55030" hidden="1"/>
    <row r="55031" hidden="1"/>
    <row r="55032" hidden="1"/>
    <row r="55033" hidden="1"/>
    <row r="55034" hidden="1"/>
    <row r="55035" hidden="1"/>
    <row r="55036" hidden="1"/>
    <row r="55037" hidden="1"/>
    <row r="55038" hidden="1"/>
    <row r="55039" hidden="1"/>
    <row r="55040" hidden="1"/>
    <row r="55041" hidden="1"/>
    <row r="55042" hidden="1"/>
    <row r="55043" hidden="1"/>
    <row r="55044" hidden="1"/>
    <row r="55045" hidden="1"/>
    <row r="55046" hidden="1"/>
    <row r="55047" hidden="1"/>
    <row r="55048" hidden="1"/>
    <row r="55049" hidden="1"/>
    <row r="55050" hidden="1"/>
    <row r="55051" hidden="1"/>
    <row r="55052" hidden="1"/>
    <row r="55053" hidden="1"/>
    <row r="55054" hidden="1"/>
    <row r="55055" hidden="1"/>
    <row r="55056" hidden="1"/>
    <row r="55057" hidden="1"/>
    <row r="55058" hidden="1"/>
    <row r="55059" hidden="1"/>
    <row r="55060" hidden="1"/>
    <row r="55061" hidden="1"/>
    <row r="55062" hidden="1"/>
    <row r="55063" hidden="1"/>
    <row r="55064" hidden="1"/>
    <row r="55065" hidden="1"/>
    <row r="55066" hidden="1"/>
    <row r="55067" hidden="1"/>
    <row r="55068" hidden="1"/>
    <row r="55069" hidden="1"/>
    <row r="55070" hidden="1"/>
    <row r="55071" hidden="1"/>
    <row r="55072" hidden="1"/>
    <row r="55073" hidden="1"/>
    <row r="55074" hidden="1"/>
    <row r="55075" hidden="1"/>
    <row r="55076" hidden="1"/>
    <row r="55077" hidden="1"/>
    <row r="55078" hidden="1"/>
    <row r="55079" hidden="1"/>
    <row r="55080" hidden="1"/>
    <row r="55081" hidden="1"/>
    <row r="55082" hidden="1"/>
    <row r="55083" hidden="1"/>
    <row r="55084" hidden="1"/>
    <row r="55085" hidden="1"/>
    <row r="55086" hidden="1"/>
    <row r="55087" hidden="1"/>
    <row r="55088" hidden="1"/>
    <row r="55089" hidden="1"/>
    <row r="55090" hidden="1"/>
    <row r="55091" hidden="1"/>
    <row r="55092" hidden="1"/>
    <row r="55093" hidden="1"/>
    <row r="55094" hidden="1"/>
    <row r="55095" hidden="1"/>
    <row r="55096" hidden="1"/>
    <row r="55097" hidden="1"/>
    <row r="55098" hidden="1"/>
    <row r="55099" hidden="1"/>
    <row r="55100" hidden="1"/>
    <row r="55101" hidden="1"/>
    <row r="55102" hidden="1"/>
    <row r="55103" hidden="1"/>
    <row r="55104" hidden="1"/>
    <row r="55105" hidden="1"/>
    <row r="55106" hidden="1"/>
    <row r="55107" hidden="1"/>
    <row r="55108" hidden="1"/>
    <row r="55109" hidden="1"/>
    <row r="55110" hidden="1"/>
    <row r="55111" hidden="1"/>
    <row r="55112" hidden="1"/>
    <row r="55113" hidden="1"/>
    <row r="55114" hidden="1"/>
    <row r="55115" hidden="1"/>
    <row r="55116" hidden="1"/>
    <row r="55117" hidden="1"/>
    <row r="55118" hidden="1"/>
    <row r="55119" hidden="1"/>
    <row r="55120" hidden="1"/>
    <row r="55121" hidden="1"/>
    <row r="55122" hidden="1"/>
    <row r="55123" hidden="1"/>
    <row r="55124" hidden="1"/>
    <row r="55125" hidden="1"/>
    <row r="55126" hidden="1"/>
    <row r="55127" hidden="1"/>
    <row r="55128" hidden="1"/>
    <row r="55129" hidden="1"/>
    <row r="55130" hidden="1"/>
    <row r="55131" hidden="1"/>
    <row r="55132" hidden="1"/>
    <row r="55133" hidden="1"/>
    <row r="55134" hidden="1"/>
    <row r="55135" hidden="1"/>
    <row r="55136" hidden="1"/>
    <row r="55137" hidden="1"/>
    <row r="55138" hidden="1"/>
    <row r="55139" hidden="1"/>
    <row r="55140" hidden="1"/>
    <row r="55141" hidden="1"/>
    <row r="55142" hidden="1"/>
    <row r="55143" hidden="1"/>
    <row r="55144" hidden="1"/>
    <row r="55145" hidden="1"/>
    <row r="55146" hidden="1"/>
    <row r="55147" hidden="1"/>
    <row r="55148" hidden="1"/>
    <row r="55149" hidden="1"/>
    <row r="55150" hidden="1"/>
    <row r="55151" hidden="1"/>
    <row r="55152" hidden="1"/>
    <row r="55153" hidden="1"/>
    <row r="55154" hidden="1"/>
    <row r="55155" hidden="1"/>
    <row r="55156" hidden="1"/>
    <row r="55157" hidden="1"/>
    <row r="55158" hidden="1"/>
    <row r="55159" hidden="1"/>
    <row r="55160" hidden="1"/>
    <row r="55161" hidden="1"/>
    <row r="55162" hidden="1"/>
    <row r="55163" hidden="1"/>
    <row r="55164" hidden="1"/>
    <row r="55165" hidden="1"/>
    <row r="55166" hidden="1"/>
    <row r="55167" hidden="1"/>
    <row r="55168" hidden="1"/>
    <row r="55169" hidden="1"/>
    <row r="55170" hidden="1"/>
    <row r="55171" hidden="1"/>
    <row r="55172" hidden="1"/>
    <row r="55173" hidden="1"/>
    <row r="55174" hidden="1"/>
    <row r="55175" hidden="1"/>
    <row r="55176" hidden="1"/>
    <row r="55177" hidden="1"/>
    <row r="55178" hidden="1"/>
    <row r="55179" hidden="1"/>
    <row r="55180" hidden="1"/>
    <row r="55181" hidden="1"/>
    <row r="55182" hidden="1"/>
    <row r="55183" hidden="1"/>
    <row r="55184" hidden="1"/>
    <row r="55185" hidden="1"/>
    <row r="55186" hidden="1"/>
    <row r="55187" hidden="1"/>
    <row r="55188" hidden="1"/>
    <row r="55189" hidden="1"/>
    <row r="55190" hidden="1"/>
    <row r="55191" hidden="1"/>
    <row r="55192" hidden="1"/>
    <row r="55193" hidden="1"/>
    <row r="55194" hidden="1"/>
    <row r="55195" hidden="1"/>
    <row r="55196" hidden="1"/>
    <row r="55197" hidden="1"/>
    <row r="55198" hidden="1"/>
    <row r="55199" hidden="1"/>
    <row r="55200" hidden="1"/>
    <row r="55201" hidden="1"/>
    <row r="55202" hidden="1"/>
    <row r="55203" hidden="1"/>
    <row r="55204" hidden="1"/>
    <row r="55205" hidden="1"/>
    <row r="55206" hidden="1"/>
    <row r="55207" hidden="1"/>
    <row r="55208" hidden="1"/>
    <row r="55209" hidden="1"/>
    <row r="55210" hidden="1"/>
    <row r="55211" hidden="1"/>
    <row r="55212" hidden="1"/>
    <row r="55213" hidden="1"/>
    <row r="55214" hidden="1"/>
    <row r="55215" hidden="1"/>
    <row r="55216" hidden="1"/>
    <row r="55217" hidden="1"/>
    <row r="55218" hidden="1"/>
    <row r="55219" hidden="1"/>
    <row r="55220" hidden="1"/>
    <row r="55221" hidden="1"/>
    <row r="55222" hidden="1"/>
    <row r="55223" hidden="1"/>
    <row r="55224" hidden="1"/>
    <row r="55225" hidden="1"/>
    <row r="55226" hidden="1"/>
    <row r="55227" hidden="1"/>
    <row r="55228" hidden="1"/>
    <row r="55229" hidden="1"/>
    <row r="55230" hidden="1"/>
    <row r="55231" hidden="1"/>
    <row r="55232" hidden="1"/>
    <row r="55233" hidden="1"/>
    <row r="55234" hidden="1"/>
    <row r="55235" hidden="1"/>
    <row r="55236" hidden="1"/>
    <row r="55237" hidden="1"/>
    <row r="55238" hidden="1"/>
    <row r="55239" hidden="1"/>
    <row r="55240" hidden="1"/>
    <row r="55241" hidden="1"/>
    <row r="55242" hidden="1"/>
    <row r="55243" hidden="1"/>
    <row r="55244" hidden="1"/>
    <row r="55245" hidden="1"/>
    <row r="55246" hidden="1"/>
    <row r="55247" hidden="1"/>
    <row r="55248" hidden="1"/>
    <row r="55249" hidden="1"/>
    <row r="55250" hidden="1"/>
    <row r="55251" hidden="1"/>
    <row r="55252" hidden="1"/>
    <row r="55253" hidden="1"/>
    <row r="55254" hidden="1"/>
    <row r="55255" hidden="1"/>
    <row r="55256" hidden="1"/>
    <row r="55257" hidden="1"/>
    <row r="55258" hidden="1"/>
    <row r="55259" hidden="1"/>
    <row r="55260" hidden="1"/>
    <row r="55261" hidden="1"/>
    <row r="55262" hidden="1"/>
    <row r="55263" hidden="1"/>
    <row r="55264" hidden="1"/>
    <row r="55265" hidden="1"/>
    <row r="55266" hidden="1"/>
    <row r="55267" hidden="1"/>
    <row r="55268" hidden="1"/>
    <row r="55269" hidden="1"/>
    <row r="55270" hidden="1"/>
    <row r="55271" hidden="1"/>
    <row r="55272" hidden="1"/>
    <row r="55273" hidden="1"/>
    <row r="55274" hidden="1"/>
    <row r="55275" hidden="1"/>
    <row r="55276" hidden="1"/>
    <row r="55277" hidden="1"/>
    <row r="55278" hidden="1"/>
    <row r="55279" hidden="1"/>
    <row r="55280" hidden="1"/>
    <row r="55281" hidden="1"/>
    <row r="55282" hidden="1"/>
    <row r="55283" hidden="1"/>
    <row r="55284" hidden="1"/>
    <row r="55285" hidden="1"/>
    <row r="55286" hidden="1"/>
    <row r="55287" hidden="1"/>
    <row r="55288" hidden="1"/>
    <row r="55289" hidden="1"/>
    <row r="55290" hidden="1"/>
    <row r="55291" hidden="1"/>
    <row r="55292" hidden="1"/>
    <row r="55293" hidden="1"/>
    <row r="55294" hidden="1"/>
    <row r="55295" hidden="1"/>
    <row r="55296" hidden="1"/>
    <row r="55297" hidden="1"/>
    <row r="55298" hidden="1"/>
    <row r="55299" hidden="1"/>
    <row r="55300" hidden="1"/>
    <row r="55301" hidden="1"/>
    <row r="55302" hidden="1"/>
    <row r="55303" hidden="1"/>
    <row r="55304" hidden="1"/>
    <row r="55305" hidden="1"/>
    <row r="55306" hidden="1"/>
    <row r="55307" hidden="1"/>
    <row r="55308" hidden="1"/>
    <row r="55309" hidden="1"/>
    <row r="55310" hidden="1"/>
    <row r="55311" hidden="1"/>
    <row r="55312" hidden="1"/>
    <row r="55313" hidden="1"/>
    <row r="55314" hidden="1"/>
    <row r="55315" hidden="1"/>
    <row r="55316" hidden="1"/>
    <row r="55317" hidden="1"/>
    <row r="55318" hidden="1"/>
    <row r="55319" hidden="1"/>
    <row r="55320" hidden="1"/>
    <row r="55321" hidden="1"/>
    <row r="55322" hidden="1"/>
    <row r="55323" hidden="1"/>
    <row r="55324" hidden="1"/>
    <row r="55325" hidden="1"/>
    <row r="55326" hidden="1"/>
    <row r="55327" hidden="1"/>
    <row r="55328" hidden="1"/>
    <row r="55329" hidden="1"/>
    <row r="55330" hidden="1"/>
    <row r="55331" hidden="1"/>
    <row r="55332" hidden="1"/>
    <row r="55333" hidden="1"/>
    <row r="55334" hidden="1"/>
    <row r="55335" hidden="1"/>
    <row r="55336" hidden="1"/>
    <row r="55337" hidden="1"/>
    <row r="55338" hidden="1"/>
    <row r="55339" hidden="1"/>
    <row r="55340" hidden="1"/>
    <row r="55341" hidden="1"/>
    <row r="55342" hidden="1"/>
    <row r="55343" hidden="1"/>
    <row r="55344" hidden="1"/>
    <row r="55345" hidden="1"/>
    <row r="55346" hidden="1"/>
    <row r="55347" hidden="1"/>
    <row r="55348" hidden="1"/>
    <row r="55349" hidden="1"/>
    <row r="55350" hidden="1"/>
    <row r="55351" hidden="1"/>
    <row r="55352" hidden="1"/>
    <row r="55353" hidden="1"/>
    <row r="55354" hidden="1"/>
    <row r="55355" hidden="1"/>
    <row r="55356" hidden="1"/>
    <row r="55357" hidden="1"/>
    <row r="55358" hidden="1"/>
    <row r="55359" hidden="1"/>
    <row r="55360" hidden="1"/>
    <row r="55361" hidden="1"/>
    <row r="55362" hidden="1"/>
    <row r="55363" hidden="1"/>
    <row r="55364" hidden="1"/>
    <row r="55365" hidden="1"/>
    <row r="55366" hidden="1"/>
    <row r="55367" hidden="1"/>
    <row r="55368" hidden="1"/>
    <row r="55369" hidden="1"/>
    <row r="55370" hidden="1"/>
    <row r="55371" hidden="1"/>
    <row r="55372" hidden="1"/>
    <row r="55373" hidden="1"/>
    <row r="55374" hidden="1"/>
    <row r="55375" hidden="1"/>
    <row r="55376" hidden="1"/>
    <row r="55377" hidden="1"/>
    <row r="55378" hidden="1"/>
    <row r="55379" hidden="1"/>
    <row r="55380" hidden="1"/>
    <row r="55381" hidden="1"/>
    <row r="55382" hidden="1"/>
    <row r="55383" hidden="1"/>
    <row r="55384" hidden="1"/>
    <row r="55385" hidden="1"/>
    <row r="55386" hidden="1"/>
    <row r="55387" hidden="1"/>
    <row r="55388" hidden="1"/>
    <row r="55389" hidden="1"/>
    <row r="55390" hidden="1"/>
    <row r="55391" hidden="1"/>
    <row r="55392" hidden="1"/>
    <row r="55393" hidden="1"/>
    <row r="55394" hidden="1"/>
    <row r="55395" hidden="1"/>
    <row r="55396" hidden="1"/>
    <row r="55397" hidden="1"/>
    <row r="55398" hidden="1"/>
    <row r="55399" hidden="1"/>
    <row r="55400" hidden="1"/>
    <row r="55401" hidden="1"/>
    <row r="55402" hidden="1"/>
    <row r="55403" hidden="1"/>
    <row r="55404" hidden="1"/>
    <row r="55405" hidden="1"/>
    <row r="55406" hidden="1"/>
    <row r="55407" hidden="1"/>
    <row r="55408" hidden="1"/>
    <row r="55409" hidden="1"/>
    <row r="55410" hidden="1"/>
    <row r="55411" hidden="1"/>
    <row r="55412" hidden="1"/>
    <row r="55413" hidden="1"/>
    <row r="55414" hidden="1"/>
    <row r="55415" hidden="1"/>
    <row r="55416" hidden="1"/>
    <row r="55417" hidden="1"/>
    <row r="55418" hidden="1"/>
    <row r="55419" hidden="1"/>
    <row r="55420" hidden="1"/>
    <row r="55421" hidden="1"/>
    <row r="55422" hidden="1"/>
    <row r="55423" hidden="1"/>
    <row r="55424" hidden="1"/>
    <row r="55425" hidden="1"/>
    <row r="55426" hidden="1"/>
    <row r="55427" hidden="1"/>
    <row r="55428" hidden="1"/>
    <row r="55429" hidden="1"/>
    <row r="55430" hidden="1"/>
    <row r="55431" hidden="1"/>
    <row r="55432" hidden="1"/>
    <row r="55433" hidden="1"/>
    <row r="55434" hidden="1"/>
    <row r="55435" hidden="1"/>
    <row r="55436" hidden="1"/>
    <row r="55437" hidden="1"/>
    <row r="55438" hidden="1"/>
    <row r="55439" hidden="1"/>
    <row r="55440" hidden="1"/>
    <row r="55441" hidden="1"/>
    <row r="55442" hidden="1"/>
    <row r="55443" hidden="1"/>
    <row r="55444" hidden="1"/>
    <row r="55445" hidden="1"/>
    <row r="55446" hidden="1"/>
    <row r="55447" hidden="1"/>
    <row r="55448" hidden="1"/>
    <row r="55449" hidden="1"/>
    <row r="55450" hidden="1"/>
    <row r="55451" hidden="1"/>
    <row r="55452" hidden="1"/>
    <row r="55453" hidden="1"/>
    <row r="55454" hidden="1"/>
    <row r="55455" hidden="1"/>
    <row r="55456" hidden="1"/>
    <row r="55457" hidden="1"/>
    <row r="55458" hidden="1"/>
    <row r="55459" hidden="1"/>
    <row r="55460" hidden="1"/>
    <row r="55461" hidden="1"/>
    <row r="55462" hidden="1"/>
    <row r="55463" hidden="1"/>
    <row r="55464" hidden="1"/>
    <row r="55465" hidden="1"/>
    <row r="55466" hidden="1"/>
    <row r="55467" hidden="1"/>
    <row r="55468" hidden="1"/>
    <row r="55469" hidden="1"/>
    <row r="55470" hidden="1"/>
    <row r="55471" hidden="1"/>
    <row r="55472" hidden="1"/>
    <row r="55473" hidden="1"/>
    <row r="55474" hidden="1"/>
    <row r="55475" hidden="1"/>
    <row r="55476" hidden="1"/>
    <row r="55477" hidden="1"/>
    <row r="55478" hidden="1"/>
    <row r="55479" hidden="1"/>
    <row r="55480" hidden="1"/>
    <row r="55481" hidden="1"/>
    <row r="55482" hidden="1"/>
    <row r="55483" hidden="1"/>
    <row r="55484" hidden="1"/>
    <row r="55485" hidden="1"/>
    <row r="55486" hidden="1"/>
    <row r="55487" hidden="1"/>
    <row r="55488" hidden="1"/>
    <row r="55489" hidden="1"/>
    <row r="55490" hidden="1"/>
    <row r="55491" hidden="1"/>
    <row r="55492" hidden="1"/>
    <row r="55493" hidden="1"/>
    <row r="55494" hidden="1"/>
    <row r="55495" hidden="1"/>
    <row r="55496" hidden="1"/>
    <row r="55497" hidden="1"/>
    <row r="55498" hidden="1"/>
    <row r="55499" hidden="1"/>
    <row r="55500" hidden="1"/>
    <row r="55501" hidden="1"/>
    <row r="55502" hidden="1"/>
    <row r="55503" hidden="1"/>
    <row r="55504" hidden="1"/>
    <row r="55505" hidden="1"/>
    <row r="55506" hidden="1"/>
    <row r="55507" hidden="1"/>
    <row r="55508" hidden="1"/>
    <row r="55509" hidden="1"/>
    <row r="55510" hidden="1"/>
    <row r="55511" hidden="1"/>
    <row r="55512" hidden="1"/>
    <row r="55513" hidden="1"/>
    <row r="55514" hidden="1"/>
    <row r="55515" hidden="1"/>
    <row r="55516" hidden="1"/>
    <row r="55517" hidden="1"/>
    <row r="55518" hidden="1"/>
    <row r="55519" hidden="1"/>
    <row r="55520" hidden="1"/>
    <row r="55521" hidden="1"/>
    <row r="55522" hidden="1"/>
    <row r="55523" hidden="1"/>
    <row r="55524" hidden="1"/>
    <row r="55525" hidden="1"/>
    <row r="55526" hidden="1"/>
    <row r="55527" hidden="1"/>
    <row r="55528" hidden="1"/>
    <row r="55529" hidden="1"/>
    <row r="55530" hidden="1"/>
    <row r="55531" hidden="1"/>
    <row r="55532" hidden="1"/>
    <row r="55533" hidden="1"/>
    <row r="55534" hidden="1"/>
    <row r="55535" hidden="1"/>
    <row r="55536" hidden="1"/>
    <row r="55537" hidden="1"/>
    <row r="55538" hidden="1"/>
    <row r="55539" hidden="1"/>
    <row r="55540" hidden="1"/>
    <row r="55541" hidden="1"/>
    <row r="55542" hidden="1"/>
    <row r="55543" hidden="1"/>
    <row r="55544" hidden="1"/>
    <row r="55545" hidden="1"/>
    <row r="55546" hidden="1"/>
    <row r="55547" hidden="1"/>
    <row r="55548" hidden="1"/>
    <row r="55549" hidden="1"/>
    <row r="55550" hidden="1"/>
    <row r="55551" hidden="1"/>
    <row r="55552" hidden="1"/>
    <row r="55553" hidden="1"/>
    <row r="55554" hidden="1"/>
    <row r="55555" hidden="1"/>
    <row r="55556" hidden="1"/>
    <row r="55557" hidden="1"/>
    <row r="55558" hidden="1"/>
    <row r="55559" hidden="1"/>
    <row r="55560" hidden="1"/>
    <row r="55561" hidden="1"/>
    <row r="55562" hidden="1"/>
    <row r="55563" hidden="1"/>
    <row r="55564" hidden="1"/>
    <row r="55565" hidden="1"/>
    <row r="55566" hidden="1"/>
    <row r="55567" hidden="1"/>
    <row r="55568" hidden="1"/>
    <row r="55569" hidden="1"/>
    <row r="55570" hidden="1"/>
    <row r="55571" hidden="1"/>
    <row r="55572" hidden="1"/>
    <row r="55573" hidden="1"/>
    <row r="55574" hidden="1"/>
    <row r="55575" hidden="1"/>
    <row r="55576" hidden="1"/>
    <row r="55577" hidden="1"/>
    <row r="55578" hidden="1"/>
    <row r="55579" hidden="1"/>
    <row r="55580" hidden="1"/>
    <row r="55581" hidden="1"/>
    <row r="55582" hidden="1"/>
    <row r="55583" hidden="1"/>
    <row r="55584" hidden="1"/>
    <row r="55585" hidden="1"/>
    <row r="55586" hidden="1"/>
    <row r="55587" hidden="1"/>
    <row r="55588" hidden="1"/>
    <row r="55589" hidden="1"/>
    <row r="55590" hidden="1"/>
    <row r="55591" hidden="1"/>
    <row r="55592" hidden="1"/>
    <row r="55593" hidden="1"/>
    <row r="55594" hidden="1"/>
    <row r="55595" hidden="1"/>
    <row r="55596" hidden="1"/>
    <row r="55597" hidden="1"/>
    <row r="55598" hidden="1"/>
    <row r="55599" hidden="1"/>
    <row r="55600" hidden="1"/>
    <row r="55601" hidden="1"/>
    <row r="55602" hidden="1"/>
    <row r="55603" hidden="1"/>
    <row r="55604" hidden="1"/>
    <row r="55605" hidden="1"/>
    <row r="55606" hidden="1"/>
    <row r="55607" hidden="1"/>
    <row r="55608" hidden="1"/>
    <row r="55609" hidden="1"/>
    <row r="55610" hidden="1"/>
    <row r="55611" hidden="1"/>
    <row r="55612" hidden="1"/>
    <row r="55613" hidden="1"/>
    <row r="55614" hidden="1"/>
    <row r="55615" hidden="1"/>
    <row r="55616" hidden="1"/>
    <row r="55617" hidden="1"/>
    <row r="55618" hidden="1"/>
    <row r="55619" hidden="1"/>
    <row r="55620" hidden="1"/>
    <row r="55621" hidden="1"/>
    <row r="55622" hidden="1"/>
    <row r="55623" hidden="1"/>
    <row r="55624" hidden="1"/>
    <row r="55625" hidden="1"/>
    <row r="55626" hidden="1"/>
    <row r="55627" hidden="1"/>
    <row r="55628" hidden="1"/>
    <row r="55629" hidden="1"/>
    <row r="55630" hidden="1"/>
    <row r="55631" hidden="1"/>
    <row r="55632" hidden="1"/>
    <row r="55633" hidden="1"/>
    <row r="55634" hidden="1"/>
    <row r="55635" hidden="1"/>
    <row r="55636" hidden="1"/>
    <row r="55637" hidden="1"/>
    <row r="55638" hidden="1"/>
    <row r="55639" hidden="1"/>
    <row r="55640" hidden="1"/>
    <row r="55641" hidden="1"/>
    <row r="55642" hidden="1"/>
    <row r="55643" hidden="1"/>
    <row r="55644" hidden="1"/>
    <row r="55645" hidden="1"/>
    <row r="55646" hidden="1"/>
    <row r="55647" hidden="1"/>
    <row r="55648" hidden="1"/>
    <row r="55649" hidden="1"/>
    <row r="55650" hidden="1"/>
    <row r="55651" hidden="1"/>
    <row r="55652" hidden="1"/>
    <row r="55653" hidden="1"/>
    <row r="55654" hidden="1"/>
    <row r="55655" hidden="1"/>
    <row r="55656" hidden="1"/>
    <row r="55657" hidden="1"/>
    <row r="55658" hidden="1"/>
    <row r="55659" hidden="1"/>
    <row r="55660" hidden="1"/>
    <row r="55661" hidden="1"/>
    <row r="55662" hidden="1"/>
    <row r="55663" hidden="1"/>
    <row r="55664" hidden="1"/>
    <row r="55665" hidden="1"/>
    <row r="55666" hidden="1"/>
    <row r="55667" hidden="1"/>
    <row r="55668" hidden="1"/>
    <row r="55669" hidden="1"/>
    <row r="55670" hidden="1"/>
    <row r="55671" hidden="1"/>
    <row r="55672" hidden="1"/>
    <row r="55673" hidden="1"/>
    <row r="55674" hidden="1"/>
    <row r="55675" hidden="1"/>
    <row r="55676" hidden="1"/>
    <row r="55677" hidden="1"/>
    <row r="55678" hidden="1"/>
    <row r="55679" hidden="1"/>
    <row r="55680" hidden="1"/>
    <row r="55681" hidden="1"/>
    <row r="55682" hidden="1"/>
    <row r="55683" hidden="1"/>
    <row r="55684" hidden="1"/>
    <row r="55685" hidden="1"/>
    <row r="55686" hidden="1"/>
    <row r="55687" hidden="1"/>
    <row r="55688" hidden="1"/>
    <row r="55689" hidden="1"/>
    <row r="55690" hidden="1"/>
    <row r="55691" hidden="1"/>
    <row r="55692" hidden="1"/>
    <row r="55693" hidden="1"/>
    <row r="55694" hidden="1"/>
    <row r="55695" hidden="1"/>
    <row r="55696" hidden="1"/>
    <row r="55697" hidden="1"/>
    <row r="55698" hidden="1"/>
    <row r="55699" hidden="1"/>
    <row r="55700" hidden="1"/>
    <row r="55701" hidden="1"/>
    <row r="55702" hidden="1"/>
    <row r="55703" hidden="1"/>
    <row r="55704" hidden="1"/>
    <row r="55705" hidden="1"/>
    <row r="55706" hidden="1"/>
    <row r="55707" hidden="1"/>
    <row r="55708" hidden="1"/>
    <row r="55709" hidden="1"/>
    <row r="55710" hidden="1"/>
    <row r="55711" hidden="1"/>
    <row r="55712" hidden="1"/>
    <row r="55713" hidden="1"/>
    <row r="55714" hidden="1"/>
    <row r="55715" hidden="1"/>
    <row r="55716" hidden="1"/>
    <row r="55717" hidden="1"/>
    <row r="55718" hidden="1"/>
    <row r="55719" hidden="1"/>
    <row r="55720" hidden="1"/>
    <row r="55721" hidden="1"/>
    <row r="55722" hidden="1"/>
    <row r="55723" hidden="1"/>
    <row r="55724" hidden="1"/>
    <row r="55725" hidden="1"/>
    <row r="55726" hidden="1"/>
    <row r="55727" hidden="1"/>
    <row r="55728" hidden="1"/>
    <row r="55729" hidden="1"/>
    <row r="55730" hidden="1"/>
    <row r="55731" hidden="1"/>
    <row r="55732" hidden="1"/>
    <row r="55733" hidden="1"/>
    <row r="55734" hidden="1"/>
    <row r="55735" hidden="1"/>
    <row r="55736" hidden="1"/>
    <row r="55737" hidden="1"/>
    <row r="55738" hidden="1"/>
    <row r="55739" hidden="1"/>
    <row r="55740" hidden="1"/>
    <row r="55741" hidden="1"/>
    <row r="55742" hidden="1"/>
    <row r="55743" hidden="1"/>
    <row r="55744" hidden="1"/>
    <row r="55745" hidden="1"/>
    <row r="55746" hidden="1"/>
    <row r="55747" hidden="1"/>
    <row r="55748" hidden="1"/>
    <row r="55749" hidden="1"/>
    <row r="55750" hidden="1"/>
    <row r="55751" hidden="1"/>
    <row r="55752" hidden="1"/>
    <row r="55753" hidden="1"/>
    <row r="55754" hidden="1"/>
    <row r="55755" hidden="1"/>
    <row r="55756" hidden="1"/>
    <row r="55757" hidden="1"/>
    <row r="55758" hidden="1"/>
    <row r="55759" hidden="1"/>
    <row r="55760" hidden="1"/>
    <row r="55761" hidden="1"/>
    <row r="55762" hidden="1"/>
    <row r="55763" hidden="1"/>
    <row r="55764" hidden="1"/>
    <row r="55765" hidden="1"/>
    <row r="55766" hidden="1"/>
    <row r="55767" hidden="1"/>
    <row r="55768" hidden="1"/>
    <row r="55769" hidden="1"/>
    <row r="55770" hidden="1"/>
    <row r="55771" hidden="1"/>
    <row r="55772" hidden="1"/>
    <row r="55773" hidden="1"/>
    <row r="55774" hidden="1"/>
    <row r="55775" hidden="1"/>
    <row r="55776" hidden="1"/>
    <row r="55777" hidden="1"/>
    <row r="55778" hidden="1"/>
    <row r="55779" hidden="1"/>
    <row r="55780" hidden="1"/>
    <row r="55781" hidden="1"/>
    <row r="55782" hidden="1"/>
    <row r="55783" hidden="1"/>
    <row r="55784" hidden="1"/>
    <row r="55785" hidden="1"/>
    <row r="55786" hidden="1"/>
    <row r="55787" hidden="1"/>
    <row r="55788" hidden="1"/>
    <row r="55789" hidden="1"/>
    <row r="55790" hidden="1"/>
    <row r="55791" hidden="1"/>
    <row r="55792" hidden="1"/>
    <row r="55793" hidden="1"/>
    <row r="55794" hidden="1"/>
    <row r="55795" hidden="1"/>
    <row r="55796" hidden="1"/>
    <row r="55797" hidden="1"/>
    <row r="55798" hidden="1"/>
    <row r="55799" hidden="1"/>
    <row r="55800" hidden="1"/>
    <row r="55801" hidden="1"/>
    <row r="55802" hidden="1"/>
    <row r="55803" hidden="1"/>
    <row r="55804" hidden="1"/>
    <row r="55805" hidden="1"/>
    <row r="55806" hidden="1"/>
    <row r="55807" hidden="1"/>
    <row r="55808" hidden="1"/>
    <row r="55809" hidden="1"/>
    <row r="55810" hidden="1"/>
    <row r="55811" hidden="1"/>
    <row r="55812" hidden="1"/>
    <row r="55813" hidden="1"/>
    <row r="55814" hidden="1"/>
    <row r="55815" hidden="1"/>
    <row r="55816" hidden="1"/>
    <row r="55817" hidden="1"/>
    <row r="55818" hidden="1"/>
    <row r="55819" hidden="1"/>
    <row r="55820" hidden="1"/>
    <row r="55821" hidden="1"/>
    <row r="55822" hidden="1"/>
    <row r="55823" hidden="1"/>
    <row r="55824" hidden="1"/>
    <row r="55825" hidden="1"/>
    <row r="55826" hidden="1"/>
    <row r="55827" hidden="1"/>
    <row r="55828" hidden="1"/>
    <row r="55829" hidden="1"/>
    <row r="55830" hidden="1"/>
    <row r="55831" hidden="1"/>
    <row r="55832" hidden="1"/>
    <row r="55833" hidden="1"/>
    <row r="55834" hidden="1"/>
    <row r="55835" hidden="1"/>
    <row r="55836" hidden="1"/>
    <row r="55837" hidden="1"/>
    <row r="55838" hidden="1"/>
    <row r="55839" hidden="1"/>
    <row r="55840" hidden="1"/>
    <row r="55841" hidden="1"/>
    <row r="55842" hidden="1"/>
    <row r="55843" hidden="1"/>
    <row r="55844" hidden="1"/>
    <row r="55845" hidden="1"/>
    <row r="55846" hidden="1"/>
    <row r="55847" hidden="1"/>
    <row r="55848" hidden="1"/>
    <row r="55849" hidden="1"/>
    <row r="55850" hidden="1"/>
    <row r="55851" hidden="1"/>
    <row r="55852" hidden="1"/>
    <row r="55853" hidden="1"/>
    <row r="55854" hidden="1"/>
    <row r="55855" hidden="1"/>
    <row r="55856" hidden="1"/>
    <row r="55857" hidden="1"/>
    <row r="55858" hidden="1"/>
    <row r="55859" hidden="1"/>
    <row r="55860" hidden="1"/>
    <row r="55861" hidden="1"/>
    <row r="55862" hidden="1"/>
    <row r="55863" hidden="1"/>
    <row r="55864" hidden="1"/>
    <row r="55865" hidden="1"/>
    <row r="55866" hidden="1"/>
    <row r="55867" hidden="1"/>
    <row r="55868" hidden="1"/>
    <row r="55869" hidden="1"/>
    <row r="55870" hidden="1"/>
    <row r="55871" hidden="1"/>
    <row r="55872" hidden="1"/>
    <row r="55873" hidden="1"/>
    <row r="55874" hidden="1"/>
    <row r="55875" hidden="1"/>
    <row r="55876" hidden="1"/>
    <row r="55877" hidden="1"/>
    <row r="55878" hidden="1"/>
    <row r="55879" hidden="1"/>
    <row r="55880" hidden="1"/>
    <row r="55881" hidden="1"/>
    <row r="55882" hidden="1"/>
    <row r="55883" hidden="1"/>
    <row r="55884" hidden="1"/>
    <row r="55885" hidden="1"/>
    <row r="55886" hidden="1"/>
    <row r="55887" hidden="1"/>
    <row r="55888" hidden="1"/>
    <row r="55889" hidden="1"/>
    <row r="55890" hidden="1"/>
    <row r="55891" hidden="1"/>
    <row r="55892" hidden="1"/>
    <row r="55893" hidden="1"/>
    <row r="55894" hidden="1"/>
    <row r="55895" hidden="1"/>
    <row r="55896" hidden="1"/>
    <row r="55897" hidden="1"/>
    <row r="55898" hidden="1"/>
    <row r="55899" hidden="1"/>
    <row r="55900" hidden="1"/>
    <row r="55901" hidden="1"/>
    <row r="55902" hidden="1"/>
    <row r="55903" hidden="1"/>
    <row r="55904" hidden="1"/>
    <row r="55905" hidden="1"/>
    <row r="55906" hidden="1"/>
    <row r="55907" hidden="1"/>
    <row r="55908" hidden="1"/>
    <row r="55909" hidden="1"/>
    <row r="55910" hidden="1"/>
    <row r="55911" hidden="1"/>
    <row r="55912" hidden="1"/>
    <row r="55913" hidden="1"/>
    <row r="55914" hidden="1"/>
    <row r="55915" hidden="1"/>
    <row r="55916" hidden="1"/>
    <row r="55917" hidden="1"/>
    <row r="55918" hidden="1"/>
    <row r="55919" hidden="1"/>
    <row r="55920" hidden="1"/>
    <row r="55921" hidden="1"/>
    <row r="55922" hidden="1"/>
    <row r="55923" hidden="1"/>
    <row r="55924" hidden="1"/>
    <row r="55925" hidden="1"/>
    <row r="55926" hidden="1"/>
    <row r="55927" hidden="1"/>
    <row r="55928" hidden="1"/>
    <row r="55929" hidden="1"/>
    <row r="55930" hidden="1"/>
    <row r="55931" hidden="1"/>
    <row r="55932" hidden="1"/>
    <row r="55933" hidden="1"/>
    <row r="55934" hidden="1"/>
    <row r="55935" hidden="1"/>
    <row r="55936" hidden="1"/>
    <row r="55937" hidden="1"/>
    <row r="55938" hidden="1"/>
    <row r="55939" hidden="1"/>
    <row r="55940" hidden="1"/>
    <row r="55941" hidden="1"/>
    <row r="55942" hidden="1"/>
    <row r="55943" hidden="1"/>
    <row r="55944" hidden="1"/>
    <row r="55945" hidden="1"/>
    <row r="55946" hidden="1"/>
    <row r="55947" hidden="1"/>
    <row r="55948" hidden="1"/>
    <row r="55949" hidden="1"/>
    <row r="55950" hidden="1"/>
    <row r="55951" hidden="1"/>
    <row r="55952" hidden="1"/>
    <row r="55953" hidden="1"/>
    <row r="55954" hidden="1"/>
    <row r="55955" hidden="1"/>
    <row r="55956" hidden="1"/>
    <row r="55957" hidden="1"/>
    <row r="55958" hidden="1"/>
    <row r="55959" hidden="1"/>
    <row r="55960" hidden="1"/>
    <row r="55961" hidden="1"/>
    <row r="55962" hidden="1"/>
    <row r="55963" hidden="1"/>
    <row r="55964" hidden="1"/>
    <row r="55965" hidden="1"/>
    <row r="55966" hidden="1"/>
    <row r="55967" hidden="1"/>
    <row r="55968" hidden="1"/>
    <row r="55969" hidden="1"/>
    <row r="55970" hidden="1"/>
    <row r="55971" hidden="1"/>
    <row r="55972" hidden="1"/>
    <row r="55973" hidden="1"/>
    <row r="55974" hidden="1"/>
    <row r="55975" hidden="1"/>
    <row r="55976" hidden="1"/>
    <row r="55977" hidden="1"/>
    <row r="55978" hidden="1"/>
    <row r="55979" hidden="1"/>
    <row r="55980" hidden="1"/>
    <row r="55981" hidden="1"/>
    <row r="55982" hidden="1"/>
    <row r="55983" hidden="1"/>
    <row r="55984" hidden="1"/>
    <row r="55985" hidden="1"/>
    <row r="55986" hidden="1"/>
    <row r="55987" hidden="1"/>
    <row r="55988" hidden="1"/>
    <row r="55989" hidden="1"/>
    <row r="55990" hidden="1"/>
    <row r="55991" hidden="1"/>
    <row r="55992" hidden="1"/>
    <row r="55993" hidden="1"/>
    <row r="55994" hidden="1"/>
    <row r="55995" hidden="1"/>
    <row r="55996" hidden="1"/>
    <row r="55997" hidden="1"/>
    <row r="55998" hidden="1"/>
    <row r="55999" hidden="1"/>
    <row r="56000" hidden="1"/>
    <row r="56001" hidden="1"/>
    <row r="56002" hidden="1"/>
    <row r="56003" hidden="1"/>
    <row r="56004" hidden="1"/>
    <row r="56005" hidden="1"/>
    <row r="56006" hidden="1"/>
    <row r="56007" hidden="1"/>
    <row r="56008" hidden="1"/>
    <row r="56009" hidden="1"/>
    <row r="56010" hidden="1"/>
    <row r="56011" hidden="1"/>
    <row r="56012" hidden="1"/>
    <row r="56013" hidden="1"/>
    <row r="56014" hidden="1"/>
    <row r="56015" hidden="1"/>
    <row r="56016" hidden="1"/>
    <row r="56017" hidden="1"/>
    <row r="56018" hidden="1"/>
    <row r="56019" hidden="1"/>
    <row r="56020" hidden="1"/>
    <row r="56021" hidden="1"/>
    <row r="56022" hidden="1"/>
    <row r="56023" hidden="1"/>
    <row r="56024" hidden="1"/>
    <row r="56025" hidden="1"/>
    <row r="56026" hidden="1"/>
    <row r="56027" hidden="1"/>
    <row r="56028" hidden="1"/>
    <row r="56029" hidden="1"/>
    <row r="56030" hidden="1"/>
    <row r="56031" hidden="1"/>
    <row r="56032" hidden="1"/>
    <row r="56033" hidden="1"/>
    <row r="56034" hidden="1"/>
    <row r="56035" hidden="1"/>
    <row r="56036" hidden="1"/>
    <row r="56037" hidden="1"/>
    <row r="56038" hidden="1"/>
    <row r="56039" hidden="1"/>
    <row r="56040" hidden="1"/>
    <row r="56041" hidden="1"/>
    <row r="56042" hidden="1"/>
    <row r="56043" hidden="1"/>
    <row r="56044" hidden="1"/>
    <row r="56045" hidden="1"/>
    <row r="56046" hidden="1"/>
    <row r="56047" hidden="1"/>
    <row r="56048" hidden="1"/>
    <row r="56049" hidden="1"/>
    <row r="56050" hidden="1"/>
    <row r="56051" hidden="1"/>
    <row r="56052" hidden="1"/>
    <row r="56053" hidden="1"/>
    <row r="56054" hidden="1"/>
    <row r="56055" hidden="1"/>
    <row r="56056" hidden="1"/>
    <row r="56057" hidden="1"/>
    <row r="56058" hidden="1"/>
    <row r="56059" hidden="1"/>
    <row r="56060" hidden="1"/>
    <row r="56061" hidden="1"/>
    <row r="56062" hidden="1"/>
    <row r="56063" hidden="1"/>
    <row r="56064" hidden="1"/>
    <row r="56065" hidden="1"/>
    <row r="56066" hidden="1"/>
    <row r="56067" hidden="1"/>
    <row r="56068" hidden="1"/>
    <row r="56069" hidden="1"/>
    <row r="56070" hidden="1"/>
    <row r="56071" hidden="1"/>
    <row r="56072" hidden="1"/>
    <row r="56073" hidden="1"/>
    <row r="56074" hidden="1"/>
    <row r="56075" hidden="1"/>
    <row r="56076" hidden="1"/>
    <row r="56077" hidden="1"/>
    <row r="56078" hidden="1"/>
    <row r="56079" hidden="1"/>
    <row r="56080" hidden="1"/>
    <row r="56081" hidden="1"/>
    <row r="56082" hidden="1"/>
    <row r="56083" hidden="1"/>
    <row r="56084" hidden="1"/>
    <row r="56085" hidden="1"/>
    <row r="56086" hidden="1"/>
    <row r="56087" hidden="1"/>
    <row r="56088" hidden="1"/>
    <row r="56089" hidden="1"/>
    <row r="56090" hidden="1"/>
    <row r="56091" hidden="1"/>
    <row r="56092" hidden="1"/>
    <row r="56093" hidden="1"/>
    <row r="56094" hidden="1"/>
    <row r="56095" hidden="1"/>
    <row r="56096" hidden="1"/>
    <row r="56097" hidden="1"/>
    <row r="56098" hidden="1"/>
    <row r="56099" hidden="1"/>
    <row r="56100" hidden="1"/>
    <row r="56101" hidden="1"/>
    <row r="56102" hidden="1"/>
    <row r="56103" hidden="1"/>
    <row r="56104" hidden="1"/>
    <row r="56105" hidden="1"/>
    <row r="56106" hidden="1"/>
    <row r="56107" hidden="1"/>
    <row r="56108" hidden="1"/>
    <row r="56109" hidden="1"/>
    <row r="56110" hidden="1"/>
    <row r="56111" hidden="1"/>
    <row r="56112" hidden="1"/>
    <row r="56113" hidden="1"/>
    <row r="56114" hidden="1"/>
    <row r="56115" hidden="1"/>
    <row r="56116" hidden="1"/>
    <row r="56117" hidden="1"/>
    <row r="56118" hidden="1"/>
    <row r="56119" hidden="1"/>
    <row r="56120" hidden="1"/>
    <row r="56121" hidden="1"/>
    <row r="56122" hidden="1"/>
    <row r="56123" hidden="1"/>
    <row r="56124" hidden="1"/>
    <row r="56125" hidden="1"/>
    <row r="56126" hidden="1"/>
    <row r="56127" hidden="1"/>
    <row r="56128" hidden="1"/>
    <row r="56129" hidden="1"/>
    <row r="56130" hidden="1"/>
    <row r="56131" hidden="1"/>
    <row r="56132" hidden="1"/>
    <row r="56133" hidden="1"/>
    <row r="56134" hidden="1"/>
    <row r="56135" hidden="1"/>
    <row r="56136" hidden="1"/>
    <row r="56137" hidden="1"/>
    <row r="56138" hidden="1"/>
    <row r="56139" hidden="1"/>
    <row r="56140" hidden="1"/>
    <row r="56141" hidden="1"/>
    <row r="56142" hidden="1"/>
    <row r="56143" hidden="1"/>
    <row r="56144" hidden="1"/>
    <row r="56145" hidden="1"/>
    <row r="56146" hidden="1"/>
    <row r="56147" hidden="1"/>
    <row r="56148" hidden="1"/>
    <row r="56149" hidden="1"/>
    <row r="56150" hidden="1"/>
    <row r="56151" hidden="1"/>
    <row r="56152" hidden="1"/>
    <row r="56153" hidden="1"/>
    <row r="56154" hidden="1"/>
    <row r="56155" hidden="1"/>
    <row r="56156" hidden="1"/>
    <row r="56157" hidden="1"/>
    <row r="56158" hidden="1"/>
    <row r="56159" hidden="1"/>
    <row r="56160" hidden="1"/>
    <row r="56161" hidden="1"/>
    <row r="56162" hidden="1"/>
    <row r="56163" hidden="1"/>
    <row r="56164" hidden="1"/>
    <row r="56165" hidden="1"/>
    <row r="56166" hidden="1"/>
    <row r="56167" hidden="1"/>
    <row r="56168" hidden="1"/>
    <row r="56169" hidden="1"/>
    <row r="56170" hidden="1"/>
    <row r="56171" hidden="1"/>
    <row r="56172" hidden="1"/>
    <row r="56173" hidden="1"/>
    <row r="56174" hidden="1"/>
    <row r="56175" hidden="1"/>
    <row r="56176" hidden="1"/>
    <row r="56177" hidden="1"/>
    <row r="56178" hidden="1"/>
    <row r="56179" hidden="1"/>
    <row r="56180" hidden="1"/>
    <row r="56181" hidden="1"/>
    <row r="56182" hidden="1"/>
    <row r="56183" hidden="1"/>
    <row r="56184" hidden="1"/>
    <row r="56185" hidden="1"/>
    <row r="56186" hidden="1"/>
    <row r="56187" hidden="1"/>
    <row r="56188" hidden="1"/>
    <row r="56189" hidden="1"/>
    <row r="56190" hidden="1"/>
    <row r="56191" hidden="1"/>
    <row r="56192" hidden="1"/>
    <row r="56193" hidden="1"/>
    <row r="56194" hidden="1"/>
    <row r="56195" hidden="1"/>
    <row r="56196" hidden="1"/>
    <row r="56197" hidden="1"/>
    <row r="56198" hidden="1"/>
    <row r="56199" hidden="1"/>
    <row r="56200" hidden="1"/>
    <row r="56201" hidden="1"/>
    <row r="56202" hidden="1"/>
    <row r="56203" hidden="1"/>
    <row r="56204" hidden="1"/>
    <row r="56205" hidden="1"/>
    <row r="56206" hidden="1"/>
    <row r="56207" hidden="1"/>
    <row r="56208" hidden="1"/>
    <row r="56209" hidden="1"/>
    <row r="56210" hidden="1"/>
    <row r="56211" hidden="1"/>
    <row r="56212" hidden="1"/>
    <row r="56213" hidden="1"/>
    <row r="56214" hidden="1"/>
    <row r="56215" hidden="1"/>
    <row r="56216" hidden="1"/>
    <row r="56217" hidden="1"/>
    <row r="56218" hidden="1"/>
    <row r="56219" hidden="1"/>
    <row r="56220" hidden="1"/>
    <row r="56221" hidden="1"/>
    <row r="56222" hidden="1"/>
    <row r="56223" hidden="1"/>
    <row r="56224" hidden="1"/>
    <row r="56225" hidden="1"/>
    <row r="56226" hidden="1"/>
    <row r="56227" hidden="1"/>
    <row r="56228" hidden="1"/>
    <row r="56229" hidden="1"/>
    <row r="56230" hidden="1"/>
    <row r="56231" hidden="1"/>
    <row r="56232" hidden="1"/>
    <row r="56233" hidden="1"/>
    <row r="56234" hidden="1"/>
    <row r="56235" hidden="1"/>
    <row r="56236" hidden="1"/>
    <row r="56237" hidden="1"/>
    <row r="56238" hidden="1"/>
    <row r="56239" hidden="1"/>
    <row r="56240" hidden="1"/>
    <row r="56241" hidden="1"/>
    <row r="56242" hidden="1"/>
    <row r="56243" hidden="1"/>
    <row r="56244" hidden="1"/>
    <row r="56245" hidden="1"/>
    <row r="56246" hidden="1"/>
    <row r="56247" hidden="1"/>
    <row r="56248" hidden="1"/>
    <row r="56249" hidden="1"/>
    <row r="56250" hidden="1"/>
    <row r="56251" hidden="1"/>
    <row r="56252" hidden="1"/>
    <row r="56253" hidden="1"/>
    <row r="56254" hidden="1"/>
    <row r="56255" hidden="1"/>
    <row r="56256" hidden="1"/>
    <row r="56257" hidden="1"/>
    <row r="56258" hidden="1"/>
    <row r="56259" hidden="1"/>
    <row r="56260" hidden="1"/>
    <row r="56261" hidden="1"/>
    <row r="56262" hidden="1"/>
    <row r="56263" hidden="1"/>
    <row r="56264" hidden="1"/>
    <row r="56265" hidden="1"/>
    <row r="56266" hidden="1"/>
    <row r="56267" hidden="1"/>
    <row r="56268" hidden="1"/>
    <row r="56269" hidden="1"/>
    <row r="56270" hidden="1"/>
    <row r="56271" hidden="1"/>
    <row r="56272" hidden="1"/>
    <row r="56273" hidden="1"/>
    <row r="56274" hidden="1"/>
    <row r="56275" hidden="1"/>
    <row r="56276" hidden="1"/>
    <row r="56277" hidden="1"/>
    <row r="56278" hidden="1"/>
    <row r="56279" hidden="1"/>
    <row r="56280" hidden="1"/>
    <row r="56281" hidden="1"/>
    <row r="56282" hidden="1"/>
    <row r="56283" hidden="1"/>
    <row r="56284" hidden="1"/>
    <row r="56285" hidden="1"/>
    <row r="56286" hidden="1"/>
    <row r="56287" hidden="1"/>
    <row r="56288" hidden="1"/>
    <row r="56289" hidden="1"/>
    <row r="56290" hidden="1"/>
    <row r="56291" hidden="1"/>
    <row r="56292" hidden="1"/>
    <row r="56293" hidden="1"/>
    <row r="56294" hidden="1"/>
    <row r="56295" hidden="1"/>
    <row r="56296" hidden="1"/>
    <row r="56297" hidden="1"/>
    <row r="56298" hidden="1"/>
    <row r="56299" hidden="1"/>
    <row r="56300" hidden="1"/>
    <row r="56301" hidden="1"/>
    <row r="56302" hidden="1"/>
    <row r="56303" hidden="1"/>
    <row r="56304" hidden="1"/>
    <row r="56305" hidden="1"/>
    <row r="56306" hidden="1"/>
    <row r="56307" hidden="1"/>
    <row r="56308" hidden="1"/>
    <row r="56309" hidden="1"/>
    <row r="56310" hidden="1"/>
    <row r="56311" hidden="1"/>
    <row r="56312" hidden="1"/>
    <row r="56313" hidden="1"/>
    <row r="56314" hidden="1"/>
    <row r="56315" hidden="1"/>
    <row r="56316" hidden="1"/>
    <row r="56317" hidden="1"/>
    <row r="56318" hidden="1"/>
    <row r="56319" hidden="1"/>
    <row r="56320" hidden="1"/>
    <row r="56321" hidden="1"/>
    <row r="56322" hidden="1"/>
    <row r="56323" hidden="1"/>
    <row r="56324" hidden="1"/>
    <row r="56325" hidden="1"/>
    <row r="56326" hidden="1"/>
    <row r="56327" hidden="1"/>
    <row r="56328" hidden="1"/>
    <row r="56329" hidden="1"/>
    <row r="56330" hidden="1"/>
    <row r="56331" hidden="1"/>
    <row r="56332" hidden="1"/>
    <row r="56333" hidden="1"/>
    <row r="56334" hidden="1"/>
    <row r="56335" hidden="1"/>
    <row r="56336" hidden="1"/>
    <row r="56337" hidden="1"/>
    <row r="56338" hidden="1"/>
    <row r="56339" hidden="1"/>
    <row r="56340" hidden="1"/>
    <row r="56341" hidden="1"/>
    <row r="56342" hidden="1"/>
    <row r="56343" hidden="1"/>
    <row r="56344" hidden="1"/>
    <row r="56345" hidden="1"/>
    <row r="56346" hidden="1"/>
    <row r="56347" hidden="1"/>
    <row r="56348" hidden="1"/>
    <row r="56349" hidden="1"/>
    <row r="56350" hidden="1"/>
    <row r="56351" hidden="1"/>
    <row r="56352" hidden="1"/>
    <row r="56353" hidden="1"/>
    <row r="56354" hidden="1"/>
    <row r="56355" hidden="1"/>
    <row r="56356" hidden="1"/>
    <row r="56357" hidden="1"/>
    <row r="56358" hidden="1"/>
    <row r="56359" hidden="1"/>
    <row r="56360" hidden="1"/>
    <row r="56361" hidden="1"/>
    <row r="56362" hidden="1"/>
    <row r="56363" hidden="1"/>
    <row r="56364" hidden="1"/>
    <row r="56365" hidden="1"/>
    <row r="56366" hidden="1"/>
    <row r="56367" hidden="1"/>
    <row r="56368" hidden="1"/>
    <row r="56369" hidden="1"/>
    <row r="56370" hidden="1"/>
    <row r="56371" hidden="1"/>
    <row r="56372" hidden="1"/>
    <row r="56373" hidden="1"/>
    <row r="56374" hidden="1"/>
    <row r="56375" hidden="1"/>
    <row r="56376" hidden="1"/>
    <row r="56377" hidden="1"/>
    <row r="56378" hidden="1"/>
    <row r="56379" hidden="1"/>
    <row r="56380" hidden="1"/>
    <row r="56381" hidden="1"/>
    <row r="56382" hidden="1"/>
    <row r="56383" hidden="1"/>
    <row r="56384" hidden="1"/>
    <row r="56385" hidden="1"/>
    <row r="56386" hidden="1"/>
    <row r="56387" hidden="1"/>
    <row r="56388" hidden="1"/>
    <row r="56389" hidden="1"/>
    <row r="56390" hidden="1"/>
    <row r="56391" hidden="1"/>
    <row r="56392" hidden="1"/>
    <row r="56393" hidden="1"/>
    <row r="56394" hidden="1"/>
    <row r="56395" hidden="1"/>
    <row r="56396" hidden="1"/>
    <row r="56397" hidden="1"/>
    <row r="56398" hidden="1"/>
    <row r="56399" hidden="1"/>
    <row r="56400" hidden="1"/>
    <row r="56401" hidden="1"/>
    <row r="56402" hidden="1"/>
    <row r="56403" hidden="1"/>
    <row r="56404" hidden="1"/>
    <row r="56405" hidden="1"/>
    <row r="56406" hidden="1"/>
    <row r="56407" hidden="1"/>
    <row r="56408" hidden="1"/>
    <row r="56409" hidden="1"/>
    <row r="56410" hidden="1"/>
    <row r="56411" hidden="1"/>
    <row r="56412" hidden="1"/>
    <row r="56413" hidden="1"/>
    <row r="56414" hidden="1"/>
    <row r="56415" hidden="1"/>
    <row r="56416" hidden="1"/>
    <row r="56417" hidden="1"/>
    <row r="56418" hidden="1"/>
    <row r="56419" hidden="1"/>
    <row r="56420" hidden="1"/>
    <row r="56421" hidden="1"/>
    <row r="56422" hidden="1"/>
    <row r="56423" hidden="1"/>
    <row r="56424" hidden="1"/>
    <row r="56425" hidden="1"/>
    <row r="56426" hidden="1"/>
    <row r="56427" hidden="1"/>
    <row r="56428" hidden="1"/>
    <row r="56429" hidden="1"/>
    <row r="56430" hidden="1"/>
    <row r="56431" hidden="1"/>
    <row r="56432" hidden="1"/>
    <row r="56433" hidden="1"/>
    <row r="56434" hidden="1"/>
    <row r="56435" hidden="1"/>
    <row r="56436" hidden="1"/>
    <row r="56437" hidden="1"/>
    <row r="56438" hidden="1"/>
    <row r="56439" hidden="1"/>
    <row r="56440" hidden="1"/>
    <row r="56441" hidden="1"/>
    <row r="56442" hidden="1"/>
    <row r="56443" hidden="1"/>
    <row r="56444" hidden="1"/>
    <row r="56445" hidden="1"/>
    <row r="56446" hidden="1"/>
    <row r="56447" hidden="1"/>
    <row r="56448" hidden="1"/>
    <row r="56449" hidden="1"/>
    <row r="56450" hidden="1"/>
    <row r="56451" hidden="1"/>
    <row r="56452" hidden="1"/>
    <row r="56453" hidden="1"/>
    <row r="56454" hidden="1"/>
    <row r="56455" hidden="1"/>
    <row r="56456" hidden="1"/>
    <row r="56457" hidden="1"/>
    <row r="56458" hidden="1"/>
    <row r="56459" hidden="1"/>
    <row r="56460" hidden="1"/>
    <row r="56461" hidden="1"/>
    <row r="56462" hidden="1"/>
    <row r="56463" hidden="1"/>
    <row r="56464" hidden="1"/>
    <row r="56465" hidden="1"/>
    <row r="56466" hidden="1"/>
    <row r="56467" hidden="1"/>
    <row r="56468" hidden="1"/>
    <row r="56469" hidden="1"/>
    <row r="56470" hidden="1"/>
    <row r="56471" hidden="1"/>
    <row r="56472" hidden="1"/>
    <row r="56473" hidden="1"/>
    <row r="56474" hidden="1"/>
    <row r="56475" hidden="1"/>
    <row r="56476" hidden="1"/>
    <row r="56477" hidden="1"/>
    <row r="56478" hidden="1"/>
    <row r="56479" hidden="1"/>
    <row r="56480" hidden="1"/>
    <row r="56481" hidden="1"/>
    <row r="56482" hidden="1"/>
    <row r="56483" hidden="1"/>
    <row r="56484" hidden="1"/>
    <row r="56485" hidden="1"/>
    <row r="56486" hidden="1"/>
    <row r="56487" hidden="1"/>
    <row r="56488" hidden="1"/>
    <row r="56489" hidden="1"/>
    <row r="56490" hidden="1"/>
    <row r="56491" hidden="1"/>
    <row r="56492" hidden="1"/>
    <row r="56493" hidden="1"/>
    <row r="56494" hidden="1"/>
    <row r="56495" hidden="1"/>
    <row r="56496" hidden="1"/>
    <row r="56497" hidden="1"/>
    <row r="56498" hidden="1"/>
    <row r="56499" hidden="1"/>
    <row r="56500" hidden="1"/>
    <row r="56501" hidden="1"/>
    <row r="56502" hidden="1"/>
    <row r="56503" hidden="1"/>
    <row r="56504" hidden="1"/>
    <row r="56505" hidden="1"/>
    <row r="56506" hidden="1"/>
    <row r="56507" hidden="1"/>
    <row r="56508" hidden="1"/>
    <row r="56509" hidden="1"/>
    <row r="56510" hidden="1"/>
    <row r="56511" hidden="1"/>
    <row r="56512" hidden="1"/>
    <row r="56513" hidden="1"/>
    <row r="56514" hidden="1"/>
    <row r="56515" hidden="1"/>
    <row r="56516" hidden="1"/>
    <row r="56517" hidden="1"/>
    <row r="56518" hidden="1"/>
    <row r="56519" hidden="1"/>
    <row r="56520" hidden="1"/>
    <row r="56521" hidden="1"/>
    <row r="56522" hidden="1"/>
    <row r="56523" hidden="1"/>
    <row r="56524" hidden="1"/>
    <row r="56525" hidden="1"/>
    <row r="56526" hidden="1"/>
    <row r="56527" hidden="1"/>
    <row r="56528" hidden="1"/>
    <row r="56529" hidden="1"/>
    <row r="56530" hidden="1"/>
    <row r="56531" hidden="1"/>
    <row r="56532" hidden="1"/>
    <row r="56533" hidden="1"/>
    <row r="56534" hidden="1"/>
    <row r="56535" hidden="1"/>
    <row r="56536" hidden="1"/>
    <row r="56537" hidden="1"/>
    <row r="56538" hidden="1"/>
    <row r="56539" hidden="1"/>
    <row r="56540" hidden="1"/>
    <row r="56541" hidden="1"/>
    <row r="56542" hidden="1"/>
    <row r="56543" hidden="1"/>
    <row r="56544" hidden="1"/>
    <row r="56545" hidden="1"/>
    <row r="56546" hidden="1"/>
    <row r="56547" hidden="1"/>
    <row r="56548" hidden="1"/>
    <row r="56549" hidden="1"/>
    <row r="56550" hidden="1"/>
    <row r="56551" hidden="1"/>
    <row r="56552" hidden="1"/>
    <row r="56553" hidden="1"/>
    <row r="56554" hidden="1"/>
    <row r="56555" hidden="1"/>
    <row r="56556" hidden="1"/>
    <row r="56557" hidden="1"/>
    <row r="56558" hidden="1"/>
    <row r="56559" hidden="1"/>
    <row r="56560" hidden="1"/>
    <row r="56561" hidden="1"/>
    <row r="56562" hidden="1"/>
    <row r="56563" hidden="1"/>
    <row r="56564" hidden="1"/>
    <row r="56565" hidden="1"/>
    <row r="56566" hidden="1"/>
    <row r="56567" hidden="1"/>
    <row r="56568" hidden="1"/>
    <row r="56569" hidden="1"/>
    <row r="56570" hidden="1"/>
    <row r="56571" hidden="1"/>
    <row r="56572" hidden="1"/>
    <row r="56573" hidden="1"/>
    <row r="56574" hidden="1"/>
    <row r="56575" hidden="1"/>
    <row r="56576" hidden="1"/>
    <row r="56577" hidden="1"/>
    <row r="56578" hidden="1"/>
    <row r="56579" hidden="1"/>
    <row r="56580" hidden="1"/>
    <row r="56581" hidden="1"/>
    <row r="56582" hidden="1"/>
    <row r="56583" hidden="1"/>
    <row r="56584" hidden="1"/>
    <row r="56585" hidden="1"/>
    <row r="56586" hidden="1"/>
    <row r="56587" hidden="1"/>
    <row r="56588" hidden="1"/>
    <row r="56589" hidden="1"/>
    <row r="56590" hidden="1"/>
    <row r="56591" hidden="1"/>
    <row r="56592" hidden="1"/>
    <row r="56593" hidden="1"/>
    <row r="56594" hidden="1"/>
    <row r="56595" hidden="1"/>
    <row r="56596" hidden="1"/>
    <row r="56597" hidden="1"/>
    <row r="56598" hidden="1"/>
    <row r="56599" hidden="1"/>
    <row r="56600" hidden="1"/>
    <row r="56601" hidden="1"/>
    <row r="56602" hidden="1"/>
    <row r="56603" hidden="1"/>
    <row r="56604" hidden="1"/>
    <row r="56605" hidden="1"/>
    <row r="56606" hidden="1"/>
    <row r="56607" hidden="1"/>
    <row r="56608" hidden="1"/>
    <row r="56609" hidden="1"/>
    <row r="56610" hidden="1"/>
    <row r="56611" hidden="1"/>
    <row r="56612" hidden="1"/>
    <row r="56613" hidden="1"/>
    <row r="56614" hidden="1"/>
    <row r="56615" hidden="1"/>
    <row r="56616" hidden="1"/>
    <row r="56617" hidden="1"/>
    <row r="56618" hidden="1"/>
    <row r="56619" hidden="1"/>
    <row r="56620" hidden="1"/>
    <row r="56621" hidden="1"/>
    <row r="56622" hidden="1"/>
    <row r="56623" hidden="1"/>
    <row r="56624" hidden="1"/>
    <row r="56625" hidden="1"/>
    <row r="56626" hidden="1"/>
    <row r="56627" hidden="1"/>
    <row r="56628" hidden="1"/>
    <row r="56629" hidden="1"/>
    <row r="56630" hidden="1"/>
    <row r="56631" hidden="1"/>
    <row r="56632" hidden="1"/>
    <row r="56633" hidden="1"/>
    <row r="56634" hidden="1"/>
    <row r="56635" hidden="1"/>
    <row r="56636" hidden="1"/>
    <row r="56637" hidden="1"/>
    <row r="56638" hidden="1"/>
    <row r="56639" hidden="1"/>
    <row r="56640" hidden="1"/>
    <row r="56641" hidden="1"/>
    <row r="56642" hidden="1"/>
    <row r="56643" hidden="1"/>
    <row r="56644" hidden="1"/>
    <row r="56645" hidden="1"/>
    <row r="56646" hidden="1"/>
    <row r="56647" hidden="1"/>
    <row r="56648" hidden="1"/>
    <row r="56649" hidden="1"/>
    <row r="56650" hidden="1"/>
    <row r="56651" hidden="1"/>
    <row r="56652" hidden="1"/>
    <row r="56653" hidden="1"/>
    <row r="56654" hidden="1"/>
    <row r="56655" hidden="1"/>
    <row r="56656" hidden="1"/>
    <row r="56657" hidden="1"/>
    <row r="56658" hidden="1"/>
    <row r="56659" hidden="1"/>
    <row r="56660" hidden="1"/>
    <row r="56661" hidden="1"/>
    <row r="56662" hidden="1"/>
    <row r="56663" hidden="1"/>
    <row r="56664" hidden="1"/>
    <row r="56665" hidden="1"/>
    <row r="56666" hidden="1"/>
    <row r="56667" hidden="1"/>
    <row r="56668" hidden="1"/>
    <row r="56669" hidden="1"/>
    <row r="56670" hidden="1"/>
    <row r="56671" hidden="1"/>
    <row r="56672" hidden="1"/>
    <row r="56673" hidden="1"/>
    <row r="56674" hidden="1"/>
    <row r="56675" hidden="1"/>
    <row r="56676" hidden="1"/>
    <row r="56677" hidden="1"/>
    <row r="56678" hidden="1"/>
    <row r="56679" hidden="1"/>
    <row r="56680" hidden="1"/>
    <row r="56681" hidden="1"/>
    <row r="56682" hidden="1"/>
    <row r="56683" hidden="1"/>
    <row r="56684" hidden="1"/>
    <row r="56685" hidden="1"/>
    <row r="56686" hidden="1"/>
    <row r="56687" hidden="1"/>
    <row r="56688" hidden="1"/>
    <row r="56689" hidden="1"/>
    <row r="56690" hidden="1"/>
    <row r="56691" hidden="1"/>
    <row r="56692" hidden="1"/>
    <row r="56693" hidden="1"/>
    <row r="56694" hidden="1"/>
    <row r="56695" hidden="1"/>
    <row r="56696" hidden="1"/>
    <row r="56697" hidden="1"/>
    <row r="56698" hidden="1"/>
    <row r="56699" hidden="1"/>
    <row r="56700" hidden="1"/>
    <row r="56701" hidden="1"/>
    <row r="56702" hidden="1"/>
    <row r="56703" hidden="1"/>
    <row r="56704" hidden="1"/>
    <row r="56705" hidden="1"/>
    <row r="56706" hidden="1"/>
    <row r="56707" hidden="1"/>
    <row r="56708" hidden="1"/>
    <row r="56709" hidden="1"/>
    <row r="56710" hidden="1"/>
    <row r="56711" hidden="1"/>
    <row r="56712" hidden="1"/>
    <row r="56713" hidden="1"/>
    <row r="56714" hidden="1"/>
    <row r="56715" hidden="1"/>
    <row r="56716" hidden="1"/>
    <row r="56717" hidden="1"/>
    <row r="56718" hidden="1"/>
    <row r="56719" hidden="1"/>
    <row r="56720" hidden="1"/>
    <row r="56721" hidden="1"/>
    <row r="56722" hidden="1"/>
    <row r="56723" hidden="1"/>
    <row r="56724" hidden="1"/>
    <row r="56725" hidden="1"/>
    <row r="56726" hidden="1"/>
    <row r="56727" hidden="1"/>
    <row r="56728" hidden="1"/>
    <row r="56729" hidden="1"/>
    <row r="56730" hidden="1"/>
    <row r="56731" hidden="1"/>
    <row r="56732" hidden="1"/>
    <row r="56733" hidden="1"/>
    <row r="56734" hidden="1"/>
    <row r="56735" hidden="1"/>
    <row r="56736" hidden="1"/>
    <row r="56737" hidden="1"/>
    <row r="56738" hidden="1"/>
    <row r="56739" hidden="1"/>
    <row r="56740" hidden="1"/>
    <row r="56741" hidden="1"/>
    <row r="56742" hidden="1"/>
    <row r="56743" hidden="1"/>
    <row r="56744" hidden="1"/>
    <row r="56745" hidden="1"/>
    <row r="56746" hidden="1"/>
    <row r="56747" hidden="1"/>
    <row r="56748" hidden="1"/>
    <row r="56749" hidden="1"/>
    <row r="56750" hidden="1"/>
    <row r="56751" hidden="1"/>
    <row r="56752" hidden="1"/>
    <row r="56753" hidden="1"/>
    <row r="56754" hidden="1"/>
    <row r="56755" hidden="1"/>
    <row r="56756" hidden="1"/>
    <row r="56757" hidden="1"/>
    <row r="56758" hidden="1"/>
    <row r="56759" hidden="1"/>
    <row r="56760" hidden="1"/>
    <row r="56761" hidden="1"/>
    <row r="56762" hidden="1"/>
    <row r="56763" hidden="1"/>
    <row r="56764" hidden="1"/>
    <row r="56765" hidden="1"/>
    <row r="56766" hidden="1"/>
    <row r="56767" hidden="1"/>
    <row r="56768" hidden="1"/>
    <row r="56769" hidden="1"/>
    <row r="56770" hidden="1"/>
    <row r="56771" hidden="1"/>
    <row r="56772" hidden="1"/>
    <row r="56773" hidden="1"/>
    <row r="56774" hidden="1"/>
    <row r="56775" hidden="1"/>
    <row r="56776" hidden="1"/>
    <row r="56777" hidden="1"/>
    <row r="56778" hidden="1"/>
    <row r="56779" hidden="1"/>
    <row r="56780" hidden="1"/>
    <row r="56781" hidden="1"/>
    <row r="56782" hidden="1"/>
    <row r="56783" hidden="1"/>
    <row r="56784" hidden="1"/>
    <row r="56785" hidden="1"/>
    <row r="56786" hidden="1"/>
    <row r="56787" hidden="1"/>
    <row r="56788" hidden="1"/>
    <row r="56789" hidden="1"/>
    <row r="56790" hidden="1"/>
    <row r="56791" hidden="1"/>
    <row r="56792" hidden="1"/>
    <row r="56793" hidden="1"/>
    <row r="56794" hidden="1"/>
    <row r="56795" hidden="1"/>
    <row r="56796" hidden="1"/>
    <row r="56797" hidden="1"/>
    <row r="56798" hidden="1"/>
    <row r="56799" hidden="1"/>
    <row r="56800" hidden="1"/>
    <row r="56801" hidden="1"/>
    <row r="56802" hidden="1"/>
    <row r="56803" hidden="1"/>
    <row r="56804" hidden="1"/>
    <row r="56805" hidden="1"/>
    <row r="56806" hidden="1"/>
    <row r="56807" hidden="1"/>
    <row r="56808" hidden="1"/>
    <row r="56809" hidden="1"/>
    <row r="56810" hidden="1"/>
    <row r="56811" hidden="1"/>
    <row r="56812" hidden="1"/>
    <row r="56813" hidden="1"/>
    <row r="56814" hidden="1"/>
    <row r="56815" hidden="1"/>
    <row r="56816" hidden="1"/>
    <row r="56817" hidden="1"/>
    <row r="56818" hidden="1"/>
    <row r="56819" hidden="1"/>
    <row r="56820" hidden="1"/>
    <row r="56821" hidden="1"/>
    <row r="56822" hidden="1"/>
    <row r="56823" hidden="1"/>
    <row r="56824" hidden="1"/>
    <row r="56825" hidden="1"/>
    <row r="56826" hidden="1"/>
    <row r="56827" hidden="1"/>
    <row r="56828" hidden="1"/>
    <row r="56829" hidden="1"/>
    <row r="56830" hidden="1"/>
    <row r="56831" hidden="1"/>
    <row r="56832" hidden="1"/>
    <row r="56833" hidden="1"/>
    <row r="56834" hidden="1"/>
    <row r="56835" hidden="1"/>
    <row r="56836" hidden="1"/>
    <row r="56837" hidden="1"/>
    <row r="56838" hidden="1"/>
    <row r="56839" hidden="1"/>
    <row r="56840" hidden="1"/>
    <row r="56841" hidden="1"/>
    <row r="56842" hidden="1"/>
    <row r="56843" hidden="1"/>
    <row r="56844" hidden="1"/>
    <row r="56845" hidden="1"/>
    <row r="56846" hidden="1"/>
    <row r="56847" hidden="1"/>
    <row r="56848" hidden="1"/>
    <row r="56849" hidden="1"/>
    <row r="56850" hidden="1"/>
    <row r="56851" hidden="1"/>
    <row r="56852" hidden="1"/>
    <row r="56853" hidden="1"/>
    <row r="56854" hidden="1"/>
    <row r="56855" hidden="1"/>
    <row r="56856" hidden="1"/>
    <row r="56857" hidden="1"/>
    <row r="56858" hidden="1"/>
    <row r="56859" hidden="1"/>
    <row r="56860" hidden="1"/>
    <row r="56861" hidden="1"/>
    <row r="56862" hidden="1"/>
    <row r="56863" hidden="1"/>
    <row r="56864" hidden="1"/>
    <row r="56865" hidden="1"/>
    <row r="56866" hidden="1"/>
    <row r="56867" hidden="1"/>
    <row r="56868" hidden="1"/>
    <row r="56869" hidden="1"/>
    <row r="56870" hidden="1"/>
    <row r="56871" hidden="1"/>
    <row r="56872" hidden="1"/>
    <row r="56873" hidden="1"/>
    <row r="56874" hidden="1"/>
    <row r="56875" hidden="1"/>
    <row r="56876" hidden="1"/>
    <row r="56877" hidden="1"/>
    <row r="56878" hidden="1"/>
    <row r="56879" hidden="1"/>
    <row r="56880" hidden="1"/>
    <row r="56881" hidden="1"/>
    <row r="56882" hidden="1"/>
    <row r="56883" hidden="1"/>
    <row r="56884" hidden="1"/>
    <row r="56885" hidden="1"/>
    <row r="56886" hidden="1"/>
    <row r="56887" hidden="1"/>
    <row r="56888" hidden="1"/>
    <row r="56889" hidden="1"/>
    <row r="56890" hidden="1"/>
    <row r="56891" hidden="1"/>
    <row r="56892" hidden="1"/>
    <row r="56893" hidden="1"/>
    <row r="56894" hidden="1"/>
    <row r="56895" hidden="1"/>
    <row r="56896" hidden="1"/>
    <row r="56897" hidden="1"/>
    <row r="56898" hidden="1"/>
    <row r="56899" hidden="1"/>
    <row r="56900" hidden="1"/>
    <row r="56901" hidden="1"/>
    <row r="56902" hidden="1"/>
    <row r="56903" hidden="1"/>
    <row r="56904" hidden="1"/>
    <row r="56905" hidden="1"/>
    <row r="56906" hidden="1"/>
    <row r="56907" hidden="1"/>
    <row r="56908" hidden="1"/>
    <row r="56909" hidden="1"/>
    <row r="56910" hidden="1"/>
    <row r="56911" hidden="1"/>
    <row r="56912" hidden="1"/>
    <row r="56913" hidden="1"/>
    <row r="56914" hidden="1"/>
    <row r="56915" hidden="1"/>
    <row r="56916" hidden="1"/>
    <row r="56917" hidden="1"/>
    <row r="56918" hidden="1"/>
    <row r="56919" hidden="1"/>
    <row r="56920" hidden="1"/>
    <row r="56921" hidden="1"/>
    <row r="56922" hidden="1"/>
    <row r="56923" hidden="1"/>
    <row r="56924" hidden="1"/>
    <row r="56925" hidden="1"/>
    <row r="56926" hidden="1"/>
    <row r="56927" hidden="1"/>
    <row r="56928" hidden="1"/>
    <row r="56929" hidden="1"/>
    <row r="56930" hidden="1"/>
    <row r="56931" hidden="1"/>
    <row r="56932" hidden="1"/>
    <row r="56933" hidden="1"/>
    <row r="56934" hidden="1"/>
    <row r="56935" hidden="1"/>
    <row r="56936" hidden="1"/>
    <row r="56937" hidden="1"/>
    <row r="56938" hidden="1"/>
    <row r="56939" hidden="1"/>
    <row r="56940" hidden="1"/>
    <row r="56941" hidden="1"/>
    <row r="56942" hidden="1"/>
    <row r="56943" hidden="1"/>
    <row r="56944" hidden="1"/>
    <row r="56945" hidden="1"/>
    <row r="56946" hidden="1"/>
    <row r="56947" hidden="1"/>
    <row r="56948" hidden="1"/>
    <row r="56949" hidden="1"/>
    <row r="56950" hidden="1"/>
    <row r="56951" hidden="1"/>
    <row r="56952" hidden="1"/>
    <row r="56953" hidden="1"/>
    <row r="56954" hidden="1"/>
    <row r="56955" hidden="1"/>
    <row r="56956" hidden="1"/>
    <row r="56957" hidden="1"/>
    <row r="56958" hidden="1"/>
    <row r="56959" hidden="1"/>
    <row r="56960" hidden="1"/>
    <row r="56961" hidden="1"/>
    <row r="56962" hidden="1"/>
    <row r="56963" hidden="1"/>
    <row r="56964" hidden="1"/>
    <row r="56965" hidden="1"/>
    <row r="56966" hidden="1"/>
    <row r="56967" hidden="1"/>
    <row r="56968" hidden="1"/>
    <row r="56969" hidden="1"/>
    <row r="56970" hidden="1"/>
    <row r="56971" hidden="1"/>
    <row r="56972" hidden="1"/>
    <row r="56973" hidden="1"/>
    <row r="56974" hidden="1"/>
    <row r="56975" hidden="1"/>
    <row r="56976" hidden="1"/>
    <row r="56977" hidden="1"/>
    <row r="56978" hidden="1"/>
    <row r="56979" hidden="1"/>
    <row r="56980" hidden="1"/>
    <row r="56981" hidden="1"/>
    <row r="56982" hidden="1"/>
    <row r="56983" hidden="1"/>
    <row r="56984" hidden="1"/>
    <row r="56985" hidden="1"/>
    <row r="56986" hidden="1"/>
    <row r="56987" hidden="1"/>
    <row r="56988" hidden="1"/>
    <row r="56989" hidden="1"/>
    <row r="56990" hidden="1"/>
    <row r="56991" hidden="1"/>
    <row r="56992" hidden="1"/>
    <row r="56993" hidden="1"/>
    <row r="56994" hidden="1"/>
    <row r="56995" hidden="1"/>
    <row r="56996" hidden="1"/>
    <row r="56997" hidden="1"/>
    <row r="56998" hidden="1"/>
    <row r="56999" hidden="1"/>
    <row r="57000" hidden="1"/>
    <row r="57001" hidden="1"/>
    <row r="57002" hidden="1"/>
    <row r="57003" hidden="1"/>
    <row r="57004" hidden="1"/>
    <row r="57005" hidden="1"/>
    <row r="57006" hidden="1"/>
    <row r="57007" hidden="1"/>
    <row r="57008" hidden="1"/>
    <row r="57009" hidden="1"/>
    <row r="57010" hidden="1"/>
    <row r="57011" hidden="1"/>
    <row r="57012" hidden="1"/>
    <row r="57013" hidden="1"/>
    <row r="57014" hidden="1"/>
    <row r="57015" hidden="1"/>
    <row r="57016" hidden="1"/>
    <row r="57017" hidden="1"/>
    <row r="57018" hidden="1"/>
    <row r="57019" hidden="1"/>
    <row r="57020" hidden="1"/>
    <row r="57021" hidden="1"/>
    <row r="57022" hidden="1"/>
    <row r="57023" hidden="1"/>
    <row r="57024" hidden="1"/>
    <row r="57025" hidden="1"/>
    <row r="57026" hidden="1"/>
    <row r="57027" hidden="1"/>
    <row r="57028" hidden="1"/>
    <row r="57029" hidden="1"/>
    <row r="57030" hidden="1"/>
    <row r="57031" hidden="1"/>
    <row r="57032" hidden="1"/>
    <row r="57033" hidden="1"/>
    <row r="57034" hidden="1"/>
    <row r="57035" hidden="1"/>
    <row r="57036" hidden="1"/>
    <row r="57037" hidden="1"/>
    <row r="57038" hidden="1"/>
    <row r="57039" hidden="1"/>
    <row r="57040" hidden="1"/>
    <row r="57041" hidden="1"/>
    <row r="57042" hidden="1"/>
    <row r="57043" hidden="1"/>
    <row r="57044" hidden="1"/>
    <row r="57045" hidden="1"/>
    <row r="57046" hidden="1"/>
    <row r="57047" hidden="1"/>
    <row r="57048" hidden="1"/>
    <row r="57049" hidden="1"/>
    <row r="57050" hidden="1"/>
    <row r="57051" hidden="1"/>
    <row r="57052" hidden="1"/>
    <row r="57053" hidden="1"/>
    <row r="57054" hidden="1"/>
    <row r="57055" hidden="1"/>
    <row r="57056" hidden="1"/>
    <row r="57057" hidden="1"/>
    <row r="57058" hidden="1"/>
    <row r="57059" hidden="1"/>
    <row r="57060" hidden="1"/>
    <row r="57061" hidden="1"/>
    <row r="57062" hidden="1"/>
    <row r="57063" hidden="1"/>
    <row r="57064" hidden="1"/>
    <row r="57065" hidden="1"/>
    <row r="57066" hidden="1"/>
    <row r="57067" hidden="1"/>
    <row r="57068" hidden="1"/>
    <row r="57069" hidden="1"/>
    <row r="57070" hidden="1"/>
    <row r="57071" hidden="1"/>
    <row r="57072" hidden="1"/>
    <row r="57073" hidden="1"/>
    <row r="57074" hidden="1"/>
    <row r="57075" hidden="1"/>
    <row r="57076" hidden="1"/>
    <row r="57077" hidden="1"/>
    <row r="57078" hidden="1"/>
    <row r="57079" hidden="1"/>
    <row r="57080" hidden="1"/>
    <row r="57081" hidden="1"/>
    <row r="57082" hidden="1"/>
    <row r="57083" hidden="1"/>
    <row r="57084" hidden="1"/>
    <row r="57085" hidden="1"/>
    <row r="57086" hidden="1"/>
    <row r="57087" hidden="1"/>
    <row r="57088" hidden="1"/>
    <row r="57089" hidden="1"/>
    <row r="57090" hidden="1"/>
    <row r="57091" hidden="1"/>
    <row r="57092" hidden="1"/>
    <row r="57093" hidden="1"/>
    <row r="57094" hidden="1"/>
    <row r="57095" hidden="1"/>
    <row r="57096" hidden="1"/>
    <row r="57097" hidden="1"/>
    <row r="57098" hidden="1"/>
    <row r="57099" hidden="1"/>
    <row r="57100" hidden="1"/>
    <row r="57101" hidden="1"/>
    <row r="57102" hidden="1"/>
    <row r="57103" hidden="1"/>
    <row r="57104" hidden="1"/>
    <row r="57105" hidden="1"/>
    <row r="57106" hidden="1"/>
    <row r="57107" hidden="1"/>
    <row r="57108" hidden="1"/>
    <row r="57109" hidden="1"/>
    <row r="57110" hidden="1"/>
    <row r="57111" hidden="1"/>
    <row r="57112" hidden="1"/>
    <row r="57113" hidden="1"/>
    <row r="57114" hidden="1"/>
    <row r="57115" hidden="1"/>
    <row r="57116" hidden="1"/>
    <row r="57117" hidden="1"/>
    <row r="57118" hidden="1"/>
    <row r="57119" hidden="1"/>
    <row r="57120" hidden="1"/>
    <row r="57121" hidden="1"/>
    <row r="57122" hidden="1"/>
    <row r="57123" hidden="1"/>
    <row r="57124" hidden="1"/>
    <row r="57125" hidden="1"/>
    <row r="57126" hidden="1"/>
    <row r="57127" hidden="1"/>
    <row r="57128" hidden="1"/>
    <row r="57129" hidden="1"/>
    <row r="57130" hidden="1"/>
    <row r="57131" hidden="1"/>
    <row r="57132" hidden="1"/>
    <row r="57133" hidden="1"/>
    <row r="57134" hidden="1"/>
    <row r="57135" hidden="1"/>
    <row r="57136" hidden="1"/>
    <row r="57137" hidden="1"/>
    <row r="57138" hidden="1"/>
    <row r="57139" hidden="1"/>
    <row r="57140" hidden="1"/>
    <row r="57141" hidden="1"/>
    <row r="57142" hidden="1"/>
    <row r="57143" hidden="1"/>
    <row r="57144" hidden="1"/>
    <row r="57145" hidden="1"/>
    <row r="57146" hidden="1"/>
    <row r="57147" hidden="1"/>
    <row r="57148" hidden="1"/>
    <row r="57149" hidden="1"/>
    <row r="57150" hidden="1"/>
    <row r="57151" hidden="1"/>
    <row r="57152" hidden="1"/>
    <row r="57153" hidden="1"/>
    <row r="57154" hidden="1"/>
    <row r="57155" hidden="1"/>
    <row r="57156" hidden="1"/>
    <row r="57157" hidden="1"/>
    <row r="57158" hidden="1"/>
    <row r="57159" hidden="1"/>
    <row r="57160" hidden="1"/>
    <row r="57161" hidden="1"/>
    <row r="57162" hidden="1"/>
    <row r="57163" hidden="1"/>
    <row r="57164" hidden="1"/>
    <row r="57165" hidden="1"/>
    <row r="57166" hidden="1"/>
    <row r="57167" hidden="1"/>
    <row r="57168" hidden="1"/>
    <row r="57169" hidden="1"/>
    <row r="57170" hidden="1"/>
    <row r="57171" hidden="1"/>
    <row r="57172" hidden="1"/>
    <row r="57173" hidden="1"/>
    <row r="57174" hidden="1"/>
    <row r="57175" hidden="1"/>
    <row r="57176" hidden="1"/>
    <row r="57177" hidden="1"/>
    <row r="57178" hidden="1"/>
    <row r="57179" hidden="1"/>
    <row r="57180" hidden="1"/>
    <row r="57181" hidden="1"/>
    <row r="57182" hidden="1"/>
    <row r="57183" hidden="1"/>
    <row r="57184" hidden="1"/>
    <row r="57185" hidden="1"/>
    <row r="57186" hidden="1"/>
    <row r="57187" hidden="1"/>
    <row r="57188" hidden="1"/>
    <row r="57189" hidden="1"/>
    <row r="57190" hidden="1"/>
    <row r="57191" hidden="1"/>
    <row r="57192" hidden="1"/>
    <row r="57193" hidden="1"/>
    <row r="57194" hidden="1"/>
    <row r="57195" hidden="1"/>
    <row r="57196" hidden="1"/>
    <row r="57197" hidden="1"/>
    <row r="57198" hidden="1"/>
    <row r="57199" hidden="1"/>
    <row r="57200" hidden="1"/>
    <row r="57201" hidden="1"/>
    <row r="57202" hidden="1"/>
    <row r="57203" hidden="1"/>
    <row r="57204" hidden="1"/>
    <row r="57205" hidden="1"/>
    <row r="57206" hidden="1"/>
    <row r="57207" hidden="1"/>
    <row r="57208" hidden="1"/>
    <row r="57209" hidden="1"/>
    <row r="57210" hidden="1"/>
    <row r="57211" hidden="1"/>
    <row r="57212" hidden="1"/>
    <row r="57213" hidden="1"/>
    <row r="57214" hidden="1"/>
    <row r="57215" hidden="1"/>
    <row r="57216" hidden="1"/>
    <row r="57217" hidden="1"/>
    <row r="57218" hidden="1"/>
    <row r="57219" hidden="1"/>
    <row r="57220" hidden="1"/>
    <row r="57221" hidden="1"/>
    <row r="57222" hidden="1"/>
    <row r="57223" hidden="1"/>
    <row r="57224" hidden="1"/>
    <row r="57225" hidden="1"/>
    <row r="57226" hidden="1"/>
    <row r="57227" hidden="1"/>
    <row r="57228" hidden="1"/>
    <row r="57229" hidden="1"/>
    <row r="57230" hidden="1"/>
    <row r="57231" hidden="1"/>
    <row r="57232" hidden="1"/>
    <row r="57233" hidden="1"/>
    <row r="57234" hidden="1"/>
    <row r="57235" hidden="1"/>
    <row r="57236" hidden="1"/>
    <row r="57237" hidden="1"/>
    <row r="57238" hidden="1"/>
    <row r="57239" hidden="1"/>
    <row r="57240" hidden="1"/>
    <row r="57241" hidden="1"/>
    <row r="57242" hidden="1"/>
    <row r="57243" hidden="1"/>
    <row r="57244" hidden="1"/>
    <row r="57245" hidden="1"/>
    <row r="57246" hidden="1"/>
    <row r="57247" hidden="1"/>
    <row r="57248" hidden="1"/>
    <row r="57249" hidden="1"/>
    <row r="57250" hidden="1"/>
    <row r="57251" hidden="1"/>
    <row r="57252" hidden="1"/>
    <row r="57253" hidden="1"/>
    <row r="57254" hidden="1"/>
    <row r="57255" hidden="1"/>
    <row r="57256" hidden="1"/>
    <row r="57257" hidden="1"/>
    <row r="57258" hidden="1"/>
    <row r="57259" hidden="1"/>
    <row r="57260" hidden="1"/>
    <row r="57261" hidden="1"/>
    <row r="57262" hidden="1"/>
    <row r="57263" hidden="1"/>
    <row r="57264" hidden="1"/>
    <row r="57265" hidden="1"/>
    <row r="57266" hidden="1"/>
    <row r="57267" hidden="1"/>
    <row r="57268" hidden="1"/>
    <row r="57269" hidden="1"/>
    <row r="57270" hidden="1"/>
    <row r="57271" hidden="1"/>
    <row r="57272" hidden="1"/>
    <row r="57273" hidden="1"/>
    <row r="57274" hidden="1"/>
    <row r="57275" hidden="1"/>
    <row r="57276" hidden="1"/>
    <row r="57277" hidden="1"/>
    <row r="57278" hidden="1"/>
    <row r="57279" hidden="1"/>
    <row r="57280" hidden="1"/>
    <row r="57281" hidden="1"/>
    <row r="57282" hidden="1"/>
    <row r="57283" hidden="1"/>
    <row r="57284" hidden="1"/>
    <row r="57285" hidden="1"/>
    <row r="57286" hidden="1"/>
    <row r="57287" hidden="1"/>
    <row r="57288" hidden="1"/>
    <row r="57289" hidden="1"/>
    <row r="57290" hidden="1"/>
    <row r="57291" hidden="1"/>
    <row r="57292" hidden="1"/>
    <row r="57293" hidden="1"/>
    <row r="57294" hidden="1"/>
    <row r="57295" hidden="1"/>
    <row r="57296" hidden="1"/>
    <row r="57297" hidden="1"/>
    <row r="57298" hidden="1"/>
    <row r="57299" hidden="1"/>
    <row r="57300" hidden="1"/>
    <row r="57301" hidden="1"/>
    <row r="57302" hidden="1"/>
    <row r="57303" hidden="1"/>
    <row r="57304" hidden="1"/>
    <row r="57305" hidden="1"/>
    <row r="57306" hidden="1"/>
    <row r="57307" hidden="1"/>
    <row r="57308" hidden="1"/>
    <row r="57309" hidden="1"/>
    <row r="57310" hidden="1"/>
    <row r="57311" hidden="1"/>
    <row r="57312" hidden="1"/>
    <row r="57313" hidden="1"/>
    <row r="57314" hidden="1"/>
    <row r="57315" hidden="1"/>
    <row r="57316" hidden="1"/>
    <row r="57317" hidden="1"/>
    <row r="57318" hidden="1"/>
    <row r="57319" hidden="1"/>
    <row r="57320" hidden="1"/>
    <row r="57321" hidden="1"/>
    <row r="57322" hidden="1"/>
    <row r="57323" hidden="1"/>
    <row r="57324" hidden="1"/>
    <row r="57325" hidden="1"/>
    <row r="57326" hidden="1"/>
    <row r="57327" hidden="1"/>
    <row r="57328" hidden="1"/>
    <row r="57329" hidden="1"/>
    <row r="57330" hidden="1"/>
    <row r="57331" hidden="1"/>
    <row r="57332" hidden="1"/>
    <row r="57333" hidden="1"/>
    <row r="57334" hidden="1"/>
    <row r="57335" hidden="1"/>
    <row r="57336" hidden="1"/>
    <row r="57337" hidden="1"/>
    <row r="57338" hidden="1"/>
    <row r="57339" hidden="1"/>
    <row r="57340" hidden="1"/>
    <row r="57341" hidden="1"/>
    <row r="57342" hidden="1"/>
    <row r="57343" hidden="1"/>
    <row r="57344" hidden="1"/>
    <row r="57345" hidden="1"/>
    <row r="57346" hidden="1"/>
    <row r="57347" hidden="1"/>
    <row r="57348" hidden="1"/>
    <row r="57349" hidden="1"/>
    <row r="57350" hidden="1"/>
    <row r="57351" hidden="1"/>
    <row r="57352" hidden="1"/>
    <row r="57353" hidden="1"/>
    <row r="57354" hidden="1"/>
    <row r="57355" hidden="1"/>
    <row r="57356" hidden="1"/>
    <row r="57357" hidden="1"/>
    <row r="57358" hidden="1"/>
    <row r="57359" hidden="1"/>
    <row r="57360" hidden="1"/>
    <row r="57361" hidden="1"/>
    <row r="57362" hidden="1"/>
    <row r="57363" hidden="1"/>
    <row r="57364" hidden="1"/>
    <row r="57365" hidden="1"/>
    <row r="57366" hidden="1"/>
    <row r="57367" hidden="1"/>
    <row r="57368" hidden="1"/>
    <row r="57369" hidden="1"/>
    <row r="57370" hidden="1"/>
    <row r="57371" hidden="1"/>
    <row r="57372" hidden="1"/>
    <row r="57373" hidden="1"/>
    <row r="57374" hidden="1"/>
    <row r="57375" hidden="1"/>
    <row r="57376" hidden="1"/>
    <row r="57377" hidden="1"/>
    <row r="57378" hidden="1"/>
    <row r="57379" hidden="1"/>
    <row r="57380" hidden="1"/>
    <row r="57381" hidden="1"/>
    <row r="57382" hidden="1"/>
    <row r="57383" hidden="1"/>
    <row r="57384" hidden="1"/>
    <row r="57385" hidden="1"/>
    <row r="57386" hidden="1"/>
    <row r="57387" hidden="1"/>
    <row r="57388" hidden="1"/>
    <row r="57389" hidden="1"/>
    <row r="57390" hidden="1"/>
    <row r="57391" hidden="1"/>
    <row r="57392" hidden="1"/>
    <row r="57393" hidden="1"/>
    <row r="57394" hidden="1"/>
    <row r="57395" hidden="1"/>
    <row r="57396" hidden="1"/>
    <row r="57397" hidden="1"/>
    <row r="57398" hidden="1"/>
    <row r="57399" hidden="1"/>
    <row r="57400" hidden="1"/>
    <row r="57401" hidden="1"/>
    <row r="57402" hidden="1"/>
    <row r="57403" hidden="1"/>
    <row r="57404" hidden="1"/>
    <row r="57405" hidden="1"/>
    <row r="57406" hidden="1"/>
    <row r="57407" hidden="1"/>
    <row r="57408" hidden="1"/>
    <row r="57409" hidden="1"/>
    <row r="57410" hidden="1"/>
    <row r="57411" hidden="1"/>
    <row r="57412" hidden="1"/>
    <row r="57413" hidden="1"/>
    <row r="57414" hidden="1"/>
    <row r="57415" hidden="1"/>
    <row r="57416" hidden="1"/>
    <row r="57417" hidden="1"/>
    <row r="57418" hidden="1"/>
    <row r="57419" hidden="1"/>
    <row r="57420" hidden="1"/>
    <row r="57421" hidden="1"/>
    <row r="57422" hidden="1"/>
    <row r="57423" hidden="1"/>
    <row r="57424" hidden="1"/>
    <row r="57425" hidden="1"/>
    <row r="57426" hidden="1"/>
    <row r="57427" hidden="1"/>
    <row r="57428" hidden="1"/>
    <row r="57429" hidden="1"/>
    <row r="57430" hidden="1"/>
    <row r="57431" hidden="1"/>
    <row r="57432" hidden="1"/>
    <row r="57433" hidden="1"/>
    <row r="57434" hidden="1"/>
    <row r="57435" hidden="1"/>
    <row r="57436" hidden="1"/>
    <row r="57437" hidden="1"/>
    <row r="57438" hidden="1"/>
    <row r="57439" hidden="1"/>
    <row r="57440" hidden="1"/>
    <row r="57441" hidden="1"/>
    <row r="57442" hidden="1"/>
    <row r="57443" hidden="1"/>
    <row r="57444" hidden="1"/>
    <row r="57445" hidden="1"/>
    <row r="57446" hidden="1"/>
    <row r="57447" hidden="1"/>
    <row r="57448" hidden="1"/>
    <row r="57449" hidden="1"/>
    <row r="57450" hidden="1"/>
    <row r="57451" hidden="1"/>
    <row r="57452" hidden="1"/>
    <row r="57453" hidden="1"/>
    <row r="57454" hidden="1"/>
    <row r="57455" hidden="1"/>
    <row r="57456" hidden="1"/>
    <row r="57457" hidden="1"/>
    <row r="57458" hidden="1"/>
    <row r="57459" hidden="1"/>
    <row r="57460" hidden="1"/>
    <row r="57461" hidden="1"/>
    <row r="57462" hidden="1"/>
    <row r="57463" hidden="1"/>
    <row r="57464" hidden="1"/>
    <row r="57465" hidden="1"/>
    <row r="57466" hidden="1"/>
    <row r="57467" hidden="1"/>
    <row r="57468" hidden="1"/>
    <row r="57469" hidden="1"/>
    <row r="57470" hidden="1"/>
    <row r="57471" hidden="1"/>
    <row r="57472" hidden="1"/>
    <row r="57473" hidden="1"/>
    <row r="57474" hidden="1"/>
    <row r="57475" hidden="1"/>
    <row r="57476" hidden="1"/>
    <row r="57477" hidden="1"/>
    <row r="57478" hidden="1"/>
    <row r="57479" hidden="1"/>
    <row r="57480" hidden="1"/>
    <row r="57481" hidden="1"/>
    <row r="57482" hidden="1"/>
    <row r="57483" hidden="1"/>
    <row r="57484" hidden="1"/>
    <row r="57485" hidden="1"/>
    <row r="57486" hidden="1"/>
    <row r="57487" hidden="1"/>
    <row r="57488" hidden="1"/>
    <row r="57489" hidden="1"/>
    <row r="57490" hidden="1"/>
    <row r="57491" hidden="1"/>
    <row r="57492" hidden="1"/>
    <row r="57493" hidden="1"/>
    <row r="57494" hidden="1"/>
    <row r="57495" hidden="1"/>
    <row r="57496" hidden="1"/>
    <row r="57497" hidden="1"/>
    <row r="57498" hidden="1"/>
    <row r="57499" hidden="1"/>
    <row r="57500" hidden="1"/>
    <row r="57501" hidden="1"/>
    <row r="57502" hidden="1"/>
    <row r="57503" hidden="1"/>
    <row r="57504" hidden="1"/>
    <row r="57505" hidden="1"/>
    <row r="57506" hidden="1"/>
    <row r="57507" hidden="1"/>
    <row r="57508" hidden="1"/>
    <row r="57509" hidden="1"/>
    <row r="57510" hidden="1"/>
    <row r="57511" hidden="1"/>
    <row r="57512" hidden="1"/>
    <row r="57513" hidden="1"/>
    <row r="57514" hidden="1"/>
    <row r="57515" hidden="1"/>
    <row r="57516" hidden="1"/>
    <row r="57517" hidden="1"/>
    <row r="57518" hidden="1"/>
    <row r="57519" hidden="1"/>
    <row r="57520" hidden="1"/>
    <row r="57521" hidden="1"/>
    <row r="57522" hidden="1"/>
    <row r="57523" hidden="1"/>
    <row r="57524" hidden="1"/>
    <row r="57525" hidden="1"/>
    <row r="57526" hidden="1"/>
    <row r="57527" hidden="1"/>
    <row r="57528" hidden="1"/>
    <row r="57529" hidden="1"/>
    <row r="57530" hidden="1"/>
    <row r="57531" hidden="1"/>
    <row r="57532" hidden="1"/>
    <row r="57533" hidden="1"/>
    <row r="57534" hidden="1"/>
    <row r="57535" hidden="1"/>
    <row r="57536" hidden="1"/>
    <row r="57537" hidden="1"/>
    <row r="57538" hidden="1"/>
    <row r="57539" hidden="1"/>
    <row r="57540" hidden="1"/>
    <row r="57541" hidden="1"/>
    <row r="57542" hidden="1"/>
    <row r="57543" hidden="1"/>
    <row r="57544" hidden="1"/>
    <row r="57545" hidden="1"/>
    <row r="57546" hidden="1"/>
    <row r="57547" hidden="1"/>
    <row r="57548" hidden="1"/>
    <row r="57549" hidden="1"/>
    <row r="57550" hidden="1"/>
    <row r="57551" hidden="1"/>
    <row r="57552" hidden="1"/>
    <row r="57553" hidden="1"/>
    <row r="57554" hidden="1"/>
    <row r="57555" hidden="1"/>
    <row r="57556" hidden="1"/>
    <row r="57557" hidden="1"/>
    <row r="57558" hidden="1"/>
    <row r="57559" hidden="1"/>
    <row r="57560" hidden="1"/>
    <row r="57561" hidden="1"/>
    <row r="57562" hidden="1"/>
    <row r="57563" hidden="1"/>
    <row r="57564" hidden="1"/>
    <row r="57565" hidden="1"/>
    <row r="57566" hidden="1"/>
    <row r="57567" hidden="1"/>
    <row r="57568" hidden="1"/>
    <row r="57569" hidden="1"/>
    <row r="57570" hidden="1"/>
    <row r="57571" hidden="1"/>
    <row r="57572" hidden="1"/>
    <row r="57573" hidden="1"/>
    <row r="57574" hidden="1"/>
    <row r="57575" hidden="1"/>
    <row r="57576" hidden="1"/>
    <row r="57577" hidden="1"/>
    <row r="57578" hidden="1"/>
    <row r="57579" hidden="1"/>
    <row r="57580" hidden="1"/>
    <row r="57581" hidden="1"/>
    <row r="57582" hidden="1"/>
    <row r="57583" hidden="1"/>
    <row r="57584" hidden="1"/>
    <row r="57585" hidden="1"/>
    <row r="57586" hidden="1"/>
    <row r="57587" hidden="1"/>
    <row r="57588" hidden="1"/>
    <row r="57589" hidden="1"/>
    <row r="57590" hidden="1"/>
    <row r="57591" hidden="1"/>
    <row r="57592" hidden="1"/>
    <row r="57593" hidden="1"/>
    <row r="57594" hidden="1"/>
    <row r="57595" hidden="1"/>
    <row r="57596" hidden="1"/>
    <row r="57597" hidden="1"/>
    <row r="57598" hidden="1"/>
    <row r="57599" hidden="1"/>
    <row r="57600" hidden="1"/>
    <row r="57601" hidden="1"/>
    <row r="57602" hidden="1"/>
    <row r="57603" hidden="1"/>
    <row r="57604" hidden="1"/>
    <row r="57605" hidden="1"/>
    <row r="57606" hidden="1"/>
    <row r="57607" hidden="1"/>
    <row r="57608" hidden="1"/>
    <row r="57609" hidden="1"/>
    <row r="57610" hidden="1"/>
    <row r="57611" hidden="1"/>
    <row r="57612" hidden="1"/>
    <row r="57613" hidden="1"/>
    <row r="57614" hidden="1"/>
    <row r="57615" hidden="1"/>
    <row r="57616" hidden="1"/>
    <row r="57617" hidden="1"/>
    <row r="57618" hidden="1"/>
    <row r="57619" hidden="1"/>
    <row r="57620" hidden="1"/>
    <row r="57621" hidden="1"/>
    <row r="57622" hidden="1"/>
    <row r="57623" hidden="1"/>
    <row r="57624" hidden="1"/>
    <row r="57625" hidden="1"/>
    <row r="57626" hidden="1"/>
    <row r="57627" hidden="1"/>
    <row r="57628" hidden="1"/>
    <row r="57629" hidden="1"/>
    <row r="57630" hidden="1"/>
    <row r="57631" hidden="1"/>
    <row r="57632" hidden="1"/>
    <row r="57633" hidden="1"/>
    <row r="57634" hidden="1"/>
    <row r="57635" hidden="1"/>
    <row r="57636" hidden="1"/>
    <row r="57637" hidden="1"/>
    <row r="57638" hidden="1"/>
    <row r="57639" hidden="1"/>
    <row r="57640" hidden="1"/>
    <row r="57641" hidden="1"/>
    <row r="57642" hidden="1"/>
    <row r="57643" hidden="1"/>
    <row r="57644" hidden="1"/>
    <row r="57645" hidden="1"/>
    <row r="57646" hidden="1"/>
    <row r="57647" hidden="1"/>
    <row r="57648" hidden="1"/>
    <row r="57649" hidden="1"/>
    <row r="57650" hidden="1"/>
    <row r="57651" hidden="1"/>
    <row r="57652" hidden="1"/>
    <row r="57653" hidden="1"/>
    <row r="57654" hidden="1"/>
    <row r="57655" hidden="1"/>
    <row r="57656" hidden="1"/>
    <row r="57657" hidden="1"/>
    <row r="57658" hidden="1"/>
    <row r="57659" hidden="1"/>
    <row r="57660" hidden="1"/>
    <row r="57661" hidden="1"/>
    <row r="57662" hidden="1"/>
    <row r="57663" hidden="1"/>
    <row r="57664" hidden="1"/>
    <row r="57665" hidden="1"/>
    <row r="57666" hidden="1"/>
    <row r="57667" hidden="1"/>
    <row r="57668" hidden="1"/>
    <row r="57669" hidden="1"/>
    <row r="57670" hidden="1"/>
    <row r="57671" hidden="1"/>
    <row r="57672" hidden="1"/>
    <row r="57673" hidden="1"/>
    <row r="57674" hidden="1"/>
    <row r="57675" hidden="1"/>
    <row r="57676" hidden="1"/>
    <row r="57677" hidden="1"/>
    <row r="57678" hidden="1"/>
    <row r="57679" hidden="1"/>
    <row r="57680" hidden="1"/>
    <row r="57681" hidden="1"/>
    <row r="57682" hidden="1"/>
    <row r="57683" hidden="1"/>
    <row r="57684" hidden="1"/>
    <row r="57685" hidden="1"/>
    <row r="57686" hidden="1"/>
    <row r="57687" hidden="1"/>
    <row r="57688" hidden="1"/>
    <row r="57689" hidden="1"/>
    <row r="57690" hidden="1"/>
    <row r="57691" hidden="1"/>
    <row r="57692" hidden="1"/>
    <row r="57693" hidden="1"/>
    <row r="57694" hidden="1"/>
    <row r="57695" hidden="1"/>
    <row r="57696" hidden="1"/>
    <row r="57697" hidden="1"/>
    <row r="57698" hidden="1"/>
    <row r="57699" hidden="1"/>
    <row r="57700" hidden="1"/>
    <row r="57701" hidden="1"/>
    <row r="57702" hidden="1"/>
    <row r="57703" hidden="1"/>
    <row r="57704" hidden="1"/>
    <row r="57705" hidden="1"/>
    <row r="57706" hidden="1"/>
    <row r="57707" hidden="1"/>
    <row r="57708" hidden="1"/>
    <row r="57709" hidden="1"/>
    <row r="57710" hidden="1"/>
    <row r="57711" hidden="1"/>
    <row r="57712" hidden="1"/>
    <row r="57713" hidden="1"/>
    <row r="57714" hidden="1"/>
    <row r="57715" hidden="1"/>
    <row r="57716" hidden="1"/>
    <row r="57717" hidden="1"/>
    <row r="57718" hidden="1"/>
    <row r="57719" hidden="1"/>
    <row r="57720" hidden="1"/>
    <row r="57721" hidden="1"/>
    <row r="57722" hidden="1"/>
    <row r="57723" hidden="1"/>
    <row r="57724" hidden="1"/>
    <row r="57725" hidden="1"/>
    <row r="57726" hidden="1"/>
    <row r="57727" hidden="1"/>
    <row r="57728" hidden="1"/>
    <row r="57729" hidden="1"/>
    <row r="57730" hidden="1"/>
    <row r="57731" hidden="1"/>
    <row r="57732" hidden="1"/>
    <row r="57733" hidden="1"/>
    <row r="57734" hidden="1"/>
    <row r="57735" hidden="1"/>
    <row r="57736" hidden="1"/>
    <row r="57737" hidden="1"/>
    <row r="57738" hidden="1"/>
    <row r="57739" hidden="1"/>
    <row r="57740" hidden="1"/>
    <row r="57741" hidden="1"/>
    <row r="57742" hidden="1"/>
    <row r="57743" hidden="1"/>
    <row r="57744" hidden="1"/>
    <row r="57745" hidden="1"/>
    <row r="57746" hidden="1"/>
    <row r="57747" hidden="1"/>
    <row r="57748" hidden="1"/>
    <row r="57749" hidden="1"/>
    <row r="57750" hidden="1"/>
    <row r="57751" hidden="1"/>
    <row r="57752" hidden="1"/>
    <row r="57753" hidden="1"/>
    <row r="57754" hidden="1"/>
    <row r="57755" hidden="1"/>
    <row r="57756" hidden="1"/>
    <row r="57757" hidden="1"/>
    <row r="57758" hidden="1"/>
    <row r="57759" hidden="1"/>
    <row r="57760" hidden="1"/>
    <row r="57761" hidden="1"/>
    <row r="57762" hidden="1"/>
    <row r="57763" hidden="1"/>
    <row r="57764" hidden="1"/>
    <row r="57765" hidden="1"/>
    <row r="57766" hidden="1"/>
    <row r="57767" hidden="1"/>
    <row r="57768" hidden="1"/>
    <row r="57769" hidden="1"/>
    <row r="57770" hidden="1"/>
    <row r="57771" hidden="1"/>
    <row r="57772" hidden="1"/>
    <row r="57773" hidden="1"/>
    <row r="57774" hidden="1"/>
    <row r="57775" hidden="1"/>
    <row r="57776" hidden="1"/>
    <row r="57777" hidden="1"/>
    <row r="57778" hidden="1"/>
    <row r="57779" hidden="1"/>
    <row r="57780" hidden="1"/>
    <row r="57781" hidden="1"/>
    <row r="57782" hidden="1"/>
    <row r="57783" hidden="1"/>
    <row r="57784" hidden="1"/>
    <row r="57785" hidden="1"/>
    <row r="57786" hidden="1"/>
    <row r="57787" hidden="1"/>
    <row r="57788" hidden="1"/>
    <row r="57789" hidden="1"/>
    <row r="57790" hidden="1"/>
    <row r="57791" hidden="1"/>
    <row r="57792" hidden="1"/>
    <row r="57793" hidden="1"/>
    <row r="57794" hidden="1"/>
    <row r="57795" hidden="1"/>
    <row r="57796" hidden="1"/>
    <row r="57797" hidden="1"/>
    <row r="57798" hidden="1"/>
    <row r="57799" hidden="1"/>
    <row r="57800" hidden="1"/>
    <row r="57801" hidden="1"/>
    <row r="57802" hidden="1"/>
    <row r="57803" hidden="1"/>
    <row r="57804" hidden="1"/>
    <row r="57805" hidden="1"/>
    <row r="57806" hidden="1"/>
    <row r="57807" hidden="1"/>
    <row r="57808" hidden="1"/>
    <row r="57809" hidden="1"/>
    <row r="57810" hidden="1"/>
    <row r="57811" hidden="1"/>
    <row r="57812" hidden="1"/>
    <row r="57813" hidden="1"/>
    <row r="57814" hidden="1"/>
    <row r="57815" hidden="1"/>
    <row r="57816" hidden="1"/>
    <row r="57817" hidden="1"/>
    <row r="57818" hidden="1"/>
    <row r="57819" hidden="1"/>
    <row r="57820" hidden="1"/>
    <row r="57821" hidden="1"/>
    <row r="57822" hidden="1"/>
    <row r="57823" hidden="1"/>
    <row r="57824" hidden="1"/>
    <row r="57825" hidden="1"/>
    <row r="57826" hidden="1"/>
    <row r="57827" hidden="1"/>
    <row r="57828" hidden="1"/>
    <row r="57829" hidden="1"/>
    <row r="57830" hidden="1"/>
    <row r="57831" hidden="1"/>
    <row r="57832" hidden="1"/>
    <row r="57833" hidden="1"/>
    <row r="57834" hidden="1"/>
    <row r="57835" hidden="1"/>
    <row r="57836" hidden="1"/>
    <row r="57837" hidden="1"/>
    <row r="57838" hidden="1"/>
    <row r="57839" hidden="1"/>
    <row r="57840" hidden="1"/>
    <row r="57841" hidden="1"/>
    <row r="57842" hidden="1"/>
    <row r="57843" hidden="1"/>
    <row r="57844" hidden="1"/>
    <row r="57845" hidden="1"/>
    <row r="57846" hidden="1"/>
    <row r="57847" hidden="1"/>
    <row r="57848" hidden="1"/>
    <row r="57849" hidden="1"/>
    <row r="57850" hidden="1"/>
    <row r="57851" hidden="1"/>
    <row r="57852" hidden="1"/>
    <row r="57853" hidden="1"/>
    <row r="57854" hidden="1"/>
    <row r="57855" hidden="1"/>
    <row r="57856" hidden="1"/>
    <row r="57857" hidden="1"/>
    <row r="57858" hidden="1"/>
    <row r="57859" hidden="1"/>
    <row r="57860" hidden="1"/>
    <row r="57861" hidden="1"/>
    <row r="57862" hidden="1"/>
    <row r="57863" hidden="1"/>
    <row r="57864" hidden="1"/>
    <row r="57865" hidden="1"/>
    <row r="57866" hidden="1"/>
    <row r="57867" hidden="1"/>
    <row r="57868" hidden="1"/>
    <row r="57869" hidden="1"/>
    <row r="57870" hidden="1"/>
    <row r="57871" hidden="1"/>
    <row r="57872" hidden="1"/>
    <row r="57873" hidden="1"/>
    <row r="57874" hidden="1"/>
    <row r="57875" hidden="1"/>
    <row r="57876" hidden="1"/>
    <row r="57877" hidden="1"/>
    <row r="57878" hidden="1"/>
    <row r="57879" hidden="1"/>
    <row r="57880" hidden="1"/>
    <row r="57881" hidden="1"/>
    <row r="57882" hidden="1"/>
    <row r="57883" hidden="1"/>
    <row r="57884" hidden="1"/>
    <row r="57885" hidden="1"/>
    <row r="57886" hidden="1"/>
    <row r="57887" hidden="1"/>
    <row r="57888" hidden="1"/>
    <row r="57889" hidden="1"/>
    <row r="57890" hidden="1"/>
    <row r="57891" hidden="1"/>
    <row r="57892" hidden="1"/>
    <row r="57893" hidden="1"/>
    <row r="57894" hidden="1"/>
    <row r="57895" hidden="1"/>
    <row r="57896" hidden="1"/>
    <row r="57897" hidden="1"/>
    <row r="57898" hidden="1"/>
    <row r="57899" hidden="1"/>
    <row r="57900" hidden="1"/>
    <row r="57901" hidden="1"/>
    <row r="57902" hidden="1"/>
    <row r="57903" hidden="1"/>
    <row r="57904" hidden="1"/>
    <row r="57905" hidden="1"/>
    <row r="57906" hidden="1"/>
    <row r="57907" hidden="1"/>
    <row r="57908" hidden="1"/>
    <row r="57909" hidden="1"/>
    <row r="57910" hidden="1"/>
    <row r="57911" hidden="1"/>
    <row r="57912" hidden="1"/>
    <row r="57913" hidden="1"/>
    <row r="57914" hidden="1"/>
    <row r="57915" hidden="1"/>
    <row r="57916" hidden="1"/>
    <row r="57917" hidden="1"/>
    <row r="57918" hidden="1"/>
    <row r="57919" hidden="1"/>
    <row r="57920" hidden="1"/>
    <row r="57921" hidden="1"/>
    <row r="57922" hidden="1"/>
    <row r="57923" hidden="1"/>
    <row r="57924" hidden="1"/>
    <row r="57925" hidden="1"/>
    <row r="57926" hidden="1"/>
    <row r="57927" hidden="1"/>
    <row r="57928" hidden="1"/>
    <row r="57929" hidden="1"/>
    <row r="57930" hidden="1"/>
    <row r="57931" hidden="1"/>
    <row r="57932" hidden="1"/>
    <row r="57933" hidden="1"/>
    <row r="57934" hidden="1"/>
    <row r="57935" hidden="1"/>
    <row r="57936" hidden="1"/>
    <row r="57937" hidden="1"/>
    <row r="57938" hidden="1"/>
    <row r="57939" hidden="1"/>
    <row r="57940" hidden="1"/>
    <row r="57941" hidden="1"/>
    <row r="57942" hidden="1"/>
    <row r="57943" hidden="1"/>
    <row r="57944" hidden="1"/>
    <row r="57945" hidden="1"/>
    <row r="57946" hidden="1"/>
    <row r="57947" hidden="1"/>
    <row r="57948" hidden="1"/>
    <row r="57949" hidden="1"/>
    <row r="57950" hidden="1"/>
    <row r="57951" hidden="1"/>
    <row r="57952" hidden="1"/>
    <row r="57953" hidden="1"/>
    <row r="57954" hidden="1"/>
    <row r="57955" hidden="1"/>
    <row r="57956" hidden="1"/>
    <row r="57957" hidden="1"/>
    <row r="57958" hidden="1"/>
    <row r="57959" hidden="1"/>
    <row r="57960" hidden="1"/>
    <row r="57961" hidden="1"/>
    <row r="57962" hidden="1"/>
    <row r="57963" hidden="1"/>
    <row r="57964" hidden="1"/>
    <row r="57965" hidden="1"/>
    <row r="57966" hidden="1"/>
    <row r="57967" hidden="1"/>
    <row r="57968" hidden="1"/>
    <row r="57969" hidden="1"/>
    <row r="57970" hidden="1"/>
    <row r="57971" hidden="1"/>
    <row r="57972" hidden="1"/>
    <row r="57973" hidden="1"/>
    <row r="57974" hidden="1"/>
    <row r="57975" hidden="1"/>
    <row r="57976" hidden="1"/>
    <row r="57977" hidden="1"/>
    <row r="57978" hidden="1"/>
    <row r="57979" hidden="1"/>
    <row r="57980" hidden="1"/>
    <row r="57981" hidden="1"/>
    <row r="57982" hidden="1"/>
    <row r="57983" hidden="1"/>
    <row r="57984" hidden="1"/>
    <row r="57985" hidden="1"/>
    <row r="57986" hidden="1"/>
    <row r="57987" hidden="1"/>
    <row r="57988" hidden="1"/>
    <row r="57989" hidden="1"/>
    <row r="57990" hidden="1"/>
    <row r="57991" hidden="1"/>
    <row r="57992" hidden="1"/>
    <row r="57993" hidden="1"/>
    <row r="57994" hidden="1"/>
    <row r="57995" hidden="1"/>
    <row r="57996" hidden="1"/>
    <row r="57997" hidden="1"/>
    <row r="57998" hidden="1"/>
    <row r="57999" hidden="1"/>
    <row r="58000" hidden="1"/>
    <row r="58001" hidden="1"/>
    <row r="58002" hidden="1"/>
    <row r="58003" hidden="1"/>
    <row r="58004" hidden="1"/>
    <row r="58005" hidden="1"/>
    <row r="58006" hidden="1"/>
    <row r="58007" hidden="1"/>
    <row r="58008" hidden="1"/>
    <row r="58009" hidden="1"/>
    <row r="58010" hidden="1"/>
    <row r="58011" hidden="1"/>
    <row r="58012" hidden="1"/>
    <row r="58013" hidden="1"/>
    <row r="58014" hidden="1"/>
    <row r="58015" hidden="1"/>
    <row r="58016" hidden="1"/>
    <row r="58017" hidden="1"/>
    <row r="58018" hidden="1"/>
    <row r="58019" hidden="1"/>
    <row r="58020" hidden="1"/>
    <row r="58021" hidden="1"/>
    <row r="58022" hidden="1"/>
    <row r="58023" hidden="1"/>
    <row r="58024" hidden="1"/>
    <row r="58025" hidden="1"/>
    <row r="58026" hidden="1"/>
    <row r="58027" hidden="1"/>
    <row r="58028" hidden="1"/>
    <row r="58029" hidden="1"/>
    <row r="58030" hidden="1"/>
    <row r="58031" hidden="1"/>
    <row r="58032" hidden="1"/>
    <row r="58033" hidden="1"/>
    <row r="58034" hidden="1"/>
    <row r="58035" hidden="1"/>
    <row r="58036" hidden="1"/>
    <row r="58037" hidden="1"/>
    <row r="58038" hidden="1"/>
    <row r="58039" hidden="1"/>
    <row r="58040" hidden="1"/>
    <row r="58041" hidden="1"/>
    <row r="58042" hidden="1"/>
    <row r="58043" hidden="1"/>
    <row r="58044" hidden="1"/>
    <row r="58045" hidden="1"/>
    <row r="58046" hidden="1"/>
    <row r="58047" hidden="1"/>
    <row r="58048" hidden="1"/>
    <row r="58049" hidden="1"/>
    <row r="58050" hidden="1"/>
    <row r="58051" hidden="1"/>
    <row r="58052" hidden="1"/>
    <row r="58053" hidden="1"/>
    <row r="58054" hidden="1"/>
    <row r="58055" hidden="1"/>
    <row r="58056" hidden="1"/>
    <row r="58057" hidden="1"/>
    <row r="58058" hidden="1"/>
    <row r="58059" hidden="1"/>
    <row r="58060" hidden="1"/>
    <row r="58061" hidden="1"/>
    <row r="58062" hidden="1"/>
    <row r="58063" hidden="1"/>
    <row r="58064" hidden="1"/>
    <row r="58065" hidden="1"/>
    <row r="58066" hidden="1"/>
    <row r="58067" hidden="1"/>
    <row r="58068" hidden="1"/>
    <row r="58069" hidden="1"/>
    <row r="58070" hidden="1"/>
    <row r="58071" hidden="1"/>
    <row r="58072" hidden="1"/>
    <row r="58073" hidden="1"/>
    <row r="58074" hidden="1"/>
    <row r="58075" hidden="1"/>
    <row r="58076" hidden="1"/>
    <row r="58077" hidden="1"/>
    <row r="58078" hidden="1"/>
    <row r="58079" hidden="1"/>
    <row r="58080" hidden="1"/>
    <row r="58081" hidden="1"/>
    <row r="58082" hidden="1"/>
    <row r="58083" hidden="1"/>
    <row r="58084" hidden="1"/>
    <row r="58085" hidden="1"/>
    <row r="58086" hidden="1"/>
    <row r="58087" hidden="1"/>
    <row r="58088" hidden="1"/>
    <row r="58089" hidden="1"/>
    <row r="58090" hidden="1"/>
    <row r="58091" hidden="1"/>
    <row r="58092" hidden="1"/>
    <row r="58093" hidden="1"/>
    <row r="58094" hidden="1"/>
    <row r="58095" hidden="1"/>
    <row r="58096" hidden="1"/>
    <row r="58097" hidden="1"/>
    <row r="58098" hidden="1"/>
    <row r="58099" hidden="1"/>
    <row r="58100" hidden="1"/>
    <row r="58101" hidden="1"/>
    <row r="58102" hidden="1"/>
    <row r="58103" hidden="1"/>
    <row r="58104" hidden="1"/>
    <row r="58105" hidden="1"/>
    <row r="58106" hidden="1"/>
    <row r="58107" hidden="1"/>
    <row r="58108" hidden="1"/>
    <row r="58109" hidden="1"/>
    <row r="58110" hidden="1"/>
    <row r="58111" hidden="1"/>
    <row r="58112" hidden="1"/>
    <row r="58113" hidden="1"/>
    <row r="58114" hidden="1"/>
    <row r="58115" hidden="1"/>
    <row r="58116" hidden="1"/>
    <row r="58117" hidden="1"/>
    <row r="58118" hidden="1"/>
    <row r="58119" hidden="1"/>
    <row r="58120" hidden="1"/>
    <row r="58121" hidden="1"/>
    <row r="58122" hidden="1"/>
    <row r="58123" hidden="1"/>
    <row r="58124" hidden="1"/>
    <row r="58125" hidden="1"/>
    <row r="58126" hidden="1"/>
    <row r="58127" hidden="1"/>
    <row r="58128" hidden="1"/>
    <row r="58129" hidden="1"/>
    <row r="58130" hidden="1"/>
    <row r="58131" hidden="1"/>
    <row r="58132" hidden="1"/>
    <row r="58133" hidden="1"/>
    <row r="58134" hidden="1"/>
    <row r="58135" hidden="1"/>
    <row r="58136" hidden="1"/>
    <row r="58137" hidden="1"/>
    <row r="58138" hidden="1"/>
    <row r="58139" hidden="1"/>
    <row r="58140" hidden="1"/>
    <row r="58141" hidden="1"/>
    <row r="58142" hidden="1"/>
    <row r="58143" hidden="1"/>
    <row r="58144" hidden="1"/>
    <row r="58145" hidden="1"/>
    <row r="58146" hidden="1"/>
    <row r="58147" hidden="1"/>
    <row r="58148" hidden="1"/>
    <row r="58149" hidden="1"/>
    <row r="58150" hidden="1"/>
    <row r="58151" hidden="1"/>
    <row r="58152" hidden="1"/>
    <row r="58153" hidden="1"/>
    <row r="58154" hidden="1"/>
    <row r="58155" hidden="1"/>
    <row r="58156" hidden="1"/>
    <row r="58157" hidden="1"/>
    <row r="58158" hidden="1"/>
    <row r="58159" hidden="1"/>
    <row r="58160" hidden="1"/>
    <row r="58161" hidden="1"/>
    <row r="58162" hidden="1"/>
    <row r="58163" hidden="1"/>
    <row r="58164" hidden="1"/>
    <row r="58165" hidden="1"/>
    <row r="58166" hidden="1"/>
    <row r="58167" hidden="1"/>
    <row r="58168" hidden="1"/>
    <row r="58169" hidden="1"/>
    <row r="58170" hidden="1"/>
    <row r="58171" hidden="1"/>
    <row r="58172" hidden="1"/>
    <row r="58173" hidden="1"/>
    <row r="58174" hidden="1"/>
    <row r="58175" hidden="1"/>
    <row r="58176" hidden="1"/>
    <row r="58177" hidden="1"/>
    <row r="58178" hidden="1"/>
    <row r="58179" hidden="1"/>
    <row r="58180" hidden="1"/>
    <row r="58181" hidden="1"/>
    <row r="58182" hidden="1"/>
    <row r="58183" hidden="1"/>
    <row r="58184" hidden="1"/>
    <row r="58185" hidden="1"/>
    <row r="58186" hidden="1"/>
    <row r="58187" hidden="1"/>
    <row r="58188" hidden="1"/>
    <row r="58189" hidden="1"/>
    <row r="58190" hidden="1"/>
    <row r="58191" hidden="1"/>
    <row r="58192" hidden="1"/>
    <row r="58193" hidden="1"/>
    <row r="58194" hidden="1"/>
    <row r="58195" hidden="1"/>
    <row r="58196" hidden="1"/>
    <row r="58197" hidden="1"/>
    <row r="58198" hidden="1"/>
    <row r="58199" hidden="1"/>
    <row r="58200" hidden="1"/>
    <row r="58201" hidden="1"/>
    <row r="58202" hidden="1"/>
    <row r="58203" hidden="1"/>
    <row r="58204" hidden="1"/>
    <row r="58205" hidden="1"/>
    <row r="58206" hidden="1"/>
    <row r="58207" hidden="1"/>
    <row r="58208" hidden="1"/>
    <row r="58209" hidden="1"/>
    <row r="58210" hidden="1"/>
    <row r="58211" hidden="1"/>
    <row r="58212" hidden="1"/>
    <row r="58213" hidden="1"/>
    <row r="58214" hidden="1"/>
    <row r="58215" hidden="1"/>
    <row r="58216" hidden="1"/>
    <row r="58217" hidden="1"/>
    <row r="58218" hidden="1"/>
    <row r="58219" hidden="1"/>
    <row r="58220" hidden="1"/>
    <row r="58221" hidden="1"/>
    <row r="58222" hidden="1"/>
    <row r="58223" hidden="1"/>
    <row r="58224" hidden="1"/>
    <row r="58225" hidden="1"/>
    <row r="58226" hidden="1"/>
    <row r="58227" hidden="1"/>
    <row r="58228" hidden="1"/>
    <row r="58229" hidden="1"/>
    <row r="58230" hidden="1"/>
    <row r="58231" hidden="1"/>
    <row r="58232" hidden="1"/>
    <row r="58233" hidden="1"/>
    <row r="58234" hidden="1"/>
    <row r="58235" hidden="1"/>
    <row r="58236" hidden="1"/>
    <row r="58237" hidden="1"/>
    <row r="58238" hidden="1"/>
    <row r="58239" hidden="1"/>
    <row r="58240" hidden="1"/>
    <row r="58241" hidden="1"/>
    <row r="58242" hidden="1"/>
    <row r="58243" hidden="1"/>
    <row r="58244" hidden="1"/>
    <row r="58245" hidden="1"/>
    <row r="58246" hidden="1"/>
    <row r="58247" hidden="1"/>
    <row r="58248" hidden="1"/>
    <row r="58249" hidden="1"/>
    <row r="58250" hidden="1"/>
    <row r="58251" hidden="1"/>
    <row r="58252" hidden="1"/>
    <row r="58253" hidden="1"/>
    <row r="58254" hidden="1"/>
    <row r="58255" hidden="1"/>
    <row r="58256" hidden="1"/>
    <row r="58257" hidden="1"/>
    <row r="58258" hidden="1"/>
    <row r="58259" hidden="1"/>
    <row r="58260" hidden="1"/>
    <row r="58261" hidden="1"/>
    <row r="58262" hidden="1"/>
    <row r="58263" hidden="1"/>
    <row r="58264" hidden="1"/>
    <row r="58265" hidden="1"/>
    <row r="58266" hidden="1"/>
    <row r="58267" hidden="1"/>
    <row r="58268" hidden="1"/>
    <row r="58269" hidden="1"/>
    <row r="58270" hidden="1"/>
    <row r="58271" hidden="1"/>
    <row r="58272" hidden="1"/>
    <row r="58273" hidden="1"/>
    <row r="58274" hidden="1"/>
    <row r="58275" hidden="1"/>
    <row r="58276" hidden="1"/>
    <row r="58277" hidden="1"/>
    <row r="58278" hidden="1"/>
    <row r="58279" hidden="1"/>
    <row r="58280" hidden="1"/>
    <row r="58281" hidden="1"/>
    <row r="58282" hidden="1"/>
    <row r="58283" hidden="1"/>
    <row r="58284" hidden="1"/>
    <row r="58285" hidden="1"/>
    <row r="58286" hidden="1"/>
    <row r="58287" hidden="1"/>
    <row r="58288" hidden="1"/>
    <row r="58289" hidden="1"/>
    <row r="58290" hidden="1"/>
    <row r="58291" hidden="1"/>
    <row r="58292" hidden="1"/>
    <row r="58293" hidden="1"/>
    <row r="58294" hidden="1"/>
    <row r="58295" hidden="1"/>
    <row r="58296" hidden="1"/>
    <row r="58297" hidden="1"/>
    <row r="58298" hidden="1"/>
    <row r="58299" hidden="1"/>
    <row r="58300" hidden="1"/>
    <row r="58301" hidden="1"/>
    <row r="58302" hidden="1"/>
    <row r="58303" hidden="1"/>
    <row r="58304" hidden="1"/>
    <row r="58305" hidden="1"/>
    <row r="58306" hidden="1"/>
    <row r="58307" hidden="1"/>
    <row r="58308" hidden="1"/>
    <row r="58309" hidden="1"/>
    <row r="58310" hidden="1"/>
    <row r="58311" hidden="1"/>
    <row r="58312" hidden="1"/>
    <row r="58313" hidden="1"/>
    <row r="58314" hidden="1"/>
    <row r="58315" hidden="1"/>
    <row r="58316" hidden="1"/>
    <row r="58317" hidden="1"/>
    <row r="58318" hidden="1"/>
    <row r="58319" hidden="1"/>
    <row r="58320" hidden="1"/>
    <row r="58321" hidden="1"/>
    <row r="58322" hidden="1"/>
    <row r="58323" hidden="1"/>
    <row r="58324" hidden="1"/>
    <row r="58325" hidden="1"/>
    <row r="58326" hidden="1"/>
    <row r="58327" hidden="1"/>
    <row r="58328" hidden="1"/>
    <row r="58329" hidden="1"/>
    <row r="58330" hidden="1"/>
    <row r="58331" hidden="1"/>
    <row r="58332" hidden="1"/>
    <row r="58333" hidden="1"/>
    <row r="58334" hidden="1"/>
    <row r="58335" hidden="1"/>
    <row r="58336" hidden="1"/>
    <row r="58337" hidden="1"/>
    <row r="58338" hidden="1"/>
    <row r="58339" hidden="1"/>
    <row r="58340" hidden="1"/>
    <row r="58341" hidden="1"/>
    <row r="58342" hidden="1"/>
    <row r="58343" hidden="1"/>
    <row r="58344" hidden="1"/>
    <row r="58345" hidden="1"/>
    <row r="58346" hidden="1"/>
    <row r="58347" hidden="1"/>
    <row r="58348" hidden="1"/>
    <row r="58349" hidden="1"/>
    <row r="58350" hidden="1"/>
    <row r="58351" hidden="1"/>
    <row r="58352" hidden="1"/>
    <row r="58353" hidden="1"/>
    <row r="58354" hidden="1"/>
    <row r="58355" hidden="1"/>
    <row r="58356" hidden="1"/>
    <row r="58357" hidden="1"/>
    <row r="58358" hidden="1"/>
    <row r="58359" hidden="1"/>
    <row r="58360" hidden="1"/>
    <row r="58361" hidden="1"/>
    <row r="58362" hidden="1"/>
    <row r="58363" hidden="1"/>
    <row r="58364" hidden="1"/>
    <row r="58365" hidden="1"/>
    <row r="58366" hidden="1"/>
    <row r="58367" hidden="1"/>
    <row r="58368" hidden="1"/>
    <row r="58369" hidden="1"/>
    <row r="58370" hidden="1"/>
    <row r="58371" hidden="1"/>
    <row r="58372" hidden="1"/>
    <row r="58373" hidden="1"/>
    <row r="58374" hidden="1"/>
    <row r="58375" hidden="1"/>
    <row r="58376" hidden="1"/>
    <row r="58377" hidden="1"/>
    <row r="58378" hidden="1"/>
    <row r="58379" hidden="1"/>
    <row r="58380" hidden="1"/>
    <row r="58381" hidden="1"/>
    <row r="58382" hidden="1"/>
    <row r="58383" hidden="1"/>
    <row r="58384" hidden="1"/>
    <row r="58385" hidden="1"/>
    <row r="58386" hidden="1"/>
    <row r="58387" hidden="1"/>
    <row r="58388" hidden="1"/>
    <row r="58389" hidden="1"/>
    <row r="58390" hidden="1"/>
    <row r="58391" hidden="1"/>
    <row r="58392" hidden="1"/>
    <row r="58393" hidden="1"/>
    <row r="58394" hidden="1"/>
    <row r="58395" hidden="1"/>
    <row r="58396" hidden="1"/>
    <row r="58397" hidden="1"/>
    <row r="58398" hidden="1"/>
    <row r="58399" hidden="1"/>
    <row r="58400" hidden="1"/>
    <row r="58401" hidden="1"/>
    <row r="58402" hidden="1"/>
    <row r="58403" hidden="1"/>
    <row r="58404" hidden="1"/>
    <row r="58405" hidden="1"/>
    <row r="58406" hidden="1"/>
    <row r="58407" hidden="1"/>
    <row r="58408" hidden="1"/>
    <row r="58409" hidden="1"/>
    <row r="58410" hidden="1"/>
    <row r="58411" hidden="1"/>
    <row r="58412" hidden="1"/>
    <row r="58413" hidden="1"/>
    <row r="58414" hidden="1"/>
    <row r="58415" hidden="1"/>
    <row r="58416" hidden="1"/>
    <row r="58417" hidden="1"/>
    <row r="58418" hidden="1"/>
    <row r="58419" hidden="1"/>
    <row r="58420" hidden="1"/>
    <row r="58421" hidden="1"/>
    <row r="58422" hidden="1"/>
    <row r="58423" hidden="1"/>
    <row r="58424" hidden="1"/>
    <row r="58425" hidden="1"/>
    <row r="58426" hidden="1"/>
    <row r="58427" hidden="1"/>
    <row r="58428" hidden="1"/>
    <row r="58429" hidden="1"/>
    <row r="58430" hidden="1"/>
    <row r="58431" hidden="1"/>
    <row r="58432" hidden="1"/>
    <row r="58433" hidden="1"/>
    <row r="58434" hidden="1"/>
    <row r="58435" hidden="1"/>
    <row r="58436" hidden="1"/>
    <row r="58437" hidden="1"/>
    <row r="58438" hidden="1"/>
    <row r="58439" hidden="1"/>
    <row r="58440" hidden="1"/>
    <row r="58441" hidden="1"/>
    <row r="58442" hidden="1"/>
    <row r="58443" hidden="1"/>
    <row r="58444" hidden="1"/>
    <row r="58445" hidden="1"/>
    <row r="58446" hidden="1"/>
    <row r="58447" hidden="1"/>
    <row r="58448" hidden="1"/>
    <row r="58449" hidden="1"/>
    <row r="58450" hidden="1"/>
    <row r="58451" hidden="1"/>
    <row r="58452" hidden="1"/>
    <row r="58453" hidden="1"/>
    <row r="58454" hidden="1"/>
    <row r="58455" hidden="1"/>
    <row r="58456" hidden="1"/>
    <row r="58457" hidden="1"/>
    <row r="58458" hidden="1"/>
    <row r="58459" hidden="1"/>
    <row r="58460" hidden="1"/>
    <row r="58461" hidden="1"/>
    <row r="58462" hidden="1"/>
    <row r="58463" hidden="1"/>
    <row r="58464" hidden="1"/>
    <row r="58465" hidden="1"/>
    <row r="58466" hidden="1"/>
    <row r="58467" hidden="1"/>
    <row r="58468" hidden="1"/>
    <row r="58469" hidden="1"/>
    <row r="58470" hidden="1"/>
    <row r="58471" hidden="1"/>
    <row r="58472" hidden="1"/>
    <row r="58473" hidden="1"/>
    <row r="58474" hidden="1"/>
    <row r="58475" hidden="1"/>
    <row r="58476" hidden="1"/>
    <row r="58477" hidden="1"/>
    <row r="58478" hidden="1"/>
    <row r="58479" hidden="1"/>
    <row r="58480" hidden="1"/>
    <row r="58481" hidden="1"/>
    <row r="58482" hidden="1"/>
    <row r="58483" hidden="1"/>
    <row r="58484" hidden="1"/>
    <row r="58485" hidden="1"/>
    <row r="58486" hidden="1"/>
    <row r="58487" hidden="1"/>
    <row r="58488" hidden="1"/>
    <row r="58489" hidden="1"/>
    <row r="58490" hidden="1"/>
    <row r="58491" hidden="1"/>
    <row r="58492" hidden="1"/>
    <row r="58493" hidden="1"/>
    <row r="58494" hidden="1"/>
    <row r="58495" hidden="1"/>
    <row r="58496" hidden="1"/>
    <row r="58497" hidden="1"/>
    <row r="58498" hidden="1"/>
    <row r="58499" hidden="1"/>
    <row r="58500" hidden="1"/>
    <row r="58501" hidden="1"/>
    <row r="58502" hidden="1"/>
    <row r="58503" hidden="1"/>
    <row r="58504" hidden="1"/>
    <row r="58505" hidden="1"/>
    <row r="58506" hidden="1"/>
    <row r="58507" hidden="1"/>
    <row r="58508" hidden="1"/>
    <row r="58509" hidden="1"/>
    <row r="58510" hidden="1"/>
    <row r="58511" hidden="1"/>
    <row r="58512" hidden="1"/>
    <row r="58513" hidden="1"/>
    <row r="58514" hidden="1"/>
    <row r="58515" hidden="1"/>
    <row r="58516" hidden="1"/>
    <row r="58517" hidden="1"/>
    <row r="58518" hidden="1"/>
    <row r="58519" hidden="1"/>
    <row r="58520" hidden="1"/>
    <row r="58521" hidden="1"/>
    <row r="58522" hidden="1"/>
    <row r="58523" hidden="1"/>
    <row r="58524" hidden="1"/>
    <row r="58525" hidden="1"/>
    <row r="58526" hidden="1"/>
    <row r="58527" hidden="1"/>
    <row r="58528" hidden="1"/>
    <row r="58529" hidden="1"/>
    <row r="58530" hidden="1"/>
    <row r="58531" hidden="1"/>
    <row r="58532" hidden="1"/>
    <row r="58533" hidden="1"/>
    <row r="58534" hidden="1"/>
    <row r="58535" hidden="1"/>
    <row r="58536" hidden="1"/>
    <row r="58537" hidden="1"/>
    <row r="58538" hidden="1"/>
    <row r="58539" hidden="1"/>
    <row r="58540" hidden="1"/>
    <row r="58541" hidden="1"/>
    <row r="58542" hidden="1"/>
    <row r="58543" hidden="1"/>
    <row r="58544" hidden="1"/>
    <row r="58545" hidden="1"/>
    <row r="58546" hidden="1"/>
    <row r="58547" hidden="1"/>
    <row r="58548" hidden="1"/>
    <row r="58549" hidden="1"/>
    <row r="58550" hidden="1"/>
    <row r="58551" hidden="1"/>
    <row r="58552" hidden="1"/>
    <row r="58553" hidden="1"/>
    <row r="58554" hidden="1"/>
    <row r="58555" hidden="1"/>
    <row r="58556" hidden="1"/>
    <row r="58557" hidden="1"/>
    <row r="58558" hidden="1"/>
    <row r="58559" hidden="1"/>
    <row r="58560" hidden="1"/>
    <row r="58561" hidden="1"/>
    <row r="58562" hidden="1"/>
    <row r="58563" hidden="1"/>
    <row r="58564" hidden="1"/>
    <row r="58565" hidden="1"/>
    <row r="58566" hidden="1"/>
    <row r="58567" hidden="1"/>
    <row r="58568" hidden="1"/>
    <row r="58569" hidden="1"/>
    <row r="58570" hidden="1"/>
    <row r="58571" hidden="1"/>
    <row r="58572" hidden="1"/>
    <row r="58573" hidden="1"/>
    <row r="58574" hidden="1"/>
    <row r="58575" hidden="1"/>
    <row r="58576" hidden="1"/>
    <row r="58577" hidden="1"/>
    <row r="58578" hidden="1"/>
    <row r="58579" hidden="1"/>
    <row r="58580" hidden="1"/>
    <row r="58581" hidden="1"/>
    <row r="58582" hidden="1"/>
    <row r="58583" hidden="1"/>
    <row r="58584" hidden="1"/>
    <row r="58585" hidden="1"/>
    <row r="58586" hidden="1"/>
    <row r="58587" hidden="1"/>
    <row r="58588" hidden="1"/>
    <row r="58589" hidden="1"/>
    <row r="58590" hidden="1"/>
    <row r="58591" hidden="1"/>
    <row r="58592" hidden="1"/>
    <row r="58593" hidden="1"/>
    <row r="58594" hidden="1"/>
    <row r="58595" hidden="1"/>
    <row r="58596" hidden="1"/>
    <row r="58597" hidden="1"/>
    <row r="58598" hidden="1"/>
    <row r="58599" hidden="1"/>
    <row r="58600" hidden="1"/>
    <row r="58601" hidden="1"/>
    <row r="58602" hidden="1"/>
    <row r="58603" hidden="1"/>
    <row r="58604" hidden="1"/>
    <row r="58605" hidden="1"/>
    <row r="58606" hidden="1"/>
    <row r="58607" hidden="1"/>
    <row r="58608" hidden="1"/>
    <row r="58609" hidden="1"/>
    <row r="58610" hidden="1"/>
    <row r="58611" hidden="1"/>
    <row r="58612" hidden="1"/>
    <row r="58613" hidden="1"/>
    <row r="58614" hidden="1"/>
    <row r="58615" hidden="1"/>
    <row r="58616" hidden="1"/>
    <row r="58617" hidden="1"/>
    <row r="58618" hidden="1"/>
    <row r="58619" hidden="1"/>
    <row r="58620" hidden="1"/>
    <row r="58621" hidden="1"/>
    <row r="58622" hidden="1"/>
    <row r="58623" hidden="1"/>
    <row r="58624" hidden="1"/>
    <row r="58625" hidden="1"/>
    <row r="58626" hidden="1"/>
    <row r="58627" hidden="1"/>
    <row r="58628" hidden="1"/>
    <row r="58629" hidden="1"/>
    <row r="58630" hidden="1"/>
    <row r="58631" hidden="1"/>
    <row r="58632" hidden="1"/>
    <row r="58633" hidden="1"/>
    <row r="58634" hidden="1"/>
    <row r="58635" hidden="1"/>
    <row r="58636" hidden="1"/>
    <row r="58637" hidden="1"/>
    <row r="58638" hidden="1"/>
    <row r="58639" hidden="1"/>
    <row r="58640" hidden="1"/>
    <row r="58641" hidden="1"/>
    <row r="58642" hidden="1"/>
    <row r="58643" hidden="1"/>
    <row r="58644" hidden="1"/>
    <row r="58645" hidden="1"/>
    <row r="58646" hidden="1"/>
    <row r="58647" hidden="1"/>
    <row r="58648" hidden="1"/>
    <row r="58649" hidden="1"/>
    <row r="58650" hidden="1"/>
    <row r="58651" hidden="1"/>
    <row r="58652" hidden="1"/>
    <row r="58653" hidden="1"/>
    <row r="58654" hidden="1"/>
    <row r="58655" hidden="1"/>
    <row r="58656" hidden="1"/>
    <row r="58657" hidden="1"/>
    <row r="58658" hidden="1"/>
    <row r="58659" hidden="1"/>
    <row r="58660" hidden="1"/>
    <row r="58661" hidden="1"/>
    <row r="58662" hidden="1"/>
    <row r="58663" hidden="1"/>
    <row r="58664" hidden="1"/>
    <row r="58665" hidden="1"/>
    <row r="58666" hidden="1"/>
    <row r="58667" hidden="1"/>
    <row r="58668" hidden="1"/>
    <row r="58669" hidden="1"/>
    <row r="58670" hidden="1"/>
    <row r="58671" hidden="1"/>
    <row r="58672" hidden="1"/>
    <row r="58673" hidden="1"/>
    <row r="58674" hidden="1"/>
    <row r="58675" hidden="1"/>
    <row r="58676" hidden="1"/>
    <row r="58677" hidden="1"/>
    <row r="58678" hidden="1"/>
    <row r="58679" hidden="1"/>
    <row r="58680" hidden="1"/>
    <row r="58681" hidden="1"/>
    <row r="58682" hidden="1"/>
    <row r="58683" hidden="1"/>
    <row r="58684" hidden="1"/>
    <row r="58685" hidden="1"/>
    <row r="58686" hidden="1"/>
    <row r="58687" hidden="1"/>
    <row r="58688" hidden="1"/>
    <row r="58689" hidden="1"/>
    <row r="58690" hidden="1"/>
    <row r="58691" hidden="1"/>
    <row r="58692" hidden="1"/>
    <row r="58693" hidden="1"/>
    <row r="58694" hidden="1"/>
    <row r="58695" hidden="1"/>
    <row r="58696" hidden="1"/>
    <row r="58697" hidden="1"/>
    <row r="58698" hidden="1"/>
    <row r="58699" hidden="1"/>
    <row r="58700" hidden="1"/>
    <row r="58701" hidden="1"/>
    <row r="58702" hidden="1"/>
    <row r="58703" hidden="1"/>
    <row r="58704" hidden="1"/>
    <row r="58705" hidden="1"/>
    <row r="58706" hidden="1"/>
    <row r="58707" hidden="1"/>
    <row r="58708" hidden="1"/>
    <row r="58709" hidden="1"/>
    <row r="58710" hidden="1"/>
    <row r="58711" hidden="1"/>
    <row r="58712" hidden="1"/>
    <row r="58713" hidden="1"/>
    <row r="58714" hidden="1"/>
    <row r="58715" hidden="1"/>
    <row r="58716" hidden="1"/>
    <row r="58717" hidden="1"/>
    <row r="58718" hidden="1"/>
    <row r="58719" hidden="1"/>
    <row r="58720" hidden="1"/>
    <row r="58721" hidden="1"/>
    <row r="58722" hidden="1"/>
    <row r="58723" hidden="1"/>
    <row r="58724" hidden="1"/>
    <row r="58725" hidden="1"/>
    <row r="58726" hidden="1"/>
    <row r="58727" hidden="1"/>
    <row r="58728" hidden="1"/>
    <row r="58729" hidden="1"/>
    <row r="58730" hidden="1"/>
    <row r="58731" hidden="1"/>
    <row r="58732" hidden="1"/>
    <row r="58733" hidden="1"/>
    <row r="58734" hidden="1"/>
    <row r="58735" hidden="1"/>
    <row r="58736" hidden="1"/>
    <row r="58737" hidden="1"/>
    <row r="58738" hidden="1"/>
    <row r="58739" hidden="1"/>
    <row r="58740" hidden="1"/>
    <row r="58741" hidden="1"/>
    <row r="58742" hidden="1"/>
    <row r="58743" hidden="1"/>
    <row r="58744" hidden="1"/>
    <row r="58745" hidden="1"/>
    <row r="58746" hidden="1"/>
    <row r="58747" hidden="1"/>
    <row r="58748" hidden="1"/>
    <row r="58749" hidden="1"/>
    <row r="58750" hidden="1"/>
    <row r="58751" hidden="1"/>
    <row r="58752" hidden="1"/>
    <row r="58753" hidden="1"/>
    <row r="58754" hidden="1"/>
    <row r="58755" hidden="1"/>
    <row r="58756" hidden="1"/>
    <row r="58757" hidden="1"/>
    <row r="58758" hidden="1"/>
    <row r="58759" hidden="1"/>
    <row r="58760" hidden="1"/>
    <row r="58761" hidden="1"/>
    <row r="58762" hidden="1"/>
    <row r="58763" hidden="1"/>
    <row r="58764" hidden="1"/>
    <row r="58765" hidden="1"/>
    <row r="58766" hidden="1"/>
    <row r="58767" hidden="1"/>
    <row r="58768" hidden="1"/>
    <row r="58769" hidden="1"/>
    <row r="58770" hidden="1"/>
    <row r="58771" hidden="1"/>
    <row r="58772" hidden="1"/>
    <row r="58773" hidden="1"/>
    <row r="58774" hidden="1"/>
    <row r="58775" hidden="1"/>
    <row r="58776" hidden="1"/>
    <row r="58777" hidden="1"/>
    <row r="58778" hidden="1"/>
    <row r="58779" hidden="1"/>
    <row r="58780" hidden="1"/>
    <row r="58781" hidden="1"/>
    <row r="58782" hidden="1"/>
    <row r="58783" hidden="1"/>
    <row r="58784" hidden="1"/>
    <row r="58785" hidden="1"/>
    <row r="58786" hidden="1"/>
    <row r="58787" hidden="1"/>
    <row r="58788" hidden="1"/>
    <row r="58789" hidden="1"/>
    <row r="58790" hidden="1"/>
    <row r="58791" hidden="1"/>
    <row r="58792" hidden="1"/>
    <row r="58793" hidden="1"/>
    <row r="58794" hidden="1"/>
    <row r="58795" hidden="1"/>
    <row r="58796" hidden="1"/>
    <row r="58797" hidden="1"/>
    <row r="58798" hidden="1"/>
    <row r="58799" hidden="1"/>
    <row r="58800" hidden="1"/>
    <row r="58801" hidden="1"/>
    <row r="58802" hidden="1"/>
    <row r="58803" hidden="1"/>
    <row r="58804" hidden="1"/>
    <row r="58805" hidden="1"/>
    <row r="58806" hidden="1"/>
    <row r="58807" hidden="1"/>
    <row r="58808" hidden="1"/>
    <row r="58809" hidden="1"/>
    <row r="58810" hidden="1"/>
    <row r="58811" hidden="1"/>
    <row r="58812" hidden="1"/>
    <row r="58813" hidden="1"/>
    <row r="58814" hidden="1"/>
    <row r="58815" hidden="1"/>
    <row r="58816" hidden="1"/>
    <row r="58817" hidden="1"/>
    <row r="58818" hidden="1"/>
    <row r="58819" hidden="1"/>
    <row r="58820" hidden="1"/>
    <row r="58821" hidden="1"/>
    <row r="58822" hidden="1"/>
    <row r="58823" hidden="1"/>
    <row r="58824" hidden="1"/>
    <row r="58825" hidden="1"/>
    <row r="58826" hidden="1"/>
    <row r="58827" hidden="1"/>
    <row r="58828" hidden="1"/>
    <row r="58829" hidden="1"/>
    <row r="58830" hidden="1"/>
    <row r="58831" hidden="1"/>
    <row r="58832" hidden="1"/>
    <row r="58833" hidden="1"/>
    <row r="58834" hidden="1"/>
    <row r="58835" hidden="1"/>
    <row r="58836" hidden="1"/>
    <row r="58837" hidden="1"/>
    <row r="58838" hidden="1"/>
    <row r="58839" hidden="1"/>
    <row r="58840" hidden="1"/>
    <row r="58841" hidden="1"/>
    <row r="58842" hidden="1"/>
    <row r="58843" hidden="1"/>
    <row r="58844" hidden="1"/>
    <row r="58845" hidden="1"/>
    <row r="58846" hidden="1"/>
    <row r="58847" hidden="1"/>
    <row r="58848" hidden="1"/>
    <row r="58849" hidden="1"/>
    <row r="58850" hidden="1"/>
    <row r="58851" hidden="1"/>
    <row r="58852" hidden="1"/>
    <row r="58853" hidden="1"/>
    <row r="58854" hidden="1"/>
    <row r="58855" hidden="1"/>
    <row r="58856" hidden="1"/>
    <row r="58857" hidden="1"/>
    <row r="58858" hidden="1"/>
    <row r="58859" hidden="1"/>
    <row r="58860" hidden="1"/>
    <row r="58861" hidden="1"/>
    <row r="58862" hidden="1"/>
    <row r="58863" hidden="1"/>
    <row r="58864" hidden="1"/>
    <row r="58865" hidden="1"/>
    <row r="58866" hidden="1"/>
    <row r="58867" hidden="1"/>
    <row r="58868" hidden="1"/>
    <row r="58869" hidden="1"/>
    <row r="58870" hidden="1"/>
    <row r="58871" hidden="1"/>
    <row r="58872" hidden="1"/>
    <row r="58873" hidden="1"/>
    <row r="58874" hidden="1"/>
    <row r="58875" hidden="1"/>
    <row r="58876" hidden="1"/>
    <row r="58877" hidden="1"/>
    <row r="58878" hidden="1"/>
    <row r="58879" hidden="1"/>
    <row r="58880" hidden="1"/>
    <row r="58881" hidden="1"/>
    <row r="58882" hidden="1"/>
    <row r="58883" hidden="1"/>
    <row r="58884" hidden="1"/>
    <row r="58885" hidden="1"/>
    <row r="58886" hidden="1"/>
    <row r="58887" hidden="1"/>
    <row r="58888" hidden="1"/>
    <row r="58889" hidden="1"/>
    <row r="58890" hidden="1"/>
    <row r="58891" hidden="1"/>
    <row r="58892" hidden="1"/>
    <row r="58893" hidden="1"/>
    <row r="58894" hidden="1"/>
    <row r="58895" hidden="1"/>
    <row r="58896" hidden="1"/>
    <row r="58897" hidden="1"/>
    <row r="58898" hidden="1"/>
    <row r="58899" hidden="1"/>
    <row r="58900" hidden="1"/>
    <row r="58901" hidden="1"/>
    <row r="58902" hidden="1"/>
    <row r="58903" hidden="1"/>
    <row r="58904" hidden="1"/>
    <row r="58905" hidden="1"/>
    <row r="58906" hidden="1"/>
    <row r="58907" hidden="1"/>
    <row r="58908" hidden="1"/>
    <row r="58909" hidden="1"/>
    <row r="58910" hidden="1"/>
    <row r="58911" hidden="1"/>
    <row r="58912" hidden="1"/>
    <row r="58913" hidden="1"/>
    <row r="58914" hidden="1"/>
    <row r="58915" hidden="1"/>
    <row r="58916" hidden="1"/>
    <row r="58917" hidden="1"/>
    <row r="58918" hidden="1"/>
    <row r="58919" hidden="1"/>
    <row r="58920" hidden="1"/>
    <row r="58921" hidden="1"/>
    <row r="58922" hidden="1"/>
    <row r="58923" hidden="1"/>
    <row r="58924" hidden="1"/>
    <row r="58925" hidden="1"/>
    <row r="58926" hidden="1"/>
    <row r="58927" hidden="1"/>
    <row r="58928" hidden="1"/>
    <row r="58929" hidden="1"/>
    <row r="58930" hidden="1"/>
    <row r="58931" hidden="1"/>
    <row r="58932" hidden="1"/>
    <row r="58933" hidden="1"/>
    <row r="58934" hidden="1"/>
    <row r="58935" hidden="1"/>
    <row r="58936" hidden="1"/>
    <row r="58937" hidden="1"/>
    <row r="58938" hidden="1"/>
    <row r="58939" hidden="1"/>
    <row r="58940" hidden="1"/>
    <row r="58941" hidden="1"/>
    <row r="58942" hidden="1"/>
    <row r="58943" hidden="1"/>
    <row r="58944" hidden="1"/>
    <row r="58945" hidden="1"/>
    <row r="58946" hidden="1"/>
    <row r="58947" hidden="1"/>
    <row r="58948" hidden="1"/>
    <row r="58949" hidden="1"/>
    <row r="58950" hidden="1"/>
    <row r="58951" hidden="1"/>
    <row r="58952" hidden="1"/>
    <row r="58953" hidden="1"/>
    <row r="58954" hidden="1"/>
    <row r="58955" hidden="1"/>
    <row r="58956" hidden="1"/>
    <row r="58957" hidden="1"/>
    <row r="58958" hidden="1"/>
    <row r="58959" hidden="1"/>
    <row r="58960" hidden="1"/>
    <row r="58961" hidden="1"/>
    <row r="58962" hidden="1"/>
    <row r="58963" hidden="1"/>
    <row r="58964" hidden="1"/>
    <row r="58965" hidden="1"/>
    <row r="58966" hidden="1"/>
    <row r="58967" hidden="1"/>
    <row r="58968" hidden="1"/>
    <row r="58969" hidden="1"/>
    <row r="58970" hidden="1"/>
    <row r="58971" hidden="1"/>
    <row r="58972" hidden="1"/>
    <row r="58973" hidden="1"/>
    <row r="58974" hidden="1"/>
    <row r="58975" hidden="1"/>
    <row r="58976" hidden="1"/>
    <row r="58977" hidden="1"/>
    <row r="58978" hidden="1"/>
    <row r="58979" hidden="1"/>
    <row r="58980" hidden="1"/>
    <row r="58981" hidden="1"/>
    <row r="58982" hidden="1"/>
    <row r="58983" hidden="1"/>
    <row r="58984" hidden="1"/>
    <row r="58985" hidden="1"/>
    <row r="58986" hidden="1"/>
    <row r="58987" hidden="1"/>
    <row r="58988" hidden="1"/>
    <row r="58989" hidden="1"/>
    <row r="58990" hidden="1"/>
    <row r="58991" hidden="1"/>
    <row r="58992" hidden="1"/>
    <row r="58993" hidden="1"/>
    <row r="58994" hidden="1"/>
    <row r="58995" hidden="1"/>
    <row r="58996" hidden="1"/>
    <row r="58997" hidden="1"/>
    <row r="58998" hidden="1"/>
    <row r="58999" hidden="1"/>
    <row r="59000" hidden="1"/>
    <row r="59001" hidden="1"/>
    <row r="59002" hidden="1"/>
    <row r="59003" hidden="1"/>
    <row r="59004" hidden="1"/>
    <row r="59005" hidden="1"/>
    <row r="59006" hidden="1"/>
    <row r="59007" hidden="1"/>
    <row r="59008" hidden="1"/>
    <row r="59009" hidden="1"/>
    <row r="59010" hidden="1"/>
    <row r="59011" hidden="1"/>
    <row r="59012" hidden="1"/>
    <row r="59013" hidden="1"/>
    <row r="59014" hidden="1"/>
    <row r="59015" hidden="1"/>
    <row r="59016" hidden="1"/>
    <row r="59017" hidden="1"/>
    <row r="59018" hidden="1"/>
    <row r="59019" hidden="1"/>
    <row r="59020" hidden="1"/>
    <row r="59021" hidden="1"/>
    <row r="59022" hidden="1"/>
    <row r="59023" hidden="1"/>
    <row r="59024" hidden="1"/>
    <row r="59025" hidden="1"/>
    <row r="59026" hidden="1"/>
    <row r="59027" hidden="1"/>
    <row r="59028" hidden="1"/>
    <row r="59029" hidden="1"/>
    <row r="59030" hidden="1"/>
    <row r="59031" hidden="1"/>
    <row r="59032" hidden="1"/>
    <row r="59033" hidden="1"/>
    <row r="59034" hidden="1"/>
    <row r="59035" hidden="1"/>
    <row r="59036" hidden="1"/>
    <row r="59037" hidden="1"/>
    <row r="59038" hidden="1"/>
    <row r="59039" hidden="1"/>
    <row r="59040" hidden="1"/>
    <row r="59041" hidden="1"/>
    <row r="59042" hidden="1"/>
    <row r="59043" hidden="1"/>
    <row r="59044" hidden="1"/>
    <row r="59045" hidden="1"/>
    <row r="59046" hidden="1"/>
    <row r="59047" hidden="1"/>
    <row r="59048" hidden="1"/>
    <row r="59049" hidden="1"/>
    <row r="59050" hidden="1"/>
    <row r="59051" hidden="1"/>
    <row r="59052" hidden="1"/>
    <row r="59053" hidden="1"/>
    <row r="59054" hidden="1"/>
    <row r="59055" hidden="1"/>
    <row r="59056" hidden="1"/>
    <row r="59057" hidden="1"/>
    <row r="59058" hidden="1"/>
    <row r="59059" hidden="1"/>
    <row r="59060" hidden="1"/>
    <row r="59061" hidden="1"/>
    <row r="59062" hidden="1"/>
    <row r="59063" hidden="1"/>
    <row r="59064" hidden="1"/>
    <row r="59065" hidden="1"/>
    <row r="59066" hidden="1"/>
    <row r="59067" hidden="1"/>
    <row r="59068" hidden="1"/>
    <row r="59069" hidden="1"/>
    <row r="59070" hidden="1"/>
    <row r="59071" hidden="1"/>
    <row r="59072" hidden="1"/>
    <row r="59073" hidden="1"/>
    <row r="59074" hidden="1"/>
    <row r="59075" hidden="1"/>
    <row r="59076" hidden="1"/>
    <row r="59077" hidden="1"/>
    <row r="59078" hidden="1"/>
    <row r="59079" hidden="1"/>
    <row r="59080" hidden="1"/>
    <row r="59081" hidden="1"/>
    <row r="59082" hidden="1"/>
    <row r="59083" hidden="1"/>
    <row r="59084" hidden="1"/>
    <row r="59085" hidden="1"/>
    <row r="59086" hidden="1"/>
    <row r="59087" hidden="1"/>
    <row r="59088" hidden="1"/>
    <row r="59089" hidden="1"/>
    <row r="59090" hidden="1"/>
    <row r="59091" hidden="1"/>
    <row r="59092" hidden="1"/>
    <row r="59093" hidden="1"/>
    <row r="59094" hidden="1"/>
    <row r="59095" hidden="1"/>
    <row r="59096" hidden="1"/>
    <row r="59097" hidden="1"/>
    <row r="59098" hidden="1"/>
    <row r="59099" hidden="1"/>
    <row r="59100" hidden="1"/>
    <row r="59101" hidden="1"/>
    <row r="59102" hidden="1"/>
    <row r="59103" hidden="1"/>
    <row r="59104" hidden="1"/>
    <row r="59105" hidden="1"/>
    <row r="59106" hidden="1"/>
    <row r="59107" hidden="1"/>
    <row r="59108" hidden="1"/>
    <row r="59109" hidden="1"/>
    <row r="59110" hidden="1"/>
    <row r="59111" hidden="1"/>
    <row r="59112" hidden="1"/>
    <row r="59113" hidden="1"/>
    <row r="59114" hidden="1"/>
    <row r="59115" hidden="1"/>
    <row r="59116" hidden="1"/>
    <row r="59117" hidden="1"/>
    <row r="59118" hidden="1"/>
    <row r="59119" hidden="1"/>
    <row r="59120" hidden="1"/>
    <row r="59121" hidden="1"/>
    <row r="59122" hidden="1"/>
    <row r="59123" hidden="1"/>
    <row r="59124" hidden="1"/>
    <row r="59125" hidden="1"/>
    <row r="59126" hidden="1"/>
    <row r="59127" hidden="1"/>
    <row r="59128" hidden="1"/>
    <row r="59129" hidden="1"/>
    <row r="59130" hidden="1"/>
    <row r="59131" hidden="1"/>
    <row r="59132" hidden="1"/>
    <row r="59133" hidden="1"/>
    <row r="59134" hidden="1"/>
    <row r="59135" hidden="1"/>
    <row r="59136" hidden="1"/>
    <row r="59137" hidden="1"/>
    <row r="59138" hidden="1"/>
    <row r="59139" hidden="1"/>
    <row r="59140" hidden="1"/>
    <row r="59141" hidden="1"/>
    <row r="59142" hidden="1"/>
    <row r="59143" hidden="1"/>
    <row r="59144" hidden="1"/>
    <row r="59145" hidden="1"/>
    <row r="59146" hidden="1"/>
    <row r="59147" hidden="1"/>
    <row r="59148" hidden="1"/>
    <row r="59149" hidden="1"/>
    <row r="59150" hidden="1"/>
    <row r="59151" hidden="1"/>
    <row r="59152" hidden="1"/>
    <row r="59153" hidden="1"/>
    <row r="59154" hidden="1"/>
    <row r="59155" hidden="1"/>
    <row r="59156" hidden="1"/>
    <row r="59157" hidden="1"/>
    <row r="59158" hidden="1"/>
    <row r="59159" hidden="1"/>
    <row r="59160" hidden="1"/>
    <row r="59161" hidden="1"/>
    <row r="59162" hidden="1"/>
    <row r="59163" hidden="1"/>
    <row r="59164" hidden="1"/>
    <row r="59165" hidden="1"/>
    <row r="59166" hidden="1"/>
    <row r="59167" hidden="1"/>
    <row r="59168" hidden="1"/>
    <row r="59169" hidden="1"/>
    <row r="59170" hidden="1"/>
    <row r="59171" hidden="1"/>
    <row r="59172" hidden="1"/>
    <row r="59173" hidden="1"/>
    <row r="59174" hidden="1"/>
    <row r="59175" hidden="1"/>
    <row r="59176" hidden="1"/>
    <row r="59177" hidden="1"/>
    <row r="59178" hidden="1"/>
    <row r="59179" hidden="1"/>
    <row r="59180" hidden="1"/>
    <row r="59181" hidden="1"/>
    <row r="59182" hidden="1"/>
    <row r="59183" hidden="1"/>
    <row r="59184" hidden="1"/>
    <row r="59185" hidden="1"/>
    <row r="59186" hidden="1"/>
    <row r="59187" hidden="1"/>
    <row r="59188" hidden="1"/>
    <row r="59189" hidden="1"/>
    <row r="59190" hidden="1"/>
    <row r="59191" hidden="1"/>
    <row r="59192" hidden="1"/>
    <row r="59193" hidden="1"/>
    <row r="59194" hidden="1"/>
    <row r="59195" hidden="1"/>
    <row r="59196" hidden="1"/>
    <row r="59197" hidden="1"/>
    <row r="59198" hidden="1"/>
    <row r="59199" hidden="1"/>
    <row r="59200" hidden="1"/>
    <row r="59201" hidden="1"/>
    <row r="59202" hidden="1"/>
    <row r="59203" hidden="1"/>
    <row r="59204" hidden="1"/>
    <row r="59205" hidden="1"/>
    <row r="59206" hidden="1"/>
    <row r="59207" hidden="1"/>
    <row r="59208" hidden="1"/>
    <row r="59209" hidden="1"/>
    <row r="59210" hidden="1"/>
    <row r="59211" hidden="1"/>
    <row r="59212" hidden="1"/>
    <row r="59213" hidden="1"/>
    <row r="59214" hidden="1"/>
    <row r="59215" hidden="1"/>
    <row r="59216" hidden="1"/>
    <row r="59217" hidden="1"/>
    <row r="59218" hidden="1"/>
    <row r="59219" hidden="1"/>
    <row r="59220" hidden="1"/>
    <row r="59221" hidden="1"/>
    <row r="59222" hidden="1"/>
    <row r="59223" hidden="1"/>
    <row r="59224" hidden="1"/>
    <row r="59225" hidden="1"/>
    <row r="59226" hidden="1"/>
    <row r="59227" hidden="1"/>
    <row r="59228" hidden="1"/>
    <row r="59229" hidden="1"/>
    <row r="59230" hidden="1"/>
    <row r="59231" hidden="1"/>
    <row r="59232" hidden="1"/>
    <row r="59233" hidden="1"/>
    <row r="59234" hidden="1"/>
    <row r="59235" hidden="1"/>
    <row r="59236" hidden="1"/>
    <row r="59237" hidden="1"/>
    <row r="59238" hidden="1"/>
    <row r="59239" hidden="1"/>
    <row r="59240" hidden="1"/>
    <row r="59241" hidden="1"/>
    <row r="59242" hidden="1"/>
    <row r="59243" hidden="1"/>
    <row r="59244" hidden="1"/>
    <row r="59245" hidden="1"/>
    <row r="59246" hidden="1"/>
    <row r="59247" hidden="1"/>
    <row r="59248" hidden="1"/>
    <row r="59249" hidden="1"/>
    <row r="59250" hidden="1"/>
    <row r="59251" hidden="1"/>
    <row r="59252" hidden="1"/>
    <row r="59253" hidden="1"/>
    <row r="59254" hidden="1"/>
    <row r="59255" hidden="1"/>
    <row r="59256" hidden="1"/>
    <row r="59257" hidden="1"/>
    <row r="59258" hidden="1"/>
    <row r="59259" hidden="1"/>
    <row r="59260" hidden="1"/>
    <row r="59261" hidden="1"/>
    <row r="59262" hidden="1"/>
    <row r="59263" hidden="1"/>
    <row r="59264" hidden="1"/>
    <row r="59265" hidden="1"/>
    <row r="59266" hidden="1"/>
    <row r="59267" hidden="1"/>
    <row r="59268" hidden="1"/>
    <row r="59269" hidden="1"/>
    <row r="59270" hidden="1"/>
    <row r="59271" hidden="1"/>
    <row r="59272" hidden="1"/>
    <row r="59273" hidden="1"/>
    <row r="59274" hidden="1"/>
    <row r="59275" hidden="1"/>
    <row r="59276" hidden="1"/>
    <row r="59277" hidden="1"/>
    <row r="59278" hidden="1"/>
    <row r="59279" hidden="1"/>
    <row r="59280" hidden="1"/>
    <row r="59281" hidden="1"/>
    <row r="59282" hidden="1"/>
    <row r="59283" hidden="1"/>
    <row r="59284" hidden="1"/>
    <row r="59285" hidden="1"/>
    <row r="59286" hidden="1"/>
    <row r="59287" hidden="1"/>
    <row r="59288" hidden="1"/>
    <row r="59289" hidden="1"/>
    <row r="59290" hidden="1"/>
    <row r="59291" hidden="1"/>
    <row r="59292" hidden="1"/>
    <row r="59293" hidden="1"/>
    <row r="59294" hidden="1"/>
    <row r="59295" hidden="1"/>
    <row r="59296" hidden="1"/>
    <row r="59297" hidden="1"/>
    <row r="59298" hidden="1"/>
    <row r="59299" hidden="1"/>
    <row r="59300" hidden="1"/>
    <row r="59301" hidden="1"/>
    <row r="59302" hidden="1"/>
    <row r="59303" hidden="1"/>
    <row r="59304" hidden="1"/>
    <row r="59305" hidden="1"/>
    <row r="59306" hidden="1"/>
    <row r="59307" hidden="1"/>
    <row r="59308" hidden="1"/>
    <row r="59309" hidden="1"/>
    <row r="59310" hidden="1"/>
    <row r="59311" hidden="1"/>
    <row r="59312" hidden="1"/>
    <row r="59313" hidden="1"/>
    <row r="59314" hidden="1"/>
    <row r="59315" hidden="1"/>
    <row r="59316" hidden="1"/>
    <row r="59317" hidden="1"/>
    <row r="59318" hidden="1"/>
    <row r="59319" hidden="1"/>
    <row r="59320" hidden="1"/>
    <row r="59321" hidden="1"/>
    <row r="59322" hidden="1"/>
    <row r="59323" hidden="1"/>
    <row r="59324" hidden="1"/>
    <row r="59325" hidden="1"/>
    <row r="59326" hidden="1"/>
    <row r="59327" hidden="1"/>
    <row r="59328" hidden="1"/>
    <row r="59329" hidden="1"/>
    <row r="59330" hidden="1"/>
    <row r="59331" hidden="1"/>
    <row r="59332" hidden="1"/>
    <row r="59333" hidden="1"/>
    <row r="59334" hidden="1"/>
    <row r="59335" hidden="1"/>
    <row r="59336" hidden="1"/>
    <row r="59337" hidden="1"/>
    <row r="59338" hidden="1"/>
    <row r="59339" hidden="1"/>
    <row r="59340" hidden="1"/>
    <row r="59341" hidden="1"/>
    <row r="59342" hidden="1"/>
    <row r="59343" hidden="1"/>
    <row r="59344" hidden="1"/>
    <row r="59345" hidden="1"/>
    <row r="59346" hidden="1"/>
    <row r="59347" hidden="1"/>
    <row r="59348" hidden="1"/>
    <row r="59349" hidden="1"/>
    <row r="59350" hidden="1"/>
    <row r="59351" hidden="1"/>
    <row r="59352" hidden="1"/>
    <row r="59353" hidden="1"/>
    <row r="59354" hidden="1"/>
    <row r="59355" hidden="1"/>
    <row r="59356" hidden="1"/>
    <row r="59357" hidden="1"/>
    <row r="59358" hidden="1"/>
    <row r="59359" hidden="1"/>
    <row r="59360" hidden="1"/>
    <row r="59361" hidden="1"/>
    <row r="59362" hidden="1"/>
    <row r="59363" hidden="1"/>
    <row r="59364" hidden="1"/>
    <row r="59365" hidden="1"/>
    <row r="59366" hidden="1"/>
    <row r="59367" hidden="1"/>
    <row r="59368" hidden="1"/>
    <row r="59369" hidden="1"/>
    <row r="59370" hidden="1"/>
    <row r="59371" hidden="1"/>
    <row r="59372" hidden="1"/>
    <row r="59373" hidden="1"/>
    <row r="59374" hidden="1"/>
    <row r="59375" hidden="1"/>
    <row r="59376" hidden="1"/>
    <row r="59377" hidden="1"/>
    <row r="59378" hidden="1"/>
    <row r="59379" hidden="1"/>
    <row r="59380" hidden="1"/>
    <row r="59381" hidden="1"/>
    <row r="59382" hidden="1"/>
    <row r="59383" hidden="1"/>
    <row r="59384" hidden="1"/>
    <row r="59385" hidden="1"/>
    <row r="59386" hidden="1"/>
    <row r="59387" hidden="1"/>
    <row r="59388" hidden="1"/>
    <row r="59389" hidden="1"/>
    <row r="59390" hidden="1"/>
    <row r="59391" hidden="1"/>
    <row r="59392" hidden="1"/>
    <row r="59393" hidden="1"/>
    <row r="59394" hidden="1"/>
    <row r="59395" hidden="1"/>
    <row r="59396" hidden="1"/>
    <row r="59397" hidden="1"/>
    <row r="59398" hidden="1"/>
    <row r="59399" hidden="1"/>
    <row r="59400" hidden="1"/>
    <row r="59401" hidden="1"/>
    <row r="59402" hidden="1"/>
    <row r="59403" hidden="1"/>
    <row r="59404" hidden="1"/>
    <row r="59405" hidden="1"/>
    <row r="59406" hidden="1"/>
    <row r="59407" hidden="1"/>
    <row r="59408" hidden="1"/>
    <row r="59409" hidden="1"/>
    <row r="59410" hidden="1"/>
    <row r="59411" hidden="1"/>
    <row r="59412" hidden="1"/>
    <row r="59413" hidden="1"/>
    <row r="59414" hidden="1"/>
    <row r="59415" hidden="1"/>
    <row r="59416" hidden="1"/>
    <row r="59417" hidden="1"/>
    <row r="59418" hidden="1"/>
    <row r="59419" hidden="1"/>
    <row r="59420" hidden="1"/>
    <row r="59421" hidden="1"/>
    <row r="59422" hidden="1"/>
    <row r="59423" hidden="1"/>
    <row r="59424" hidden="1"/>
    <row r="59425" hidden="1"/>
    <row r="59426" hidden="1"/>
    <row r="59427" hidden="1"/>
    <row r="59428" hidden="1"/>
    <row r="59429" hidden="1"/>
    <row r="59430" hidden="1"/>
    <row r="59431" hidden="1"/>
    <row r="59432" hidden="1"/>
    <row r="59433" hidden="1"/>
    <row r="59434" hidden="1"/>
    <row r="59435" hidden="1"/>
    <row r="59436" hidden="1"/>
    <row r="59437" hidden="1"/>
    <row r="59438" hidden="1"/>
    <row r="59439" hidden="1"/>
    <row r="59440" hidden="1"/>
    <row r="59441" hidden="1"/>
    <row r="59442" hidden="1"/>
    <row r="59443" hidden="1"/>
    <row r="59444" hidden="1"/>
    <row r="59445" hidden="1"/>
    <row r="59446" hidden="1"/>
    <row r="59447" hidden="1"/>
    <row r="59448" hidden="1"/>
    <row r="59449" hidden="1"/>
    <row r="59450" hidden="1"/>
    <row r="59451" hidden="1"/>
    <row r="59452" hidden="1"/>
    <row r="59453" hidden="1"/>
    <row r="59454" hidden="1"/>
    <row r="59455" hidden="1"/>
    <row r="59456" hidden="1"/>
    <row r="59457" hidden="1"/>
    <row r="59458" hidden="1"/>
    <row r="59459" hidden="1"/>
    <row r="59460" hidden="1"/>
    <row r="59461" hidden="1"/>
    <row r="59462" hidden="1"/>
    <row r="59463" hidden="1"/>
    <row r="59464" hidden="1"/>
    <row r="59465" hidden="1"/>
    <row r="59466" hidden="1"/>
    <row r="59467" hidden="1"/>
    <row r="59468" hidden="1"/>
    <row r="59469" hidden="1"/>
    <row r="59470" hidden="1"/>
    <row r="59471" hidden="1"/>
    <row r="59472" hidden="1"/>
    <row r="59473" hidden="1"/>
    <row r="59474" hidden="1"/>
    <row r="59475" hidden="1"/>
    <row r="59476" hidden="1"/>
    <row r="59477" hidden="1"/>
    <row r="59478" hidden="1"/>
    <row r="59479" hidden="1"/>
    <row r="59480" hidden="1"/>
    <row r="59481" hidden="1"/>
    <row r="59482" hidden="1"/>
    <row r="59483" hidden="1"/>
    <row r="59484" hidden="1"/>
    <row r="59485" hidden="1"/>
    <row r="59486" hidden="1"/>
    <row r="59487" hidden="1"/>
    <row r="59488" hidden="1"/>
    <row r="59489" hidden="1"/>
    <row r="59490" hidden="1"/>
    <row r="59491" hidden="1"/>
    <row r="59492" hidden="1"/>
    <row r="59493" hidden="1"/>
    <row r="59494" hidden="1"/>
    <row r="59495" hidden="1"/>
    <row r="59496" hidden="1"/>
    <row r="59497" hidden="1"/>
    <row r="59498" hidden="1"/>
    <row r="59499" hidden="1"/>
    <row r="59500" hidden="1"/>
    <row r="59501" hidden="1"/>
    <row r="59502" hidden="1"/>
    <row r="59503" hidden="1"/>
    <row r="59504" hidden="1"/>
    <row r="59505" hidden="1"/>
    <row r="59506" hidden="1"/>
    <row r="59507" hidden="1"/>
    <row r="59508" hidden="1"/>
    <row r="59509" hidden="1"/>
    <row r="59510" hidden="1"/>
    <row r="59511" hidden="1"/>
    <row r="59512" hidden="1"/>
    <row r="59513" hidden="1"/>
    <row r="59514" hidden="1"/>
    <row r="59515" hidden="1"/>
    <row r="59516" hidden="1"/>
    <row r="59517" hidden="1"/>
    <row r="59518" hidden="1"/>
    <row r="59519" hidden="1"/>
    <row r="59520" hidden="1"/>
    <row r="59521" hidden="1"/>
    <row r="59522" hidden="1"/>
    <row r="59523" hidden="1"/>
    <row r="59524" hidden="1"/>
    <row r="59525" hidden="1"/>
    <row r="59526" hidden="1"/>
    <row r="59527" hidden="1"/>
    <row r="59528" hidden="1"/>
    <row r="59529" hidden="1"/>
    <row r="59530" hidden="1"/>
    <row r="59531" hidden="1"/>
    <row r="59532" hidden="1"/>
    <row r="59533" hidden="1"/>
    <row r="59534" hidden="1"/>
    <row r="59535" hidden="1"/>
    <row r="59536" hidden="1"/>
    <row r="59537" hidden="1"/>
    <row r="59538" hidden="1"/>
    <row r="59539" hidden="1"/>
    <row r="59540" hidden="1"/>
    <row r="59541" hidden="1"/>
    <row r="59542" hidden="1"/>
    <row r="59543" hidden="1"/>
    <row r="59544" hidden="1"/>
    <row r="59545" hidden="1"/>
    <row r="59546" hidden="1"/>
    <row r="59547" hidden="1"/>
    <row r="59548" hidden="1"/>
    <row r="59549" hidden="1"/>
    <row r="59550" hidden="1"/>
    <row r="59551" hidden="1"/>
    <row r="59552" hidden="1"/>
    <row r="59553" hidden="1"/>
    <row r="59554" hidden="1"/>
    <row r="59555" hidden="1"/>
    <row r="59556" hidden="1"/>
    <row r="59557" hidden="1"/>
    <row r="59558" hidden="1"/>
    <row r="59559" hidden="1"/>
    <row r="59560" hidden="1"/>
    <row r="59561" hidden="1"/>
    <row r="59562" hidden="1"/>
    <row r="59563" hidden="1"/>
    <row r="59564" hidden="1"/>
    <row r="59565" hidden="1"/>
    <row r="59566" hidden="1"/>
    <row r="59567" hidden="1"/>
    <row r="59568" hidden="1"/>
    <row r="59569" hidden="1"/>
    <row r="59570" hidden="1"/>
    <row r="59571" hidden="1"/>
    <row r="59572" hidden="1"/>
    <row r="59573" hidden="1"/>
    <row r="59574" hidden="1"/>
    <row r="59575" hidden="1"/>
    <row r="59576" hidden="1"/>
    <row r="59577" hidden="1"/>
    <row r="59578" hidden="1"/>
    <row r="59579" hidden="1"/>
    <row r="59580" hidden="1"/>
    <row r="59581" hidden="1"/>
    <row r="59582" hidden="1"/>
    <row r="59583" hidden="1"/>
    <row r="59584" hidden="1"/>
    <row r="59585" hidden="1"/>
    <row r="59586" hidden="1"/>
    <row r="59587" hidden="1"/>
    <row r="59588" hidden="1"/>
    <row r="59589" hidden="1"/>
    <row r="59590" hidden="1"/>
    <row r="59591" hidden="1"/>
    <row r="59592" hidden="1"/>
    <row r="59593" hidden="1"/>
    <row r="59594" hidden="1"/>
    <row r="59595" hidden="1"/>
    <row r="59596" hidden="1"/>
    <row r="59597" hidden="1"/>
    <row r="59598" hidden="1"/>
    <row r="59599" hidden="1"/>
    <row r="59600" hidden="1"/>
    <row r="59601" hidden="1"/>
    <row r="59602" hidden="1"/>
    <row r="59603" hidden="1"/>
    <row r="59604" hidden="1"/>
    <row r="59605" hidden="1"/>
    <row r="59606" hidden="1"/>
    <row r="59607" hidden="1"/>
    <row r="59608" hidden="1"/>
    <row r="59609" hidden="1"/>
    <row r="59610" hidden="1"/>
    <row r="59611" hidden="1"/>
    <row r="59612" hidden="1"/>
    <row r="59613" hidden="1"/>
    <row r="59614" hidden="1"/>
    <row r="59615" hidden="1"/>
    <row r="59616" hidden="1"/>
    <row r="59617" hidden="1"/>
    <row r="59618" hidden="1"/>
    <row r="59619" hidden="1"/>
    <row r="59620" hidden="1"/>
    <row r="59621" hidden="1"/>
    <row r="59622" hidden="1"/>
    <row r="59623" hidden="1"/>
    <row r="59624" hidden="1"/>
    <row r="59625" hidden="1"/>
    <row r="59626" hidden="1"/>
    <row r="59627" hidden="1"/>
    <row r="59628" hidden="1"/>
    <row r="59629" hidden="1"/>
    <row r="59630" hidden="1"/>
    <row r="59631" hidden="1"/>
    <row r="59632" hidden="1"/>
    <row r="59633" hidden="1"/>
    <row r="59634" hidden="1"/>
    <row r="59635" hidden="1"/>
    <row r="59636" hidden="1"/>
    <row r="59637" hidden="1"/>
    <row r="59638" hidden="1"/>
    <row r="59639" hidden="1"/>
    <row r="59640" hidden="1"/>
    <row r="59641" hidden="1"/>
    <row r="59642" hidden="1"/>
    <row r="59643" hidden="1"/>
    <row r="59644" hidden="1"/>
    <row r="59645" hidden="1"/>
    <row r="59646" hidden="1"/>
    <row r="59647" hidden="1"/>
    <row r="59648" hidden="1"/>
    <row r="59649" hidden="1"/>
    <row r="59650" hidden="1"/>
    <row r="59651" hidden="1"/>
    <row r="59652" hidden="1"/>
    <row r="59653" hidden="1"/>
    <row r="59654" hidden="1"/>
    <row r="59655" hidden="1"/>
    <row r="59656" hidden="1"/>
    <row r="59657" hidden="1"/>
    <row r="59658" hidden="1"/>
    <row r="59659" hidden="1"/>
    <row r="59660" hidden="1"/>
    <row r="59661" hidden="1"/>
    <row r="59662" hidden="1"/>
    <row r="59663" hidden="1"/>
    <row r="59664" hidden="1"/>
    <row r="59665" hidden="1"/>
    <row r="59666" hidden="1"/>
    <row r="59667" hidden="1"/>
    <row r="59668" hidden="1"/>
    <row r="59669" hidden="1"/>
    <row r="59670" hidden="1"/>
    <row r="59671" hidden="1"/>
    <row r="59672" hidden="1"/>
    <row r="59673" hidden="1"/>
    <row r="59674" hidden="1"/>
    <row r="59675" hidden="1"/>
    <row r="59676" hidden="1"/>
    <row r="59677" hidden="1"/>
    <row r="59678" hidden="1"/>
    <row r="59679" hidden="1"/>
    <row r="59680" hidden="1"/>
    <row r="59681" hidden="1"/>
    <row r="59682" hidden="1"/>
    <row r="59683" hidden="1"/>
    <row r="59684" hidden="1"/>
    <row r="59685" hidden="1"/>
    <row r="59686" hidden="1"/>
    <row r="59687" hidden="1"/>
    <row r="59688" hidden="1"/>
    <row r="59689" hidden="1"/>
    <row r="59690" hidden="1"/>
    <row r="59691" hidden="1"/>
    <row r="59692" hidden="1"/>
    <row r="59693" hidden="1"/>
    <row r="59694" hidden="1"/>
    <row r="59695" hidden="1"/>
    <row r="59696" hidden="1"/>
    <row r="59697" hidden="1"/>
    <row r="59698" hidden="1"/>
    <row r="59699" hidden="1"/>
    <row r="59700" hidden="1"/>
    <row r="59701" hidden="1"/>
    <row r="59702" hidden="1"/>
    <row r="59703" hidden="1"/>
    <row r="59704" hidden="1"/>
    <row r="59705" hidden="1"/>
    <row r="59706" hidden="1"/>
    <row r="59707" hidden="1"/>
    <row r="59708" hidden="1"/>
    <row r="59709" hidden="1"/>
    <row r="59710" hidden="1"/>
    <row r="59711" hidden="1"/>
    <row r="59712" hidden="1"/>
    <row r="59713" hidden="1"/>
    <row r="59714" hidden="1"/>
    <row r="59715" hidden="1"/>
    <row r="59716" hidden="1"/>
    <row r="59717" hidden="1"/>
    <row r="59718" hidden="1"/>
    <row r="59719" hidden="1"/>
    <row r="59720" hidden="1"/>
    <row r="59721" hidden="1"/>
    <row r="59722" hidden="1"/>
    <row r="59723" hidden="1"/>
    <row r="59724" hidden="1"/>
    <row r="59725" hidden="1"/>
    <row r="59726" hidden="1"/>
    <row r="59727" hidden="1"/>
    <row r="59728" hidden="1"/>
    <row r="59729" hidden="1"/>
    <row r="59730" hidden="1"/>
    <row r="59731" hidden="1"/>
    <row r="59732" hidden="1"/>
    <row r="59733" hidden="1"/>
    <row r="59734" hidden="1"/>
    <row r="59735" hidden="1"/>
    <row r="59736" hidden="1"/>
    <row r="59737" hidden="1"/>
    <row r="59738" hidden="1"/>
    <row r="59739" hidden="1"/>
    <row r="59740" hidden="1"/>
    <row r="59741" hidden="1"/>
    <row r="59742" hidden="1"/>
    <row r="59743" hidden="1"/>
    <row r="59744" hidden="1"/>
    <row r="59745" hidden="1"/>
    <row r="59746" hidden="1"/>
    <row r="59747" hidden="1"/>
    <row r="59748" hidden="1"/>
    <row r="59749" hidden="1"/>
    <row r="59750" hidden="1"/>
    <row r="59751" hidden="1"/>
    <row r="59752" hidden="1"/>
    <row r="59753" hidden="1"/>
    <row r="59754" hidden="1"/>
    <row r="59755" hidden="1"/>
    <row r="59756" hidden="1"/>
    <row r="59757" hidden="1"/>
    <row r="59758" hidden="1"/>
    <row r="59759" hidden="1"/>
    <row r="59760" hidden="1"/>
    <row r="59761" hidden="1"/>
    <row r="59762" hidden="1"/>
    <row r="59763" hidden="1"/>
    <row r="59764" hidden="1"/>
    <row r="59765" hidden="1"/>
    <row r="59766" hidden="1"/>
    <row r="59767" hidden="1"/>
    <row r="59768" hidden="1"/>
    <row r="59769" hidden="1"/>
    <row r="59770" hidden="1"/>
    <row r="59771" hidden="1"/>
    <row r="59772" hidden="1"/>
    <row r="59773" hidden="1"/>
    <row r="59774" hidden="1"/>
    <row r="59775" hidden="1"/>
    <row r="59776" hidden="1"/>
    <row r="59777" hidden="1"/>
    <row r="59778" hidden="1"/>
    <row r="59779" hidden="1"/>
    <row r="59780" hidden="1"/>
    <row r="59781" hidden="1"/>
    <row r="59782" hidden="1"/>
    <row r="59783" hidden="1"/>
    <row r="59784" hidden="1"/>
    <row r="59785" hidden="1"/>
    <row r="59786" hidden="1"/>
    <row r="59787" hidden="1"/>
    <row r="59788" hidden="1"/>
    <row r="59789" hidden="1"/>
    <row r="59790" hidden="1"/>
    <row r="59791" hidden="1"/>
    <row r="59792" hidden="1"/>
    <row r="59793" hidden="1"/>
    <row r="59794" hidden="1"/>
    <row r="59795" hidden="1"/>
    <row r="59796" hidden="1"/>
    <row r="59797" hidden="1"/>
    <row r="59798" hidden="1"/>
    <row r="59799" hidden="1"/>
    <row r="59800" hidden="1"/>
    <row r="59801" hidden="1"/>
    <row r="59802" hidden="1"/>
    <row r="59803" hidden="1"/>
    <row r="59804" hidden="1"/>
    <row r="59805" hidden="1"/>
    <row r="59806" hidden="1"/>
    <row r="59807" hidden="1"/>
    <row r="59808" hidden="1"/>
    <row r="59809" hidden="1"/>
    <row r="59810" hidden="1"/>
    <row r="59811" hidden="1"/>
    <row r="59812" hidden="1"/>
    <row r="59813" hidden="1"/>
    <row r="59814" hidden="1"/>
    <row r="59815" hidden="1"/>
    <row r="59816" hidden="1"/>
    <row r="59817" hidden="1"/>
    <row r="59818" hidden="1"/>
    <row r="59819" hidden="1"/>
    <row r="59820" hidden="1"/>
    <row r="59821" hidden="1"/>
    <row r="59822" hidden="1"/>
    <row r="59823" hidden="1"/>
    <row r="59824" hidden="1"/>
    <row r="59825" hidden="1"/>
    <row r="59826" hidden="1"/>
    <row r="59827" hidden="1"/>
    <row r="59828" hidden="1"/>
    <row r="59829" hidden="1"/>
    <row r="59830" hidden="1"/>
    <row r="59831" hidden="1"/>
    <row r="59832" hidden="1"/>
    <row r="59833" hidden="1"/>
    <row r="59834" hidden="1"/>
    <row r="59835" hidden="1"/>
    <row r="59836" hidden="1"/>
    <row r="59837" hidden="1"/>
    <row r="59838" hidden="1"/>
    <row r="59839" hidden="1"/>
    <row r="59840" hidden="1"/>
    <row r="59841" hidden="1"/>
    <row r="59842" hidden="1"/>
    <row r="59843" hidden="1"/>
    <row r="59844" hidden="1"/>
    <row r="59845" hidden="1"/>
    <row r="59846" hidden="1"/>
    <row r="59847" hidden="1"/>
    <row r="59848" hidden="1"/>
    <row r="59849" hidden="1"/>
    <row r="59850" hidden="1"/>
    <row r="59851" hidden="1"/>
    <row r="59852" hidden="1"/>
    <row r="59853" hidden="1"/>
    <row r="59854" hidden="1"/>
    <row r="59855" hidden="1"/>
    <row r="59856" hidden="1"/>
    <row r="59857" hidden="1"/>
    <row r="59858" hidden="1"/>
    <row r="59859" hidden="1"/>
    <row r="59860" hidden="1"/>
    <row r="59861" hidden="1"/>
    <row r="59862" hidden="1"/>
    <row r="59863" hidden="1"/>
    <row r="59864" hidden="1"/>
    <row r="59865" hidden="1"/>
    <row r="59866" hidden="1"/>
    <row r="59867" hidden="1"/>
    <row r="59868" hidden="1"/>
    <row r="59869" hidden="1"/>
    <row r="59870" hidden="1"/>
    <row r="59871" hidden="1"/>
    <row r="59872" hidden="1"/>
    <row r="59873" hidden="1"/>
    <row r="59874" hidden="1"/>
    <row r="59875" hidden="1"/>
    <row r="59876" hidden="1"/>
    <row r="59877" hidden="1"/>
    <row r="59878" hidden="1"/>
    <row r="59879" hidden="1"/>
    <row r="59880" hidden="1"/>
    <row r="59881" hidden="1"/>
    <row r="59882" hidden="1"/>
    <row r="59883" hidden="1"/>
    <row r="59884" hidden="1"/>
    <row r="59885" hidden="1"/>
    <row r="59886" hidden="1"/>
    <row r="59887" hidden="1"/>
    <row r="59888" hidden="1"/>
    <row r="59889" hidden="1"/>
    <row r="59890" hidden="1"/>
    <row r="59891" hidden="1"/>
    <row r="59892" hidden="1"/>
    <row r="59893" hidden="1"/>
    <row r="59894" hidden="1"/>
    <row r="59895" hidden="1"/>
    <row r="59896" hidden="1"/>
    <row r="59897" hidden="1"/>
    <row r="59898" hidden="1"/>
    <row r="59899" hidden="1"/>
    <row r="59900" hidden="1"/>
    <row r="59901" hidden="1"/>
    <row r="59902" hidden="1"/>
    <row r="59903" hidden="1"/>
    <row r="59904" hidden="1"/>
    <row r="59905" hidden="1"/>
    <row r="59906" hidden="1"/>
    <row r="59907" hidden="1"/>
    <row r="59908" hidden="1"/>
    <row r="59909" hidden="1"/>
    <row r="59910" hidden="1"/>
    <row r="59911" hidden="1"/>
    <row r="59912" hidden="1"/>
    <row r="59913" hidden="1"/>
    <row r="59914" hidden="1"/>
    <row r="59915" hidden="1"/>
    <row r="59916" hidden="1"/>
    <row r="59917" hidden="1"/>
    <row r="59918" hidden="1"/>
    <row r="59919" hidden="1"/>
    <row r="59920" hidden="1"/>
    <row r="59921" hidden="1"/>
    <row r="59922" hidden="1"/>
    <row r="59923" hidden="1"/>
    <row r="59924" hidden="1"/>
    <row r="59925" hidden="1"/>
    <row r="59926" hidden="1"/>
    <row r="59927" hidden="1"/>
    <row r="59928" hidden="1"/>
    <row r="59929" hidden="1"/>
    <row r="59930" hidden="1"/>
    <row r="59931" hidden="1"/>
    <row r="59932" hidden="1"/>
    <row r="59933" hidden="1"/>
    <row r="59934" hidden="1"/>
    <row r="59935" hidden="1"/>
    <row r="59936" hidden="1"/>
    <row r="59937" hidden="1"/>
    <row r="59938" hidden="1"/>
    <row r="59939" hidden="1"/>
    <row r="59940" hidden="1"/>
    <row r="59941" hidden="1"/>
    <row r="59942" hidden="1"/>
    <row r="59943" hidden="1"/>
    <row r="59944" hidden="1"/>
    <row r="59945" hidden="1"/>
    <row r="59946" hidden="1"/>
    <row r="59947" hidden="1"/>
    <row r="59948" hidden="1"/>
    <row r="59949" hidden="1"/>
    <row r="59950" hidden="1"/>
    <row r="59951" hidden="1"/>
    <row r="59952" hidden="1"/>
    <row r="59953" hidden="1"/>
    <row r="59954" hidden="1"/>
    <row r="59955" hidden="1"/>
    <row r="59956" hidden="1"/>
    <row r="59957" hidden="1"/>
    <row r="59958" hidden="1"/>
    <row r="59959" hidden="1"/>
    <row r="59960" hidden="1"/>
    <row r="59961" hidden="1"/>
    <row r="59962" hidden="1"/>
    <row r="59963" hidden="1"/>
    <row r="59964" hidden="1"/>
    <row r="59965" hidden="1"/>
    <row r="59966" hidden="1"/>
    <row r="59967" hidden="1"/>
    <row r="59968" hidden="1"/>
    <row r="59969" hidden="1"/>
    <row r="59970" hidden="1"/>
    <row r="59971" hidden="1"/>
    <row r="59972" hidden="1"/>
    <row r="59973" hidden="1"/>
    <row r="59974" hidden="1"/>
    <row r="59975" hidden="1"/>
    <row r="59976" hidden="1"/>
    <row r="59977" hidden="1"/>
    <row r="59978" hidden="1"/>
    <row r="59979" hidden="1"/>
    <row r="59980" hidden="1"/>
    <row r="59981" hidden="1"/>
    <row r="59982" hidden="1"/>
    <row r="59983" hidden="1"/>
    <row r="59984" hidden="1"/>
    <row r="59985" hidden="1"/>
    <row r="59986" hidden="1"/>
    <row r="59987" hidden="1"/>
    <row r="59988" hidden="1"/>
    <row r="59989" hidden="1"/>
    <row r="59990" hidden="1"/>
    <row r="59991" hidden="1"/>
    <row r="59992" hidden="1"/>
    <row r="59993" hidden="1"/>
    <row r="59994" hidden="1"/>
    <row r="59995" hidden="1"/>
    <row r="59996" hidden="1"/>
    <row r="59997" hidden="1"/>
    <row r="59998" hidden="1"/>
    <row r="59999" hidden="1"/>
    <row r="60000" hidden="1"/>
    <row r="60001" hidden="1"/>
    <row r="60002" hidden="1"/>
    <row r="60003" hidden="1"/>
    <row r="60004" hidden="1"/>
    <row r="60005" hidden="1"/>
    <row r="60006" hidden="1"/>
    <row r="60007" hidden="1"/>
    <row r="60008" hidden="1"/>
    <row r="60009" hidden="1"/>
    <row r="60010" hidden="1"/>
    <row r="60011" hidden="1"/>
    <row r="60012" hidden="1"/>
    <row r="60013" hidden="1"/>
    <row r="60014" hidden="1"/>
    <row r="60015" hidden="1"/>
    <row r="60016" hidden="1"/>
    <row r="60017" hidden="1"/>
    <row r="60018" hidden="1"/>
    <row r="60019" hidden="1"/>
    <row r="60020" hidden="1"/>
    <row r="60021" hidden="1"/>
    <row r="60022" hidden="1"/>
    <row r="60023" hidden="1"/>
    <row r="60024" hidden="1"/>
    <row r="60025" hidden="1"/>
    <row r="60026" hidden="1"/>
    <row r="60027" hidden="1"/>
    <row r="60028" hidden="1"/>
    <row r="60029" hidden="1"/>
    <row r="60030" hidden="1"/>
    <row r="60031" hidden="1"/>
    <row r="60032" hidden="1"/>
    <row r="60033" hidden="1"/>
    <row r="60034" hidden="1"/>
    <row r="60035" hidden="1"/>
    <row r="60036" hidden="1"/>
    <row r="60037" hidden="1"/>
    <row r="60038" hidden="1"/>
    <row r="60039" hidden="1"/>
    <row r="60040" hidden="1"/>
    <row r="60041" hidden="1"/>
    <row r="60042" hidden="1"/>
    <row r="60043" hidden="1"/>
    <row r="60044" hidden="1"/>
    <row r="60045" hidden="1"/>
    <row r="60046" hidden="1"/>
    <row r="60047" hidden="1"/>
    <row r="60048" hidden="1"/>
    <row r="60049" hidden="1"/>
    <row r="60050" hidden="1"/>
    <row r="60051" hidden="1"/>
    <row r="60052" hidden="1"/>
    <row r="60053" hidden="1"/>
    <row r="60054" hidden="1"/>
    <row r="60055" hidden="1"/>
    <row r="60056" hidden="1"/>
    <row r="60057" hidden="1"/>
    <row r="60058" hidden="1"/>
    <row r="60059" hidden="1"/>
    <row r="60060" hidden="1"/>
    <row r="60061" hidden="1"/>
    <row r="60062" hidden="1"/>
    <row r="60063" hidden="1"/>
    <row r="60064" hidden="1"/>
    <row r="60065" hidden="1"/>
    <row r="60066" hidden="1"/>
    <row r="60067" hidden="1"/>
    <row r="60068" hidden="1"/>
    <row r="60069" hidden="1"/>
    <row r="60070" hidden="1"/>
    <row r="60071" hidden="1"/>
    <row r="60072" hidden="1"/>
    <row r="60073" hidden="1"/>
    <row r="60074" hidden="1"/>
    <row r="60075" hidden="1"/>
    <row r="60076" hidden="1"/>
    <row r="60077" hidden="1"/>
    <row r="60078" hidden="1"/>
    <row r="60079" hidden="1"/>
    <row r="60080" hidden="1"/>
    <row r="60081" hidden="1"/>
    <row r="60082" hidden="1"/>
    <row r="60083" hidden="1"/>
    <row r="60084" hidden="1"/>
    <row r="60085" hidden="1"/>
    <row r="60086" hidden="1"/>
    <row r="60087" hidden="1"/>
    <row r="60088" hidden="1"/>
    <row r="60089" hidden="1"/>
    <row r="60090" hidden="1"/>
    <row r="60091" hidden="1"/>
    <row r="60092" hidden="1"/>
    <row r="60093" hidden="1"/>
    <row r="60094" hidden="1"/>
    <row r="60095" hidden="1"/>
    <row r="60096" hidden="1"/>
    <row r="60097" hidden="1"/>
    <row r="60098" hidden="1"/>
    <row r="60099" hidden="1"/>
    <row r="60100" hidden="1"/>
    <row r="60101" hidden="1"/>
    <row r="60102" hidden="1"/>
    <row r="60103" hidden="1"/>
    <row r="60104" hidden="1"/>
    <row r="60105" hidden="1"/>
    <row r="60106" hidden="1"/>
    <row r="60107" hidden="1"/>
    <row r="60108" hidden="1"/>
    <row r="60109" hidden="1"/>
    <row r="60110" hidden="1"/>
    <row r="60111" hidden="1"/>
    <row r="60112" hidden="1"/>
    <row r="60113" hidden="1"/>
    <row r="60114" hidden="1"/>
    <row r="60115" hidden="1"/>
    <row r="60116" hidden="1"/>
    <row r="60117" hidden="1"/>
    <row r="60118" hidden="1"/>
    <row r="60119" hidden="1"/>
    <row r="60120" hidden="1"/>
    <row r="60121" hidden="1"/>
    <row r="60122" hidden="1"/>
    <row r="60123" hidden="1"/>
    <row r="60124" hidden="1"/>
    <row r="60125" hidden="1"/>
    <row r="60126" hidden="1"/>
    <row r="60127" hidden="1"/>
    <row r="60128" hidden="1"/>
    <row r="60129" hidden="1"/>
    <row r="60130" hidden="1"/>
    <row r="60131" hidden="1"/>
    <row r="60132" hidden="1"/>
    <row r="60133" hidden="1"/>
    <row r="60134" hidden="1"/>
    <row r="60135" hidden="1"/>
    <row r="60136" hidden="1"/>
    <row r="60137" hidden="1"/>
    <row r="60138" hidden="1"/>
    <row r="60139" hidden="1"/>
    <row r="60140" hidden="1"/>
    <row r="60141" hidden="1"/>
    <row r="60142" hidden="1"/>
    <row r="60143" hidden="1"/>
    <row r="60144" hidden="1"/>
    <row r="60145" hidden="1"/>
    <row r="60146" hidden="1"/>
    <row r="60147" hidden="1"/>
    <row r="60148" hidden="1"/>
    <row r="60149" hidden="1"/>
    <row r="60150" hidden="1"/>
    <row r="60151" hidden="1"/>
    <row r="60152" hidden="1"/>
    <row r="60153" hidden="1"/>
    <row r="60154" hidden="1"/>
    <row r="60155" hidden="1"/>
    <row r="60156" hidden="1"/>
    <row r="60157" hidden="1"/>
    <row r="60158" hidden="1"/>
    <row r="60159" hidden="1"/>
    <row r="60160" hidden="1"/>
    <row r="60161" hidden="1"/>
    <row r="60162" hidden="1"/>
    <row r="60163" hidden="1"/>
    <row r="60164" hidden="1"/>
    <row r="60165" hidden="1"/>
    <row r="60166" hidden="1"/>
    <row r="60167" hidden="1"/>
    <row r="60168" hidden="1"/>
    <row r="60169" hidden="1"/>
    <row r="60170" hidden="1"/>
    <row r="60171" hidden="1"/>
    <row r="60172" hidden="1"/>
    <row r="60173" hidden="1"/>
    <row r="60174" hidden="1"/>
    <row r="60175" hidden="1"/>
    <row r="60176" hidden="1"/>
    <row r="60177" hidden="1"/>
    <row r="60178" hidden="1"/>
    <row r="60179" hidden="1"/>
    <row r="60180" hidden="1"/>
    <row r="60181" hidden="1"/>
    <row r="60182" hidden="1"/>
    <row r="60183" hidden="1"/>
    <row r="60184" hidden="1"/>
    <row r="60185" hidden="1"/>
    <row r="60186" hidden="1"/>
    <row r="60187" hidden="1"/>
    <row r="60188" hidden="1"/>
    <row r="60189" hidden="1"/>
    <row r="60190" hidden="1"/>
    <row r="60191" hidden="1"/>
    <row r="60192" hidden="1"/>
    <row r="60193" hidden="1"/>
    <row r="60194" hidden="1"/>
    <row r="60195" hidden="1"/>
    <row r="60196" hidden="1"/>
    <row r="60197" hidden="1"/>
    <row r="60198" hidden="1"/>
    <row r="60199" hidden="1"/>
    <row r="60200" hidden="1"/>
    <row r="60201" hidden="1"/>
    <row r="60202" hidden="1"/>
    <row r="60203" hidden="1"/>
    <row r="60204" hidden="1"/>
    <row r="60205" hidden="1"/>
    <row r="60206" hidden="1"/>
    <row r="60207" hidden="1"/>
    <row r="60208" hidden="1"/>
    <row r="60209" hidden="1"/>
    <row r="60210" hidden="1"/>
    <row r="60211" hidden="1"/>
    <row r="60212" hidden="1"/>
    <row r="60213" hidden="1"/>
    <row r="60214" hidden="1"/>
    <row r="60215" hidden="1"/>
    <row r="60216" hidden="1"/>
    <row r="60217" hidden="1"/>
    <row r="60218" hidden="1"/>
    <row r="60219" hidden="1"/>
    <row r="60220" hidden="1"/>
    <row r="60221" hidden="1"/>
    <row r="60222" hidden="1"/>
    <row r="60223" hidden="1"/>
    <row r="60224" hidden="1"/>
    <row r="60225" hidden="1"/>
    <row r="60226" hidden="1"/>
    <row r="60227" hidden="1"/>
    <row r="60228" hidden="1"/>
    <row r="60229" hidden="1"/>
    <row r="60230" hidden="1"/>
    <row r="60231" hidden="1"/>
    <row r="60232" hidden="1"/>
    <row r="60233" hidden="1"/>
    <row r="60234" hidden="1"/>
    <row r="60235" hidden="1"/>
    <row r="60236" hidden="1"/>
    <row r="60237" hidden="1"/>
    <row r="60238" hidden="1"/>
    <row r="60239" hidden="1"/>
    <row r="60240" hidden="1"/>
    <row r="60241" hidden="1"/>
    <row r="60242" hidden="1"/>
    <row r="60243" hidden="1"/>
    <row r="60244" hidden="1"/>
    <row r="60245" hidden="1"/>
    <row r="60246" hidden="1"/>
    <row r="60247" hidden="1"/>
    <row r="60248" hidden="1"/>
    <row r="60249" hidden="1"/>
    <row r="60250" hidden="1"/>
    <row r="60251" hidden="1"/>
    <row r="60252" hidden="1"/>
    <row r="60253" hidden="1"/>
    <row r="60254" hidden="1"/>
    <row r="60255" hidden="1"/>
    <row r="60256" hidden="1"/>
    <row r="60257" hidden="1"/>
    <row r="60258" hidden="1"/>
    <row r="60259" hidden="1"/>
    <row r="60260" hidden="1"/>
    <row r="60261" hidden="1"/>
    <row r="60262" hidden="1"/>
    <row r="60263" hidden="1"/>
    <row r="60264" hidden="1"/>
    <row r="60265" hidden="1"/>
    <row r="60266" hidden="1"/>
    <row r="60267" hidden="1"/>
    <row r="60268" hidden="1"/>
    <row r="60269" hidden="1"/>
    <row r="60270" hidden="1"/>
    <row r="60271" hidden="1"/>
    <row r="60272" hidden="1"/>
    <row r="60273" hidden="1"/>
    <row r="60274" hidden="1"/>
    <row r="60275" hidden="1"/>
    <row r="60276" hidden="1"/>
    <row r="60277" hidden="1"/>
    <row r="60278" hidden="1"/>
    <row r="60279" hidden="1"/>
    <row r="60280" hidden="1"/>
    <row r="60281" hidden="1"/>
    <row r="60282" hidden="1"/>
    <row r="60283" hidden="1"/>
    <row r="60284" hidden="1"/>
    <row r="60285" hidden="1"/>
    <row r="60286" hidden="1"/>
    <row r="60287" hidden="1"/>
    <row r="60288" hidden="1"/>
    <row r="60289" hidden="1"/>
    <row r="60290" hidden="1"/>
    <row r="60291" hidden="1"/>
    <row r="60292" hidden="1"/>
    <row r="60293" hidden="1"/>
    <row r="60294" hidden="1"/>
    <row r="60295" hidden="1"/>
    <row r="60296" hidden="1"/>
    <row r="60297" hidden="1"/>
    <row r="60298" hidden="1"/>
    <row r="60299" hidden="1"/>
    <row r="60300" hidden="1"/>
    <row r="60301" hidden="1"/>
    <row r="60302" hidden="1"/>
    <row r="60303" hidden="1"/>
    <row r="60304" hidden="1"/>
    <row r="60305" hidden="1"/>
    <row r="60306" hidden="1"/>
    <row r="60307" hidden="1"/>
    <row r="60308" hidden="1"/>
    <row r="60309" hidden="1"/>
    <row r="60310" hidden="1"/>
    <row r="60311" hidden="1"/>
    <row r="60312" hidden="1"/>
    <row r="60313" hidden="1"/>
    <row r="60314" hidden="1"/>
    <row r="60315" hidden="1"/>
    <row r="60316" hidden="1"/>
    <row r="60317" hidden="1"/>
    <row r="60318" hidden="1"/>
    <row r="60319" hidden="1"/>
    <row r="60320" hidden="1"/>
    <row r="60321" hidden="1"/>
    <row r="60322" hidden="1"/>
    <row r="60323" hidden="1"/>
    <row r="60324" hidden="1"/>
    <row r="60325" hidden="1"/>
    <row r="60326" hidden="1"/>
    <row r="60327" hidden="1"/>
    <row r="60328" hidden="1"/>
    <row r="60329" hidden="1"/>
    <row r="60330" hidden="1"/>
    <row r="60331" hidden="1"/>
    <row r="60332" hidden="1"/>
    <row r="60333" hidden="1"/>
    <row r="60334" hidden="1"/>
    <row r="60335" hidden="1"/>
    <row r="60336" hidden="1"/>
    <row r="60337" hidden="1"/>
    <row r="60338" hidden="1"/>
    <row r="60339" hidden="1"/>
    <row r="60340" hidden="1"/>
    <row r="60341" hidden="1"/>
    <row r="60342" hidden="1"/>
    <row r="60343" hidden="1"/>
    <row r="60344" hidden="1"/>
    <row r="60345" hidden="1"/>
    <row r="60346" hidden="1"/>
    <row r="60347" hidden="1"/>
    <row r="60348" hidden="1"/>
    <row r="60349" hidden="1"/>
    <row r="60350" hidden="1"/>
    <row r="60351" hidden="1"/>
    <row r="60352" hidden="1"/>
    <row r="60353" hidden="1"/>
    <row r="60354" hidden="1"/>
    <row r="60355" hidden="1"/>
    <row r="60356" hidden="1"/>
    <row r="60357" hidden="1"/>
    <row r="60358" hidden="1"/>
    <row r="60359" hidden="1"/>
    <row r="60360" hidden="1"/>
    <row r="60361" hidden="1"/>
    <row r="60362" hidden="1"/>
    <row r="60363" hidden="1"/>
    <row r="60364" hidden="1"/>
    <row r="60365" hidden="1"/>
    <row r="60366" hidden="1"/>
    <row r="60367" hidden="1"/>
    <row r="60368" hidden="1"/>
    <row r="60369" hidden="1"/>
    <row r="60370" hidden="1"/>
    <row r="60371" hidden="1"/>
    <row r="60372" hidden="1"/>
    <row r="60373" hidden="1"/>
    <row r="60374" hidden="1"/>
    <row r="60375" hidden="1"/>
    <row r="60376" hidden="1"/>
    <row r="60377" hidden="1"/>
    <row r="60378" hidden="1"/>
    <row r="60379" hidden="1"/>
    <row r="60380" hidden="1"/>
    <row r="60381" hidden="1"/>
    <row r="60382" hidden="1"/>
    <row r="60383" hidden="1"/>
    <row r="60384" hidden="1"/>
    <row r="60385" hidden="1"/>
    <row r="60386" hidden="1"/>
    <row r="60387" hidden="1"/>
    <row r="60388" hidden="1"/>
    <row r="60389" hidden="1"/>
    <row r="60390" hidden="1"/>
    <row r="60391" hidden="1"/>
    <row r="60392" hidden="1"/>
    <row r="60393" hidden="1"/>
    <row r="60394" hidden="1"/>
    <row r="60395" hidden="1"/>
    <row r="60396" hidden="1"/>
    <row r="60397" hidden="1"/>
    <row r="60398" hidden="1"/>
    <row r="60399" hidden="1"/>
    <row r="60400" hidden="1"/>
    <row r="60401" hidden="1"/>
    <row r="60402" hidden="1"/>
    <row r="60403" hidden="1"/>
    <row r="60404" hidden="1"/>
    <row r="60405" hidden="1"/>
    <row r="60406" hidden="1"/>
    <row r="60407" hidden="1"/>
    <row r="60408" hidden="1"/>
    <row r="60409" hidden="1"/>
    <row r="60410" hidden="1"/>
    <row r="60411" hidden="1"/>
    <row r="60412" hidden="1"/>
    <row r="60413" hidden="1"/>
    <row r="60414" hidden="1"/>
    <row r="60415" hidden="1"/>
    <row r="60416" hidden="1"/>
    <row r="60417" hidden="1"/>
    <row r="60418" hidden="1"/>
    <row r="60419" hidden="1"/>
    <row r="60420" hidden="1"/>
    <row r="60421" hidden="1"/>
    <row r="60422" hidden="1"/>
    <row r="60423" hidden="1"/>
    <row r="60424" hidden="1"/>
    <row r="60425" hidden="1"/>
    <row r="60426" hidden="1"/>
    <row r="60427" hidden="1"/>
    <row r="60428" hidden="1"/>
    <row r="60429" hidden="1"/>
    <row r="60430" hidden="1"/>
    <row r="60431" hidden="1"/>
    <row r="60432" hidden="1"/>
    <row r="60433" hidden="1"/>
    <row r="60434" hidden="1"/>
    <row r="60435" hidden="1"/>
    <row r="60436" hidden="1"/>
    <row r="60437" hidden="1"/>
    <row r="60438" hidden="1"/>
    <row r="60439" hidden="1"/>
    <row r="60440" hidden="1"/>
    <row r="60441" hidden="1"/>
    <row r="60442" hidden="1"/>
    <row r="60443" hidden="1"/>
    <row r="60444" hidden="1"/>
    <row r="60445" hidden="1"/>
    <row r="60446" hidden="1"/>
    <row r="60447" hidden="1"/>
    <row r="60448" hidden="1"/>
    <row r="60449" hidden="1"/>
    <row r="60450" hidden="1"/>
    <row r="60451" hidden="1"/>
    <row r="60452" hidden="1"/>
    <row r="60453" hidden="1"/>
    <row r="60454" hidden="1"/>
    <row r="60455" hidden="1"/>
    <row r="60456" hidden="1"/>
    <row r="60457" hidden="1"/>
    <row r="60458" hidden="1"/>
    <row r="60459" hidden="1"/>
    <row r="60460" hidden="1"/>
    <row r="60461" hidden="1"/>
    <row r="60462" hidden="1"/>
    <row r="60463" hidden="1"/>
    <row r="60464" hidden="1"/>
    <row r="60465" hidden="1"/>
    <row r="60466" hidden="1"/>
    <row r="60467" hidden="1"/>
    <row r="60468" hidden="1"/>
    <row r="60469" hidden="1"/>
    <row r="60470" hidden="1"/>
    <row r="60471" hidden="1"/>
    <row r="60472" hidden="1"/>
    <row r="60473" hidden="1"/>
    <row r="60474" hidden="1"/>
    <row r="60475" hidden="1"/>
    <row r="60476" hidden="1"/>
    <row r="60477" hidden="1"/>
    <row r="60478" hidden="1"/>
    <row r="60479" hidden="1"/>
    <row r="60480" hidden="1"/>
    <row r="60481" hidden="1"/>
    <row r="60482" hidden="1"/>
    <row r="60483" hidden="1"/>
    <row r="60484" hidden="1"/>
    <row r="60485" hidden="1"/>
    <row r="60486" hidden="1"/>
    <row r="60487" hidden="1"/>
    <row r="60488" hidden="1"/>
    <row r="60489" hidden="1"/>
    <row r="60490" hidden="1"/>
    <row r="60491" hidden="1"/>
    <row r="60492" hidden="1"/>
    <row r="60493" hidden="1"/>
    <row r="60494" hidden="1"/>
    <row r="60495" hidden="1"/>
    <row r="60496" hidden="1"/>
    <row r="60497" hidden="1"/>
    <row r="60498" hidden="1"/>
    <row r="60499" hidden="1"/>
    <row r="60500" hidden="1"/>
    <row r="60501" hidden="1"/>
    <row r="60502" hidden="1"/>
    <row r="60503" hidden="1"/>
    <row r="60504" hidden="1"/>
    <row r="60505" hidden="1"/>
    <row r="60506" hidden="1"/>
    <row r="60507" hidden="1"/>
    <row r="60508" hidden="1"/>
    <row r="60509" hidden="1"/>
    <row r="60510" hidden="1"/>
    <row r="60511" hidden="1"/>
    <row r="60512" hidden="1"/>
    <row r="60513" hidden="1"/>
    <row r="60514" hidden="1"/>
    <row r="60515" hidden="1"/>
    <row r="60516" hidden="1"/>
    <row r="60517" hidden="1"/>
    <row r="60518" hidden="1"/>
    <row r="60519" hidden="1"/>
    <row r="60520" hidden="1"/>
    <row r="60521" hidden="1"/>
    <row r="60522" hidden="1"/>
    <row r="60523" hidden="1"/>
    <row r="60524" hidden="1"/>
    <row r="60525" hidden="1"/>
    <row r="60526" hidden="1"/>
    <row r="60527" hidden="1"/>
    <row r="60528" hidden="1"/>
    <row r="60529" hidden="1"/>
    <row r="60530" hidden="1"/>
    <row r="60531" hidden="1"/>
    <row r="60532" hidden="1"/>
    <row r="60533" hidden="1"/>
    <row r="60534" hidden="1"/>
    <row r="60535" hidden="1"/>
    <row r="60536" hidden="1"/>
    <row r="60537" hidden="1"/>
    <row r="60538" hidden="1"/>
    <row r="60539" hidden="1"/>
    <row r="60540" hidden="1"/>
    <row r="60541" hidden="1"/>
    <row r="60542" hidden="1"/>
    <row r="60543" hidden="1"/>
    <row r="60544" hidden="1"/>
    <row r="60545" hidden="1"/>
    <row r="60546" hidden="1"/>
    <row r="60547" hidden="1"/>
    <row r="60548" hidden="1"/>
    <row r="60549" hidden="1"/>
    <row r="60550" hidden="1"/>
    <row r="60551" hidden="1"/>
    <row r="60552" hidden="1"/>
    <row r="60553" hidden="1"/>
    <row r="60554" hidden="1"/>
    <row r="60555" hidden="1"/>
    <row r="60556" hidden="1"/>
    <row r="60557" hidden="1"/>
    <row r="60558" hidden="1"/>
    <row r="60559" hidden="1"/>
    <row r="60560" hidden="1"/>
    <row r="60561" hidden="1"/>
    <row r="60562" hidden="1"/>
    <row r="60563" hidden="1"/>
    <row r="60564" hidden="1"/>
    <row r="60565" hidden="1"/>
    <row r="60566" hidden="1"/>
    <row r="60567" hidden="1"/>
    <row r="60568" hidden="1"/>
    <row r="60569" hidden="1"/>
    <row r="60570" hidden="1"/>
    <row r="60571" hidden="1"/>
    <row r="60572" hidden="1"/>
    <row r="60573" hidden="1"/>
    <row r="60574" hidden="1"/>
    <row r="60575" hidden="1"/>
    <row r="60576" hidden="1"/>
    <row r="60577" hidden="1"/>
    <row r="60578" hidden="1"/>
    <row r="60579" hidden="1"/>
    <row r="60580" hidden="1"/>
    <row r="60581" hidden="1"/>
    <row r="60582" hidden="1"/>
    <row r="60583" hidden="1"/>
    <row r="60584" hidden="1"/>
    <row r="60585" hidden="1"/>
    <row r="60586" hidden="1"/>
    <row r="60587" hidden="1"/>
    <row r="60588" hidden="1"/>
    <row r="60589" hidden="1"/>
    <row r="60590" hidden="1"/>
    <row r="60591" hidden="1"/>
    <row r="60592" hidden="1"/>
    <row r="60593" hidden="1"/>
    <row r="60594" hidden="1"/>
    <row r="60595" hidden="1"/>
    <row r="60596" hidden="1"/>
    <row r="60597" hidden="1"/>
    <row r="60598" hidden="1"/>
    <row r="60599" hidden="1"/>
    <row r="60600" hidden="1"/>
    <row r="60601" hidden="1"/>
    <row r="60602" hidden="1"/>
    <row r="60603" hidden="1"/>
    <row r="60604" hidden="1"/>
    <row r="60605" hidden="1"/>
    <row r="60606" hidden="1"/>
    <row r="60607" hidden="1"/>
    <row r="60608" hidden="1"/>
    <row r="60609" hidden="1"/>
    <row r="60610" hidden="1"/>
    <row r="60611" hidden="1"/>
    <row r="60612" hidden="1"/>
    <row r="60613" hidden="1"/>
    <row r="60614" hidden="1"/>
    <row r="60615" hidden="1"/>
    <row r="60616" hidden="1"/>
    <row r="60617" hidden="1"/>
    <row r="60618" hidden="1"/>
    <row r="60619" hidden="1"/>
    <row r="60620" hidden="1"/>
    <row r="60621" hidden="1"/>
    <row r="60622" hidden="1"/>
    <row r="60623" hidden="1"/>
    <row r="60624" hidden="1"/>
    <row r="60625" hidden="1"/>
    <row r="60626" hidden="1"/>
    <row r="60627" hidden="1"/>
    <row r="60628" hidden="1"/>
    <row r="60629" hidden="1"/>
    <row r="60630" hidden="1"/>
    <row r="60631" hidden="1"/>
    <row r="60632" hidden="1"/>
    <row r="60633" hidden="1"/>
    <row r="60634" hidden="1"/>
    <row r="60635" hidden="1"/>
    <row r="60636" hidden="1"/>
    <row r="60637" hidden="1"/>
    <row r="60638" hidden="1"/>
    <row r="60639" hidden="1"/>
    <row r="60640" hidden="1"/>
    <row r="60641" hidden="1"/>
    <row r="60642" hidden="1"/>
    <row r="60643" hidden="1"/>
    <row r="60644" hidden="1"/>
    <row r="60645" hidden="1"/>
    <row r="60646" hidden="1"/>
    <row r="60647" hidden="1"/>
    <row r="60648" hidden="1"/>
    <row r="60649" hidden="1"/>
    <row r="60650" hidden="1"/>
    <row r="60651" hidden="1"/>
    <row r="60652" hidden="1"/>
    <row r="60653" hidden="1"/>
    <row r="60654" hidden="1"/>
    <row r="60655" hidden="1"/>
    <row r="60656" hidden="1"/>
    <row r="60657" hidden="1"/>
    <row r="60658" hidden="1"/>
    <row r="60659" hidden="1"/>
    <row r="60660" hidden="1"/>
    <row r="60661" hidden="1"/>
    <row r="60662" hidden="1"/>
    <row r="60663" hidden="1"/>
    <row r="60664" hidden="1"/>
    <row r="60665" hidden="1"/>
    <row r="60666" hidden="1"/>
    <row r="60667" hidden="1"/>
    <row r="60668" hidden="1"/>
    <row r="60669" hidden="1"/>
    <row r="60670" hidden="1"/>
    <row r="60671" hidden="1"/>
    <row r="60672" hidden="1"/>
    <row r="60673" hidden="1"/>
    <row r="60674" hidden="1"/>
    <row r="60675" hidden="1"/>
    <row r="60676" hidden="1"/>
    <row r="60677" hidden="1"/>
    <row r="60678" hidden="1"/>
    <row r="60679" hidden="1"/>
    <row r="60680" hidden="1"/>
    <row r="60681" hidden="1"/>
    <row r="60682" hidden="1"/>
    <row r="60683" hidden="1"/>
    <row r="60684" hidden="1"/>
    <row r="60685" hidden="1"/>
    <row r="60686" hidden="1"/>
    <row r="60687" hidden="1"/>
    <row r="60688" hidden="1"/>
    <row r="60689" hidden="1"/>
    <row r="60690" hidden="1"/>
    <row r="60691" hidden="1"/>
    <row r="60692" hidden="1"/>
    <row r="60693" hidden="1"/>
    <row r="60694" hidden="1"/>
    <row r="60695" hidden="1"/>
    <row r="60696" hidden="1"/>
    <row r="60697" hidden="1"/>
    <row r="60698" hidden="1"/>
    <row r="60699" hidden="1"/>
    <row r="60700" hidden="1"/>
    <row r="60701" hidden="1"/>
    <row r="60702" hidden="1"/>
    <row r="60703" hidden="1"/>
    <row r="60704" hidden="1"/>
    <row r="60705" hidden="1"/>
    <row r="60706" hidden="1"/>
    <row r="60707" hidden="1"/>
    <row r="60708" hidden="1"/>
    <row r="60709" hidden="1"/>
    <row r="60710" hidden="1"/>
    <row r="60711" hidden="1"/>
    <row r="60712" hidden="1"/>
    <row r="60713" hidden="1"/>
    <row r="60714" hidden="1"/>
    <row r="60715" hidden="1"/>
    <row r="60716" hidden="1"/>
    <row r="60717" hidden="1"/>
    <row r="60718" hidden="1"/>
    <row r="60719" hidden="1"/>
    <row r="60720" hidden="1"/>
    <row r="60721" hidden="1"/>
    <row r="60722" hidden="1"/>
    <row r="60723" hidden="1"/>
    <row r="60724" hidden="1"/>
    <row r="60725" hidden="1"/>
    <row r="60726" hidden="1"/>
    <row r="60727" hidden="1"/>
    <row r="60728" hidden="1"/>
    <row r="60729" hidden="1"/>
    <row r="60730" hidden="1"/>
    <row r="60731" hidden="1"/>
    <row r="60732" hidden="1"/>
    <row r="60733" hidden="1"/>
    <row r="60734" hidden="1"/>
    <row r="60735" hidden="1"/>
    <row r="60736" hidden="1"/>
    <row r="60737" hidden="1"/>
    <row r="60738" hidden="1"/>
    <row r="60739" hidden="1"/>
    <row r="60740" hidden="1"/>
    <row r="60741" hidden="1"/>
    <row r="60742" hidden="1"/>
    <row r="60743" hidden="1"/>
    <row r="60744" hidden="1"/>
    <row r="60745" hidden="1"/>
    <row r="60746" hidden="1"/>
    <row r="60747" hidden="1"/>
    <row r="60748" hidden="1"/>
    <row r="60749" hidden="1"/>
    <row r="60750" hidden="1"/>
    <row r="60751" hidden="1"/>
    <row r="60752" hidden="1"/>
    <row r="60753" hidden="1"/>
    <row r="60754" hidden="1"/>
    <row r="60755" hidden="1"/>
    <row r="60756" hidden="1"/>
    <row r="60757" hidden="1"/>
    <row r="60758" hidden="1"/>
    <row r="60759" hidden="1"/>
    <row r="60760" hidden="1"/>
    <row r="60761" hidden="1"/>
    <row r="60762" hidden="1"/>
    <row r="60763" hidden="1"/>
    <row r="60764" hidden="1"/>
    <row r="60765" hidden="1"/>
    <row r="60766" hidden="1"/>
    <row r="60767" hidden="1"/>
    <row r="60768" hidden="1"/>
    <row r="60769" hidden="1"/>
    <row r="60770" hidden="1"/>
    <row r="60771" hidden="1"/>
    <row r="60772" hidden="1"/>
    <row r="60773" hidden="1"/>
    <row r="60774" hidden="1"/>
    <row r="60775" hidden="1"/>
    <row r="60776" hidden="1"/>
    <row r="60777" hidden="1"/>
    <row r="60778" hidden="1"/>
    <row r="60779" hidden="1"/>
    <row r="60780" hidden="1"/>
    <row r="60781" hidden="1"/>
    <row r="60782" hidden="1"/>
    <row r="60783" hidden="1"/>
    <row r="60784" hidden="1"/>
    <row r="60785" hidden="1"/>
    <row r="60786" hidden="1"/>
    <row r="60787" hidden="1"/>
    <row r="60788" hidden="1"/>
    <row r="60789" hidden="1"/>
    <row r="60790" hidden="1"/>
    <row r="60791" hidden="1"/>
    <row r="60792" hidden="1"/>
    <row r="60793" hidden="1"/>
    <row r="60794" hidden="1"/>
    <row r="60795" hidden="1"/>
    <row r="60796" hidden="1"/>
    <row r="60797" hidden="1"/>
    <row r="60798" hidden="1"/>
    <row r="60799" hidden="1"/>
    <row r="60800" hidden="1"/>
    <row r="60801" hidden="1"/>
    <row r="60802" hidden="1"/>
    <row r="60803" hidden="1"/>
    <row r="60804" hidden="1"/>
    <row r="60805" hidden="1"/>
    <row r="60806" hidden="1"/>
    <row r="60807" hidden="1"/>
    <row r="60808" hidden="1"/>
    <row r="60809" hidden="1"/>
    <row r="60810" hidden="1"/>
    <row r="60811" hidden="1"/>
    <row r="60812" hidden="1"/>
    <row r="60813" hidden="1"/>
    <row r="60814" hidden="1"/>
    <row r="60815" hidden="1"/>
    <row r="60816" hidden="1"/>
    <row r="60817" hidden="1"/>
    <row r="60818" hidden="1"/>
    <row r="60819" hidden="1"/>
    <row r="60820" hidden="1"/>
    <row r="60821" hidden="1"/>
    <row r="60822" hidden="1"/>
    <row r="60823" hidden="1"/>
    <row r="60824" hidden="1"/>
    <row r="60825" hidden="1"/>
    <row r="60826" hidden="1"/>
    <row r="60827" hidden="1"/>
    <row r="60828" hidden="1"/>
    <row r="60829" hidden="1"/>
    <row r="60830" hidden="1"/>
    <row r="60831" hidden="1"/>
    <row r="60832" hidden="1"/>
    <row r="60833" hidden="1"/>
    <row r="60834" hidden="1"/>
    <row r="60835" hidden="1"/>
    <row r="60836" hidden="1"/>
    <row r="60837" hidden="1"/>
    <row r="60838" hidden="1"/>
    <row r="60839" hidden="1"/>
    <row r="60840" hidden="1"/>
    <row r="60841" hidden="1"/>
    <row r="60842" hidden="1"/>
    <row r="60843" hidden="1"/>
    <row r="60844" hidden="1"/>
    <row r="60845" hidden="1"/>
    <row r="60846" hidden="1"/>
    <row r="60847" hidden="1"/>
    <row r="60848" hidden="1"/>
    <row r="60849" hidden="1"/>
    <row r="60850" hidden="1"/>
    <row r="60851" hidden="1"/>
    <row r="60852" hidden="1"/>
    <row r="60853" hidden="1"/>
    <row r="60854" hidden="1"/>
    <row r="60855" hidden="1"/>
    <row r="60856" hidden="1"/>
    <row r="60857" hidden="1"/>
    <row r="60858" hidden="1"/>
    <row r="60859" hidden="1"/>
    <row r="60860" hidden="1"/>
    <row r="60861" hidden="1"/>
    <row r="60862" hidden="1"/>
    <row r="60863" hidden="1"/>
    <row r="60864" hidden="1"/>
    <row r="60865" hidden="1"/>
    <row r="60866" hidden="1"/>
    <row r="60867" hidden="1"/>
    <row r="60868" hidden="1"/>
    <row r="60869" hidden="1"/>
    <row r="60870" hidden="1"/>
    <row r="60871" hidden="1"/>
    <row r="60872" hidden="1"/>
    <row r="60873" hidden="1"/>
    <row r="60874" hidden="1"/>
    <row r="60875" hidden="1"/>
    <row r="60876" hidden="1"/>
    <row r="60877" hidden="1"/>
    <row r="60878" hidden="1"/>
    <row r="60879" hidden="1"/>
    <row r="60880" hidden="1"/>
    <row r="60881" hidden="1"/>
    <row r="60882" hidden="1"/>
    <row r="60883" hidden="1"/>
    <row r="60884" hidden="1"/>
    <row r="60885" hidden="1"/>
    <row r="60886" hidden="1"/>
    <row r="60887" hidden="1"/>
    <row r="60888" hidden="1"/>
    <row r="60889" hidden="1"/>
    <row r="60890" hidden="1"/>
    <row r="60891" hidden="1"/>
    <row r="60892" hidden="1"/>
    <row r="60893" hidden="1"/>
    <row r="60894" hidden="1"/>
    <row r="60895" hidden="1"/>
    <row r="60896" hidden="1"/>
    <row r="60897" hidden="1"/>
    <row r="60898" hidden="1"/>
    <row r="60899" hidden="1"/>
    <row r="60900" hidden="1"/>
    <row r="60901" hidden="1"/>
    <row r="60902" hidden="1"/>
    <row r="60903" hidden="1"/>
    <row r="60904" hidden="1"/>
    <row r="60905" hidden="1"/>
    <row r="60906" hidden="1"/>
    <row r="60907" hidden="1"/>
    <row r="60908" hidden="1"/>
    <row r="60909" hidden="1"/>
    <row r="60910" hidden="1"/>
    <row r="60911" hidden="1"/>
    <row r="60912" hidden="1"/>
    <row r="60913" hidden="1"/>
    <row r="60914" hidden="1"/>
    <row r="60915" hidden="1"/>
    <row r="60916" hidden="1"/>
    <row r="60917" hidden="1"/>
    <row r="60918" hidden="1"/>
    <row r="60919" hidden="1"/>
    <row r="60920" hidden="1"/>
    <row r="60921" hidden="1"/>
    <row r="60922" hidden="1"/>
    <row r="60923" hidden="1"/>
    <row r="60924" hidden="1"/>
    <row r="60925" hidden="1"/>
    <row r="60926" hidden="1"/>
    <row r="60927" hidden="1"/>
    <row r="60928" hidden="1"/>
    <row r="60929" hidden="1"/>
    <row r="60930" hidden="1"/>
    <row r="60931" hidden="1"/>
    <row r="60932" hidden="1"/>
    <row r="60933" hidden="1"/>
    <row r="60934" hidden="1"/>
    <row r="60935" hidden="1"/>
    <row r="60936" hidden="1"/>
    <row r="60937" hidden="1"/>
    <row r="60938" hidden="1"/>
    <row r="60939" hidden="1"/>
    <row r="60940" hidden="1"/>
    <row r="60941" hidden="1"/>
    <row r="60942" hidden="1"/>
    <row r="60943" hidden="1"/>
    <row r="60944" hidden="1"/>
    <row r="60945" hidden="1"/>
    <row r="60946" hidden="1"/>
    <row r="60947" hidden="1"/>
    <row r="60948" hidden="1"/>
    <row r="60949" hidden="1"/>
    <row r="60950" hidden="1"/>
    <row r="60951" hidden="1"/>
    <row r="60952" hidden="1"/>
    <row r="60953" hidden="1"/>
    <row r="60954" hidden="1"/>
    <row r="60955" hidden="1"/>
    <row r="60956" hidden="1"/>
    <row r="60957" hidden="1"/>
    <row r="60958" hidden="1"/>
    <row r="60959" hidden="1"/>
    <row r="60960" hidden="1"/>
    <row r="60961" hidden="1"/>
    <row r="60962" hidden="1"/>
    <row r="60963" hidden="1"/>
    <row r="60964" hidden="1"/>
    <row r="60965" hidden="1"/>
    <row r="60966" hidden="1"/>
    <row r="60967" hidden="1"/>
    <row r="60968" hidden="1"/>
    <row r="60969" hidden="1"/>
    <row r="60970" hidden="1"/>
    <row r="60971" hidden="1"/>
    <row r="60972" hidden="1"/>
    <row r="60973" hidden="1"/>
    <row r="60974" hidden="1"/>
    <row r="60975" hidden="1"/>
    <row r="60976" hidden="1"/>
    <row r="60977" hidden="1"/>
    <row r="60978" hidden="1"/>
    <row r="60979" hidden="1"/>
    <row r="60980" hidden="1"/>
    <row r="60981" hidden="1"/>
    <row r="60982" hidden="1"/>
    <row r="60983" hidden="1"/>
    <row r="60984" hidden="1"/>
    <row r="60985" hidden="1"/>
    <row r="60986" hidden="1"/>
    <row r="60987" hidden="1"/>
    <row r="60988" hidden="1"/>
    <row r="60989" hidden="1"/>
    <row r="60990" hidden="1"/>
    <row r="60991" hidden="1"/>
    <row r="60992" hidden="1"/>
    <row r="60993" hidden="1"/>
    <row r="60994" hidden="1"/>
    <row r="60995" hidden="1"/>
    <row r="60996" hidden="1"/>
    <row r="60997" hidden="1"/>
    <row r="60998" hidden="1"/>
    <row r="60999" hidden="1"/>
    <row r="61000" hidden="1"/>
    <row r="61001" hidden="1"/>
    <row r="61002" hidden="1"/>
    <row r="61003" hidden="1"/>
    <row r="61004" hidden="1"/>
    <row r="61005" hidden="1"/>
    <row r="61006" hidden="1"/>
    <row r="61007" hidden="1"/>
    <row r="61008" hidden="1"/>
    <row r="61009" hidden="1"/>
    <row r="61010" hidden="1"/>
    <row r="61011" hidden="1"/>
    <row r="61012" hidden="1"/>
    <row r="61013" hidden="1"/>
    <row r="61014" hidden="1"/>
    <row r="61015" hidden="1"/>
    <row r="61016" hidden="1"/>
    <row r="61017" hidden="1"/>
    <row r="61018" hidden="1"/>
    <row r="61019" hidden="1"/>
    <row r="61020" hidden="1"/>
    <row r="61021" hidden="1"/>
    <row r="61022" hidden="1"/>
    <row r="61023" hidden="1"/>
    <row r="61024" hidden="1"/>
    <row r="61025" hidden="1"/>
    <row r="61026" hidden="1"/>
    <row r="61027" hidden="1"/>
    <row r="61028" hidden="1"/>
    <row r="61029" hidden="1"/>
    <row r="61030" hidden="1"/>
    <row r="61031" hidden="1"/>
    <row r="61032" hidden="1"/>
    <row r="61033" hidden="1"/>
    <row r="61034" hidden="1"/>
    <row r="61035" hidden="1"/>
    <row r="61036" hidden="1"/>
    <row r="61037" hidden="1"/>
    <row r="61038" hidden="1"/>
    <row r="61039" hidden="1"/>
    <row r="61040" hidden="1"/>
    <row r="61041" hidden="1"/>
    <row r="61042" hidden="1"/>
    <row r="61043" hidden="1"/>
    <row r="61044" hidden="1"/>
    <row r="61045" hidden="1"/>
    <row r="61046" hidden="1"/>
    <row r="61047" hidden="1"/>
    <row r="61048" hidden="1"/>
    <row r="61049" hidden="1"/>
    <row r="61050" hidden="1"/>
    <row r="61051" hidden="1"/>
    <row r="61052" hidden="1"/>
    <row r="61053" hidden="1"/>
    <row r="61054" hidden="1"/>
    <row r="61055" hidden="1"/>
    <row r="61056" hidden="1"/>
    <row r="61057" hidden="1"/>
    <row r="61058" hidden="1"/>
    <row r="61059" hidden="1"/>
    <row r="61060" hidden="1"/>
    <row r="61061" hidden="1"/>
    <row r="61062" hidden="1"/>
    <row r="61063" hidden="1"/>
    <row r="61064" hidden="1"/>
    <row r="61065" hidden="1"/>
    <row r="61066" hidden="1"/>
    <row r="61067" hidden="1"/>
    <row r="61068" hidden="1"/>
    <row r="61069" hidden="1"/>
    <row r="61070" hidden="1"/>
    <row r="61071" hidden="1"/>
    <row r="61072" hidden="1"/>
    <row r="61073" hidden="1"/>
    <row r="61074" hidden="1"/>
    <row r="61075" hidden="1"/>
    <row r="61076" hidden="1"/>
    <row r="61077" hidden="1"/>
    <row r="61078" hidden="1"/>
    <row r="61079" hidden="1"/>
    <row r="61080" hidden="1"/>
    <row r="61081" hidden="1"/>
    <row r="61082" hidden="1"/>
    <row r="61083" hidden="1"/>
    <row r="61084" hidden="1"/>
    <row r="61085" hidden="1"/>
    <row r="61086" hidden="1"/>
    <row r="61087" hidden="1"/>
    <row r="61088" hidden="1"/>
    <row r="61089" hidden="1"/>
    <row r="61090" hidden="1"/>
    <row r="61091" hidden="1"/>
    <row r="61092" hidden="1"/>
    <row r="61093" hidden="1"/>
    <row r="61094" hidden="1"/>
    <row r="61095" hidden="1"/>
    <row r="61096" hidden="1"/>
    <row r="61097" hidden="1"/>
    <row r="61098" hidden="1"/>
    <row r="61099" hidden="1"/>
    <row r="61100" hidden="1"/>
    <row r="61101" hidden="1"/>
    <row r="61102" hidden="1"/>
    <row r="61103" hidden="1"/>
    <row r="61104" hidden="1"/>
    <row r="61105" hidden="1"/>
    <row r="61106" hidden="1"/>
    <row r="61107" hidden="1"/>
    <row r="61108" hidden="1"/>
    <row r="61109" hidden="1"/>
    <row r="61110" hidden="1"/>
    <row r="61111" hidden="1"/>
    <row r="61112" hidden="1"/>
    <row r="61113" hidden="1"/>
    <row r="61114" hidden="1"/>
    <row r="61115" hidden="1"/>
    <row r="61116" hidden="1"/>
    <row r="61117" hidden="1"/>
    <row r="61118" hidden="1"/>
    <row r="61119" hidden="1"/>
    <row r="61120" hidden="1"/>
    <row r="61121" hidden="1"/>
    <row r="61122" hidden="1"/>
    <row r="61123" hidden="1"/>
    <row r="61124" hidden="1"/>
    <row r="61125" hidden="1"/>
    <row r="61126" hidden="1"/>
    <row r="61127" hidden="1"/>
    <row r="61128" hidden="1"/>
    <row r="61129" hidden="1"/>
    <row r="61130" hidden="1"/>
    <row r="61131" hidden="1"/>
    <row r="61132" hidden="1"/>
    <row r="61133" hidden="1"/>
    <row r="61134" hidden="1"/>
    <row r="61135" hidden="1"/>
    <row r="61136" hidden="1"/>
    <row r="61137" hidden="1"/>
    <row r="61138" hidden="1"/>
    <row r="61139" hidden="1"/>
    <row r="61140" hidden="1"/>
    <row r="61141" hidden="1"/>
    <row r="61142" hidden="1"/>
    <row r="61143" hidden="1"/>
    <row r="61144" hidden="1"/>
    <row r="61145" hidden="1"/>
    <row r="61146" hidden="1"/>
    <row r="61147" hidden="1"/>
    <row r="61148" hidden="1"/>
    <row r="61149" hidden="1"/>
    <row r="61150" hidden="1"/>
    <row r="61151" hidden="1"/>
    <row r="61152" hidden="1"/>
    <row r="61153" hidden="1"/>
    <row r="61154" hidden="1"/>
    <row r="61155" hidden="1"/>
    <row r="61156" hidden="1"/>
    <row r="61157" hidden="1"/>
    <row r="61158" hidden="1"/>
    <row r="61159" hidden="1"/>
    <row r="61160" hidden="1"/>
    <row r="61161" hidden="1"/>
    <row r="61162" hidden="1"/>
    <row r="61163" hidden="1"/>
    <row r="61164" hidden="1"/>
    <row r="61165" hidden="1"/>
    <row r="61166" hidden="1"/>
    <row r="61167" hidden="1"/>
    <row r="61168" hidden="1"/>
    <row r="61169" hidden="1"/>
    <row r="61170" hidden="1"/>
    <row r="61171" hidden="1"/>
    <row r="61172" hidden="1"/>
    <row r="61173" hidden="1"/>
    <row r="61174" hidden="1"/>
    <row r="61175" hidden="1"/>
    <row r="61176" hidden="1"/>
    <row r="61177" hidden="1"/>
    <row r="61178" hidden="1"/>
    <row r="61179" hidden="1"/>
    <row r="61180" hidden="1"/>
    <row r="61181" hidden="1"/>
    <row r="61182" hidden="1"/>
    <row r="61183" hidden="1"/>
    <row r="61184" hidden="1"/>
    <row r="61185" hidden="1"/>
    <row r="61186" hidden="1"/>
    <row r="61187" hidden="1"/>
    <row r="61188" hidden="1"/>
    <row r="61189" hidden="1"/>
    <row r="61190" hidden="1"/>
    <row r="61191" hidden="1"/>
    <row r="61192" hidden="1"/>
    <row r="61193" hidden="1"/>
    <row r="61194" hidden="1"/>
    <row r="61195" hidden="1"/>
    <row r="61196" hidden="1"/>
    <row r="61197" hidden="1"/>
    <row r="61198" hidden="1"/>
    <row r="61199" hidden="1"/>
    <row r="61200" hidden="1"/>
    <row r="61201" hidden="1"/>
    <row r="61202" hidden="1"/>
    <row r="61203" hidden="1"/>
    <row r="61204" hidden="1"/>
    <row r="61205" hidden="1"/>
    <row r="61206" hidden="1"/>
    <row r="61207" hidden="1"/>
    <row r="61208" hidden="1"/>
    <row r="61209" hidden="1"/>
    <row r="61210" hidden="1"/>
    <row r="61211" hidden="1"/>
    <row r="61212" hidden="1"/>
    <row r="61213" hidden="1"/>
    <row r="61214" hidden="1"/>
    <row r="61215" hidden="1"/>
    <row r="61216" hidden="1"/>
    <row r="61217" hidden="1"/>
    <row r="61218" hidden="1"/>
    <row r="61219" hidden="1"/>
    <row r="61220" hidden="1"/>
    <row r="61221" hidden="1"/>
    <row r="61222" hidden="1"/>
    <row r="61223" hidden="1"/>
    <row r="61224" hidden="1"/>
    <row r="61225" hidden="1"/>
    <row r="61226" hidden="1"/>
    <row r="61227" hidden="1"/>
    <row r="61228" hidden="1"/>
    <row r="61229" hidden="1"/>
    <row r="61230" hidden="1"/>
    <row r="61231" hidden="1"/>
    <row r="61232" hidden="1"/>
    <row r="61233" hidden="1"/>
    <row r="61234" hidden="1"/>
    <row r="61235" hidden="1"/>
    <row r="61236" hidden="1"/>
    <row r="61237" hidden="1"/>
    <row r="61238" hidden="1"/>
    <row r="61239" hidden="1"/>
    <row r="61240" hidden="1"/>
    <row r="61241" hidden="1"/>
    <row r="61242" hidden="1"/>
    <row r="61243" hidden="1"/>
    <row r="61244" hidden="1"/>
    <row r="61245" hidden="1"/>
    <row r="61246" hidden="1"/>
    <row r="61247" hidden="1"/>
    <row r="61248" hidden="1"/>
    <row r="61249" hidden="1"/>
    <row r="61250" hidden="1"/>
    <row r="61251" hidden="1"/>
    <row r="61252" hidden="1"/>
    <row r="61253" hidden="1"/>
    <row r="61254" hidden="1"/>
    <row r="61255" hidden="1"/>
    <row r="61256" hidden="1"/>
    <row r="61257" hidden="1"/>
    <row r="61258" hidden="1"/>
    <row r="61259" hidden="1"/>
    <row r="61260" hidden="1"/>
    <row r="61261" hidden="1"/>
    <row r="61262" hidden="1"/>
    <row r="61263" hidden="1"/>
    <row r="61264" hidden="1"/>
    <row r="61265" hidden="1"/>
    <row r="61266" hidden="1"/>
    <row r="61267" hidden="1"/>
    <row r="61268" hidden="1"/>
    <row r="61269" hidden="1"/>
    <row r="61270" hidden="1"/>
    <row r="61271" hidden="1"/>
    <row r="61272" hidden="1"/>
    <row r="61273" hidden="1"/>
    <row r="61274" hidden="1"/>
    <row r="61275" hidden="1"/>
    <row r="61276" hidden="1"/>
    <row r="61277" hidden="1"/>
    <row r="61278" hidden="1"/>
    <row r="61279" hidden="1"/>
    <row r="61280" hidden="1"/>
    <row r="61281" hidden="1"/>
    <row r="61282" hidden="1"/>
    <row r="61283" hidden="1"/>
    <row r="61284" hidden="1"/>
    <row r="61285" hidden="1"/>
    <row r="61286" hidden="1"/>
    <row r="61287" hidden="1"/>
    <row r="61288" hidden="1"/>
    <row r="61289" hidden="1"/>
    <row r="61290" hidden="1"/>
    <row r="61291" hidden="1"/>
    <row r="61292" hidden="1"/>
    <row r="61293" hidden="1"/>
    <row r="61294" hidden="1"/>
    <row r="61295" hidden="1"/>
    <row r="61296" hidden="1"/>
    <row r="61297" hidden="1"/>
    <row r="61298" hidden="1"/>
    <row r="61299" hidden="1"/>
    <row r="61300" hidden="1"/>
    <row r="61301" hidden="1"/>
    <row r="61302" hidden="1"/>
    <row r="61303" hidden="1"/>
    <row r="61304" hidden="1"/>
    <row r="61305" hidden="1"/>
    <row r="61306" hidden="1"/>
    <row r="61307" hidden="1"/>
    <row r="61308" hidden="1"/>
    <row r="61309" hidden="1"/>
    <row r="61310" hidden="1"/>
    <row r="61311" hidden="1"/>
    <row r="61312" hidden="1"/>
    <row r="61313" hidden="1"/>
    <row r="61314" hidden="1"/>
    <row r="61315" hidden="1"/>
    <row r="61316" hidden="1"/>
    <row r="61317" hidden="1"/>
    <row r="61318" hidden="1"/>
    <row r="61319" hidden="1"/>
    <row r="61320" hidden="1"/>
    <row r="61321" hidden="1"/>
    <row r="61322" hidden="1"/>
    <row r="61323" hidden="1"/>
    <row r="61324" hidden="1"/>
    <row r="61325" hidden="1"/>
    <row r="61326" hidden="1"/>
    <row r="61327" hidden="1"/>
    <row r="61328" hidden="1"/>
    <row r="61329" hidden="1"/>
    <row r="61330" hidden="1"/>
    <row r="61331" hidden="1"/>
    <row r="61332" hidden="1"/>
    <row r="61333" hidden="1"/>
    <row r="61334" hidden="1"/>
    <row r="61335" hidden="1"/>
    <row r="61336" hidden="1"/>
    <row r="61337" hidden="1"/>
    <row r="61338" hidden="1"/>
    <row r="61339" hidden="1"/>
    <row r="61340" hidden="1"/>
    <row r="61341" hidden="1"/>
    <row r="61342" hidden="1"/>
    <row r="61343" hidden="1"/>
    <row r="61344" hidden="1"/>
    <row r="61345" hidden="1"/>
    <row r="61346" hidden="1"/>
    <row r="61347" hidden="1"/>
    <row r="61348" hidden="1"/>
    <row r="61349" hidden="1"/>
    <row r="61350" hidden="1"/>
    <row r="61351" hidden="1"/>
    <row r="61352" hidden="1"/>
    <row r="61353" hidden="1"/>
    <row r="61354" hidden="1"/>
    <row r="61355" hidden="1"/>
    <row r="61356" hidden="1"/>
    <row r="61357" hidden="1"/>
    <row r="61358" hidden="1"/>
    <row r="61359" hidden="1"/>
    <row r="61360" hidden="1"/>
    <row r="61361" hidden="1"/>
    <row r="61362" hidden="1"/>
    <row r="61363" hidden="1"/>
    <row r="61364" hidden="1"/>
    <row r="61365" hidden="1"/>
    <row r="61366" hidden="1"/>
    <row r="61367" hidden="1"/>
    <row r="61368" hidden="1"/>
    <row r="61369" hidden="1"/>
    <row r="61370" hidden="1"/>
    <row r="61371" hidden="1"/>
    <row r="61372" hidden="1"/>
    <row r="61373" hidden="1"/>
    <row r="61374" hidden="1"/>
    <row r="61375" hidden="1"/>
    <row r="61376" hidden="1"/>
    <row r="61377" hidden="1"/>
    <row r="61378" hidden="1"/>
    <row r="61379" hidden="1"/>
    <row r="61380" hidden="1"/>
    <row r="61381" hidden="1"/>
    <row r="61382" hidden="1"/>
    <row r="61383" hidden="1"/>
    <row r="61384" hidden="1"/>
    <row r="61385" hidden="1"/>
    <row r="61386" hidden="1"/>
    <row r="61387" hidden="1"/>
    <row r="61388" hidden="1"/>
    <row r="61389" hidden="1"/>
    <row r="61390" hidden="1"/>
    <row r="61391" hidden="1"/>
    <row r="61392" hidden="1"/>
    <row r="61393" hidden="1"/>
    <row r="61394" hidden="1"/>
    <row r="61395" hidden="1"/>
    <row r="61396" hidden="1"/>
    <row r="61397" hidden="1"/>
    <row r="61398" hidden="1"/>
    <row r="61399" hidden="1"/>
    <row r="61400" hidden="1"/>
    <row r="61401" hidden="1"/>
    <row r="61402" hidden="1"/>
    <row r="61403" hidden="1"/>
    <row r="61404" hidden="1"/>
    <row r="61405" hidden="1"/>
    <row r="61406" hidden="1"/>
    <row r="61407" hidden="1"/>
    <row r="61408" hidden="1"/>
    <row r="61409" hidden="1"/>
    <row r="61410" hidden="1"/>
    <row r="61411" hidden="1"/>
    <row r="61412" hidden="1"/>
    <row r="61413" hidden="1"/>
    <row r="61414" hidden="1"/>
    <row r="61415" hidden="1"/>
    <row r="61416" hidden="1"/>
    <row r="61417" hidden="1"/>
    <row r="61418" hidden="1"/>
    <row r="61419" hidden="1"/>
    <row r="61420" hidden="1"/>
    <row r="61421" hidden="1"/>
    <row r="61422" hidden="1"/>
    <row r="61423" hidden="1"/>
    <row r="61424" hidden="1"/>
    <row r="61425" hidden="1"/>
    <row r="61426" hidden="1"/>
    <row r="61427" hidden="1"/>
    <row r="61428" hidden="1"/>
    <row r="61429" hidden="1"/>
    <row r="61430" hidden="1"/>
    <row r="61431" hidden="1"/>
    <row r="61432" hidden="1"/>
    <row r="61433" hidden="1"/>
    <row r="61434" hidden="1"/>
    <row r="61435" hidden="1"/>
    <row r="61436" hidden="1"/>
    <row r="61437" hidden="1"/>
    <row r="61438" hidden="1"/>
    <row r="61439" hidden="1"/>
    <row r="61440" hidden="1"/>
    <row r="61441" hidden="1"/>
    <row r="61442" hidden="1"/>
    <row r="61443" hidden="1"/>
    <row r="61444" hidden="1"/>
    <row r="61445" hidden="1"/>
    <row r="61446" hidden="1"/>
    <row r="61447" hidden="1"/>
    <row r="61448" hidden="1"/>
    <row r="61449" hidden="1"/>
    <row r="61450" hidden="1"/>
    <row r="61451" hidden="1"/>
    <row r="61452" hidden="1"/>
    <row r="61453" hidden="1"/>
    <row r="61454" hidden="1"/>
    <row r="61455" hidden="1"/>
    <row r="61456" hidden="1"/>
    <row r="61457" hidden="1"/>
    <row r="61458" hidden="1"/>
    <row r="61459" hidden="1"/>
    <row r="61460" hidden="1"/>
    <row r="61461" hidden="1"/>
    <row r="61462" hidden="1"/>
    <row r="61463" hidden="1"/>
    <row r="61464" hidden="1"/>
    <row r="61465" hidden="1"/>
    <row r="61466" hidden="1"/>
    <row r="61467" hidden="1"/>
    <row r="61468" hidden="1"/>
    <row r="61469" hidden="1"/>
    <row r="61470" hidden="1"/>
    <row r="61471" hidden="1"/>
    <row r="61472" hidden="1"/>
    <row r="61473" hidden="1"/>
    <row r="61474" hidden="1"/>
    <row r="61475" hidden="1"/>
    <row r="61476" hidden="1"/>
    <row r="61477" hidden="1"/>
    <row r="61478" hidden="1"/>
    <row r="61479" hidden="1"/>
    <row r="61480" hidden="1"/>
    <row r="61481" hidden="1"/>
    <row r="61482" hidden="1"/>
    <row r="61483" hidden="1"/>
    <row r="61484" hidden="1"/>
    <row r="61485" hidden="1"/>
    <row r="61486" hidden="1"/>
    <row r="61487" hidden="1"/>
    <row r="61488" hidden="1"/>
    <row r="61489" hidden="1"/>
    <row r="61490" hidden="1"/>
    <row r="61491" hidden="1"/>
    <row r="61492" hidden="1"/>
    <row r="61493" hidden="1"/>
    <row r="61494" hidden="1"/>
    <row r="61495" hidden="1"/>
    <row r="61496" hidden="1"/>
    <row r="61497" hidden="1"/>
    <row r="61498" hidden="1"/>
    <row r="61499" hidden="1"/>
    <row r="61500" hidden="1"/>
    <row r="61501" hidden="1"/>
    <row r="61502" hidden="1"/>
    <row r="61503" hidden="1"/>
    <row r="61504" hidden="1"/>
    <row r="61505" hidden="1"/>
    <row r="61506" hidden="1"/>
    <row r="61507" hidden="1"/>
    <row r="61508" hidden="1"/>
    <row r="61509" hidden="1"/>
    <row r="61510" hidden="1"/>
    <row r="61511" hidden="1"/>
    <row r="61512" hidden="1"/>
    <row r="61513" hidden="1"/>
    <row r="61514" hidden="1"/>
    <row r="61515" hidden="1"/>
    <row r="61516" hidden="1"/>
    <row r="61517" hidden="1"/>
    <row r="61518" hidden="1"/>
    <row r="61519" hidden="1"/>
    <row r="61520" hidden="1"/>
    <row r="61521" hidden="1"/>
    <row r="61522" hidden="1"/>
    <row r="61523" hidden="1"/>
    <row r="61524" hidden="1"/>
    <row r="61525" hidden="1"/>
    <row r="61526" hidden="1"/>
    <row r="61527" hidden="1"/>
    <row r="61528" hidden="1"/>
    <row r="61529" hidden="1"/>
    <row r="61530" hidden="1"/>
    <row r="61531" hidden="1"/>
    <row r="61532" hidden="1"/>
    <row r="61533" hidden="1"/>
    <row r="61534" hidden="1"/>
    <row r="61535" hidden="1"/>
    <row r="61536" hidden="1"/>
    <row r="61537" hidden="1"/>
    <row r="61538" hidden="1"/>
    <row r="61539" hidden="1"/>
    <row r="61540" hidden="1"/>
    <row r="61541" hidden="1"/>
    <row r="61542" hidden="1"/>
    <row r="61543" hidden="1"/>
    <row r="61544" hidden="1"/>
    <row r="61545" hidden="1"/>
    <row r="61546" hidden="1"/>
    <row r="61547" hidden="1"/>
    <row r="61548" hidden="1"/>
    <row r="61549" hidden="1"/>
    <row r="61550" hidden="1"/>
    <row r="61551" hidden="1"/>
    <row r="61552" hidden="1"/>
    <row r="61553" hidden="1"/>
    <row r="61554" hidden="1"/>
    <row r="61555" hidden="1"/>
    <row r="61556" hidden="1"/>
    <row r="61557" hidden="1"/>
    <row r="61558" hidden="1"/>
    <row r="61559" hidden="1"/>
    <row r="61560" hidden="1"/>
    <row r="61561" hidden="1"/>
    <row r="61562" hidden="1"/>
    <row r="61563" hidden="1"/>
    <row r="61564" hidden="1"/>
    <row r="61565" hidden="1"/>
    <row r="61566" hidden="1"/>
    <row r="61567" hidden="1"/>
    <row r="61568" hidden="1"/>
    <row r="61569" hidden="1"/>
    <row r="61570" hidden="1"/>
    <row r="61571" hidden="1"/>
    <row r="61572" hidden="1"/>
    <row r="61573" hidden="1"/>
    <row r="61574" hidden="1"/>
    <row r="61575" hidden="1"/>
    <row r="61576" hidden="1"/>
    <row r="61577" hidden="1"/>
    <row r="61578" hidden="1"/>
    <row r="61579" hidden="1"/>
    <row r="61580" hidden="1"/>
    <row r="61581" hidden="1"/>
    <row r="61582" hidden="1"/>
    <row r="61583" hidden="1"/>
    <row r="61584" hidden="1"/>
    <row r="61585" hidden="1"/>
    <row r="61586" hidden="1"/>
    <row r="61587" hidden="1"/>
    <row r="61588" hidden="1"/>
    <row r="61589" hidden="1"/>
    <row r="61590" hidden="1"/>
    <row r="61591" hidden="1"/>
    <row r="61592" hidden="1"/>
    <row r="61593" hidden="1"/>
    <row r="61594" hidden="1"/>
    <row r="61595" hidden="1"/>
    <row r="61596" hidden="1"/>
    <row r="61597" hidden="1"/>
    <row r="61598" hidden="1"/>
    <row r="61599" hidden="1"/>
    <row r="61600" hidden="1"/>
    <row r="61601" hidden="1"/>
    <row r="61602" hidden="1"/>
    <row r="61603" hidden="1"/>
    <row r="61604" hidden="1"/>
    <row r="61605" hidden="1"/>
    <row r="61606" hidden="1"/>
    <row r="61607" hidden="1"/>
    <row r="61608" hidden="1"/>
    <row r="61609" hidden="1"/>
    <row r="61610" hidden="1"/>
    <row r="61611" hidden="1"/>
    <row r="61612" hidden="1"/>
    <row r="61613" hidden="1"/>
    <row r="61614" hidden="1"/>
    <row r="61615" hidden="1"/>
    <row r="61616" hidden="1"/>
    <row r="61617" hidden="1"/>
    <row r="61618" hidden="1"/>
    <row r="61619" hidden="1"/>
    <row r="61620" hidden="1"/>
    <row r="61621" hidden="1"/>
    <row r="61622" hidden="1"/>
    <row r="61623" hidden="1"/>
    <row r="61624" hidden="1"/>
    <row r="61625" hidden="1"/>
    <row r="61626" hidden="1"/>
    <row r="61627" hidden="1"/>
    <row r="61628" hidden="1"/>
    <row r="61629" hidden="1"/>
    <row r="61630" hidden="1"/>
    <row r="61631" hidden="1"/>
    <row r="61632" hidden="1"/>
    <row r="61633" hidden="1"/>
    <row r="61634" hidden="1"/>
    <row r="61635" hidden="1"/>
    <row r="61636" hidden="1"/>
    <row r="61637" hidden="1"/>
    <row r="61638" hidden="1"/>
    <row r="61639" hidden="1"/>
    <row r="61640" hidden="1"/>
    <row r="61641" hidden="1"/>
    <row r="61642" hidden="1"/>
    <row r="61643" hidden="1"/>
    <row r="61644" hidden="1"/>
    <row r="61645" hidden="1"/>
    <row r="61646" hidden="1"/>
    <row r="61647" hidden="1"/>
    <row r="61648" hidden="1"/>
    <row r="61649" hidden="1"/>
    <row r="61650" hidden="1"/>
    <row r="61651" hidden="1"/>
    <row r="61652" hidden="1"/>
    <row r="61653" hidden="1"/>
    <row r="61654" hidden="1"/>
    <row r="61655" hidden="1"/>
    <row r="61656" hidden="1"/>
    <row r="61657" hidden="1"/>
    <row r="61658" hidden="1"/>
    <row r="61659" hidden="1"/>
    <row r="61660" hidden="1"/>
    <row r="61661" hidden="1"/>
    <row r="61662" hidden="1"/>
    <row r="61663" hidden="1"/>
    <row r="61664" hidden="1"/>
    <row r="61665" hidden="1"/>
    <row r="61666" hidden="1"/>
    <row r="61667" hidden="1"/>
    <row r="61668" hidden="1"/>
    <row r="61669" hidden="1"/>
    <row r="61670" hidden="1"/>
    <row r="61671" hidden="1"/>
    <row r="61672" hidden="1"/>
    <row r="61673" hidden="1"/>
    <row r="61674" hidden="1"/>
    <row r="61675" hidden="1"/>
    <row r="61676" hidden="1"/>
    <row r="61677" hidden="1"/>
    <row r="61678" hidden="1"/>
    <row r="61679" hidden="1"/>
    <row r="61680" hidden="1"/>
    <row r="61681" hidden="1"/>
    <row r="61682" hidden="1"/>
    <row r="61683" hidden="1"/>
    <row r="61684" hidden="1"/>
    <row r="61685" hidden="1"/>
    <row r="61686" hidden="1"/>
    <row r="61687" hidden="1"/>
    <row r="61688" hidden="1"/>
    <row r="61689" hidden="1"/>
    <row r="61690" hidden="1"/>
    <row r="61691" hidden="1"/>
    <row r="61692" hidden="1"/>
    <row r="61693" hidden="1"/>
    <row r="61694" hidden="1"/>
    <row r="61695" hidden="1"/>
    <row r="61696" hidden="1"/>
    <row r="61697" hidden="1"/>
    <row r="61698" hidden="1"/>
    <row r="61699" hidden="1"/>
    <row r="61700" hidden="1"/>
    <row r="61701" hidden="1"/>
    <row r="61702" hidden="1"/>
    <row r="61703" hidden="1"/>
    <row r="61704" hidden="1"/>
    <row r="61705" hidden="1"/>
    <row r="61706" hidden="1"/>
    <row r="61707" hidden="1"/>
    <row r="61708" hidden="1"/>
    <row r="61709" hidden="1"/>
    <row r="61710" hidden="1"/>
    <row r="61711" hidden="1"/>
    <row r="61712" hidden="1"/>
    <row r="61713" hidden="1"/>
    <row r="61714" hidden="1"/>
    <row r="61715" hidden="1"/>
    <row r="61716" hidden="1"/>
    <row r="61717" hidden="1"/>
    <row r="61718" hidden="1"/>
    <row r="61719" hidden="1"/>
    <row r="61720" hidden="1"/>
    <row r="61721" hidden="1"/>
    <row r="61722" hidden="1"/>
    <row r="61723" hidden="1"/>
    <row r="61724" hidden="1"/>
    <row r="61725" hidden="1"/>
    <row r="61726" hidden="1"/>
    <row r="61727" hidden="1"/>
    <row r="61728" hidden="1"/>
    <row r="61729" hidden="1"/>
    <row r="61730" hidden="1"/>
    <row r="61731" hidden="1"/>
    <row r="61732" hidden="1"/>
    <row r="61733" hidden="1"/>
    <row r="61734" hidden="1"/>
    <row r="61735" hidden="1"/>
    <row r="61736" hidden="1"/>
    <row r="61737" hidden="1"/>
    <row r="61738" hidden="1"/>
    <row r="61739" hidden="1"/>
    <row r="61740" hidden="1"/>
    <row r="61741" hidden="1"/>
    <row r="61742" hidden="1"/>
    <row r="61743" hidden="1"/>
    <row r="61744" hidden="1"/>
    <row r="61745" hidden="1"/>
    <row r="61746" hidden="1"/>
    <row r="61747" hidden="1"/>
    <row r="61748" hidden="1"/>
    <row r="61749" hidden="1"/>
    <row r="61750" hidden="1"/>
    <row r="61751" hidden="1"/>
    <row r="61752" hidden="1"/>
    <row r="61753" hidden="1"/>
    <row r="61754" hidden="1"/>
    <row r="61755" hidden="1"/>
    <row r="61756" hidden="1"/>
    <row r="61757" hidden="1"/>
    <row r="61758" hidden="1"/>
    <row r="61759" hidden="1"/>
    <row r="61760" hidden="1"/>
    <row r="61761" hidden="1"/>
    <row r="61762" hidden="1"/>
    <row r="61763" hidden="1"/>
    <row r="61764" hidden="1"/>
    <row r="61765" hidden="1"/>
    <row r="61766" hidden="1"/>
    <row r="61767" hidden="1"/>
    <row r="61768" hidden="1"/>
    <row r="61769" hidden="1"/>
    <row r="61770" hidden="1"/>
    <row r="61771" hidden="1"/>
    <row r="61772" hidden="1"/>
    <row r="61773" hidden="1"/>
    <row r="61774" hidden="1"/>
    <row r="61775" hidden="1"/>
    <row r="61776" hidden="1"/>
    <row r="61777" hidden="1"/>
    <row r="61778" hidden="1"/>
    <row r="61779" hidden="1"/>
    <row r="61780" hidden="1"/>
    <row r="61781" hidden="1"/>
    <row r="61782" hidden="1"/>
    <row r="61783" hidden="1"/>
    <row r="61784" hidden="1"/>
    <row r="61785" hidden="1"/>
    <row r="61786" hidden="1"/>
    <row r="61787" hidden="1"/>
    <row r="61788" hidden="1"/>
    <row r="61789" hidden="1"/>
    <row r="61790" hidden="1"/>
    <row r="61791" hidden="1"/>
    <row r="61792" hidden="1"/>
    <row r="61793" hidden="1"/>
    <row r="61794" hidden="1"/>
    <row r="61795" hidden="1"/>
    <row r="61796" hidden="1"/>
    <row r="61797" hidden="1"/>
    <row r="61798" hidden="1"/>
    <row r="61799" hidden="1"/>
    <row r="61800" hidden="1"/>
    <row r="61801" hidden="1"/>
    <row r="61802" hidden="1"/>
    <row r="61803" hidden="1"/>
    <row r="61804" hidden="1"/>
    <row r="61805" hidden="1"/>
    <row r="61806" hidden="1"/>
    <row r="61807" hidden="1"/>
    <row r="61808" hidden="1"/>
    <row r="61809" hidden="1"/>
    <row r="61810" hidden="1"/>
    <row r="61811" hidden="1"/>
    <row r="61812" hidden="1"/>
    <row r="61813" hidden="1"/>
    <row r="61814" hidden="1"/>
    <row r="61815" hidden="1"/>
    <row r="61816" hidden="1"/>
    <row r="61817" hidden="1"/>
    <row r="61818" hidden="1"/>
    <row r="61819" hidden="1"/>
    <row r="61820" hidden="1"/>
    <row r="61821" hidden="1"/>
    <row r="61822" hidden="1"/>
    <row r="61823" hidden="1"/>
    <row r="61824" hidden="1"/>
    <row r="61825" hidden="1"/>
    <row r="61826" hidden="1"/>
    <row r="61827" hidden="1"/>
    <row r="61828" hidden="1"/>
    <row r="61829" hidden="1"/>
    <row r="61830" hidden="1"/>
    <row r="61831" hidden="1"/>
    <row r="61832" hidden="1"/>
    <row r="61833" hidden="1"/>
    <row r="61834" hidden="1"/>
    <row r="61835" hidden="1"/>
    <row r="61836" hidden="1"/>
    <row r="61837" hidden="1"/>
    <row r="61838" hidden="1"/>
    <row r="61839" hidden="1"/>
    <row r="61840" hidden="1"/>
    <row r="61841" hidden="1"/>
    <row r="61842" hidden="1"/>
    <row r="61843" hidden="1"/>
    <row r="61844" hidden="1"/>
    <row r="61845" hidden="1"/>
    <row r="61846" hidden="1"/>
    <row r="61847" hidden="1"/>
    <row r="61848" hidden="1"/>
    <row r="61849" hidden="1"/>
    <row r="61850" hidden="1"/>
    <row r="61851" hidden="1"/>
    <row r="61852" hidden="1"/>
    <row r="61853" hidden="1"/>
    <row r="61854" hidden="1"/>
    <row r="61855" hidden="1"/>
    <row r="61856" hidden="1"/>
    <row r="61857" hidden="1"/>
    <row r="61858" hidden="1"/>
    <row r="61859" hidden="1"/>
    <row r="61860" hidden="1"/>
    <row r="61861" hidden="1"/>
    <row r="61862" hidden="1"/>
    <row r="61863" hidden="1"/>
    <row r="61864" hidden="1"/>
    <row r="61865" hidden="1"/>
    <row r="61866" hidden="1"/>
    <row r="61867" hidden="1"/>
    <row r="61868" hidden="1"/>
    <row r="61869" hidden="1"/>
    <row r="61870" hidden="1"/>
    <row r="61871" hidden="1"/>
    <row r="61872" hidden="1"/>
    <row r="61873" hidden="1"/>
    <row r="61874" hidden="1"/>
    <row r="61875" hidden="1"/>
    <row r="61876" hidden="1"/>
    <row r="61877" hidden="1"/>
    <row r="61878" hidden="1"/>
    <row r="61879" hidden="1"/>
    <row r="61880" hidden="1"/>
    <row r="61881" hidden="1"/>
    <row r="61882" hidden="1"/>
    <row r="61883" hidden="1"/>
    <row r="61884" hidden="1"/>
    <row r="61885" hidden="1"/>
    <row r="61886" hidden="1"/>
    <row r="61887" hidden="1"/>
    <row r="61888" hidden="1"/>
    <row r="61889" hidden="1"/>
    <row r="61890" hidden="1"/>
    <row r="61891" hidden="1"/>
    <row r="61892" hidden="1"/>
    <row r="61893" hidden="1"/>
    <row r="61894" hidden="1"/>
    <row r="61895" hidden="1"/>
    <row r="61896" hidden="1"/>
    <row r="61897" hidden="1"/>
    <row r="61898" hidden="1"/>
    <row r="61899" hidden="1"/>
    <row r="61900" hidden="1"/>
    <row r="61901" hidden="1"/>
    <row r="61902" hidden="1"/>
    <row r="61903" hidden="1"/>
    <row r="61904" hidden="1"/>
    <row r="61905" hidden="1"/>
    <row r="61906" hidden="1"/>
    <row r="61907" hidden="1"/>
    <row r="61908" hidden="1"/>
    <row r="61909" hidden="1"/>
    <row r="61910" hidden="1"/>
    <row r="61911" hidden="1"/>
    <row r="61912" hidden="1"/>
    <row r="61913" hidden="1"/>
    <row r="61914" hidden="1"/>
    <row r="61915" hidden="1"/>
    <row r="61916" hidden="1"/>
    <row r="61917" hidden="1"/>
    <row r="61918" hidden="1"/>
    <row r="61919" hidden="1"/>
    <row r="61920" hidden="1"/>
    <row r="61921" hidden="1"/>
    <row r="61922" hidden="1"/>
    <row r="61923" hidden="1"/>
    <row r="61924" hidden="1"/>
    <row r="61925" hidden="1"/>
    <row r="61926" hidden="1"/>
    <row r="61927" hidden="1"/>
    <row r="61928" hidden="1"/>
    <row r="61929" hidden="1"/>
    <row r="61930" hidden="1"/>
    <row r="61931" hidden="1"/>
    <row r="61932" hidden="1"/>
    <row r="61933" hidden="1"/>
    <row r="61934" hidden="1"/>
    <row r="61935" hidden="1"/>
    <row r="61936" hidden="1"/>
    <row r="61937" hidden="1"/>
    <row r="61938" hidden="1"/>
    <row r="61939" hidden="1"/>
    <row r="61940" hidden="1"/>
    <row r="61941" hidden="1"/>
    <row r="61942" hidden="1"/>
    <row r="61943" hidden="1"/>
    <row r="61944" hidden="1"/>
    <row r="61945" hidden="1"/>
    <row r="61946" hidden="1"/>
    <row r="61947" hidden="1"/>
    <row r="61948" hidden="1"/>
    <row r="61949" hidden="1"/>
    <row r="61950" hidden="1"/>
    <row r="61951" hidden="1"/>
    <row r="61952" hidden="1"/>
    <row r="61953" hidden="1"/>
    <row r="61954" hidden="1"/>
    <row r="61955" hidden="1"/>
    <row r="61956" hidden="1"/>
    <row r="61957" hidden="1"/>
    <row r="61958" hidden="1"/>
    <row r="61959" hidden="1"/>
    <row r="61960" hidden="1"/>
    <row r="61961" hidden="1"/>
    <row r="61962" hidden="1"/>
    <row r="61963" hidden="1"/>
    <row r="61964" hidden="1"/>
    <row r="61965" hidden="1"/>
    <row r="61966" hidden="1"/>
    <row r="61967" hidden="1"/>
    <row r="61968" hidden="1"/>
    <row r="61969" hidden="1"/>
    <row r="61970" hidden="1"/>
    <row r="61971" hidden="1"/>
    <row r="61972" hidden="1"/>
    <row r="61973" hidden="1"/>
    <row r="61974" hidden="1"/>
    <row r="61975" hidden="1"/>
    <row r="61976" hidden="1"/>
    <row r="61977" hidden="1"/>
    <row r="61978" hidden="1"/>
    <row r="61979" hidden="1"/>
    <row r="61980" hidden="1"/>
    <row r="61981" hidden="1"/>
    <row r="61982" hidden="1"/>
    <row r="61983" hidden="1"/>
    <row r="61984" hidden="1"/>
    <row r="61985" hidden="1"/>
    <row r="61986" hidden="1"/>
    <row r="61987" hidden="1"/>
    <row r="61988" hidden="1"/>
    <row r="61989" hidden="1"/>
    <row r="61990" hidden="1"/>
    <row r="61991" hidden="1"/>
    <row r="61992" hidden="1"/>
    <row r="61993" hidden="1"/>
    <row r="61994" hidden="1"/>
    <row r="61995" hidden="1"/>
    <row r="61996" hidden="1"/>
    <row r="61997" hidden="1"/>
    <row r="61998" hidden="1"/>
    <row r="61999" hidden="1"/>
    <row r="62000" hidden="1"/>
    <row r="62001" hidden="1"/>
    <row r="62002" hidden="1"/>
    <row r="62003" hidden="1"/>
    <row r="62004" hidden="1"/>
    <row r="62005" hidden="1"/>
    <row r="62006" hidden="1"/>
    <row r="62007" hidden="1"/>
    <row r="62008" hidden="1"/>
    <row r="62009" hidden="1"/>
    <row r="62010" hidden="1"/>
    <row r="62011" hidden="1"/>
    <row r="62012" hidden="1"/>
    <row r="62013" hidden="1"/>
    <row r="62014" hidden="1"/>
    <row r="62015" hidden="1"/>
    <row r="62016" hidden="1"/>
    <row r="62017" hidden="1"/>
    <row r="62018" hidden="1"/>
    <row r="62019" hidden="1"/>
    <row r="62020" hidden="1"/>
    <row r="62021" hidden="1"/>
    <row r="62022" hidden="1"/>
    <row r="62023" hidden="1"/>
    <row r="62024" hidden="1"/>
    <row r="62025" hidden="1"/>
    <row r="62026" hidden="1"/>
    <row r="62027" hidden="1"/>
    <row r="62028" hidden="1"/>
    <row r="62029" hidden="1"/>
    <row r="62030" hidden="1"/>
    <row r="62031" hidden="1"/>
    <row r="62032" hidden="1"/>
    <row r="62033" hidden="1"/>
    <row r="62034" hidden="1"/>
    <row r="62035" hidden="1"/>
    <row r="62036" hidden="1"/>
    <row r="62037" hidden="1"/>
    <row r="62038" hidden="1"/>
    <row r="62039" hidden="1"/>
    <row r="62040" hidden="1"/>
    <row r="62041" hidden="1"/>
    <row r="62042" hidden="1"/>
    <row r="62043" hidden="1"/>
    <row r="62044" hidden="1"/>
    <row r="62045" hidden="1"/>
    <row r="62046" hidden="1"/>
    <row r="62047" hidden="1"/>
    <row r="62048" hidden="1"/>
    <row r="62049" hidden="1"/>
    <row r="62050" hidden="1"/>
    <row r="62051" hidden="1"/>
    <row r="62052" hidden="1"/>
    <row r="62053" hidden="1"/>
    <row r="62054" hidden="1"/>
    <row r="62055" hidden="1"/>
    <row r="62056" hidden="1"/>
    <row r="62057" hidden="1"/>
    <row r="62058" hidden="1"/>
    <row r="62059" hidden="1"/>
    <row r="62060" hidden="1"/>
    <row r="62061" hidden="1"/>
    <row r="62062" hidden="1"/>
    <row r="62063" hidden="1"/>
    <row r="62064" hidden="1"/>
    <row r="62065" hidden="1"/>
    <row r="62066" hidden="1"/>
    <row r="62067" hidden="1"/>
    <row r="62068" hidden="1"/>
    <row r="62069" hidden="1"/>
    <row r="62070" hidden="1"/>
    <row r="62071" hidden="1"/>
    <row r="62072" hidden="1"/>
    <row r="62073" hidden="1"/>
    <row r="62074" hidden="1"/>
    <row r="62075" hidden="1"/>
    <row r="62076" hidden="1"/>
    <row r="62077" hidden="1"/>
    <row r="62078" hidden="1"/>
    <row r="62079" hidden="1"/>
    <row r="62080" hidden="1"/>
    <row r="62081" hidden="1"/>
    <row r="62082" hidden="1"/>
    <row r="62083" hidden="1"/>
    <row r="62084" hidden="1"/>
    <row r="62085" hidden="1"/>
    <row r="62086" hidden="1"/>
    <row r="62087" hidden="1"/>
    <row r="62088" hidden="1"/>
    <row r="62089" hidden="1"/>
    <row r="62090" hidden="1"/>
    <row r="62091" hidden="1"/>
    <row r="62092" hidden="1"/>
    <row r="62093" hidden="1"/>
    <row r="62094" hidden="1"/>
    <row r="62095" hidden="1"/>
    <row r="62096" hidden="1"/>
    <row r="62097" hidden="1"/>
    <row r="62098" hidden="1"/>
    <row r="62099" hidden="1"/>
    <row r="62100" hidden="1"/>
    <row r="62101" hidden="1"/>
    <row r="62102" hidden="1"/>
    <row r="62103" hidden="1"/>
    <row r="62104" hidden="1"/>
    <row r="62105" hidden="1"/>
    <row r="62106" hidden="1"/>
    <row r="62107" hidden="1"/>
    <row r="62108" hidden="1"/>
    <row r="62109" hidden="1"/>
    <row r="62110" hidden="1"/>
    <row r="62111" hidden="1"/>
    <row r="62112" hidden="1"/>
    <row r="62113" hidden="1"/>
    <row r="62114" hidden="1"/>
    <row r="62115" hidden="1"/>
    <row r="62116" hidden="1"/>
    <row r="62117" hidden="1"/>
    <row r="62118" hidden="1"/>
    <row r="62119" hidden="1"/>
    <row r="62120" hidden="1"/>
    <row r="62121" hidden="1"/>
    <row r="62122" hidden="1"/>
    <row r="62123" hidden="1"/>
    <row r="62124" hidden="1"/>
    <row r="62125" hidden="1"/>
    <row r="62126" hidden="1"/>
    <row r="62127" hidden="1"/>
    <row r="62128" hidden="1"/>
    <row r="62129" hidden="1"/>
    <row r="62130" hidden="1"/>
    <row r="62131" hidden="1"/>
    <row r="62132" hidden="1"/>
    <row r="62133" hidden="1"/>
    <row r="62134" hidden="1"/>
    <row r="62135" hidden="1"/>
    <row r="62136" hidden="1"/>
    <row r="62137" hidden="1"/>
    <row r="62138" hidden="1"/>
    <row r="62139" hidden="1"/>
    <row r="62140" hidden="1"/>
    <row r="62141" hidden="1"/>
    <row r="62142" hidden="1"/>
    <row r="62143" hidden="1"/>
    <row r="62144" hidden="1"/>
    <row r="62145" hidden="1"/>
    <row r="62146" hidden="1"/>
    <row r="62147" hidden="1"/>
    <row r="62148" hidden="1"/>
    <row r="62149" hidden="1"/>
    <row r="62150" hidden="1"/>
    <row r="62151" hidden="1"/>
    <row r="62152" hidden="1"/>
    <row r="62153" hidden="1"/>
    <row r="62154" hidden="1"/>
    <row r="62155" hidden="1"/>
    <row r="62156" hidden="1"/>
    <row r="62157" hidden="1"/>
    <row r="62158" hidden="1"/>
    <row r="62159" hidden="1"/>
    <row r="62160" hidden="1"/>
    <row r="62161" hidden="1"/>
    <row r="62162" hidden="1"/>
    <row r="62163" hidden="1"/>
    <row r="62164" hidden="1"/>
    <row r="62165" hidden="1"/>
    <row r="62166" hidden="1"/>
    <row r="62167" hidden="1"/>
    <row r="62168" hidden="1"/>
    <row r="62169" hidden="1"/>
    <row r="62170" hidden="1"/>
    <row r="62171" hidden="1"/>
    <row r="62172" hidden="1"/>
    <row r="62173" hidden="1"/>
    <row r="62174" hidden="1"/>
    <row r="62175" hidden="1"/>
    <row r="62176" hidden="1"/>
    <row r="62177" hidden="1"/>
    <row r="62178" hidden="1"/>
    <row r="62179" hidden="1"/>
    <row r="62180" hidden="1"/>
    <row r="62181" hidden="1"/>
    <row r="62182" hidden="1"/>
    <row r="62183" hidden="1"/>
    <row r="62184" hidden="1"/>
    <row r="62185" hidden="1"/>
    <row r="62186" hidden="1"/>
    <row r="62187" hidden="1"/>
    <row r="62188" hidden="1"/>
    <row r="62189" hidden="1"/>
    <row r="62190" hidden="1"/>
    <row r="62191" hidden="1"/>
    <row r="62192" hidden="1"/>
    <row r="62193" hidden="1"/>
    <row r="62194" hidden="1"/>
    <row r="62195" hidden="1"/>
    <row r="62196" hidden="1"/>
    <row r="62197" hidden="1"/>
    <row r="62198" hidden="1"/>
    <row r="62199" hidden="1"/>
    <row r="62200" hidden="1"/>
    <row r="62201" hidden="1"/>
    <row r="62202" hidden="1"/>
    <row r="62203" hidden="1"/>
    <row r="62204" hidden="1"/>
    <row r="62205" hidden="1"/>
    <row r="62206" hidden="1"/>
    <row r="62207" hidden="1"/>
    <row r="62208" hidden="1"/>
    <row r="62209" hidden="1"/>
    <row r="62210" hidden="1"/>
    <row r="62211" hidden="1"/>
    <row r="62212" hidden="1"/>
    <row r="62213" hidden="1"/>
    <row r="62214" hidden="1"/>
    <row r="62215" hidden="1"/>
    <row r="62216" hidden="1"/>
    <row r="62217" hidden="1"/>
    <row r="62218" hidden="1"/>
    <row r="62219" hidden="1"/>
    <row r="62220" hidden="1"/>
    <row r="62221" hidden="1"/>
    <row r="62222" hidden="1"/>
    <row r="62223" hidden="1"/>
    <row r="62224" hidden="1"/>
    <row r="62225" hidden="1"/>
    <row r="62226" hidden="1"/>
    <row r="62227" hidden="1"/>
    <row r="62228" hidden="1"/>
    <row r="62229" hidden="1"/>
    <row r="62230" hidden="1"/>
    <row r="62231" hidden="1"/>
    <row r="62232" hidden="1"/>
    <row r="62233" hidden="1"/>
    <row r="62234" hidden="1"/>
    <row r="62235" hidden="1"/>
    <row r="62236" hidden="1"/>
    <row r="62237" hidden="1"/>
    <row r="62238" hidden="1"/>
    <row r="62239" hidden="1"/>
    <row r="62240" hidden="1"/>
    <row r="62241" hidden="1"/>
    <row r="62242" hidden="1"/>
    <row r="62243" hidden="1"/>
    <row r="62244" hidden="1"/>
    <row r="62245" hidden="1"/>
    <row r="62246" hidden="1"/>
    <row r="62247" hidden="1"/>
    <row r="62248" hidden="1"/>
    <row r="62249" hidden="1"/>
    <row r="62250" hidden="1"/>
    <row r="62251" hidden="1"/>
    <row r="62252" hidden="1"/>
    <row r="62253" hidden="1"/>
    <row r="62254" hidden="1"/>
    <row r="62255" hidden="1"/>
    <row r="62256" hidden="1"/>
    <row r="62257" hidden="1"/>
    <row r="62258" hidden="1"/>
    <row r="62259" hidden="1"/>
    <row r="62260" hidden="1"/>
    <row r="62261" hidden="1"/>
    <row r="62262" hidden="1"/>
    <row r="62263" hidden="1"/>
    <row r="62264" hidden="1"/>
    <row r="62265" hidden="1"/>
    <row r="62266" hidden="1"/>
    <row r="62267" hidden="1"/>
    <row r="62268" hidden="1"/>
    <row r="62269" hidden="1"/>
    <row r="62270" hidden="1"/>
    <row r="62271" hidden="1"/>
    <row r="62272" hidden="1"/>
    <row r="62273" hidden="1"/>
    <row r="62274" hidden="1"/>
    <row r="62275" hidden="1"/>
    <row r="62276" hidden="1"/>
    <row r="62277" hidden="1"/>
    <row r="62278" hidden="1"/>
    <row r="62279" hidden="1"/>
    <row r="62280" hidden="1"/>
    <row r="62281" hidden="1"/>
    <row r="62282" hidden="1"/>
    <row r="62283" hidden="1"/>
    <row r="62284" hidden="1"/>
    <row r="62285" hidden="1"/>
    <row r="62286" hidden="1"/>
    <row r="62287" hidden="1"/>
    <row r="62288" hidden="1"/>
    <row r="62289" hidden="1"/>
    <row r="62290" hidden="1"/>
    <row r="62291" hidden="1"/>
    <row r="62292" hidden="1"/>
    <row r="62293" hidden="1"/>
    <row r="62294" hidden="1"/>
    <row r="62295" hidden="1"/>
    <row r="62296" hidden="1"/>
    <row r="62297" hidden="1"/>
    <row r="62298" hidden="1"/>
    <row r="62299" hidden="1"/>
    <row r="62300" hidden="1"/>
    <row r="62301" hidden="1"/>
    <row r="62302" hidden="1"/>
    <row r="62303" hidden="1"/>
    <row r="62304" hidden="1"/>
    <row r="62305" hidden="1"/>
    <row r="62306" hidden="1"/>
    <row r="62307" hidden="1"/>
    <row r="62308" hidden="1"/>
    <row r="62309" hidden="1"/>
    <row r="62310" hidden="1"/>
    <row r="62311" hidden="1"/>
    <row r="62312" hidden="1"/>
    <row r="62313" hidden="1"/>
    <row r="62314" hidden="1"/>
    <row r="62315" hidden="1"/>
    <row r="62316" hidden="1"/>
    <row r="62317" hidden="1"/>
    <row r="62318" hidden="1"/>
    <row r="62319" hidden="1"/>
    <row r="62320" hidden="1"/>
    <row r="62321" hidden="1"/>
    <row r="62322" hidden="1"/>
    <row r="62323" hidden="1"/>
    <row r="62324" hidden="1"/>
    <row r="62325" hidden="1"/>
    <row r="62326" hidden="1"/>
    <row r="62327" hidden="1"/>
    <row r="62328" hidden="1"/>
    <row r="62329" hidden="1"/>
    <row r="62330" hidden="1"/>
    <row r="62331" hidden="1"/>
    <row r="62332" hidden="1"/>
    <row r="62333" hidden="1"/>
    <row r="62334" hidden="1"/>
    <row r="62335" hidden="1"/>
    <row r="62336" hidden="1"/>
    <row r="62337" hidden="1"/>
    <row r="62338" hidden="1"/>
    <row r="62339" hidden="1"/>
    <row r="62340" hidden="1"/>
    <row r="62341" hidden="1"/>
    <row r="62342" hidden="1"/>
    <row r="62343" hidden="1"/>
    <row r="62344" hidden="1"/>
    <row r="62345" hidden="1"/>
    <row r="62346" hidden="1"/>
    <row r="62347" hidden="1"/>
    <row r="62348" hidden="1"/>
    <row r="62349" hidden="1"/>
    <row r="62350" hidden="1"/>
    <row r="62351" hidden="1"/>
    <row r="62352" hidden="1"/>
    <row r="62353" hidden="1"/>
    <row r="62354" hidden="1"/>
    <row r="62355" hidden="1"/>
    <row r="62356" hidden="1"/>
    <row r="62357" hidden="1"/>
    <row r="62358" hidden="1"/>
    <row r="62359" hidden="1"/>
    <row r="62360" hidden="1"/>
    <row r="62361" hidden="1"/>
    <row r="62362" hidden="1"/>
    <row r="62363" hidden="1"/>
    <row r="62364" hidden="1"/>
    <row r="62365" hidden="1"/>
    <row r="62366" hidden="1"/>
    <row r="62367" hidden="1"/>
    <row r="62368" hidden="1"/>
    <row r="62369" hidden="1"/>
    <row r="62370" hidden="1"/>
    <row r="62371" hidden="1"/>
    <row r="62372" hidden="1"/>
    <row r="62373" hidden="1"/>
    <row r="62374" hidden="1"/>
    <row r="62375" hidden="1"/>
    <row r="62376" hidden="1"/>
    <row r="62377" hidden="1"/>
    <row r="62378" hidden="1"/>
    <row r="62379" hidden="1"/>
    <row r="62380" hidden="1"/>
    <row r="62381" hidden="1"/>
    <row r="62382" hidden="1"/>
    <row r="62383" hidden="1"/>
    <row r="62384" hidden="1"/>
    <row r="62385" hidden="1"/>
    <row r="62386" hidden="1"/>
    <row r="62387" hidden="1"/>
    <row r="62388" hidden="1"/>
    <row r="62389" hidden="1"/>
    <row r="62390" hidden="1"/>
    <row r="62391" hidden="1"/>
    <row r="62392" hidden="1"/>
    <row r="62393" hidden="1"/>
    <row r="62394" hidden="1"/>
    <row r="62395" hidden="1"/>
    <row r="62396" hidden="1"/>
    <row r="62397" hidden="1"/>
    <row r="62398" hidden="1"/>
    <row r="62399" hidden="1"/>
    <row r="62400" hidden="1"/>
    <row r="62401" hidden="1"/>
    <row r="62402" hidden="1"/>
    <row r="62403" hidden="1"/>
    <row r="62404" hidden="1"/>
    <row r="62405" hidden="1"/>
    <row r="62406" hidden="1"/>
    <row r="62407" hidden="1"/>
    <row r="62408" hidden="1"/>
    <row r="62409" hidden="1"/>
    <row r="62410" hidden="1"/>
    <row r="62411" hidden="1"/>
    <row r="62412" hidden="1"/>
    <row r="62413" hidden="1"/>
    <row r="62414" hidden="1"/>
    <row r="62415" hidden="1"/>
    <row r="62416" hidden="1"/>
    <row r="62417" hidden="1"/>
    <row r="62418" hidden="1"/>
    <row r="62419" hidden="1"/>
    <row r="62420" hidden="1"/>
    <row r="62421" hidden="1"/>
    <row r="62422" hidden="1"/>
    <row r="62423" hidden="1"/>
    <row r="62424" hidden="1"/>
    <row r="62425" hidden="1"/>
    <row r="62426" hidden="1"/>
    <row r="62427" hidden="1"/>
    <row r="62428" hidden="1"/>
    <row r="62429" hidden="1"/>
    <row r="62430" hidden="1"/>
    <row r="62431" hidden="1"/>
    <row r="62432" hidden="1"/>
    <row r="62433" hidden="1"/>
    <row r="62434" hidden="1"/>
    <row r="62435" hidden="1"/>
    <row r="62436" hidden="1"/>
    <row r="62437" hidden="1"/>
    <row r="62438" hidden="1"/>
    <row r="62439" hidden="1"/>
    <row r="62440" hidden="1"/>
    <row r="62441" hidden="1"/>
    <row r="62442" hidden="1"/>
    <row r="62443" hidden="1"/>
    <row r="62444" hidden="1"/>
    <row r="62445" hidden="1"/>
    <row r="62446" hidden="1"/>
    <row r="62447" hidden="1"/>
    <row r="62448" hidden="1"/>
    <row r="62449" hidden="1"/>
    <row r="62450" hidden="1"/>
    <row r="62451" hidden="1"/>
    <row r="62452" hidden="1"/>
    <row r="62453" hidden="1"/>
    <row r="62454" hidden="1"/>
    <row r="62455" hidden="1"/>
    <row r="62456" hidden="1"/>
    <row r="62457" hidden="1"/>
    <row r="62458" hidden="1"/>
    <row r="62459" hidden="1"/>
    <row r="62460" hidden="1"/>
    <row r="62461" hidden="1"/>
    <row r="62462" hidden="1"/>
    <row r="62463" hidden="1"/>
    <row r="62464" hidden="1"/>
    <row r="62465" hidden="1"/>
    <row r="62466" hidden="1"/>
    <row r="62467" hidden="1"/>
    <row r="62468" hidden="1"/>
    <row r="62469" hidden="1"/>
    <row r="62470" hidden="1"/>
    <row r="62471" hidden="1"/>
    <row r="62472" hidden="1"/>
    <row r="62473" hidden="1"/>
    <row r="62474" hidden="1"/>
    <row r="62475" hidden="1"/>
    <row r="62476" hidden="1"/>
    <row r="62477" hidden="1"/>
    <row r="62478" hidden="1"/>
    <row r="62479" hidden="1"/>
    <row r="62480" hidden="1"/>
    <row r="62481" hidden="1"/>
    <row r="62482" hidden="1"/>
    <row r="62483" hidden="1"/>
    <row r="62484" hidden="1"/>
    <row r="62485" hidden="1"/>
    <row r="62486" hidden="1"/>
    <row r="62487" hidden="1"/>
    <row r="62488" hidden="1"/>
    <row r="62489" hidden="1"/>
    <row r="62490" hidden="1"/>
    <row r="62491" hidden="1"/>
    <row r="62492" hidden="1"/>
    <row r="62493" hidden="1"/>
    <row r="62494" hidden="1"/>
    <row r="62495" hidden="1"/>
    <row r="62496" hidden="1"/>
    <row r="62497" hidden="1"/>
    <row r="62498" hidden="1"/>
    <row r="62499" hidden="1"/>
    <row r="62500" hidden="1"/>
    <row r="62501" hidden="1"/>
    <row r="62502" hidden="1"/>
    <row r="62503" hidden="1"/>
    <row r="62504" hidden="1"/>
    <row r="62505" hidden="1"/>
    <row r="62506" hidden="1"/>
    <row r="62507" hidden="1"/>
    <row r="62508" hidden="1"/>
    <row r="62509" hidden="1"/>
    <row r="62510" hidden="1"/>
    <row r="62511" hidden="1"/>
    <row r="62512" hidden="1"/>
    <row r="62513" hidden="1"/>
    <row r="62514" hidden="1"/>
    <row r="62515" hidden="1"/>
    <row r="62516" hidden="1"/>
    <row r="62517" hidden="1"/>
    <row r="62518" hidden="1"/>
    <row r="62519" hidden="1"/>
    <row r="62520" hidden="1"/>
    <row r="62521" hidden="1"/>
    <row r="62522" hidden="1"/>
    <row r="62523" hidden="1"/>
    <row r="62524" hidden="1"/>
    <row r="62525" hidden="1"/>
    <row r="62526" hidden="1"/>
    <row r="62527" hidden="1"/>
    <row r="62528" hidden="1"/>
    <row r="62529" hidden="1"/>
    <row r="62530" hidden="1"/>
    <row r="62531" hidden="1"/>
    <row r="62532" hidden="1"/>
    <row r="62533" hidden="1"/>
    <row r="62534" hidden="1"/>
    <row r="62535" hidden="1"/>
    <row r="62536" hidden="1"/>
    <row r="62537" hidden="1"/>
    <row r="62538" hidden="1"/>
    <row r="62539" hidden="1"/>
    <row r="62540" hidden="1"/>
    <row r="62541" hidden="1"/>
    <row r="62542" hidden="1"/>
    <row r="62543" hidden="1"/>
    <row r="62544" hidden="1"/>
    <row r="62545" hidden="1"/>
    <row r="62546" hidden="1"/>
    <row r="62547" hidden="1"/>
    <row r="62548" hidden="1"/>
    <row r="62549" hidden="1"/>
    <row r="62550" hidden="1"/>
    <row r="62551" hidden="1"/>
    <row r="62552" hidden="1"/>
    <row r="62553" hidden="1"/>
    <row r="62554" hidden="1"/>
    <row r="62555" hidden="1"/>
    <row r="62556" hidden="1"/>
    <row r="62557" hidden="1"/>
    <row r="62558" hidden="1"/>
    <row r="62559" hidden="1"/>
    <row r="62560" hidden="1"/>
    <row r="62561" hidden="1"/>
    <row r="62562" hidden="1"/>
    <row r="62563" hidden="1"/>
    <row r="62564" hidden="1"/>
    <row r="62565" hidden="1"/>
    <row r="62566" hidden="1"/>
    <row r="62567" hidden="1"/>
    <row r="62568" hidden="1"/>
    <row r="62569" hidden="1"/>
    <row r="62570" hidden="1"/>
    <row r="62571" hidden="1"/>
    <row r="62572" hidden="1"/>
    <row r="62573" hidden="1"/>
    <row r="62574" hidden="1"/>
    <row r="62575" hidden="1"/>
    <row r="62576" hidden="1"/>
    <row r="62577" hidden="1"/>
    <row r="62578" hidden="1"/>
    <row r="62579" hidden="1"/>
    <row r="62580" hidden="1"/>
    <row r="62581" hidden="1"/>
    <row r="62582" hidden="1"/>
    <row r="62583" hidden="1"/>
    <row r="62584" hidden="1"/>
    <row r="62585" hidden="1"/>
    <row r="62586" hidden="1"/>
    <row r="62587" hidden="1"/>
    <row r="62588" hidden="1"/>
    <row r="62589" hidden="1"/>
    <row r="62590" hidden="1"/>
    <row r="62591" hidden="1"/>
    <row r="62592" hidden="1"/>
    <row r="62593" hidden="1"/>
    <row r="62594" hidden="1"/>
    <row r="62595" hidden="1"/>
    <row r="62596" hidden="1"/>
    <row r="62597" hidden="1"/>
    <row r="62598" hidden="1"/>
    <row r="62599" hidden="1"/>
    <row r="62600" hidden="1"/>
    <row r="62601" hidden="1"/>
    <row r="62602" hidden="1"/>
    <row r="62603" hidden="1"/>
    <row r="62604" hidden="1"/>
    <row r="62605" hidden="1"/>
    <row r="62606" hidden="1"/>
    <row r="62607" hidden="1"/>
    <row r="62608" hidden="1"/>
    <row r="62609" hidden="1"/>
    <row r="62610" hidden="1"/>
    <row r="62611" hidden="1"/>
    <row r="62612" hidden="1"/>
    <row r="62613" hidden="1"/>
    <row r="62614" hidden="1"/>
    <row r="62615" hidden="1"/>
    <row r="62616" hidden="1"/>
    <row r="62617" hidden="1"/>
    <row r="62618" hidden="1"/>
    <row r="62619" hidden="1"/>
    <row r="62620" hidden="1"/>
    <row r="62621" hidden="1"/>
    <row r="62622" hidden="1"/>
    <row r="62623" hidden="1"/>
    <row r="62624" hidden="1"/>
    <row r="62625" hidden="1"/>
    <row r="62626" hidden="1"/>
    <row r="62627" hidden="1"/>
    <row r="62628" hidden="1"/>
    <row r="62629" hidden="1"/>
    <row r="62630" hidden="1"/>
    <row r="62631" hidden="1"/>
    <row r="62632" hidden="1"/>
    <row r="62633" hidden="1"/>
    <row r="62634" hidden="1"/>
    <row r="62635" hidden="1"/>
    <row r="62636" hidden="1"/>
    <row r="62637" hidden="1"/>
    <row r="62638" hidden="1"/>
    <row r="62639" hidden="1"/>
    <row r="62640" hidden="1"/>
    <row r="62641" hidden="1"/>
    <row r="62642" hidden="1"/>
    <row r="62643" hidden="1"/>
    <row r="62644" hidden="1"/>
    <row r="62645" hidden="1"/>
    <row r="62646" hidden="1"/>
    <row r="62647" hidden="1"/>
    <row r="62648" hidden="1"/>
    <row r="62649" hidden="1"/>
    <row r="62650" hidden="1"/>
    <row r="62651" hidden="1"/>
    <row r="62652" hidden="1"/>
    <row r="62653" hidden="1"/>
    <row r="62654" hidden="1"/>
    <row r="62655" hidden="1"/>
    <row r="62656" hidden="1"/>
    <row r="62657" hidden="1"/>
    <row r="62658" hidden="1"/>
    <row r="62659" hidden="1"/>
    <row r="62660" hidden="1"/>
    <row r="62661" hidden="1"/>
    <row r="62662" hidden="1"/>
    <row r="62663" hidden="1"/>
    <row r="62664" hidden="1"/>
    <row r="62665" hidden="1"/>
    <row r="62666" hidden="1"/>
    <row r="62667" hidden="1"/>
    <row r="62668" hidden="1"/>
    <row r="62669" hidden="1"/>
    <row r="62670" hidden="1"/>
    <row r="62671" hidden="1"/>
    <row r="62672" hidden="1"/>
    <row r="62673" hidden="1"/>
    <row r="62674" hidden="1"/>
    <row r="62675" hidden="1"/>
    <row r="62676" hidden="1"/>
    <row r="62677" hidden="1"/>
    <row r="62678" hidden="1"/>
    <row r="62679" hidden="1"/>
    <row r="62680" hidden="1"/>
    <row r="62681" hidden="1"/>
    <row r="62682" hidden="1"/>
    <row r="62683" hidden="1"/>
    <row r="62684" hidden="1"/>
    <row r="62685" hidden="1"/>
    <row r="62686" hidden="1"/>
    <row r="62687" hidden="1"/>
    <row r="62688" hidden="1"/>
    <row r="62689" hidden="1"/>
    <row r="62690" hidden="1"/>
    <row r="62691" hidden="1"/>
    <row r="62692" hidden="1"/>
    <row r="62693" hidden="1"/>
    <row r="62694" hidden="1"/>
    <row r="62695" hidden="1"/>
    <row r="62696" hidden="1"/>
    <row r="62697" hidden="1"/>
    <row r="62698" hidden="1"/>
    <row r="62699" hidden="1"/>
    <row r="62700" hidden="1"/>
    <row r="62701" hidden="1"/>
    <row r="62702" hidden="1"/>
    <row r="62703" hidden="1"/>
    <row r="62704" hidden="1"/>
    <row r="62705" hidden="1"/>
    <row r="62706" hidden="1"/>
    <row r="62707" hidden="1"/>
    <row r="62708" hidden="1"/>
    <row r="62709" hidden="1"/>
    <row r="62710" hidden="1"/>
    <row r="62711" hidden="1"/>
    <row r="62712" hidden="1"/>
    <row r="62713" hidden="1"/>
    <row r="62714" hidden="1"/>
    <row r="62715" hidden="1"/>
    <row r="62716" hidden="1"/>
    <row r="62717" hidden="1"/>
    <row r="62718" hidden="1"/>
    <row r="62719" hidden="1"/>
    <row r="62720" hidden="1"/>
    <row r="62721" hidden="1"/>
    <row r="62722" hidden="1"/>
    <row r="62723" hidden="1"/>
    <row r="62724" hidden="1"/>
    <row r="62725" hidden="1"/>
    <row r="62726" hidden="1"/>
    <row r="62727" hidden="1"/>
    <row r="62728" hidden="1"/>
    <row r="62729" hidden="1"/>
    <row r="62730" hidden="1"/>
    <row r="62731" hidden="1"/>
    <row r="62732" hidden="1"/>
    <row r="62733" hidden="1"/>
    <row r="62734" hidden="1"/>
    <row r="62735" hidden="1"/>
    <row r="62736" hidden="1"/>
    <row r="62737" hidden="1"/>
    <row r="62738" hidden="1"/>
    <row r="62739" hidden="1"/>
    <row r="62740" hidden="1"/>
    <row r="62741" hidden="1"/>
    <row r="62742" hidden="1"/>
    <row r="62743" hidden="1"/>
    <row r="62744" hidden="1"/>
    <row r="62745" hidden="1"/>
    <row r="62746" hidden="1"/>
    <row r="62747" hidden="1"/>
    <row r="62748" hidden="1"/>
    <row r="62749" hidden="1"/>
    <row r="62750" hidden="1"/>
    <row r="62751" hidden="1"/>
    <row r="62752" hidden="1"/>
    <row r="62753" hidden="1"/>
    <row r="62754" hidden="1"/>
    <row r="62755" hidden="1"/>
    <row r="62756" hidden="1"/>
    <row r="62757" hidden="1"/>
    <row r="62758" hidden="1"/>
    <row r="62759" hidden="1"/>
    <row r="62760" hidden="1"/>
    <row r="62761" hidden="1"/>
    <row r="62762" hidden="1"/>
    <row r="62763" hidden="1"/>
    <row r="62764" hidden="1"/>
    <row r="62765" hidden="1"/>
    <row r="62766" hidden="1"/>
    <row r="62767" hidden="1"/>
    <row r="62768" hidden="1"/>
    <row r="62769" hidden="1"/>
    <row r="62770" hidden="1"/>
    <row r="62771" hidden="1"/>
    <row r="62772" hidden="1"/>
    <row r="62773" hidden="1"/>
    <row r="62774" hidden="1"/>
    <row r="62775" hidden="1"/>
    <row r="62776" hidden="1"/>
    <row r="62777" hidden="1"/>
    <row r="62778" hidden="1"/>
    <row r="62779" hidden="1"/>
    <row r="62780" hidden="1"/>
    <row r="62781" hidden="1"/>
    <row r="62782" hidden="1"/>
    <row r="62783" hidden="1"/>
    <row r="62784" hidden="1"/>
    <row r="62785" hidden="1"/>
    <row r="62786" hidden="1"/>
    <row r="62787" hidden="1"/>
    <row r="62788" hidden="1"/>
    <row r="62789" hidden="1"/>
    <row r="62790" hidden="1"/>
    <row r="62791" hidden="1"/>
    <row r="62792" hidden="1"/>
    <row r="62793" hidden="1"/>
    <row r="62794" hidden="1"/>
    <row r="62795" hidden="1"/>
    <row r="62796" hidden="1"/>
    <row r="62797" hidden="1"/>
    <row r="62798" hidden="1"/>
    <row r="62799" hidden="1"/>
    <row r="62800" hidden="1"/>
    <row r="62801" hidden="1"/>
    <row r="62802" hidden="1"/>
    <row r="62803" hidden="1"/>
    <row r="62804" hidden="1"/>
    <row r="62805" hidden="1"/>
    <row r="62806" hidden="1"/>
    <row r="62807" hidden="1"/>
    <row r="62808" hidden="1"/>
    <row r="62809" hidden="1"/>
    <row r="62810" hidden="1"/>
    <row r="62811" hidden="1"/>
    <row r="62812" hidden="1"/>
    <row r="62813" hidden="1"/>
    <row r="62814" hidden="1"/>
    <row r="62815" hidden="1"/>
    <row r="62816" hidden="1"/>
    <row r="62817" hidden="1"/>
    <row r="62818" hidden="1"/>
    <row r="62819" hidden="1"/>
    <row r="62820" hidden="1"/>
    <row r="62821" hidden="1"/>
    <row r="62822" hidden="1"/>
    <row r="62823" hidden="1"/>
    <row r="62824" hidden="1"/>
    <row r="62825" hidden="1"/>
    <row r="62826" hidden="1"/>
    <row r="62827" hidden="1"/>
    <row r="62828" hidden="1"/>
    <row r="62829" hidden="1"/>
    <row r="62830" hidden="1"/>
    <row r="62831" hidden="1"/>
    <row r="62832" hidden="1"/>
    <row r="62833" hidden="1"/>
    <row r="62834" hidden="1"/>
    <row r="62835" hidden="1"/>
    <row r="62836" hidden="1"/>
    <row r="62837" hidden="1"/>
    <row r="62838" hidden="1"/>
    <row r="62839" hidden="1"/>
    <row r="62840" hidden="1"/>
    <row r="62841" hidden="1"/>
    <row r="62842" hidden="1"/>
    <row r="62843" hidden="1"/>
    <row r="62844" hidden="1"/>
    <row r="62845" hidden="1"/>
    <row r="62846" hidden="1"/>
    <row r="62847" hidden="1"/>
    <row r="62848" hidden="1"/>
    <row r="62849" hidden="1"/>
    <row r="62850" hidden="1"/>
    <row r="62851" hidden="1"/>
    <row r="62852" hidden="1"/>
    <row r="62853" hidden="1"/>
    <row r="62854" hidden="1"/>
    <row r="62855" hidden="1"/>
    <row r="62856" hidden="1"/>
    <row r="62857" hidden="1"/>
    <row r="62858" hidden="1"/>
    <row r="62859" hidden="1"/>
    <row r="62860" hidden="1"/>
    <row r="62861" hidden="1"/>
    <row r="62862" hidden="1"/>
    <row r="62863" hidden="1"/>
    <row r="62864" hidden="1"/>
    <row r="62865" hidden="1"/>
    <row r="62866" hidden="1"/>
    <row r="62867" hidden="1"/>
    <row r="62868" hidden="1"/>
    <row r="62869" hidden="1"/>
    <row r="62870" hidden="1"/>
    <row r="62871" hidden="1"/>
    <row r="62872" hidden="1"/>
    <row r="62873" hidden="1"/>
    <row r="62874" hidden="1"/>
    <row r="62875" hidden="1"/>
    <row r="62876" hidden="1"/>
    <row r="62877" hidden="1"/>
    <row r="62878" hidden="1"/>
    <row r="62879" hidden="1"/>
    <row r="62880" hidden="1"/>
    <row r="62881" hidden="1"/>
    <row r="62882" hidden="1"/>
    <row r="62883" hidden="1"/>
    <row r="62884" hidden="1"/>
    <row r="62885" hidden="1"/>
    <row r="62886" hidden="1"/>
    <row r="62887" hidden="1"/>
    <row r="62888" hidden="1"/>
    <row r="62889" hidden="1"/>
    <row r="62890" hidden="1"/>
    <row r="62891" hidden="1"/>
    <row r="62892" hidden="1"/>
    <row r="62893" hidden="1"/>
    <row r="62894" hidden="1"/>
    <row r="62895" hidden="1"/>
    <row r="62896" hidden="1"/>
    <row r="62897" hidden="1"/>
    <row r="62898" hidden="1"/>
    <row r="62899" hidden="1"/>
    <row r="62900" hidden="1"/>
    <row r="62901" hidden="1"/>
    <row r="62902" hidden="1"/>
    <row r="62903" hidden="1"/>
    <row r="62904" hidden="1"/>
    <row r="62905" hidden="1"/>
    <row r="62906" hidden="1"/>
    <row r="62907" hidden="1"/>
    <row r="62908" hidden="1"/>
    <row r="62909" hidden="1"/>
    <row r="62910" hidden="1"/>
    <row r="62911" hidden="1"/>
    <row r="62912" hidden="1"/>
    <row r="62913" hidden="1"/>
    <row r="62914" hidden="1"/>
    <row r="62915" hidden="1"/>
    <row r="62916" hidden="1"/>
    <row r="62917" hidden="1"/>
    <row r="62918" hidden="1"/>
    <row r="62919" hidden="1"/>
    <row r="62920" hidden="1"/>
    <row r="62921" hidden="1"/>
    <row r="62922" hidden="1"/>
    <row r="62923" hidden="1"/>
    <row r="62924" hidden="1"/>
    <row r="62925" hidden="1"/>
    <row r="62926" hidden="1"/>
    <row r="62927" hidden="1"/>
    <row r="62928" hidden="1"/>
    <row r="62929" hidden="1"/>
    <row r="62930" hidden="1"/>
    <row r="62931" hidden="1"/>
    <row r="62932" hidden="1"/>
    <row r="62933" hidden="1"/>
    <row r="62934" hidden="1"/>
    <row r="62935" hidden="1"/>
    <row r="62936" hidden="1"/>
    <row r="62937" hidden="1"/>
    <row r="62938" hidden="1"/>
    <row r="62939" hidden="1"/>
    <row r="62940" hidden="1"/>
    <row r="62941" hidden="1"/>
    <row r="62942" hidden="1"/>
    <row r="62943" hidden="1"/>
    <row r="62944" hidden="1"/>
    <row r="62945" hidden="1"/>
    <row r="62946" hidden="1"/>
    <row r="62947" hidden="1"/>
    <row r="62948" hidden="1"/>
    <row r="62949" hidden="1"/>
    <row r="62950" hidden="1"/>
    <row r="62951" hidden="1"/>
    <row r="62952" hidden="1"/>
    <row r="62953" hidden="1"/>
    <row r="62954" hidden="1"/>
    <row r="62955" hidden="1"/>
    <row r="62956" hidden="1"/>
    <row r="62957" hidden="1"/>
    <row r="62958" hidden="1"/>
    <row r="62959" hidden="1"/>
    <row r="62960" hidden="1"/>
    <row r="62961" hidden="1"/>
    <row r="62962" hidden="1"/>
    <row r="62963" hidden="1"/>
    <row r="62964" hidden="1"/>
    <row r="62965" hidden="1"/>
    <row r="62966" hidden="1"/>
    <row r="62967" hidden="1"/>
    <row r="62968" hidden="1"/>
    <row r="62969" hidden="1"/>
    <row r="62970" hidden="1"/>
    <row r="62971" hidden="1"/>
    <row r="62972" hidden="1"/>
    <row r="62973" hidden="1"/>
    <row r="62974" hidden="1"/>
    <row r="62975" hidden="1"/>
    <row r="62976" hidden="1"/>
    <row r="62977" hidden="1"/>
    <row r="62978" hidden="1"/>
    <row r="62979" hidden="1"/>
    <row r="62980" hidden="1"/>
    <row r="62981" hidden="1"/>
    <row r="62982" hidden="1"/>
    <row r="62983" hidden="1"/>
    <row r="62984" hidden="1"/>
    <row r="62985" hidden="1"/>
    <row r="62986" hidden="1"/>
    <row r="62987" hidden="1"/>
    <row r="62988" hidden="1"/>
    <row r="62989" hidden="1"/>
    <row r="62990" hidden="1"/>
    <row r="62991" hidden="1"/>
    <row r="62992" hidden="1"/>
    <row r="62993" hidden="1"/>
    <row r="62994" hidden="1"/>
    <row r="62995" hidden="1"/>
    <row r="62996" hidden="1"/>
    <row r="62997" hidden="1"/>
    <row r="62998" hidden="1"/>
    <row r="62999" hidden="1"/>
    <row r="63000" hidden="1"/>
    <row r="63001" hidden="1"/>
    <row r="63002" hidden="1"/>
    <row r="63003" hidden="1"/>
    <row r="63004" hidden="1"/>
    <row r="63005" hidden="1"/>
    <row r="63006" hidden="1"/>
    <row r="63007" hidden="1"/>
    <row r="63008" hidden="1"/>
    <row r="63009" hidden="1"/>
    <row r="63010" hidden="1"/>
    <row r="63011" hidden="1"/>
    <row r="63012" hidden="1"/>
    <row r="63013" hidden="1"/>
    <row r="63014" hidden="1"/>
    <row r="63015" hidden="1"/>
    <row r="63016" hidden="1"/>
    <row r="63017" hidden="1"/>
    <row r="63018" hidden="1"/>
    <row r="63019" hidden="1"/>
    <row r="63020" hidden="1"/>
    <row r="63021" hidden="1"/>
    <row r="63022" hidden="1"/>
    <row r="63023" hidden="1"/>
    <row r="63024" hidden="1"/>
    <row r="63025" hidden="1"/>
    <row r="63026" hidden="1"/>
    <row r="63027" hidden="1"/>
    <row r="63028" hidden="1"/>
    <row r="63029" hidden="1"/>
    <row r="63030" hidden="1"/>
    <row r="63031" hidden="1"/>
    <row r="63032" hidden="1"/>
    <row r="63033" hidden="1"/>
    <row r="63034" hidden="1"/>
    <row r="63035" hidden="1"/>
    <row r="63036" hidden="1"/>
    <row r="63037" hidden="1"/>
    <row r="63038" hidden="1"/>
    <row r="63039" hidden="1"/>
    <row r="63040" hidden="1"/>
    <row r="63041" hidden="1"/>
    <row r="63042" hidden="1"/>
    <row r="63043" hidden="1"/>
    <row r="63044" hidden="1"/>
    <row r="63045" hidden="1"/>
    <row r="63046" hidden="1"/>
    <row r="63047" hidden="1"/>
    <row r="63048" hidden="1"/>
    <row r="63049" hidden="1"/>
    <row r="63050" hidden="1"/>
    <row r="63051" hidden="1"/>
    <row r="63052" hidden="1"/>
    <row r="63053" hidden="1"/>
    <row r="63054" hidden="1"/>
    <row r="63055" hidden="1"/>
    <row r="63056" hidden="1"/>
    <row r="63057" hidden="1"/>
    <row r="63058" hidden="1"/>
    <row r="63059" hidden="1"/>
    <row r="63060" hidden="1"/>
    <row r="63061" hidden="1"/>
    <row r="63062" hidden="1"/>
    <row r="63063" hidden="1"/>
    <row r="63064" hidden="1"/>
    <row r="63065" hidden="1"/>
    <row r="63066" hidden="1"/>
    <row r="63067" hidden="1"/>
    <row r="63068" hidden="1"/>
    <row r="63069" hidden="1"/>
    <row r="63070" hidden="1"/>
    <row r="63071" hidden="1"/>
    <row r="63072" hidden="1"/>
    <row r="63073" hidden="1"/>
    <row r="63074" hidden="1"/>
    <row r="63075" hidden="1"/>
    <row r="63076" hidden="1"/>
    <row r="63077" hidden="1"/>
    <row r="63078" hidden="1"/>
    <row r="63079" hidden="1"/>
    <row r="63080" hidden="1"/>
    <row r="63081" hidden="1"/>
    <row r="63082" hidden="1"/>
    <row r="63083" hidden="1"/>
    <row r="63084" hidden="1"/>
    <row r="63085" hidden="1"/>
    <row r="63086" hidden="1"/>
    <row r="63087" hidden="1"/>
    <row r="63088" hidden="1"/>
    <row r="63089" hidden="1"/>
    <row r="63090" hidden="1"/>
    <row r="63091" hidden="1"/>
    <row r="63092" hidden="1"/>
    <row r="63093" hidden="1"/>
    <row r="63094" hidden="1"/>
    <row r="63095" hidden="1"/>
    <row r="63096" hidden="1"/>
    <row r="63097" hidden="1"/>
    <row r="63098" hidden="1"/>
    <row r="63099" hidden="1"/>
    <row r="63100" hidden="1"/>
    <row r="63101" hidden="1"/>
    <row r="63102" hidden="1"/>
    <row r="63103" hidden="1"/>
    <row r="63104" hidden="1"/>
    <row r="63105" hidden="1"/>
    <row r="63106" hidden="1"/>
    <row r="63107" hidden="1"/>
    <row r="63108" hidden="1"/>
    <row r="63109" hidden="1"/>
    <row r="63110" hidden="1"/>
    <row r="63111" hidden="1"/>
    <row r="63112" hidden="1"/>
    <row r="63113" hidden="1"/>
    <row r="63114" hidden="1"/>
    <row r="63115" hidden="1"/>
    <row r="63116" hidden="1"/>
    <row r="63117" hidden="1"/>
    <row r="63118" hidden="1"/>
    <row r="63119" hidden="1"/>
    <row r="63120" hidden="1"/>
    <row r="63121" hidden="1"/>
    <row r="63122" hidden="1"/>
    <row r="63123" hidden="1"/>
    <row r="63124" hidden="1"/>
    <row r="63125" hidden="1"/>
    <row r="63126" hidden="1"/>
    <row r="63127" hidden="1"/>
    <row r="63128" hidden="1"/>
    <row r="63129" hidden="1"/>
    <row r="63130" hidden="1"/>
    <row r="63131" hidden="1"/>
    <row r="63132" hidden="1"/>
    <row r="63133" hidden="1"/>
    <row r="63134" hidden="1"/>
    <row r="63135" hidden="1"/>
    <row r="63136" hidden="1"/>
    <row r="63137" hidden="1"/>
    <row r="63138" hidden="1"/>
    <row r="63139" hidden="1"/>
    <row r="63140" hidden="1"/>
    <row r="63141" hidden="1"/>
    <row r="63142" hidden="1"/>
    <row r="63143" hidden="1"/>
    <row r="63144" hidden="1"/>
    <row r="63145" hidden="1"/>
    <row r="63146" hidden="1"/>
    <row r="63147" hidden="1"/>
    <row r="63148" hidden="1"/>
    <row r="63149" hidden="1"/>
    <row r="63150" hidden="1"/>
    <row r="63151" hidden="1"/>
    <row r="63152" hidden="1"/>
    <row r="63153" hidden="1"/>
    <row r="63154" hidden="1"/>
    <row r="63155" hidden="1"/>
    <row r="63156" hidden="1"/>
    <row r="63157" hidden="1"/>
    <row r="63158" hidden="1"/>
    <row r="63159" hidden="1"/>
    <row r="63160" hidden="1"/>
    <row r="63161" hidden="1"/>
    <row r="63162" hidden="1"/>
    <row r="63163" hidden="1"/>
    <row r="63164" hidden="1"/>
    <row r="63165" hidden="1"/>
    <row r="63166" hidden="1"/>
    <row r="63167" hidden="1"/>
    <row r="63168" hidden="1"/>
    <row r="63169" hidden="1"/>
    <row r="63170" hidden="1"/>
    <row r="63171" hidden="1"/>
    <row r="63172" hidden="1"/>
    <row r="63173" hidden="1"/>
    <row r="63174" hidden="1"/>
    <row r="63175" hidden="1"/>
    <row r="63176" hidden="1"/>
    <row r="63177" hidden="1"/>
    <row r="63178" hidden="1"/>
    <row r="63179" hidden="1"/>
    <row r="63180" hidden="1"/>
    <row r="63181" hidden="1"/>
    <row r="63182" hidden="1"/>
    <row r="63183" hidden="1"/>
    <row r="63184" hidden="1"/>
    <row r="63185" hidden="1"/>
    <row r="63186" hidden="1"/>
    <row r="63187" hidden="1"/>
    <row r="63188" hidden="1"/>
    <row r="63189" hidden="1"/>
    <row r="63190" hidden="1"/>
    <row r="63191" hidden="1"/>
    <row r="63192" hidden="1"/>
    <row r="63193" hidden="1"/>
    <row r="63194" hidden="1"/>
    <row r="63195" hidden="1"/>
    <row r="63196" hidden="1"/>
    <row r="63197" hidden="1"/>
    <row r="63198" hidden="1"/>
    <row r="63199" hidden="1"/>
    <row r="63200" hidden="1"/>
    <row r="63201" hidden="1"/>
    <row r="63202" hidden="1"/>
    <row r="63203" hidden="1"/>
    <row r="63204" hidden="1"/>
    <row r="63205" hidden="1"/>
    <row r="63206" hidden="1"/>
    <row r="63207" hidden="1"/>
    <row r="63208" hidden="1"/>
    <row r="63209" hidden="1"/>
    <row r="63210" hidden="1"/>
    <row r="63211" hidden="1"/>
    <row r="63212" hidden="1"/>
    <row r="63213" hidden="1"/>
    <row r="63214" hidden="1"/>
    <row r="63215" hidden="1"/>
    <row r="63216" hidden="1"/>
    <row r="63217" hidden="1"/>
    <row r="63218" hidden="1"/>
    <row r="63219" hidden="1"/>
    <row r="63220" hidden="1"/>
    <row r="63221" hidden="1"/>
    <row r="63222" hidden="1"/>
    <row r="63223" hidden="1"/>
    <row r="63224" hidden="1"/>
    <row r="63225" hidden="1"/>
    <row r="63226" hidden="1"/>
    <row r="63227" hidden="1"/>
    <row r="63228" hidden="1"/>
    <row r="63229" hidden="1"/>
    <row r="63230" hidden="1"/>
    <row r="63231" hidden="1"/>
    <row r="63232" hidden="1"/>
    <row r="63233" hidden="1"/>
    <row r="63234" hidden="1"/>
    <row r="63235" hidden="1"/>
    <row r="63236" hidden="1"/>
    <row r="63237" hidden="1"/>
    <row r="63238" hidden="1"/>
    <row r="63239" hidden="1"/>
    <row r="63240" hidden="1"/>
    <row r="63241" hidden="1"/>
    <row r="63242" hidden="1"/>
    <row r="63243" hidden="1"/>
    <row r="63244" hidden="1"/>
    <row r="63245" hidden="1"/>
    <row r="63246" hidden="1"/>
    <row r="63247" hidden="1"/>
    <row r="63248" hidden="1"/>
    <row r="63249" hidden="1"/>
    <row r="63250" hidden="1"/>
    <row r="63251" hidden="1"/>
    <row r="63252" hidden="1"/>
    <row r="63253" hidden="1"/>
    <row r="63254" hidden="1"/>
    <row r="63255" hidden="1"/>
    <row r="63256" hidden="1"/>
    <row r="63257" hidden="1"/>
    <row r="63258" hidden="1"/>
    <row r="63259" hidden="1"/>
    <row r="63260" hidden="1"/>
    <row r="63261" hidden="1"/>
    <row r="63262" hidden="1"/>
    <row r="63263" hidden="1"/>
    <row r="63264" hidden="1"/>
    <row r="63265" hidden="1"/>
    <row r="63266" hidden="1"/>
    <row r="63267" hidden="1"/>
    <row r="63268" hidden="1"/>
    <row r="63269" hidden="1"/>
    <row r="63270" hidden="1"/>
    <row r="63271" hidden="1"/>
    <row r="63272" hidden="1"/>
    <row r="63273" hidden="1"/>
    <row r="63274" hidden="1"/>
    <row r="63275" hidden="1"/>
    <row r="63276" hidden="1"/>
    <row r="63277" hidden="1"/>
    <row r="63278" hidden="1"/>
    <row r="63279" hidden="1"/>
    <row r="63280" hidden="1"/>
    <row r="63281" hidden="1"/>
    <row r="63282" hidden="1"/>
    <row r="63283" hidden="1"/>
    <row r="63284" hidden="1"/>
    <row r="63285" hidden="1"/>
    <row r="63286" hidden="1"/>
    <row r="63287" hidden="1"/>
    <row r="63288" hidden="1"/>
    <row r="63289" hidden="1"/>
    <row r="63290" hidden="1"/>
    <row r="63291" hidden="1"/>
    <row r="63292" hidden="1"/>
    <row r="63293" hidden="1"/>
    <row r="63294" hidden="1"/>
    <row r="63295" hidden="1"/>
    <row r="63296" hidden="1"/>
    <row r="63297" hidden="1"/>
    <row r="63298" hidden="1"/>
    <row r="63299" hidden="1"/>
    <row r="63300" hidden="1"/>
    <row r="63301" hidden="1"/>
    <row r="63302" hidden="1"/>
    <row r="63303" hidden="1"/>
    <row r="63304" hidden="1"/>
    <row r="63305" hidden="1"/>
    <row r="63306" hidden="1"/>
    <row r="63307" hidden="1"/>
    <row r="63308" hidden="1"/>
    <row r="63309" hidden="1"/>
    <row r="63310" hidden="1"/>
    <row r="63311" hidden="1"/>
    <row r="63312" hidden="1"/>
    <row r="63313" hidden="1"/>
    <row r="63314" hidden="1"/>
    <row r="63315" hidden="1"/>
    <row r="63316" hidden="1"/>
    <row r="63317" hidden="1"/>
    <row r="63318" hidden="1"/>
    <row r="63319" hidden="1"/>
    <row r="63320" hidden="1"/>
    <row r="63321" hidden="1"/>
    <row r="63322" hidden="1"/>
    <row r="63323" hidden="1"/>
    <row r="63324" hidden="1"/>
    <row r="63325" hidden="1"/>
    <row r="63326" hidden="1"/>
    <row r="63327" hidden="1"/>
    <row r="63328" hidden="1"/>
    <row r="63329" hidden="1"/>
    <row r="63330" hidden="1"/>
    <row r="63331" hidden="1"/>
    <row r="63332" hidden="1"/>
    <row r="63333" hidden="1"/>
    <row r="63334" hidden="1"/>
    <row r="63335" hidden="1"/>
    <row r="63336" hidden="1"/>
    <row r="63337" hidden="1"/>
    <row r="63338" hidden="1"/>
    <row r="63339" hidden="1"/>
    <row r="63340" hidden="1"/>
    <row r="63341" hidden="1"/>
    <row r="63342" hidden="1"/>
    <row r="63343" hidden="1"/>
    <row r="63344" hidden="1"/>
    <row r="63345" hidden="1"/>
    <row r="63346" hidden="1"/>
    <row r="63347" hidden="1"/>
    <row r="63348" hidden="1"/>
    <row r="63349" hidden="1"/>
    <row r="63350" hidden="1"/>
    <row r="63351" hidden="1"/>
    <row r="63352" hidden="1"/>
    <row r="63353" hidden="1"/>
    <row r="63354" hidden="1"/>
    <row r="63355" hidden="1"/>
    <row r="63356" hidden="1"/>
    <row r="63357" hidden="1"/>
    <row r="63358" hidden="1"/>
    <row r="63359" hidden="1"/>
    <row r="63360" hidden="1"/>
    <row r="63361" hidden="1"/>
    <row r="63362" hidden="1"/>
    <row r="63363" hidden="1"/>
    <row r="63364" hidden="1"/>
    <row r="63365" hidden="1"/>
    <row r="63366" hidden="1"/>
    <row r="63367" hidden="1"/>
    <row r="63368" hidden="1"/>
    <row r="63369" hidden="1"/>
    <row r="63370" hidden="1"/>
    <row r="63371" hidden="1"/>
    <row r="63372" hidden="1"/>
    <row r="63373" hidden="1"/>
    <row r="63374" hidden="1"/>
    <row r="63375" hidden="1"/>
    <row r="63376" hidden="1"/>
    <row r="63377" hidden="1"/>
    <row r="63378" hidden="1"/>
    <row r="63379" hidden="1"/>
    <row r="63380" hidden="1"/>
    <row r="63381" hidden="1"/>
    <row r="63382" hidden="1"/>
    <row r="63383" hidden="1"/>
    <row r="63384" hidden="1"/>
    <row r="63385" hidden="1"/>
    <row r="63386" hidden="1"/>
    <row r="63387" hidden="1"/>
    <row r="63388" hidden="1"/>
    <row r="63389" hidden="1"/>
    <row r="63390" hidden="1"/>
    <row r="63391" hidden="1"/>
    <row r="63392" hidden="1"/>
    <row r="63393" hidden="1"/>
    <row r="63394" hidden="1"/>
    <row r="63395" hidden="1"/>
    <row r="63396" hidden="1"/>
    <row r="63397" hidden="1"/>
    <row r="63398" hidden="1"/>
    <row r="63399" hidden="1"/>
    <row r="63400" hidden="1"/>
    <row r="63401" hidden="1"/>
    <row r="63402" hidden="1"/>
    <row r="63403" hidden="1"/>
    <row r="63404" hidden="1"/>
    <row r="63405" hidden="1"/>
    <row r="63406" hidden="1"/>
    <row r="63407" hidden="1"/>
    <row r="63408" hidden="1"/>
    <row r="63409" hidden="1"/>
    <row r="63410" hidden="1"/>
    <row r="63411" hidden="1"/>
    <row r="63412" hidden="1"/>
    <row r="63413" hidden="1"/>
    <row r="63414" hidden="1"/>
    <row r="63415" hidden="1"/>
    <row r="63416" hidden="1"/>
    <row r="63417" hidden="1"/>
    <row r="63418" hidden="1"/>
    <row r="63419" hidden="1"/>
    <row r="63420" hidden="1"/>
    <row r="63421" hidden="1"/>
    <row r="63422" hidden="1"/>
    <row r="63423" hidden="1"/>
    <row r="63424" hidden="1"/>
    <row r="63425" hidden="1"/>
    <row r="63426" hidden="1"/>
    <row r="63427" hidden="1"/>
    <row r="63428" hidden="1"/>
    <row r="63429" hidden="1"/>
    <row r="63430" hidden="1"/>
    <row r="63431" hidden="1"/>
    <row r="63432" hidden="1"/>
    <row r="63433" hidden="1"/>
    <row r="63434" hidden="1"/>
    <row r="63435" hidden="1"/>
    <row r="63436" hidden="1"/>
    <row r="63437" hidden="1"/>
    <row r="63438" hidden="1"/>
    <row r="63439" hidden="1"/>
    <row r="63440" hidden="1"/>
    <row r="63441" hidden="1"/>
    <row r="63442" hidden="1"/>
    <row r="63443" hidden="1"/>
    <row r="63444" hidden="1"/>
    <row r="63445" hidden="1"/>
    <row r="63446" hidden="1"/>
    <row r="63447" hidden="1"/>
    <row r="63448" hidden="1"/>
    <row r="63449" hidden="1"/>
    <row r="63450" hidden="1"/>
    <row r="63451" hidden="1"/>
    <row r="63452" hidden="1"/>
    <row r="63453" hidden="1"/>
    <row r="63454" hidden="1"/>
    <row r="63455" hidden="1"/>
    <row r="63456" hidden="1"/>
    <row r="63457" hidden="1"/>
    <row r="63458" hidden="1"/>
    <row r="63459" hidden="1"/>
    <row r="63460" hidden="1"/>
    <row r="63461" hidden="1"/>
    <row r="63462" hidden="1"/>
    <row r="63463" hidden="1"/>
    <row r="63464" hidden="1"/>
    <row r="63465" hidden="1"/>
    <row r="63466" hidden="1"/>
    <row r="63467" hidden="1"/>
    <row r="63468" hidden="1"/>
    <row r="63469" hidden="1"/>
    <row r="63470" hidden="1"/>
    <row r="63471" hidden="1"/>
    <row r="63472" hidden="1"/>
    <row r="63473" hidden="1"/>
    <row r="63474" hidden="1"/>
    <row r="63475" hidden="1"/>
    <row r="63476" hidden="1"/>
    <row r="63477" hidden="1"/>
    <row r="63478" hidden="1"/>
    <row r="63479" hidden="1"/>
    <row r="63480" hidden="1"/>
    <row r="63481" hidden="1"/>
    <row r="63482" hidden="1"/>
    <row r="63483" hidden="1"/>
    <row r="63484" hidden="1"/>
    <row r="63485" hidden="1"/>
    <row r="63486" hidden="1"/>
    <row r="63487" hidden="1"/>
    <row r="63488" hidden="1"/>
    <row r="63489" hidden="1"/>
    <row r="63490" hidden="1"/>
    <row r="63491" hidden="1"/>
    <row r="63492" hidden="1"/>
    <row r="63493" hidden="1"/>
    <row r="63494" hidden="1"/>
    <row r="63495" hidden="1"/>
    <row r="63496" hidden="1"/>
    <row r="63497" hidden="1"/>
    <row r="63498" hidden="1"/>
    <row r="63499" hidden="1"/>
    <row r="63500" hidden="1"/>
    <row r="63501" hidden="1"/>
    <row r="63502" hidden="1"/>
    <row r="63503" hidden="1"/>
    <row r="63504" hidden="1"/>
    <row r="63505" hidden="1"/>
    <row r="63506" hidden="1"/>
    <row r="63507" hidden="1"/>
    <row r="63508" hidden="1"/>
    <row r="63509" hidden="1"/>
    <row r="63510" hidden="1"/>
    <row r="63511" hidden="1"/>
    <row r="63512" hidden="1"/>
    <row r="63513" hidden="1"/>
    <row r="63514" hidden="1"/>
    <row r="63515" hidden="1"/>
    <row r="63516" hidden="1"/>
    <row r="63517" hidden="1"/>
    <row r="63518" hidden="1"/>
    <row r="63519" hidden="1"/>
    <row r="63520" hidden="1"/>
    <row r="63521" hidden="1"/>
    <row r="63522" hidden="1"/>
    <row r="63523" hidden="1"/>
    <row r="63524" hidden="1"/>
    <row r="63525" hidden="1"/>
    <row r="63526" hidden="1"/>
    <row r="63527" hidden="1"/>
    <row r="63528" hidden="1"/>
    <row r="63529" hidden="1"/>
    <row r="63530" hidden="1"/>
    <row r="63531" hidden="1"/>
    <row r="63532" hidden="1"/>
    <row r="63533" hidden="1"/>
    <row r="63534" hidden="1"/>
    <row r="63535" hidden="1"/>
    <row r="63536" hidden="1"/>
    <row r="63537" hidden="1"/>
    <row r="63538" hidden="1"/>
    <row r="63539" hidden="1"/>
    <row r="63540" hidden="1"/>
    <row r="63541" hidden="1"/>
    <row r="63542" hidden="1"/>
    <row r="63543" hidden="1"/>
    <row r="63544" hidden="1"/>
    <row r="63545" hidden="1"/>
    <row r="63546" hidden="1"/>
    <row r="63547" hidden="1"/>
    <row r="63548" hidden="1"/>
    <row r="63549" hidden="1"/>
    <row r="63550" hidden="1"/>
    <row r="63551" hidden="1"/>
    <row r="63552" hidden="1"/>
    <row r="63553" hidden="1"/>
    <row r="63554" hidden="1"/>
    <row r="63555" hidden="1"/>
    <row r="63556" hidden="1"/>
    <row r="63557" hidden="1"/>
    <row r="63558" hidden="1"/>
    <row r="63559" hidden="1"/>
    <row r="63560" hidden="1"/>
    <row r="63561" hidden="1"/>
    <row r="63562" hidden="1"/>
    <row r="63563" hidden="1"/>
    <row r="63564" hidden="1"/>
    <row r="63565" hidden="1"/>
    <row r="63566" hidden="1"/>
    <row r="63567" hidden="1"/>
    <row r="63568" hidden="1"/>
    <row r="63569" hidden="1"/>
    <row r="63570" hidden="1"/>
    <row r="63571" hidden="1"/>
    <row r="63572" hidden="1"/>
    <row r="63573" hidden="1"/>
    <row r="63574" hidden="1"/>
    <row r="63575" hidden="1"/>
    <row r="63576" hidden="1"/>
    <row r="63577" hidden="1"/>
    <row r="63578" hidden="1"/>
    <row r="63579" hidden="1"/>
    <row r="63580" hidden="1"/>
    <row r="63581" hidden="1"/>
    <row r="63582" hidden="1"/>
    <row r="63583" hidden="1"/>
    <row r="63584" hidden="1"/>
    <row r="63585" hidden="1"/>
    <row r="63586" hidden="1"/>
    <row r="63587" hidden="1"/>
    <row r="63588" hidden="1"/>
    <row r="63589" hidden="1"/>
    <row r="63590" hidden="1"/>
    <row r="63591" hidden="1"/>
    <row r="63592" hidden="1"/>
    <row r="63593" hidden="1"/>
    <row r="63594" hidden="1"/>
    <row r="63595" hidden="1"/>
    <row r="63596" hidden="1"/>
    <row r="63597" hidden="1"/>
    <row r="63598" hidden="1"/>
    <row r="63599" hidden="1"/>
    <row r="63600" hidden="1"/>
    <row r="63601" hidden="1"/>
    <row r="63602" hidden="1"/>
    <row r="63603" hidden="1"/>
    <row r="63604" hidden="1"/>
    <row r="63605" hidden="1"/>
    <row r="63606" hidden="1"/>
    <row r="63607" hidden="1"/>
    <row r="63608" hidden="1"/>
    <row r="63609" hidden="1"/>
    <row r="63610" hidden="1"/>
    <row r="63611" hidden="1"/>
    <row r="63612" hidden="1"/>
    <row r="63613" hidden="1"/>
    <row r="63614" hidden="1"/>
    <row r="63615" hidden="1"/>
    <row r="63616" hidden="1"/>
    <row r="63617" hidden="1"/>
    <row r="63618" hidden="1"/>
    <row r="63619" hidden="1"/>
    <row r="63620" hidden="1"/>
    <row r="63621" hidden="1"/>
    <row r="63622" hidden="1"/>
    <row r="63623" hidden="1"/>
    <row r="63624" hidden="1"/>
    <row r="63625" hidden="1"/>
    <row r="63626" hidden="1"/>
    <row r="63627" hidden="1"/>
    <row r="63628" hidden="1"/>
    <row r="63629" hidden="1"/>
    <row r="63630" hidden="1"/>
    <row r="63631" hidden="1"/>
    <row r="63632" hidden="1"/>
    <row r="63633" hidden="1"/>
    <row r="63634" hidden="1"/>
    <row r="63635" hidden="1"/>
    <row r="63636" hidden="1"/>
    <row r="63637" hidden="1"/>
    <row r="63638" hidden="1"/>
    <row r="63639" hidden="1"/>
    <row r="63640" hidden="1"/>
    <row r="63641" hidden="1"/>
    <row r="63642" hidden="1"/>
    <row r="63643" hidden="1"/>
    <row r="63644" hidden="1"/>
    <row r="63645" hidden="1"/>
    <row r="63646" hidden="1"/>
    <row r="63647" hidden="1"/>
    <row r="63648" hidden="1"/>
    <row r="63649" hidden="1"/>
    <row r="63650" hidden="1"/>
    <row r="63651" hidden="1"/>
    <row r="63652" hidden="1"/>
    <row r="63653" hidden="1"/>
    <row r="63654" hidden="1"/>
    <row r="63655" hidden="1"/>
    <row r="63656" hidden="1"/>
    <row r="63657" hidden="1"/>
    <row r="63658" hidden="1"/>
    <row r="63659" hidden="1"/>
    <row r="63660" hidden="1"/>
    <row r="63661" hidden="1"/>
    <row r="63662" hidden="1"/>
    <row r="63663" hidden="1"/>
    <row r="63664" hidden="1"/>
    <row r="63665" hidden="1"/>
    <row r="63666" hidden="1"/>
    <row r="63667" hidden="1"/>
    <row r="63668" hidden="1"/>
    <row r="63669" hidden="1"/>
    <row r="63670" hidden="1"/>
    <row r="63671" hidden="1"/>
    <row r="63672" hidden="1"/>
    <row r="63673" hidden="1"/>
    <row r="63674" hidden="1"/>
    <row r="63675" hidden="1"/>
    <row r="63676" hidden="1"/>
    <row r="63677" hidden="1"/>
    <row r="63678" hidden="1"/>
    <row r="63679" hidden="1"/>
    <row r="63680" hidden="1"/>
    <row r="63681" hidden="1"/>
    <row r="63682" hidden="1"/>
    <row r="63683" hidden="1"/>
    <row r="63684" hidden="1"/>
    <row r="63685" hidden="1"/>
    <row r="63686" hidden="1"/>
    <row r="63687" hidden="1"/>
    <row r="63688" hidden="1"/>
    <row r="63689" hidden="1"/>
    <row r="63690" hidden="1"/>
    <row r="63691" hidden="1"/>
    <row r="63692" hidden="1"/>
    <row r="63693" hidden="1"/>
    <row r="63694" hidden="1"/>
    <row r="63695" hidden="1"/>
    <row r="63696" hidden="1"/>
    <row r="63697" hidden="1"/>
    <row r="63698" hidden="1"/>
    <row r="63699" hidden="1"/>
    <row r="63700" hidden="1"/>
    <row r="63701" hidden="1"/>
    <row r="63702" hidden="1"/>
    <row r="63703" hidden="1"/>
    <row r="63704" hidden="1"/>
    <row r="63705" hidden="1"/>
    <row r="63706" hidden="1"/>
    <row r="63707" hidden="1"/>
    <row r="63708" hidden="1"/>
    <row r="63709" hidden="1"/>
    <row r="63710" hidden="1"/>
    <row r="63711" hidden="1"/>
    <row r="63712" hidden="1"/>
    <row r="63713" hidden="1"/>
    <row r="63714" hidden="1"/>
    <row r="63715" hidden="1"/>
    <row r="63716" hidden="1"/>
    <row r="63717" hidden="1"/>
    <row r="63718" hidden="1"/>
    <row r="63719" hidden="1"/>
    <row r="63720" hidden="1"/>
    <row r="63721" hidden="1"/>
    <row r="63722" hidden="1"/>
    <row r="63723" hidden="1"/>
    <row r="63724" hidden="1"/>
    <row r="63725" hidden="1"/>
    <row r="63726" hidden="1"/>
    <row r="63727" hidden="1"/>
    <row r="63728" hidden="1"/>
    <row r="63729" hidden="1"/>
    <row r="63730" hidden="1"/>
    <row r="63731" hidden="1"/>
    <row r="63732" hidden="1"/>
    <row r="63733" hidden="1"/>
    <row r="63734" hidden="1"/>
    <row r="63735" hidden="1"/>
    <row r="63736" hidden="1"/>
    <row r="63737" hidden="1"/>
    <row r="63738" hidden="1"/>
    <row r="63739" hidden="1"/>
    <row r="63740" hidden="1"/>
    <row r="63741" hidden="1"/>
    <row r="63742" hidden="1"/>
    <row r="63743" hidden="1"/>
    <row r="63744" hidden="1"/>
    <row r="63745" hidden="1"/>
    <row r="63746" hidden="1"/>
    <row r="63747" hidden="1"/>
    <row r="63748" hidden="1"/>
    <row r="63749" hidden="1"/>
    <row r="63750" hidden="1"/>
    <row r="63751" hidden="1"/>
    <row r="63752" hidden="1"/>
    <row r="63753" hidden="1"/>
    <row r="63754" hidden="1"/>
    <row r="63755" hidden="1"/>
    <row r="63756" hidden="1"/>
    <row r="63757" hidden="1"/>
    <row r="63758" hidden="1"/>
    <row r="63759" hidden="1"/>
    <row r="63760" hidden="1"/>
    <row r="63761" hidden="1"/>
    <row r="63762" hidden="1"/>
    <row r="63763" hidden="1"/>
    <row r="63764" hidden="1"/>
    <row r="63765" hidden="1"/>
    <row r="63766" hidden="1"/>
    <row r="63767" hidden="1"/>
    <row r="63768" hidden="1"/>
    <row r="63769" hidden="1"/>
    <row r="63770" hidden="1"/>
    <row r="63771" hidden="1"/>
    <row r="63772" hidden="1"/>
    <row r="63773" hidden="1"/>
    <row r="63774" hidden="1"/>
    <row r="63775" hidden="1"/>
    <row r="63776" hidden="1"/>
    <row r="63777" hidden="1"/>
    <row r="63778" hidden="1"/>
    <row r="63779" hidden="1"/>
    <row r="63780" hidden="1"/>
    <row r="63781" hidden="1"/>
    <row r="63782" hidden="1"/>
    <row r="63783" hidden="1"/>
    <row r="63784" hidden="1"/>
    <row r="63785" hidden="1"/>
    <row r="63786" hidden="1"/>
    <row r="63787" hidden="1"/>
    <row r="63788" hidden="1"/>
    <row r="63789" hidden="1"/>
    <row r="63790" hidden="1"/>
    <row r="63791" hidden="1"/>
    <row r="63792" hidden="1"/>
    <row r="63793" hidden="1"/>
    <row r="63794" hidden="1"/>
    <row r="63795" hidden="1"/>
    <row r="63796" hidden="1"/>
    <row r="63797" hidden="1"/>
    <row r="63798" hidden="1"/>
    <row r="63799" hidden="1"/>
    <row r="63800" hidden="1"/>
    <row r="63801" hidden="1"/>
    <row r="63802" hidden="1"/>
    <row r="63803" hidden="1"/>
    <row r="63804" hidden="1"/>
    <row r="63805" hidden="1"/>
    <row r="63806" hidden="1"/>
    <row r="63807" hidden="1"/>
    <row r="63808" hidden="1"/>
    <row r="63809" hidden="1"/>
    <row r="63810" hidden="1"/>
    <row r="63811" hidden="1"/>
    <row r="63812" hidden="1"/>
    <row r="63813" hidden="1"/>
    <row r="63814" hidden="1"/>
    <row r="63815" hidden="1"/>
    <row r="63816" hidden="1"/>
    <row r="63817" hidden="1"/>
    <row r="63818" hidden="1"/>
    <row r="63819" hidden="1"/>
    <row r="63820" hidden="1"/>
    <row r="63821" hidden="1"/>
    <row r="63822" hidden="1"/>
    <row r="63823" hidden="1"/>
    <row r="63824" hidden="1"/>
    <row r="63825" hidden="1"/>
    <row r="63826" hidden="1"/>
    <row r="63827" hidden="1"/>
    <row r="63828" hidden="1"/>
    <row r="63829" hidden="1"/>
    <row r="63830" hidden="1"/>
    <row r="63831" hidden="1"/>
    <row r="63832" hidden="1"/>
    <row r="63833" hidden="1"/>
    <row r="63834" hidden="1"/>
    <row r="63835" hidden="1"/>
    <row r="63836" hidden="1"/>
    <row r="63837" hidden="1"/>
    <row r="63838" hidden="1"/>
    <row r="63839" hidden="1"/>
    <row r="63840" hidden="1"/>
    <row r="63841" hidden="1"/>
    <row r="63842" hidden="1"/>
    <row r="63843" hidden="1"/>
    <row r="63844" hidden="1"/>
    <row r="63845" hidden="1"/>
    <row r="63846" hidden="1"/>
    <row r="63847" hidden="1"/>
    <row r="63848" hidden="1"/>
    <row r="63849" hidden="1"/>
    <row r="63850" hidden="1"/>
    <row r="63851" hidden="1"/>
    <row r="63852" hidden="1"/>
    <row r="63853" hidden="1"/>
    <row r="63854" hidden="1"/>
    <row r="63855" hidden="1"/>
    <row r="63856" hidden="1"/>
    <row r="63857" hidden="1"/>
    <row r="63858" hidden="1"/>
    <row r="63859" hidden="1"/>
    <row r="63860" hidden="1"/>
    <row r="63861" hidden="1"/>
    <row r="63862" hidden="1"/>
    <row r="63863" hidden="1"/>
    <row r="63864" hidden="1"/>
    <row r="63865" hidden="1"/>
    <row r="63866" hidden="1"/>
    <row r="63867" hidden="1"/>
    <row r="63868" hidden="1"/>
    <row r="63869" hidden="1"/>
    <row r="63870" hidden="1"/>
    <row r="63871" hidden="1"/>
    <row r="63872" hidden="1"/>
    <row r="63873" hidden="1"/>
    <row r="63874" hidden="1"/>
    <row r="63875" hidden="1"/>
    <row r="63876" hidden="1"/>
    <row r="63877" hidden="1"/>
    <row r="63878" hidden="1"/>
    <row r="63879" hidden="1"/>
    <row r="63880" hidden="1"/>
    <row r="63881" hidden="1"/>
    <row r="63882" hidden="1"/>
    <row r="63883" hidden="1"/>
    <row r="63884" hidden="1"/>
    <row r="63885" hidden="1"/>
    <row r="63886" hidden="1"/>
    <row r="63887" hidden="1"/>
    <row r="63888" hidden="1"/>
    <row r="63889" hidden="1"/>
    <row r="63890" hidden="1"/>
    <row r="63891" hidden="1"/>
    <row r="63892" hidden="1"/>
    <row r="63893" hidden="1"/>
    <row r="63894" hidden="1"/>
    <row r="63895" hidden="1"/>
    <row r="63896" hidden="1"/>
    <row r="63897" hidden="1"/>
    <row r="63898" hidden="1"/>
    <row r="63899" hidden="1"/>
    <row r="63900" hidden="1"/>
    <row r="63901" hidden="1"/>
    <row r="63902" hidden="1"/>
    <row r="63903" hidden="1"/>
    <row r="63904" hidden="1"/>
    <row r="63905" hidden="1"/>
    <row r="63906" hidden="1"/>
    <row r="63907" hidden="1"/>
    <row r="63908" hidden="1"/>
    <row r="63909" hidden="1"/>
    <row r="63910" hidden="1"/>
    <row r="63911" hidden="1"/>
    <row r="63912" hidden="1"/>
    <row r="63913" hidden="1"/>
    <row r="63914" hidden="1"/>
    <row r="63915" hidden="1"/>
    <row r="63916" hidden="1"/>
    <row r="63917" hidden="1"/>
    <row r="63918" hidden="1"/>
    <row r="63919" hidden="1"/>
    <row r="63920" hidden="1"/>
    <row r="63921" hidden="1"/>
    <row r="63922" hidden="1"/>
    <row r="63923" hidden="1"/>
    <row r="63924" hidden="1"/>
    <row r="63925" hidden="1"/>
    <row r="63926" hidden="1"/>
    <row r="63927" hidden="1"/>
    <row r="63928" hidden="1"/>
    <row r="63929" hidden="1"/>
    <row r="63930" hidden="1"/>
    <row r="63931" hidden="1"/>
    <row r="63932" hidden="1"/>
    <row r="63933" hidden="1"/>
    <row r="63934" hidden="1"/>
    <row r="63935" hidden="1"/>
    <row r="63936" hidden="1"/>
    <row r="63937" hidden="1"/>
    <row r="63938" hidden="1"/>
    <row r="63939" hidden="1"/>
    <row r="63940" hidden="1"/>
    <row r="63941" hidden="1"/>
    <row r="63942" hidden="1"/>
    <row r="63943" hidden="1"/>
    <row r="63944" hidden="1"/>
    <row r="63945" hidden="1"/>
    <row r="63946" hidden="1"/>
    <row r="63947" hidden="1"/>
    <row r="63948" hidden="1"/>
    <row r="63949" hidden="1"/>
    <row r="63950" hidden="1"/>
    <row r="63951" hidden="1"/>
    <row r="63952" hidden="1"/>
    <row r="63953" hidden="1"/>
    <row r="63954" hidden="1"/>
    <row r="63955" hidden="1"/>
    <row r="63956" hidden="1"/>
    <row r="63957" hidden="1"/>
    <row r="63958" hidden="1"/>
    <row r="63959" hidden="1"/>
    <row r="63960" hidden="1"/>
    <row r="63961" hidden="1"/>
    <row r="63962" hidden="1"/>
    <row r="63963" hidden="1"/>
    <row r="63964" hidden="1"/>
    <row r="63965" hidden="1"/>
    <row r="63966" hidden="1"/>
    <row r="63967" hidden="1"/>
    <row r="63968" hidden="1"/>
    <row r="63969" hidden="1"/>
    <row r="63970" hidden="1"/>
    <row r="63971" hidden="1"/>
    <row r="63972" hidden="1"/>
    <row r="63973" hidden="1"/>
    <row r="63974" hidden="1"/>
    <row r="63975" hidden="1"/>
    <row r="63976" hidden="1"/>
    <row r="63977" hidden="1"/>
    <row r="63978" hidden="1"/>
    <row r="63979" hidden="1"/>
    <row r="63980" hidden="1"/>
    <row r="63981" hidden="1"/>
    <row r="63982" hidden="1"/>
    <row r="63983" hidden="1"/>
    <row r="63984" hidden="1"/>
    <row r="63985" hidden="1"/>
    <row r="63986" hidden="1"/>
    <row r="63987" hidden="1"/>
    <row r="63988" hidden="1"/>
    <row r="63989" hidden="1"/>
    <row r="63990" hidden="1"/>
    <row r="63991" hidden="1"/>
    <row r="63992" hidden="1"/>
    <row r="63993" hidden="1"/>
    <row r="63994" hidden="1"/>
    <row r="63995" hidden="1"/>
    <row r="63996" hidden="1"/>
    <row r="63997" hidden="1"/>
    <row r="63998" hidden="1"/>
    <row r="63999" hidden="1"/>
    <row r="64000" hidden="1"/>
    <row r="64001" hidden="1"/>
    <row r="64002" hidden="1"/>
    <row r="64003" hidden="1"/>
    <row r="64004" hidden="1"/>
    <row r="64005" hidden="1"/>
    <row r="64006" hidden="1"/>
    <row r="64007" hidden="1"/>
    <row r="64008" hidden="1"/>
    <row r="64009" hidden="1"/>
    <row r="64010" hidden="1"/>
    <row r="64011" hidden="1"/>
    <row r="64012" hidden="1"/>
    <row r="64013" hidden="1"/>
    <row r="64014" hidden="1"/>
    <row r="64015" hidden="1"/>
    <row r="64016" hidden="1"/>
    <row r="64017" hidden="1"/>
    <row r="64018" hidden="1"/>
    <row r="64019" hidden="1"/>
    <row r="64020" hidden="1"/>
    <row r="64021" hidden="1"/>
    <row r="64022" hidden="1"/>
    <row r="64023" hidden="1"/>
    <row r="64024" hidden="1"/>
    <row r="64025" hidden="1"/>
    <row r="64026" hidden="1"/>
    <row r="64027" hidden="1"/>
    <row r="64028" hidden="1"/>
    <row r="64029" hidden="1"/>
    <row r="64030" hidden="1"/>
    <row r="64031" hidden="1"/>
    <row r="64032" hidden="1"/>
    <row r="64033" hidden="1"/>
    <row r="64034" hidden="1"/>
    <row r="64035" hidden="1"/>
    <row r="64036" hidden="1"/>
    <row r="64037" hidden="1"/>
    <row r="64038" hidden="1"/>
    <row r="64039" hidden="1"/>
    <row r="64040" hidden="1"/>
    <row r="64041" hidden="1"/>
    <row r="64042" hidden="1"/>
    <row r="64043" hidden="1"/>
    <row r="64044" hidden="1"/>
    <row r="64045" hidden="1"/>
    <row r="64046" hidden="1"/>
    <row r="64047" hidden="1"/>
    <row r="64048" hidden="1"/>
    <row r="64049" hidden="1"/>
    <row r="64050" hidden="1"/>
    <row r="64051" hidden="1"/>
    <row r="64052" hidden="1"/>
    <row r="64053" hidden="1"/>
    <row r="64054" hidden="1"/>
    <row r="64055" hidden="1"/>
    <row r="64056" hidden="1"/>
    <row r="64057" hidden="1"/>
    <row r="64058" hidden="1"/>
    <row r="64059" hidden="1"/>
    <row r="64060" hidden="1"/>
    <row r="64061" hidden="1"/>
    <row r="64062" hidden="1"/>
    <row r="64063" hidden="1"/>
    <row r="64064" hidden="1"/>
    <row r="64065" hidden="1"/>
    <row r="64066" hidden="1"/>
    <row r="64067" hidden="1"/>
    <row r="64068" hidden="1"/>
    <row r="64069" hidden="1"/>
    <row r="64070" hidden="1"/>
    <row r="64071" hidden="1"/>
    <row r="64072" hidden="1"/>
    <row r="64073" hidden="1"/>
    <row r="64074" hidden="1"/>
    <row r="64075" hidden="1"/>
    <row r="64076" hidden="1"/>
    <row r="64077" hidden="1"/>
    <row r="64078" hidden="1"/>
    <row r="64079" hidden="1"/>
    <row r="64080" hidden="1"/>
    <row r="64081" hidden="1"/>
    <row r="64082" hidden="1"/>
    <row r="64083" hidden="1"/>
    <row r="64084" hidden="1"/>
    <row r="64085" hidden="1"/>
    <row r="64086" hidden="1"/>
    <row r="64087" hidden="1"/>
    <row r="64088" hidden="1"/>
    <row r="64089" hidden="1"/>
    <row r="64090" hidden="1"/>
    <row r="64091" hidden="1"/>
    <row r="64092" hidden="1"/>
    <row r="64093" hidden="1"/>
    <row r="64094" hidden="1"/>
    <row r="64095" hidden="1"/>
    <row r="64096" hidden="1"/>
    <row r="64097" hidden="1"/>
    <row r="64098" hidden="1"/>
    <row r="64099" hidden="1"/>
    <row r="64100" hidden="1"/>
    <row r="64101" hidden="1"/>
    <row r="64102" hidden="1"/>
    <row r="64103" hidden="1"/>
    <row r="64104" hidden="1"/>
    <row r="64105" hidden="1"/>
    <row r="64106" hidden="1"/>
    <row r="64107" hidden="1"/>
    <row r="64108" hidden="1"/>
    <row r="64109" hidden="1"/>
    <row r="64110" hidden="1"/>
    <row r="64111" hidden="1"/>
    <row r="64112" hidden="1"/>
    <row r="64113" hidden="1"/>
    <row r="64114" hidden="1"/>
    <row r="64115" hidden="1"/>
    <row r="64116" hidden="1"/>
    <row r="64117" hidden="1"/>
    <row r="64118" hidden="1"/>
    <row r="64119" hidden="1"/>
    <row r="64120" hidden="1"/>
    <row r="64121" hidden="1"/>
    <row r="64122" hidden="1"/>
    <row r="64123" hidden="1"/>
    <row r="64124" hidden="1"/>
    <row r="64125" hidden="1"/>
    <row r="64126" hidden="1"/>
    <row r="64127" hidden="1"/>
    <row r="64128" hidden="1"/>
    <row r="64129" hidden="1"/>
    <row r="64130" hidden="1"/>
    <row r="64131" hidden="1"/>
    <row r="64132" hidden="1"/>
    <row r="64133" hidden="1"/>
    <row r="64134" hidden="1"/>
    <row r="64135" hidden="1"/>
    <row r="64136" hidden="1"/>
    <row r="64137" hidden="1"/>
    <row r="64138" hidden="1"/>
    <row r="64139" hidden="1"/>
    <row r="64140" hidden="1"/>
    <row r="64141" hidden="1"/>
    <row r="64142" hidden="1"/>
    <row r="64143" hidden="1"/>
    <row r="64144" hidden="1"/>
    <row r="64145" hidden="1"/>
    <row r="64146" hidden="1"/>
    <row r="64147" hidden="1"/>
    <row r="64148" hidden="1"/>
    <row r="64149" hidden="1"/>
    <row r="64150" hidden="1"/>
    <row r="64151" hidden="1"/>
    <row r="64152" hidden="1"/>
    <row r="64153" hidden="1"/>
    <row r="64154" hidden="1"/>
    <row r="64155" hidden="1"/>
    <row r="64156" hidden="1"/>
    <row r="64157" hidden="1"/>
    <row r="64158" hidden="1"/>
    <row r="64159" hidden="1"/>
    <row r="64160" hidden="1"/>
    <row r="64161" hidden="1"/>
    <row r="64162" hidden="1"/>
    <row r="64163" hidden="1"/>
    <row r="64164" hidden="1"/>
    <row r="64165" hidden="1"/>
    <row r="64166" hidden="1"/>
    <row r="64167" hidden="1"/>
    <row r="64168" hidden="1"/>
    <row r="64169" hidden="1"/>
    <row r="64170" hidden="1"/>
    <row r="64171" hidden="1"/>
    <row r="64172" hidden="1"/>
    <row r="64173" hidden="1"/>
    <row r="64174" hidden="1"/>
    <row r="64175" hidden="1"/>
    <row r="64176" hidden="1"/>
    <row r="64177" hidden="1"/>
    <row r="64178" hidden="1"/>
    <row r="64179" hidden="1"/>
    <row r="64180" hidden="1"/>
    <row r="64181" hidden="1"/>
    <row r="64182" hidden="1"/>
    <row r="64183" hidden="1"/>
    <row r="64184" hidden="1"/>
    <row r="64185" hidden="1"/>
    <row r="64186" hidden="1"/>
    <row r="64187" hidden="1"/>
    <row r="64188" hidden="1"/>
    <row r="64189" hidden="1"/>
    <row r="64190" hidden="1"/>
    <row r="64191" hidden="1"/>
    <row r="64192" hidden="1"/>
    <row r="64193" hidden="1"/>
    <row r="64194" hidden="1"/>
    <row r="64195" hidden="1"/>
    <row r="64196" hidden="1"/>
    <row r="64197" hidden="1"/>
    <row r="64198" hidden="1"/>
    <row r="64199" hidden="1"/>
    <row r="64200" hidden="1"/>
    <row r="64201" hidden="1"/>
    <row r="64202" hidden="1"/>
    <row r="64203" hidden="1"/>
    <row r="64204" hidden="1"/>
    <row r="64205" hidden="1"/>
    <row r="64206" hidden="1"/>
    <row r="64207" hidden="1"/>
    <row r="64208" hidden="1"/>
    <row r="64209" hidden="1"/>
    <row r="64210" hidden="1"/>
    <row r="64211" hidden="1"/>
    <row r="64212" hidden="1"/>
    <row r="64213" hidden="1"/>
    <row r="64214" hidden="1"/>
    <row r="64215" hidden="1"/>
    <row r="64216" hidden="1"/>
    <row r="64217" hidden="1"/>
    <row r="64218" hidden="1"/>
    <row r="64219" hidden="1"/>
    <row r="64220" hidden="1"/>
    <row r="64221" hidden="1"/>
    <row r="64222" hidden="1"/>
    <row r="64223" hidden="1"/>
    <row r="64224" hidden="1"/>
    <row r="64225" hidden="1"/>
    <row r="64226" hidden="1"/>
    <row r="64227" hidden="1"/>
    <row r="64228" hidden="1"/>
    <row r="64229" hidden="1"/>
    <row r="64230" hidden="1"/>
    <row r="64231" hidden="1"/>
    <row r="64232" hidden="1"/>
    <row r="64233" hidden="1"/>
    <row r="64234" hidden="1"/>
    <row r="64235" hidden="1"/>
    <row r="64236" hidden="1"/>
    <row r="64237" hidden="1"/>
    <row r="64238" hidden="1"/>
    <row r="64239" hidden="1"/>
    <row r="64240" hidden="1"/>
    <row r="64241" hidden="1"/>
    <row r="64242" hidden="1"/>
    <row r="64243" hidden="1"/>
    <row r="64244" hidden="1"/>
    <row r="64245" hidden="1"/>
    <row r="64246" hidden="1"/>
    <row r="64247" hidden="1"/>
    <row r="64248" hidden="1"/>
    <row r="64249" hidden="1"/>
    <row r="64250" hidden="1"/>
    <row r="64251" hidden="1"/>
    <row r="64252" hidden="1"/>
    <row r="64253" hidden="1"/>
    <row r="64254" hidden="1"/>
    <row r="64255" hidden="1"/>
    <row r="64256" hidden="1"/>
    <row r="64257" hidden="1"/>
    <row r="64258" hidden="1"/>
    <row r="64259" hidden="1"/>
    <row r="64260" hidden="1"/>
    <row r="64261" hidden="1"/>
    <row r="64262" hidden="1"/>
    <row r="64263" hidden="1"/>
    <row r="64264" hidden="1"/>
    <row r="64265" hidden="1"/>
    <row r="64266" hidden="1"/>
    <row r="64267" hidden="1"/>
    <row r="64268" hidden="1"/>
    <row r="64269" hidden="1"/>
    <row r="64270" hidden="1"/>
    <row r="64271" hidden="1"/>
    <row r="64272" hidden="1"/>
    <row r="64273" hidden="1"/>
    <row r="64274" hidden="1"/>
    <row r="64275" hidden="1"/>
    <row r="64276" hidden="1"/>
    <row r="64277" hidden="1"/>
    <row r="64278" hidden="1"/>
    <row r="64279" hidden="1"/>
    <row r="64280" hidden="1"/>
    <row r="64281" hidden="1"/>
    <row r="64282" hidden="1"/>
    <row r="64283" hidden="1"/>
    <row r="64284" hidden="1"/>
    <row r="64285" hidden="1"/>
    <row r="64286" hidden="1"/>
    <row r="64287" hidden="1"/>
    <row r="64288" hidden="1"/>
    <row r="64289" hidden="1"/>
    <row r="64290" hidden="1"/>
    <row r="64291" hidden="1"/>
    <row r="64292" hidden="1"/>
    <row r="64293" hidden="1"/>
    <row r="64294" hidden="1"/>
    <row r="64295" hidden="1"/>
    <row r="64296" hidden="1"/>
    <row r="64297" hidden="1"/>
    <row r="64298" hidden="1"/>
    <row r="64299" hidden="1"/>
    <row r="64300" hidden="1"/>
    <row r="64301" hidden="1"/>
    <row r="64302" hidden="1"/>
    <row r="64303" hidden="1"/>
    <row r="64304" hidden="1"/>
    <row r="64305" hidden="1"/>
    <row r="64306" hidden="1"/>
    <row r="64307" hidden="1"/>
    <row r="64308" hidden="1"/>
    <row r="64309" hidden="1"/>
    <row r="64310" hidden="1"/>
    <row r="64311" hidden="1"/>
    <row r="64312" hidden="1"/>
    <row r="64313" hidden="1"/>
    <row r="64314" hidden="1"/>
    <row r="64315" hidden="1"/>
    <row r="64316" hidden="1"/>
    <row r="64317" hidden="1"/>
    <row r="64318" hidden="1"/>
    <row r="64319" hidden="1"/>
    <row r="64320" hidden="1"/>
    <row r="64321" hidden="1"/>
    <row r="64322" hidden="1"/>
    <row r="64323" hidden="1"/>
    <row r="64324" hidden="1"/>
    <row r="64325" hidden="1"/>
    <row r="64326" hidden="1"/>
    <row r="64327" hidden="1"/>
    <row r="64328" hidden="1"/>
    <row r="64329" hidden="1"/>
    <row r="64330" hidden="1"/>
    <row r="64331" hidden="1"/>
    <row r="64332" hidden="1"/>
    <row r="64333" hidden="1"/>
    <row r="64334" hidden="1"/>
    <row r="64335" hidden="1"/>
    <row r="64336" hidden="1"/>
    <row r="64337" hidden="1"/>
    <row r="64338" hidden="1"/>
    <row r="64339" hidden="1"/>
    <row r="64340" hidden="1"/>
    <row r="64341" hidden="1"/>
    <row r="64342" hidden="1"/>
    <row r="64343" hidden="1"/>
    <row r="64344" hidden="1"/>
    <row r="64345" hidden="1"/>
    <row r="64346" hidden="1"/>
    <row r="64347" hidden="1"/>
    <row r="64348" hidden="1"/>
    <row r="64349" hidden="1"/>
    <row r="64350" hidden="1"/>
    <row r="64351" hidden="1"/>
    <row r="64352" hidden="1"/>
    <row r="64353" hidden="1"/>
    <row r="64354" hidden="1"/>
    <row r="64355" hidden="1"/>
    <row r="64356" hidden="1"/>
    <row r="64357" hidden="1"/>
    <row r="64358" hidden="1"/>
    <row r="64359" hidden="1"/>
    <row r="64360" hidden="1"/>
    <row r="64361" hidden="1"/>
    <row r="64362" hidden="1"/>
    <row r="64363" hidden="1"/>
    <row r="64364" hidden="1"/>
    <row r="64365" hidden="1"/>
    <row r="64366" hidden="1"/>
    <row r="64367" hidden="1"/>
    <row r="64368" hidden="1"/>
    <row r="64369" hidden="1"/>
    <row r="64370" hidden="1"/>
    <row r="64371" hidden="1"/>
    <row r="64372" hidden="1"/>
    <row r="64373" hidden="1"/>
    <row r="64374" hidden="1"/>
    <row r="64375" hidden="1"/>
    <row r="64376" hidden="1"/>
    <row r="64377" hidden="1"/>
    <row r="64378" hidden="1"/>
    <row r="64379" hidden="1"/>
    <row r="64380" hidden="1"/>
    <row r="64381" hidden="1"/>
    <row r="64382" hidden="1"/>
    <row r="64383" hidden="1"/>
    <row r="64384" hidden="1"/>
    <row r="64385" hidden="1"/>
    <row r="64386" hidden="1"/>
    <row r="64387" hidden="1"/>
    <row r="64388" hidden="1"/>
    <row r="64389" hidden="1"/>
    <row r="64390" hidden="1"/>
    <row r="64391" hidden="1"/>
    <row r="64392" hidden="1"/>
    <row r="64393" hidden="1"/>
    <row r="64394" hidden="1"/>
    <row r="64395" hidden="1"/>
    <row r="64396" hidden="1"/>
    <row r="64397" hidden="1"/>
    <row r="64398" hidden="1"/>
    <row r="64399" hidden="1"/>
    <row r="64400" hidden="1"/>
    <row r="64401" hidden="1"/>
    <row r="64402" hidden="1"/>
    <row r="64403" hidden="1"/>
    <row r="64404" hidden="1"/>
    <row r="64405" hidden="1"/>
    <row r="64406" hidden="1"/>
    <row r="64407" hidden="1"/>
    <row r="64408" hidden="1"/>
    <row r="64409" hidden="1"/>
    <row r="64410" hidden="1"/>
    <row r="64411" hidden="1"/>
    <row r="64412" hidden="1"/>
    <row r="64413" hidden="1"/>
    <row r="64414" hidden="1"/>
    <row r="64415" hidden="1"/>
    <row r="64416" hidden="1"/>
    <row r="64417" hidden="1"/>
    <row r="64418" hidden="1"/>
    <row r="64419" hidden="1"/>
    <row r="64420" hidden="1"/>
    <row r="64421" hidden="1"/>
    <row r="64422" hidden="1"/>
    <row r="64423" hidden="1"/>
    <row r="64424" hidden="1"/>
    <row r="64425" hidden="1"/>
    <row r="64426" hidden="1"/>
    <row r="64427" hidden="1"/>
    <row r="64428" hidden="1"/>
    <row r="64429" hidden="1"/>
    <row r="64430" hidden="1"/>
    <row r="64431" hidden="1"/>
    <row r="64432" hidden="1"/>
    <row r="64433" hidden="1"/>
    <row r="64434" hidden="1"/>
    <row r="64435" hidden="1"/>
    <row r="64436" hidden="1"/>
    <row r="64437" hidden="1"/>
    <row r="64438" hidden="1"/>
    <row r="64439" hidden="1"/>
    <row r="64440" hidden="1"/>
    <row r="64441" hidden="1"/>
    <row r="64442" hidden="1"/>
    <row r="64443" hidden="1"/>
    <row r="64444" hidden="1"/>
    <row r="64445" hidden="1"/>
    <row r="64446" hidden="1"/>
    <row r="64447" hidden="1"/>
    <row r="64448" hidden="1"/>
    <row r="64449" hidden="1"/>
    <row r="64450" hidden="1"/>
    <row r="64451" hidden="1"/>
    <row r="64452" hidden="1"/>
    <row r="64453" hidden="1"/>
    <row r="64454" hidden="1"/>
    <row r="64455" hidden="1"/>
    <row r="64456" hidden="1"/>
    <row r="64457" hidden="1"/>
    <row r="64458" hidden="1"/>
    <row r="64459" hidden="1"/>
    <row r="64460" hidden="1"/>
    <row r="64461" hidden="1"/>
    <row r="64462" hidden="1"/>
    <row r="64463" hidden="1"/>
    <row r="64464" hidden="1"/>
    <row r="64465" hidden="1"/>
    <row r="64466" hidden="1"/>
    <row r="64467" hidden="1"/>
    <row r="64468" hidden="1"/>
    <row r="64469" hidden="1"/>
    <row r="64470" hidden="1"/>
    <row r="64471" hidden="1"/>
    <row r="64472" hidden="1"/>
    <row r="64473" hidden="1"/>
    <row r="64474" hidden="1"/>
    <row r="64475" hidden="1"/>
    <row r="64476" hidden="1"/>
    <row r="64477" hidden="1"/>
    <row r="64478" hidden="1"/>
    <row r="64479" hidden="1"/>
    <row r="64480" hidden="1"/>
    <row r="64481" hidden="1"/>
    <row r="64482" hidden="1"/>
    <row r="64483" hidden="1"/>
    <row r="64484" hidden="1"/>
    <row r="64485" hidden="1"/>
    <row r="64486" hidden="1"/>
    <row r="64487" hidden="1"/>
    <row r="64488" hidden="1"/>
    <row r="64489" hidden="1"/>
    <row r="64490" hidden="1"/>
    <row r="64491" hidden="1"/>
    <row r="64492" hidden="1"/>
    <row r="64493" hidden="1"/>
    <row r="64494" hidden="1"/>
    <row r="64495" hidden="1"/>
    <row r="64496" hidden="1"/>
    <row r="64497" hidden="1"/>
    <row r="64498" hidden="1"/>
    <row r="64499" hidden="1"/>
    <row r="64500" hidden="1"/>
    <row r="64501" hidden="1"/>
    <row r="64502" hidden="1"/>
    <row r="64503" hidden="1"/>
    <row r="64504" hidden="1"/>
    <row r="64505" hidden="1"/>
    <row r="64506" hidden="1"/>
    <row r="64507" hidden="1"/>
    <row r="64508" hidden="1"/>
    <row r="64509" hidden="1"/>
    <row r="64510" hidden="1"/>
    <row r="64511" hidden="1"/>
    <row r="64512" hidden="1"/>
    <row r="64513" hidden="1"/>
    <row r="64514" hidden="1"/>
    <row r="64515" hidden="1"/>
    <row r="64516" hidden="1"/>
    <row r="64517" hidden="1"/>
    <row r="64518" hidden="1"/>
    <row r="64519" hidden="1"/>
    <row r="64520" hidden="1"/>
    <row r="64521" hidden="1"/>
    <row r="64522" hidden="1"/>
    <row r="64523" hidden="1"/>
    <row r="64524" hidden="1"/>
    <row r="64525" hidden="1"/>
    <row r="64526" hidden="1"/>
    <row r="64527" hidden="1"/>
    <row r="64528" hidden="1"/>
    <row r="64529" hidden="1"/>
    <row r="64530" hidden="1"/>
    <row r="64531" hidden="1"/>
    <row r="64532" hidden="1"/>
    <row r="64533" hidden="1"/>
    <row r="64534" hidden="1"/>
    <row r="64535" hidden="1"/>
    <row r="64536" hidden="1"/>
    <row r="64537" hidden="1"/>
    <row r="64538" hidden="1"/>
    <row r="64539" hidden="1"/>
    <row r="64540" hidden="1"/>
    <row r="64541" hidden="1"/>
    <row r="64542" hidden="1"/>
    <row r="64543" hidden="1"/>
    <row r="64544" hidden="1"/>
    <row r="64545" hidden="1"/>
    <row r="64546" hidden="1"/>
    <row r="64547" hidden="1"/>
    <row r="64548" hidden="1"/>
    <row r="64549" hidden="1"/>
    <row r="64550" hidden="1"/>
    <row r="64551" hidden="1"/>
    <row r="64552" hidden="1"/>
    <row r="64553" hidden="1"/>
    <row r="64554" hidden="1"/>
    <row r="64555" hidden="1"/>
    <row r="64556" hidden="1"/>
    <row r="64557" hidden="1"/>
    <row r="64558" hidden="1"/>
    <row r="64559" hidden="1"/>
    <row r="64560" hidden="1"/>
    <row r="64561" hidden="1"/>
    <row r="64562" hidden="1"/>
    <row r="64563" hidden="1"/>
    <row r="64564" hidden="1"/>
    <row r="64565" hidden="1"/>
    <row r="64566" hidden="1"/>
    <row r="64567" hidden="1"/>
    <row r="64568" hidden="1"/>
    <row r="64569" hidden="1"/>
    <row r="64570" hidden="1"/>
    <row r="64571" hidden="1"/>
    <row r="64572" hidden="1"/>
    <row r="64573" hidden="1"/>
    <row r="64574" hidden="1"/>
    <row r="64575" hidden="1"/>
    <row r="64576" hidden="1"/>
    <row r="64577" hidden="1"/>
    <row r="64578" hidden="1"/>
    <row r="64579" hidden="1"/>
    <row r="64580" hidden="1"/>
    <row r="64581" hidden="1"/>
    <row r="64582" hidden="1"/>
    <row r="64583" hidden="1"/>
    <row r="64584" hidden="1"/>
    <row r="64585" hidden="1"/>
    <row r="64586" hidden="1"/>
    <row r="64587" hidden="1"/>
    <row r="64588" hidden="1"/>
    <row r="64589" hidden="1"/>
    <row r="64590" hidden="1"/>
    <row r="64591" hidden="1"/>
    <row r="64592" hidden="1"/>
    <row r="64593" hidden="1"/>
    <row r="64594" hidden="1"/>
    <row r="64595" hidden="1"/>
    <row r="64596" hidden="1"/>
    <row r="64597" hidden="1"/>
    <row r="64598" hidden="1"/>
    <row r="64599" hidden="1"/>
    <row r="64600" hidden="1"/>
    <row r="64601" hidden="1"/>
    <row r="64602" hidden="1"/>
    <row r="64603" hidden="1"/>
    <row r="64604" hidden="1"/>
    <row r="64605" hidden="1"/>
    <row r="64606" hidden="1"/>
    <row r="64607" hidden="1"/>
    <row r="64608" hidden="1"/>
    <row r="64609" hidden="1"/>
    <row r="64610" hidden="1"/>
    <row r="64611" hidden="1"/>
    <row r="64612" hidden="1"/>
    <row r="64613" hidden="1"/>
    <row r="64614" hidden="1"/>
    <row r="64615" hidden="1"/>
    <row r="64616" hidden="1"/>
    <row r="64617" hidden="1"/>
    <row r="64618" hidden="1"/>
    <row r="64619" hidden="1"/>
    <row r="64620" hidden="1"/>
    <row r="64621" hidden="1"/>
    <row r="64622" hidden="1"/>
    <row r="64623" hidden="1"/>
    <row r="64624" hidden="1"/>
    <row r="64625" hidden="1"/>
    <row r="64626" hidden="1"/>
    <row r="64627" hidden="1"/>
    <row r="64628" hidden="1"/>
    <row r="64629" hidden="1"/>
    <row r="64630" hidden="1"/>
    <row r="64631" hidden="1"/>
    <row r="64632" hidden="1"/>
    <row r="64633" hidden="1"/>
    <row r="64634" hidden="1"/>
    <row r="64635" hidden="1"/>
    <row r="64636" hidden="1"/>
    <row r="64637" hidden="1"/>
    <row r="64638" hidden="1"/>
    <row r="64639" hidden="1"/>
    <row r="64640" hidden="1"/>
    <row r="64641" hidden="1"/>
    <row r="64642" hidden="1"/>
    <row r="64643" hidden="1"/>
    <row r="64644" hidden="1"/>
    <row r="64645" hidden="1"/>
    <row r="64646" hidden="1"/>
    <row r="64647" hidden="1"/>
    <row r="64648" hidden="1"/>
    <row r="64649" hidden="1"/>
    <row r="64650" hidden="1"/>
    <row r="64651" hidden="1"/>
    <row r="64652" hidden="1"/>
    <row r="64653" hidden="1"/>
    <row r="64654" hidden="1"/>
    <row r="64655" hidden="1"/>
    <row r="64656" hidden="1"/>
    <row r="64657" hidden="1"/>
    <row r="64658" hidden="1"/>
    <row r="64659" hidden="1"/>
    <row r="64660" hidden="1"/>
    <row r="64661" hidden="1"/>
    <row r="64662" hidden="1"/>
    <row r="64663" hidden="1"/>
    <row r="64664" hidden="1"/>
    <row r="64665" hidden="1"/>
    <row r="64666" hidden="1"/>
    <row r="64667" hidden="1"/>
    <row r="64668" hidden="1"/>
    <row r="64669" hidden="1"/>
    <row r="64670" hidden="1"/>
    <row r="64671" hidden="1"/>
    <row r="64672" hidden="1"/>
    <row r="64673" hidden="1"/>
    <row r="64674" hidden="1"/>
    <row r="64675" hidden="1"/>
    <row r="64676" hidden="1"/>
    <row r="64677" hidden="1"/>
    <row r="64678" hidden="1"/>
    <row r="64679" hidden="1"/>
    <row r="64680" hidden="1"/>
    <row r="64681" hidden="1"/>
    <row r="64682" hidden="1"/>
    <row r="64683" hidden="1"/>
    <row r="64684" hidden="1"/>
    <row r="64685" hidden="1"/>
    <row r="64686" hidden="1"/>
    <row r="64687" hidden="1"/>
    <row r="64688" hidden="1"/>
    <row r="64689" hidden="1"/>
    <row r="64690" hidden="1"/>
    <row r="64691" hidden="1"/>
    <row r="64692" hidden="1"/>
    <row r="64693" hidden="1"/>
    <row r="64694" hidden="1"/>
    <row r="64695" hidden="1"/>
    <row r="64696" hidden="1"/>
    <row r="64697" hidden="1"/>
    <row r="64698" hidden="1"/>
    <row r="64699" hidden="1"/>
    <row r="64700" hidden="1"/>
    <row r="64701" hidden="1"/>
    <row r="64702" hidden="1"/>
    <row r="64703" hidden="1"/>
    <row r="64704" hidden="1"/>
    <row r="64705" hidden="1"/>
    <row r="64706" hidden="1"/>
    <row r="64707" hidden="1"/>
    <row r="64708" hidden="1"/>
    <row r="64709" hidden="1"/>
    <row r="64710" hidden="1"/>
    <row r="64711" hidden="1"/>
    <row r="64712" hidden="1"/>
    <row r="64713" hidden="1"/>
    <row r="64714" hidden="1"/>
    <row r="64715" hidden="1"/>
    <row r="64716" hidden="1"/>
    <row r="64717" hidden="1"/>
    <row r="64718" hidden="1"/>
    <row r="64719" hidden="1"/>
    <row r="64720" hidden="1"/>
    <row r="64721" hidden="1"/>
    <row r="64722" hidden="1"/>
    <row r="64723" hidden="1"/>
    <row r="64724" hidden="1"/>
    <row r="64725" hidden="1"/>
    <row r="64726" hidden="1"/>
    <row r="64727" hidden="1"/>
    <row r="64728" hidden="1"/>
    <row r="64729" hidden="1"/>
    <row r="64730" hidden="1"/>
    <row r="64731" hidden="1"/>
    <row r="64732" hidden="1"/>
    <row r="64733" hidden="1"/>
    <row r="64734" hidden="1"/>
    <row r="64735" hidden="1"/>
    <row r="64736" hidden="1"/>
    <row r="64737" hidden="1"/>
    <row r="64738" hidden="1"/>
    <row r="64739" hidden="1"/>
    <row r="64740" hidden="1"/>
    <row r="64741" hidden="1"/>
    <row r="64742" hidden="1"/>
    <row r="64743" hidden="1"/>
    <row r="64744" hidden="1"/>
    <row r="64745" hidden="1"/>
    <row r="64746" hidden="1"/>
    <row r="64747" hidden="1"/>
    <row r="64748" hidden="1"/>
    <row r="64749" hidden="1"/>
    <row r="64750" hidden="1"/>
    <row r="64751" hidden="1"/>
    <row r="64752" hidden="1"/>
    <row r="64753" hidden="1"/>
    <row r="64754" hidden="1"/>
    <row r="64755" hidden="1"/>
    <row r="64756" hidden="1"/>
    <row r="64757" hidden="1"/>
    <row r="64758" hidden="1"/>
    <row r="64759" hidden="1"/>
    <row r="64760" hidden="1"/>
    <row r="64761" hidden="1"/>
    <row r="64762" hidden="1"/>
    <row r="64763" hidden="1"/>
    <row r="64764" hidden="1"/>
    <row r="64765" hidden="1"/>
    <row r="64766" hidden="1"/>
    <row r="64767" hidden="1"/>
    <row r="64768" hidden="1"/>
    <row r="64769" hidden="1"/>
    <row r="64770" hidden="1"/>
    <row r="64771" hidden="1"/>
    <row r="64772" hidden="1"/>
    <row r="64773" hidden="1"/>
    <row r="64774" hidden="1"/>
    <row r="64775" hidden="1"/>
    <row r="64776" hidden="1"/>
    <row r="64777" hidden="1"/>
    <row r="64778" hidden="1"/>
    <row r="64779" hidden="1"/>
    <row r="64780" hidden="1"/>
    <row r="64781" hidden="1"/>
    <row r="64782" hidden="1"/>
    <row r="64783" hidden="1"/>
    <row r="64784" hidden="1"/>
    <row r="64785" hidden="1"/>
    <row r="64786" hidden="1"/>
    <row r="64787" hidden="1"/>
    <row r="64788" hidden="1"/>
    <row r="64789" hidden="1"/>
    <row r="64790" hidden="1"/>
    <row r="64791" hidden="1"/>
    <row r="64792" hidden="1"/>
    <row r="64793" hidden="1"/>
    <row r="64794" hidden="1"/>
    <row r="64795" hidden="1"/>
    <row r="64796" hidden="1"/>
    <row r="64797" hidden="1"/>
    <row r="64798" hidden="1"/>
    <row r="64799" hidden="1"/>
    <row r="64800" hidden="1"/>
    <row r="64801" hidden="1"/>
    <row r="64802" hidden="1"/>
    <row r="64803" hidden="1"/>
    <row r="64804" hidden="1"/>
    <row r="64805" hidden="1"/>
    <row r="64806" hidden="1"/>
    <row r="64807" hidden="1"/>
    <row r="64808" hidden="1"/>
    <row r="64809" hidden="1"/>
    <row r="64810" hidden="1"/>
    <row r="64811" hidden="1"/>
    <row r="64812" hidden="1"/>
    <row r="64813" hidden="1"/>
    <row r="64814" hidden="1"/>
    <row r="64815" hidden="1"/>
    <row r="64816" hidden="1"/>
    <row r="64817" hidden="1"/>
    <row r="64818" hidden="1"/>
    <row r="64819" hidden="1"/>
    <row r="64820" hidden="1"/>
    <row r="64821" hidden="1"/>
    <row r="64822" hidden="1"/>
    <row r="64823" hidden="1"/>
    <row r="64824" hidden="1"/>
    <row r="64825" hidden="1"/>
    <row r="64826" hidden="1"/>
    <row r="64827" hidden="1"/>
    <row r="64828" hidden="1"/>
    <row r="64829" hidden="1"/>
    <row r="64830" hidden="1"/>
    <row r="64831" hidden="1"/>
    <row r="64832" hidden="1"/>
    <row r="64833" hidden="1"/>
    <row r="64834" hidden="1"/>
    <row r="64835" hidden="1"/>
    <row r="64836" hidden="1"/>
    <row r="64837" hidden="1"/>
    <row r="64838" hidden="1"/>
    <row r="64839" hidden="1"/>
    <row r="64840" hidden="1"/>
    <row r="64841" hidden="1"/>
    <row r="64842" hidden="1"/>
    <row r="64843" hidden="1"/>
    <row r="64844" hidden="1"/>
    <row r="64845" hidden="1"/>
    <row r="64846" hidden="1"/>
    <row r="64847" hidden="1"/>
    <row r="64848" hidden="1"/>
    <row r="64849" hidden="1"/>
    <row r="64850" hidden="1"/>
    <row r="64851" hidden="1"/>
    <row r="64852" hidden="1"/>
    <row r="64853" hidden="1"/>
    <row r="64854" hidden="1"/>
    <row r="64855" hidden="1"/>
    <row r="64856" hidden="1"/>
    <row r="64857" hidden="1"/>
    <row r="64858" hidden="1"/>
    <row r="64859" hidden="1"/>
    <row r="64860" hidden="1"/>
    <row r="64861" hidden="1"/>
    <row r="64862" hidden="1"/>
    <row r="64863" hidden="1"/>
    <row r="64864" hidden="1"/>
    <row r="64865" hidden="1"/>
    <row r="64866" hidden="1"/>
    <row r="64867" hidden="1"/>
    <row r="64868" hidden="1"/>
    <row r="64869" hidden="1"/>
    <row r="64870" hidden="1"/>
    <row r="64871" hidden="1"/>
    <row r="64872" hidden="1"/>
    <row r="64873" hidden="1"/>
    <row r="64874" hidden="1"/>
    <row r="64875" hidden="1"/>
    <row r="64876" hidden="1"/>
    <row r="64877" hidden="1"/>
    <row r="64878" hidden="1"/>
    <row r="64879" hidden="1"/>
    <row r="64880" hidden="1"/>
    <row r="64881" hidden="1"/>
    <row r="64882" hidden="1"/>
    <row r="64883" hidden="1"/>
    <row r="64884" hidden="1"/>
    <row r="64885" hidden="1"/>
    <row r="64886" hidden="1"/>
    <row r="64887" hidden="1"/>
    <row r="64888" hidden="1"/>
    <row r="64889" hidden="1"/>
    <row r="64890" hidden="1"/>
    <row r="64891" hidden="1"/>
    <row r="64892" hidden="1"/>
    <row r="64893" hidden="1"/>
    <row r="64894" hidden="1"/>
    <row r="64895" hidden="1"/>
    <row r="64896" hidden="1"/>
    <row r="64897" hidden="1"/>
    <row r="64898" hidden="1"/>
    <row r="64899" hidden="1"/>
    <row r="64900" hidden="1"/>
    <row r="64901" hidden="1"/>
    <row r="64902" hidden="1"/>
    <row r="64903" hidden="1"/>
    <row r="64904" hidden="1"/>
    <row r="64905" hidden="1"/>
    <row r="64906" hidden="1"/>
    <row r="64907" hidden="1"/>
    <row r="64908" hidden="1"/>
    <row r="64909" hidden="1"/>
    <row r="64910" hidden="1"/>
    <row r="64911" hidden="1"/>
    <row r="64912" hidden="1"/>
    <row r="64913" hidden="1"/>
    <row r="64914" hidden="1"/>
    <row r="64915" hidden="1"/>
    <row r="64916" hidden="1"/>
    <row r="64917" hidden="1"/>
    <row r="64918" hidden="1"/>
    <row r="64919" hidden="1"/>
    <row r="64920" hidden="1"/>
    <row r="64921" hidden="1"/>
    <row r="64922" hidden="1"/>
    <row r="64923" hidden="1"/>
    <row r="64924" hidden="1"/>
    <row r="64925" hidden="1"/>
    <row r="64926" hidden="1"/>
    <row r="64927" hidden="1"/>
    <row r="64928" hidden="1"/>
    <row r="64929" hidden="1"/>
    <row r="64930" hidden="1"/>
    <row r="64931" hidden="1"/>
    <row r="64932" hidden="1"/>
    <row r="64933" hidden="1"/>
    <row r="64934" hidden="1"/>
    <row r="64935" hidden="1"/>
    <row r="64936" hidden="1"/>
    <row r="64937" hidden="1"/>
    <row r="64938" hidden="1"/>
    <row r="64939" hidden="1"/>
    <row r="64940" hidden="1"/>
    <row r="64941" hidden="1"/>
    <row r="64942" hidden="1"/>
    <row r="64943" hidden="1"/>
    <row r="64944" hidden="1"/>
    <row r="64945" hidden="1"/>
    <row r="64946" hidden="1"/>
    <row r="64947" hidden="1"/>
    <row r="64948" hidden="1"/>
    <row r="64949" hidden="1"/>
    <row r="64950" hidden="1"/>
    <row r="64951" hidden="1"/>
    <row r="64952" hidden="1"/>
    <row r="64953" hidden="1"/>
    <row r="64954" hidden="1"/>
    <row r="64955" hidden="1"/>
    <row r="64956" hidden="1"/>
    <row r="64957" hidden="1"/>
    <row r="64958" hidden="1"/>
    <row r="64959" hidden="1"/>
    <row r="64960" hidden="1"/>
    <row r="64961" hidden="1"/>
    <row r="64962" hidden="1"/>
    <row r="64963" hidden="1"/>
    <row r="64964" hidden="1"/>
    <row r="64965" hidden="1"/>
    <row r="64966" hidden="1"/>
    <row r="64967" hidden="1"/>
    <row r="64968" hidden="1"/>
    <row r="64969" hidden="1"/>
    <row r="64970" hidden="1"/>
    <row r="64971" hidden="1"/>
    <row r="64972" hidden="1"/>
    <row r="64973" hidden="1"/>
    <row r="64974" hidden="1"/>
    <row r="64975" hidden="1"/>
    <row r="64976" hidden="1"/>
    <row r="64977" hidden="1"/>
    <row r="64978" hidden="1"/>
    <row r="64979" hidden="1"/>
    <row r="64980" hidden="1"/>
    <row r="64981" hidden="1"/>
    <row r="64982" hidden="1"/>
    <row r="64983" hidden="1"/>
    <row r="64984" hidden="1"/>
    <row r="64985" hidden="1"/>
    <row r="64986" hidden="1"/>
    <row r="64987" hidden="1"/>
    <row r="64988" hidden="1"/>
    <row r="64989" hidden="1"/>
    <row r="64990" hidden="1"/>
    <row r="64991" hidden="1"/>
    <row r="64992" hidden="1"/>
    <row r="64993" hidden="1"/>
    <row r="64994" hidden="1"/>
    <row r="64995" hidden="1"/>
    <row r="64996" hidden="1"/>
    <row r="64997" hidden="1"/>
    <row r="64998" hidden="1"/>
    <row r="64999" hidden="1"/>
    <row r="65000" hidden="1"/>
    <row r="65001" hidden="1"/>
    <row r="65002" hidden="1"/>
    <row r="65003" hidden="1"/>
    <row r="65004" hidden="1"/>
    <row r="65005" hidden="1"/>
    <row r="65006" hidden="1"/>
    <row r="65007" hidden="1"/>
    <row r="65008" hidden="1"/>
    <row r="65009" hidden="1"/>
    <row r="65010" hidden="1"/>
    <row r="65011" hidden="1"/>
    <row r="65012" hidden="1"/>
    <row r="65013" hidden="1"/>
    <row r="65014" hidden="1"/>
    <row r="65015" hidden="1"/>
    <row r="65016" hidden="1"/>
    <row r="65017" hidden="1"/>
    <row r="65018" hidden="1"/>
    <row r="65019" hidden="1"/>
    <row r="65020" hidden="1"/>
    <row r="65021" hidden="1"/>
    <row r="65022" hidden="1"/>
    <row r="65023" hidden="1"/>
    <row r="65024" hidden="1"/>
    <row r="65025" hidden="1"/>
    <row r="65026" hidden="1"/>
    <row r="65027" hidden="1"/>
    <row r="65028" hidden="1"/>
    <row r="65029" hidden="1"/>
    <row r="65030" hidden="1"/>
    <row r="65031" hidden="1"/>
    <row r="65032" hidden="1"/>
    <row r="65033" hidden="1"/>
    <row r="65034" hidden="1"/>
    <row r="65035" hidden="1"/>
    <row r="65036" hidden="1"/>
    <row r="65037" hidden="1"/>
    <row r="65038" hidden="1"/>
    <row r="65039" hidden="1"/>
    <row r="65040" hidden="1"/>
    <row r="65041" hidden="1"/>
    <row r="65042" hidden="1"/>
    <row r="65043" hidden="1"/>
    <row r="65044" hidden="1"/>
    <row r="65045" hidden="1"/>
    <row r="65046" hidden="1"/>
    <row r="65047" hidden="1"/>
    <row r="65048" hidden="1"/>
    <row r="65049" hidden="1"/>
    <row r="65050" hidden="1"/>
    <row r="65051" hidden="1"/>
    <row r="65052" hidden="1"/>
    <row r="65053" hidden="1"/>
    <row r="65054" hidden="1"/>
    <row r="65055" hidden="1"/>
    <row r="65056" hidden="1"/>
    <row r="65057" hidden="1"/>
    <row r="65058" hidden="1"/>
    <row r="65059" hidden="1"/>
    <row r="65060" hidden="1"/>
    <row r="65061" hidden="1"/>
    <row r="65062" hidden="1"/>
    <row r="65063" hidden="1"/>
    <row r="65064" hidden="1"/>
    <row r="65065" hidden="1"/>
    <row r="65066" hidden="1"/>
    <row r="65067" hidden="1"/>
    <row r="65068" hidden="1"/>
    <row r="65069" hidden="1"/>
    <row r="65070" hidden="1"/>
    <row r="65071" hidden="1"/>
    <row r="65072" hidden="1"/>
    <row r="65073" hidden="1"/>
    <row r="65074" hidden="1"/>
    <row r="65075" hidden="1"/>
    <row r="65076" hidden="1"/>
    <row r="65077" hidden="1"/>
    <row r="65078" hidden="1"/>
    <row r="65079" hidden="1"/>
    <row r="65080" hidden="1"/>
    <row r="65081" hidden="1"/>
    <row r="65082" hidden="1"/>
    <row r="65083" hidden="1"/>
    <row r="65084" hidden="1"/>
    <row r="65085" hidden="1"/>
    <row r="65086" hidden="1"/>
    <row r="65087" hidden="1"/>
    <row r="65088" hidden="1"/>
    <row r="65089" hidden="1"/>
    <row r="65090" hidden="1"/>
    <row r="65091" hidden="1"/>
    <row r="65092" hidden="1"/>
    <row r="65093" hidden="1"/>
    <row r="65094" hidden="1"/>
    <row r="65095" hidden="1"/>
    <row r="65096" hidden="1"/>
    <row r="65097" hidden="1"/>
    <row r="65098" hidden="1"/>
    <row r="65099" hidden="1"/>
    <row r="65100" hidden="1"/>
    <row r="65101" hidden="1"/>
    <row r="65102" hidden="1"/>
    <row r="65103" hidden="1"/>
    <row r="65104" hidden="1"/>
    <row r="65105" hidden="1"/>
    <row r="65106" hidden="1"/>
    <row r="65107" hidden="1"/>
    <row r="65108" hidden="1"/>
    <row r="65109" hidden="1"/>
    <row r="65110" hidden="1"/>
    <row r="65111" hidden="1"/>
    <row r="65112" hidden="1"/>
    <row r="65113" hidden="1"/>
    <row r="65114" hidden="1"/>
    <row r="65115" hidden="1"/>
    <row r="65116" hidden="1"/>
    <row r="65117" hidden="1"/>
    <row r="65118" hidden="1"/>
    <row r="65119" hidden="1"/>
    <row r="65120" hidden="1"/>
    <row r="65121" hidden="1"/>
    <row r="65122" hidden="1"/>
    <row r="65123" hidden="1"/>
    <row r="65124" hidden="1"/>
    <row r="65125" hidden="1"/>
    <row r="65126" hidden="1"/>
    <row r="65127" hidden="1"/>
    <row r="65128" hidden="1"/>
    <row r="65129" hidden="1"/>
    <row r="65130" hidden="1"/>
    <row r="65131" hidden="1"/>
    <row r="65132" hidden="1"/>
    <row r="65133" hidden="1"/>
    <row r="65134" hidden="1"/>
    <row r="65135" hidden="1"/>
    <row r="65136" hidden="1"/>
    <row r="65137" hidden="1"/>
    <row r="65138" hidden="1"/>
    <row r="65139" hidden="1"/>
    <row r="65140" hidden="1"/>
    <row r="65141" hidden="1"/>
    <row r="65142" hidden="1"/>
    <row r="65143" hidden="1"/>
    <row r="65144" hidden="1"/>
    <row r="65145" hidden="1"/>
    <row r="65146" hidden="1"/>
    <row r="65147" hidden="1"/>
    <row r="65148" hidden="1"/>
    <row r="65149" hidden="1"/>
    <row r="65150" hidden="1"/>
    <row r="65151" hidden="1"/>
    <row r="65152" hidden="1"/>
    <row r="65153" hidden="1"/>
    <row r="65154" hidden="1"/>
    <row r="65155" hidden="1"/>
    <row r="65156" hidden="1"/>
    <row r="65157" hidden="1"/>
    <row r="65158" hidden="1"/>
    <row r="65159" hidden="1"/>
    <row r="65160" hidden="1"/>
    <row r="65161" hidden="1"/>
    <row r="65162" hidden="1"/>
    <row r="65163" hidden="1"/>
    <row r="65164" hidden="1"/>
    <row r="65165" hidden="1"/>
    <row r="65166" hidden="1"/>
    <row r="65167" hidden="1"/>
    <row r="65168" hidden="1"/>
    <row r="65169" hidden="1"/>
    <row r="65170" hidden="1"/>
    <row r="65171" hidden="1"/>
    <row r="65172" hidden="1"/>
    <row r="65173" hidden="1"/>
    <row r="65174" hidden="1"/>
    <row r="65175" hidden="1"/>
    <row r="65176" hidden="1"/>
    <row r="65177" hidden="1"/>
    <row r="65178" hidden="1"/>
    <row r="65179" hidden="1"/>
    <row r="65180" hidden="1"/>
    <row r="65181" hidden="1"/>
    <row r="65182" hidden="1"/>
    <row r="65183" hidden="1"/>
    <row r="65184" hidden="1"/>
    <row r="65185" hidden="1"/>
    <row r="65186" hidden="1"/>
    <row r="65187" hidden="1"/>
    <row r="65188" hidden="1"/>
    <row r="65189" hidden="1"/>
    <row r="65190" hidden="1"/>
    <row r="65191" hidden="1"/>
    <row r="65192" hidden="1"/>
    <row r="65193" hidden="1"/>
    <row r="65194" hidden="1"/>
    <row r="65195" hidden="1"/>
    <row r="65196" hidden="1"/>
    <row r="65197" hidden="1"/>
    <row r="65198" hidden="1"/>
    <row r="65199" hidden="1"/>
    <row r="65200" hidden="1"/>
    <row r="65201" hidden="1"/>
    <row r="65202" hidden="1"/>
    <row r="65203" hidden="1"/>
    <row r="65204" hidden="1"/>
    <row r="65205" hidden="1"/>
    <row r="65206" hidden="1"/>
    <row r="65207" hidden="1"/>
    <row r="65208" hidden="1"/>
    <row r="65209" hidden="1"/>
    <row r="65210" hidden="1"/>
    <row r="65211" hidden="1"/>
    <row r="65212" hidden="1"/>
    <row r="65213" hidden="1"/>
    <row r="65214" hidden="1"/>
    <row r="65215" hidden="1"/>
    <row r="65216" hidden="1"/>
    <row r="65217" hidden="1"/>
    <row r="65218" hidden="1"/>
    <row r="65219" hidden="1"/>
    <row r="65220" hidden="1"/>
    <row r="65221" hidden="1"/>
    <row r="65222" hidden="1"/>
    <row r="65223" hidden="1"/>
    <row r="65224" hidden="1"/>
    <row r="65225" hidden="1"/>
    <row r="65226" hidden="1"/>
    <row r="65227" hidden="1"/>
    <row r="65228" hidden="1"/>
    <row r="65229" hidden="1"/>
    <row r="65230" hidden="1"/>
    <row r="65231" hidden="1"/>
    <row r="65232" hidden="1"/>
    <row r="65233" hidden="1"/>
    <row r="65234" hidden="1"/>
    <row r="65235" hidden="1"/>
    <row r="65236" hidden="1"/>
    <row r="65237" hidden="1"/>
    <row r="65238" hidden="1"/>
    <row r="65239" hidden="1"/>
    <row r="65240" hidden="1"/>
    <row r="65241" hidden="1"/>
    <row r="65242" hidden="1"/>
    <row r="65243" hidden="1"/>
    <row r="65244" hidden="1"/>
    <row r="65245" hidden="1"/>
    <row r="65246" hidden="1"/>
    <row r="65247" hidden="1"/>
    <row r="65248" hidden="1"/>
    <row r="65249" hidden="1"/>
    <row r="65250" hidden="1"/>
    <row r="65251" hidden="1"/>
    <row r="65252" hidden="1"/>
    <row r="65253" hidden="1"/>
    <row r="65254" hidden="1"/>
    <row r="65255" hidden="1"/>
    <row r="65256" hidden="1"/>
    <row r="65257" hidden="1"/>
    <row r="65258" hidden="1"/>
    <row r="65259" hidden="1"/>
    <row r="65260" hidden="1"/>
    <row r="65261" hidden="1"/>
    <row r="65262" hidden="1"/>
    <row r="65263" hidden="1"/>
    <row r="65264" hidden="1"/>
    <row r="65265" hidden="1"/>
    <row r="65266" hidden="1"/>
    <row r="65267" hidden="1"/>
    <row r="65268" hidden="1"/>
    <row r="65269" hidden="1"/>
    <row r="65270" hidden="1"/>
    <row r="65271" hidden="1"/>
    <row r="65272" hidden="1"/>
    <row r="65273" hidden="1"/>
    <row r="65274" hidden="1"/>
    <row r="65275" hidden="1"/>
    <row r="65276" hidden="1"/>
    <row r="65277" hidden="1"/>
    <row r="65278" hidden="1"/>
    <row r="65279" hidden="1"/>
    <row r="65280" hidden="1"/>
    <row r="65281" hidden="1"/>
    <row r="65282" hidden="1"/>
    <row r="65283" hidden="1"/>
    <row r="65284" hidden="1"/>
    <row r="65285" hidden="1"/>
    <row r="65286" hidden="1"/>
    <row r="65287" hidden="1"/>
    <row r="65288" hidden="1"/>
    <row r="65289" hidden="1"/>
    <row r="65290" hidden="1"/>
    <row r="65291" hidden="1"/>
    <row r="65292" hidden="1"/>
    <row r="65293" hidden="1"/>
    <row r="65294" hidden="1"/>
    <row r="65295" hidden="1"/>
    <row r="65296" hidden="1"/>
    <row r="65297" hidden="1"/>
    <row r="65298" hidden="1"/>
    <row r="65299" hidden="1"/>
    <row r="65300" hidden="1"/>
    <row r="65301" hidden="1"/>
    <row r="65302" hidden="1"/>
    <row r="65303" hidden="1"/>
    <row r="65304" hidden="1"/>
    <row r="65305" hidden="1"/>
    <row r="65306" hidden="1"/>
    <row r="65307" hidden="1"/>
    <row r="65308" hidden="1"/>
    <row r="65309" hidden="1"/>
    <row r="65310" hidden="1"/>
    <row r="65311" hidden="1"/>
    <row r="65312" hidden="1"/>
    <row r="65313" hidden="1"/>
    <row r="65314" hidden="1"/>
    <row r="65315" hidden="1"/>
    <row r="65316" hidden="1"/>
    <row r="65317" hidden="1"/>
    <row r="65318" hidden="1"/>
    <row r="65319" hidden="1"/>
    <row r="65320" hidden="1"/>
    <row r="65321" hidden="1"/>
    <row r="65322" hidden="1"/>
    <row r="65323" hidden="1"/>
    <row r="65324" hidden="1"/>
    <row r="65325" hidden="1"/>
    <row r="65326" hidden="1"/>
    <row r="65327" hidden="1"/>
    <row r="65328" hidden="1"/>
    <row r="65329" hidden="1"/>
    <row r="65330" hidden="1"/>
    <row r="65331" hidden="1"/>
    <row r="65332" hidden="1"/>
    <row r="65333" hidden="1"/>
    <row r="65334" hidden="1"/>
    <row r="65335" hidden="1"/>
    <row r="65336" hidden="1"/>
    <row r="65337" hidden="1"/>
    <row r="65338" hidden="1"/>
    <row r="65339" hidden="1"/>
    <row r="65340" hidden="1"/>
    <row r="65341" hidden="1"/>
    <row r="65342" hidden="1"/>
    <row r="65343" hidden="1"/>
    <row r="65344" hidden="1"/>
    <row r="65345" hidden="1"/>
    <row r="65346" hidden="1"/>
    <row r="65347" hidden="1"/>
    <row r="65348" hidden="1"/>
    <row r="65349" hidden="1"/>
    <row r="65350" hidden="1"/>
    <row r="65351" hidden="1"/>
    <row r="65352" hidden="1"/>
    <row r="65353" hidden="1"/>
    <row r="65354" hidden="1"/>
    <row r="65355" hidden="1"/>
    <row r="65356" hidden="1"/>
    <row r="65357" hidden="1"/>
    <row r="65358" hidden="1"/>
    <row r="65359" hidden="1"/>
    <row r="65360" hidden="1"/>
    <row r="65361" hidden="1"/>
    <row r="65362" hidden="1"/>
    <row r="65363" hidden="1"/>
    <row r="65364" hidden="1"/>
    <row r="65365" hidden="1"/>
    <row r="65366" hidden="1"/>
    <row r="65367" hidden="1"/>
    <row r="65368" hidden="1"/>
    <row r="65369" hidden="1"/>
    <row r="65370" hidden="1"/>
    <row r="65371" hidden="1"/>
    <row r="65372" hidden="1"/>
    <row r="65373" hidden="1"/>
    <row r="65374" hidden="1"/>
    <row r="65375" hidden="1"/>
    <row r="65376" hidden="1"/>
    <row r="65377" hidden="1"/>
    <row r="65378" hidden="1"/>
    <row r="65379" hidden="1"/>
    <row r="65380" hidden="1"/>
    <row r="65381" hidden="1"/>
    <row r="65382" hidden="1"/>
    <row r="65383" hidden="1"/>
    <row r="65384" hidden="1"/>
    <row r="65385" hidden="1"/>
    <row r="65386" hidden="1"/>
    <row r="65387" hidden="1"/>
    <row r="65388" hidden="1"/>
    <row r="65389" hidden="1"/>
    <row r="65390" hidden="1"/>
    <row r="65391" hidden="1"/>
    <row r="65392" hidden="1"/>
    <row r="65393" hidden="1"/>
    <row r="65394" hidden="1"/>
    <row r="65395" hidden="1"/>
    <row r="65396" hidden="1"/>
    <row r="65397" hidden="1"/>
    <row r="65398" hidden="1"/>
    <row r="65399" hidden="1"/>
    <row r="65400" hidden="1"/>
    <row r="65401" hidden="1"/>
    <row r="65402" hidden="1"/>
    <row r="65403" hidden="1"/>
    <row r="65404" hidden="1"/>
    <row r="65405" hidden="1"/>
    <row r="65406" hidden="1"/>
    <row r="65407" hidden="1"/>
    <row r="65408" hidden="1"/>
    <row r="65409" hidden="1"/>
    <row r="65410" hidden="1"/>
    <row r="65411" hidden="1"/>
    <row r="65412" hidden="1"/>
    <row r="65413" hidden="1"/>
    <row r="65414" hidden="1"/>
    <row r="65415" hidden="1"/>
    <row r="65416" hidden="1"/>
    <row r="65417" hidden="1"/>
    <row r="65418" hidden="1"/>
    <row r="65419" hidden="1"/>
    <row r="65420" hidden="1"/>
    <row r="65421" hidden="1"/>
    <row r="65422" hidden="1"/>
    <row r="65423" hidden="1"/>
    <row r="65424" hidden="1"/>
    <row r="65425" hidden="1"/>
    <row r="65426" hidden="1"/>
    <row r="65427" hidden="1"/>
    <row r="65428" hidden="1"/>
    <row r="65429" hidden="1"/>
    <row r="65430" hidden="1"/>
    <row r="65431" hidden="1"/>
    <row r="65432" hidden="1"/>
    <row r="65433" hidden="1"/>
    <row r="65434" hidden="1"/>
    <row r="65435" hidden="1"/>
    <row r="65436" hidden="1"/>
    <row r="65437" hidden="1"/>
    <row r="65438" hidden="1"/>
    <row r="65439" hidden="1"/>
    <row r="65440" hidden="1"/>
    <row r="65441" hidden="1"/>
    <row r="65442" hidden="1"/>
    <row r="65443" hidden="1"/>
    <row r="65444" hidden="1"/>
    <row r="65445" hidden="1"/>
    <row r="65446" hidden="1"/>
    <row r="65447" hidden="1"/>
    <row r="65448" hidden="1"/>
    <row r="65449" hidden="1"/>
    <row r="65450" hidden="1"/>
    <row r="65451" hidden="1"/>
    <row r="65452" hidden="1"/>
    <row r="65453" hidden="1"/>
    <row r="65454" hidden="1"/>
    <row r="65455" hidden="1"/>
    <row r="65456" hidden="1"/>
    <row r="65457" hidden="1"/>
    <row r="65458" hidden="1"/>
    <row r="65459" hidden="1"/>
    <row r="65460" hidden="1"/>
    <row r="65461" hidden="1"/>
    <row r="65462" hidden="1"/>
    <row r="65463" hidden="1"/>
    <row r="65464" hidden="1"/>
    <row r="65465" hidden="1"/>
    <row r="65466" hidden="1"/>
    <row r="65467" hidden="1"/>
    <row r="65468" hidden="1"/>
    <row r="65469" hidden="1"/>
    <row r="65470" hidden="1"/>
    <row r="65471" hidden="1"/>
    <row r="65472" hidden="1"/>
    <row r="65473" hidden="1"/>
    <row r="65474" hidden="1"/>
    <row r="65475" hidden="1"/>
    <row r="65476" hidden="1"/>
    <row r="65477" hidden="1"/>
    <row r="65478" hidden="1"/>
    <row r="65479" hidden="1"/>
    <row r="65480" hidden="1"/>
    <row r="65481" hidden="1"/>
    <row r="65482" hidden="1"/>
    <row r="65483" hidden="1"/>
    <row r="65484" hidden="1"/>
    <row r="65485" hidden="1"/>
    <row r="65486" hidden="1"/>
    <row r="65487" hidden="1"/>
    <row r="65488" hidden="1"/>
    <row r="65489" hidden="1"/>
    <row r="65490" hidden="1"/>
    <row r="65491" hidden="1"/>
    <row r="65492" hidden="1"/>
    <row r="65493" hidden="1"/>
    <row r="65494" hidden="1"/>
    <row r="65495" hidden="1"/>
    <row r="65496" hidden="1"/>
    <row r="65497" hidden="1"/>
    <row r="65498" hidden="1"/>
    <row r="65499" hidden="1"/>
    <row r="65500" hidden="1"/>
    <row r="65501" hidden="1"/>
    <row r="65502" hidden="1"/>
    <row r="65503" hidden="1"/>
    <row r="65504" hidden="1"/>
    <row r="65505" hidden="1"/>
    <row r="65506" hidden="1"/>
    <row r="65507" hidden="1"/>
    <row r="65508" hidden="1"/>
    <row r="65509" hidden="1"/>
    <row r="65510" hidden="1"/>
    <row r="65511" hidden="1"/>
    <row r="65512" hidden="1"/>
    <row r="65513" hidden="1"/>
    <row r="65514" hidden="1"/>
    <row r="65515" hidden="1"/>
    <row r="65516" hidden="1"/>
    <row r="65517" hidden="1"/>
    <row r="65518" hidden="1"/>
    <row r="65519" hidden="1"/>
    <row r="65520" hidden="1"/>
    <row r="65521" hidden="1"/>
    <row r="65522" hidden="1"/>
    <row r="65523" hidden="1"/>
    <row r="65524" hidden="1"/>
    <row r="65525" hidden="1"/>
    <row r="65526" hidden="1"/>
    <row r="65527" hidden="1"/>
    <row r="65528" hidden="1"/>
    <row r="65529" hidden="1"/>
    <row r="65530" hidden="1"/>
    <row r="65531" hidden="1"/>
    <row r="65532" hidden="1"/>
    <row r="65533" hidden="1"/>
    <row r="65534" hidden="1"/>
    <row r="65535" hidden="1"/>
    <row r="65536" hidden="1"/>
    <row r="65537" hidden="1"/>
    <row r="65538" hidden="1"/>
    <row r="65539" hidden="1"/>
    <row r="65540" hidden="1"/>
    <row r="65541" hidden="1"/>
    <row r="65542" hidden="1"/>
    <row r="65543" hidden="1"/>
    <row r="65544" hidden="1"/>
    <row r="65545" hidden="1"/>
    <row r="65546" hidden="1"/>
    <row r="65547" hidden="1"/>
    <row r="65548" hidden="1"/>
    <row r="65549" hidden="1"/>
    <row r="65550" hidden="1"/>
    <row r="65551" hidden="1"/>
    <row r="65552" hidden="1"/>
    <row r="65553" hidden="1"/>
    <row r="65554" hidden="1"/>
    <row r="65555" hidden="1"/>
    <row r="65556" hidden="1"/>
    <row r="65557" hidden="1"/>
    <row r="65558" hidden="1"/>
    <row r="65559" hidden="1"/>
    <row r="65560" hidden="1"/>
    <row r="65561" hidden="1"/>
    <row r="65562" hidden="1"/>
    <row r="65563" hidden="1"/>
    <row r="65564" hidden="1"/>
    <row r="65565" hidden="1"/>
    <row r="65566" hidden="1"/>
    <row r="65567" hidden="1"/>
    <row r="65568" hidden="1"/>
    <row r="65569" hidden="1"/>
    <row r="65570" hidden="1"/>
    <row r="65571" hidden="1"/>
    <row r="65572" hidden="1"/>
    <row r="65573" hidden="1"/>
    <row r="65574" hidden="1"/>
    <row r="65575" hidden="1"/>
    <row r="65576" hidden="1"/>
    <row r="65577" hidden="1"/>
    <row r="65578" hidden="1"/>
    <row r="65579" hidden="1"/>
    <row r="65580" hidden="1"/>
    <row r="65581" hidden="1"/>
    <row r="65582" hidden="1"/>
    <row r="65583" hidden="1"/>
    <row r="65584" hidden="1"/>
    <row r="65585" hidden="1"/>
    <row r="65586" hidden="1"/>
    <row r="65587" hidden="1"/>
    <row r="65588" hidden="1"/>
    <row r="65589" hidden="1"/>
    <row r="65590" hidden="1"/>
    <row r="65591" hidden="1"/>
    <row r="65592" hidden="1"/>
    <row r="65593" hidden="1"/>
    <row r="65594" hidden="1"/>
    <row r="65595" hidden="1"/>
    <row r="65596" hidden="1"/>
    <row r="65597" hidden="1"/>
    <row r="65598" hidden="1"/>
    <row r="65599" hidden="1"/>
    <row r="65600" hidden="1"/>
    <row r="65601" hidden="1"/>
    <row r="65602" hidden="1"/>
    <row r="65603" hidden="1"/>
    <row r="65604" hidden="1"/>
    <row r="65605" hidden="1"/>
    <row r="65606" hidden="1"/>
    <row r="65607" hidden="1"/>
    <row r="65608" hidden="1"/>
    <row r="65609" hidden="1"/>
    <row r="65610" hidden="1"/>
    <row r="65611" hidden="1"/>
    <row r="65612" hidden="1"/>
    <row r="65613" hidden="1"/>
    <row r="65614" hidden="1"/>
    <row r="65615" hidden="1"/>
    <row r="65616" hidden="1"/>
    <row r="65617" hidden="1"/>
    <row r="65618" hidden="1"/>
    <row r="65619" hidden="1"/>
    <row r="65620" hidden="1"/>
    <row r="65621" hidden="1"/>
    <row r="65622" hidden="1"/>
    <row r="65623" hidden="1"/>
    <row r="65624" hidden="1"/>
    <row r="65625" hidden="1"/>
    <row r="65626" hidden="1"/>
    <row r="65627" hidden="1"/>
    <row r="65628" hidden="1"/>
    <row r="65629" hidden="1"/>
    <row r="65630" hidden="1"/>
    <row r="65631" hidden="1"/>
    <row r="65632" hidden="1"/>
    <row r="65633" hidden="1"/>
    <row r="65634" hidden="1"/>
    <row r="65635" hidden="1"/>
    <row r="65636" hidden="1"/>
    <row r="65637" hidden="1"/>
    <row r="65638" hidden="1"/>
    <row r="65639" hidden="1"/>
    <row r="65640" hidden="1"/>
    <row r="65641" hidden="1"/>
    <row r="65642" hidden="1"/>
    <row r="65643" hidden="1"/>
    <row r="65644" hidden="1"/>
    <row r="65645" hidden="1"/>
    <row r="65646" hidden="1"/>
    <row r="65647" hidden="1"/>
    <row r="65648" hidden="1"/>
    <row r="65649" hidden="1"/>
    <row r="65650" hidden="1"/>
    <row r="65651" hidden="1"/>
    <row r="65652" hidden="1"/>
    <row r="65653" hidden="1"/>
    <row r="65654" hidden="1"/>
    <row r="65655" hidden="1"/>
    <row r="65656" hidden="1"/>
    <row r="65657" hidden="1"/>
    <row r="65658" hidden="1"/>
    <row r="65659" hidden="1"/>
    <row r="65660" hidden="1"/>
    <row r="65661" hidden="1"/>
    <row r="65662" hidden="1"/>
    <row r="65663" hidden="1"/>
    <row r="65664" hidden="1"/>
    <row r="65665" hidden="1"/>
    <row r="65666" hidden="1"/>
    <row r="65667" hidden="1"/>
    <row r="65668" hidden="1"/>
    <row r="65669" hidden="1"/>
    <row r="65670" hidden="1"/>
    <row r="65671" hidden="1"/>
    <row r="65672" hidden="1"/>
    <row r="65673" hidden="1"/>
    <row r="65674" hidden="1"/>
    <row r="65675" hidden="1"/>
    <row r="65676" hidden="1"/>
    <row r="65677" hidden="1"/>
    <row r="65678" hidden="1"/>
    <row r="65679" hidden="1"/>
    <row r="65680" hidden="1"/>
    <row r="65681" hidden="1"/>
    <row r="65682" hidden="1"/>
    <row r="65683" hidden="1"/>
    <row r="65684" hidden="1"/>
    <row r="65685" hidden="1"/>
    <row r="65686" hidden="1"/>
    <row r="65687" hidden="1"/>
    <row r="65688" hidden="1"/>
    <row r="65689" hidden="1"/>
    <row r="65690" hidden="1"/>
    <row r="65691" hidden="1"/>
    <row r="65692" hidden="1"/>
    <row r="65693" hidden="1"/>
    <row r="65694" hidden="1"/>
    <row r="65695" hidden="1"/>
    <row r="65696" hidden="1"/>
    <row r="65697" hidden="1"/>
    <row r="65698" hidden="1"/>
    <row r="65699" hidden="1"/>
    <row r="65700" hidden="1"/>
    <row r="65701" hidden="1"/>
    <row r="65702" hidden="1"/>
    <row r="65703" hidden="1"/>
    <row r="65704" hidden="1"/>
    <row r="65705" hidden="1"/>
    <row r="65706" hidden="1"/>
    <row r="65707" hidden="1"/>
    <row r="65708" hidden="1"/>
    <row r="65709" hidden="1"/>
    <row r="65710" hidden="1"/>
    <row r="65711" hidden="1"/>
    <row r="65712" hidden="1"/>
    <row r="65713" hidden="1"/>
    <row r="65714" hidden="1"/>
    <row r="65715" hidden="1"/>
    <row r="65716" hidden="1"/>
    <row r="65717" hidden="1"/>
    <row r="65718" hidden="1"/>
    <row r="65719" hidden="1"/>
    <row r="65720" hidden="1"/>
    <row r="65721" hidden="1"/>
    <row r="65722" hidden="1"/>
    <row r="65723" hidden="1"/>
    <row r="65724" hidden="1"/>
    <row r="65725" hidden="1"/>
    <row r="65726" hidden="1"/>
    <row r="65727" hidden="1"/>
    <row r="65728" hidden="1"/>
    <row r="65729" hidden="1"/>
    <row r="65730" hidden="1"/>
    <row r="65731" hidden="1"/>
    <row r="65732" hidden="1"/>
    <row r="65733" hidden="1"/>
    <row r="65734" hidden="1"/>
    <row r="65735" hidden="1"/>
    <row r="65736" hidden="1"/>
    <row r="65737" hidden="1"/>
    <row r="65738" hidden="1"/>
    <row r="65739" hidden="1"/>
    <row r="65740" hidden="1"/>
    <row r="65741" hidden="1"/>
    <row r="65742" hidden="1"/>
    <row r="65743" hidden="1"/>
    <row r="65744" hidden="1"/>
    <row r="65745" hidden="1"/>
    <row r="65746" hidden="1"/>
    <row r="65747" hidden="1"/>
    <row r="65748" hidden="1"/>
    <row r="65749" hidden="1"/>
    <row r="65750" hidden="1"/>
    <row r="65751" hidden="1"/>
    <row r="65752" hidden="1"/>
    <row r="65753" hidden="1"/>
    <row r="65754" hidden="1"/>
    <row r="65755" hidden="1"/>
    <row r="65756" hidden="1"/>
    <row r="65757" hidden="1"/>
    <row r="65758" hidden="1"/>
    <row r="65759" hidden="1"/>
    <row r="65760" hidden="1"/>
    <row r="65761" hidden="1"/>
    <row r="65762" hidden="1"/>
    <row r="65763" hidden="1"/>
    <row r="65764" hidden="1"/>
    <row r="65765" hidden="1"/>
    <row r="65766" hidden="1"/>
    <row r="65767" hidden="1"/>
    <row r="65768" hidden="1"/>
    <row r="65769" hidden="1"/>
    <row r="65770" hidden="1"/>
    <row r="65771" hidden="1"/>
    <row r="65772" hidden="1"/>
    <row r="65773" hidden="1"/>
    <row r="65774" hidden="1"/>
    <row r="65775" hidden="1"/>
    <row r="65776" hidden="1"/>
    <row r="65777" hidden="1"/>
    <row r="65778" hidden="1"/>
    <row r="65779" hidden="1"/>
    <row r="65780" hidden="1"/>
    <row r="65781" hidden="1"/>
    <row r="65782" hidden="1"/>
    <row r="65783" hidden="1"/>
    <row r="65784" hidden="1"/>
    <row r="65785" hidden="1"/>
    <row r="65786" hidden="1"/>
    <row r="65787" hidden="1"/>
    <row r="65788" hidden="1"/>
    <row r="65789" hidden="1"/>
    <row r="65790" hidden="1"/>
    <row r="65791" hidden="1"/>
    <row r="65792" hidden="1"/>
    <row r="65793" hidden="1"/>
    <row r="65794" hidden="1"/>
    <row r="65795" hidden="1"/>
    <row r="65796" hidden="1"/>
    <row r="65797" hidden="1"/>
    <row r="65798" hidden="1"/>
    <row r="65799" hidden="1"/>
    <row r="65800" hidden="1"/>
    <row r="65801" hidden="1"/>
    <row r="65802" hidden="1"/>
    <row r="65803" hidden="1"/>
    <row r="65804" hidden="1"/>
    <row r="65805" hidden="1"/>
    <row r="65806" hidden="1"/>
    <row r="65807" hidden="1"/>
    <row r="65808"/>
    <row r="65809"/>
    <row r="65810"/>
    <row r="65811"/>
    <row r="65812"/>
    <row r="65813"/>
    <row r="65814"/>
    <row r="65815"/>
    <row r="65816"/>
    <row r="65817"/>
    <row r="65818"/>
    <row r="65819"/>
    <row r="65820"/>
    <row r="65821"/>
    <row r="65822"/>
    <row r="65823"/>
    <row r="65824"/>
    <row r="65825"/>
    <row r="65826"/>
  </sheetData>
  <sheetProtection insertRows="0"/>
  <mergeCells count="16">
    <mergeCell ref="A1:E1"/>
    <mergeCell ref="A2:E2"/>
    <mergeCell ref="B297:E297"/>
    <mergeCell ref="B300:E300"/>
    <mergeCell ref="B302:E302"/>
    <mergeCell ref="A301:E301"/>
    <mergeCell ref="B307:E307"/>
    <mergeCell ref="A296:E296"/>
    <mergeCell ref="B298:E298"/>
    <mergeCell ref="B299:E299"/>
    <mergeCell ref="A3:E3"/>
    <mergeCell ref="B305:E305"/>
    <mergeCell ref="B303:E303"/>
    <mergeCell ref="B304:E304"/>
    <mergeCell ref="B306:E306"/>
    <mergeCell ref="A295:E295"/>
  </mergeCells>
  <dataValidations count="7">
    <dataValidation type="textLength" operator="lessThanOrEqual" allowBlank="1" showInputMessage="1" showErrorMessage="1" sqref="B5:B13 D5:D48 A6:A13 A14:B14 B18:B21 A19:A26 B24:B31 A28:A30 B41:B43 A45:A48 D50:D294 B53:B262 A54:A58 A60 A260:A262 A263:B268 B269:B294 A270:A275 A277:A278 A280:A294 A62:A258" xr:uid="{00000000-0002-0000-3800-000000000000}">
      <formula1>250</formula1>
    </dataValidation>
    <dataValidation type="decimal" allowBlank="1" showInputMessage="1" showErrorMessage="1" prompt="Podaj kwotę w zł" sqref="C5:C14 C18:C294" xr:uid="{00000000-0002-0000-3800-000001000000}">
      <formula1>0.01</formula1>
      <formula2>1000000000</formula2>
    </dataValidation>
    <dataValidation type="list" allowBlank="1" showInputMessage="1" showErrorMessage="1" sqref="A2:E2" xr:uid="{00000000-0002-0000-3800-000002000000}">
      <formula1>województwo</formula1>
    </dataValidation>
    <dataValidation type="list" allowBlank="1" showInputMessage="1" showErrorMessage="1" sqref="E5:E48 E50:E58 E61:E294" xr:uid="{00000000-0002-0000-3800-000003000000}">
      <formula1>filary</formula1>
    </dataValidation>
    <dataValidation type="textLength" operator="lessThanOrEqual" allowBlank="1" sqref="A15" xr:uid="{00000000-0002-0000-3800-000004000000}">
      <formula1>250</formula1>
    </dataValidation>
    <dataValidation type="textLength" operator="lessThanOrEqual" allowBlank="1" showErrorMessage="1" sqref="B32:B38 A44:B44 B45:B48 A49:B52 D49" xr:uid="{00000000-0002-0000-3800-000005000000}">
      <formula1>250</formula1>
    </dataValidation>
    <dataValidation type="list" allowBlank="1" showInputMessage="1" showErrorMessage="1" sqref="E59:E60" xr:uid="{00000000-0002-0000-3800-000006000000}">
      <formula1>filarex</formula1>
    </dataValidation>
  </dataValidations>
  <hyperlinks>
    <hyperlink ref="B300" r:id="rId1" xr:uid="{00000000-0004-0000-3800-000000000000}"/>
    <hyperlink ref="B307" r:id="rId2" xr:uid="{00000000-0004-0000-3800-000001000000}"/>
  </hyperlinks>
  <pageMargins left="0.7" right="0.7" top="0.75" bottom="0.75" header="0.3" footer="0.3"/>
  <pageSetup paperSize="9" scale="65" orientation="landscape" r:id="rId3"/>
  <rowBreaks count="1" manualBreakCount="1">
    <brk id="294"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800-000008000000}">
          <x14:formula1>
            <xm:f>'C:\Users\kwarda\Downloads\[Book1.xlsx]Instrukcja wypełnienia ankiety'!#REF!</xm:f>
          </x14:formula1>
          <xm:sqref>A2:E2 E5:E294</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B1098-61C8-4DDA-9D43-A6A321D0F3F7}">
  <sheetPr codeName="Sheet57"/>
  <dimension ref="A1:B17"/>
  <sheetViews>
    <sheetView workbookViewId="0">
      <selection activeCell="A17" sqref="A17"/>
    </sheetView>
  </sheetViews>
  <sheetFormatPr defaultColWidth="10.28515625" defaultRowHeight="12.75" customHeight="1"/>
  <cols>
    <col min="1" max="1" width="29.7109375" style="45" customWidth="1"/>
    <col min="2" max="2" width="28.28515625" style="45" bestFit="1" customWidth="1"/>
    <col min="3" max="16384" width="10.28515625" style="45"/>
  </cols>
  <sheetData>
    <row r="1" spans="1:2" ht="12.75" customHeight="1">
      <c r="A1" s="44" t="s">
        <v>233</v>
      </c>
      <c r="B1" s="44" t="s">
        <v>7</v>
      </c>
    </row>
    <row r="2" spans="1:2" ht="12.75" customHeight="1">
      <c r="A2" s="45" t="s">
        <v>234</v>
      </c>
      <c r="B2" s="45" t="s">
        <v>38</v>
      </c>
    </row>
    <row r="3" spans="1:2" ht="12.75" customHeight="1">
      <c r="A3" s="45" t="s">
        <v>235</v>
      </c>
      <c r="B3" s="45" t="s">
        <v>41</v>
      </c>
    </row>
    <row r="4" spans="1:2" ht="12.75" customHeight="1">
      <c r="A4" s="45" t="s">
        <v>236</v>
      </c>
      <c r="B4" s="45" t="s">
        <v>44</v>
      </c>
    </row>
    <row r="5" spans="1:2" ht="12.75" customHeight="1">
      <c r="A5" s="45" t="s">
        <v>237</v>
      </c>
      <c r="B5" s="45" t="s">
        <v>11</v>
      </c>
    </row>
    <row r="6" spans="1:2" ht="12.75" customHeight="1">
      <c r="A6" s="45" t="s">
        <v>238</v>
      </c>
      <c r="B6" s="45" t="s">
        <v>93</v>
      </c>
    </row>
    <row r="7" spans="1:2" ht="12.75" customHeight="1">
      <c r="A7" s="45" t="s">
        <v>239</v>
      </c>
      <c r="B7" s="45" t="s">
        <v>240</v>
      </c>
    </row>
    <row r="8" spans="1:2" ht="12.75" customHeight="1">
      <c r="A8" s="45" t="s">
        <v>241</v>
      </c>
    </row>
    <row r="9" spans="1:2" ht="12.75" customHeight="1">
      <c r="A9" s="45" t="s">
        <v>242</v>
      </c>
    </row>
    <row r="10" spans="1:2" ht="12.75" customHeight="1">
      <c r="A10" s="45" t="s">
        <v>243</v>
      </c>
    </row>
    <row r="11" spans="1:2" ht="12.75" customHeight="1">
      <c r="A11" s="45" t="s">
        <v>244</v>
      </c>
    </row>
    <row r="12" spans="1:2" ht="12.75" customHeight="1">
      <c r="A12" s="45" t="s">
        <v>245</v>
      </c>
    </row>
    <row r="13" spans="1:2" ht="12.75" customHeight="1">
      <c r="A13" s="45" t="s">
        <v>246</v>
      </c>
    </row>
    <row r="14" spans="1:2" ht="12.75" customHeight="1">
      <c r="A14" s="45" t="s">
        <v>247</v>
      </c>
    </row>
    <row r="15" spans="1:2" ht="12.75" customHeight="1">
      <c r="A15" s="45" t="s">
        <v>248</v>
      </c>
    </row>
    <row r="16" spans="1:2" ht="12.75" customHeight="1">
      <c r="A16" s="45" t="s">
        <v>249</v>
      </c>
    </row>
    <row r="17" spans="1:1" ht="13.5" thickBot="1">
      <c r="A17" s="45" t="s">
        <v>250</v>
      </c>
    </row>
  </sheetData>
  <sheetProtection selectLockedCells="1" selectUnlockedCells="1"/>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AD4A1-2FDF-4BA1-886B-3C6C7579569F}">
  <sheetPr codeName="Sheet58"/>
  <dimension ref="A1"/>
  <sheetViews>
    <sheetView workbookViewId="0"/>
  </sheetViews>
  <sheetFormatPr defaultColWidth="10.28515625" defaultRowHeight="14.25" customHeight="1"/>
  <cols>
    <col min="1" max="1" width="10.28515625" style="46" customWidth="1"/>
    <col min="2" max="16384" width="10.28515625" style="46"/>
  </cols>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B89E1-3D74-4FE0-9661-135671B3805C}">
  <sheetPr codeName="Sheet6"/>
  <dimension ref="A1:B17"/>
  <sheetViews>
    <sheetView workbookViewId="0">
      <selection activeCell="A17" sqref="A17"/>
    </sheetView>
  </sheetViews>
  <sheetFormatPr defaultColWidth="10.28515625" defaultRowHeight="12.75" customHeight="1"/>
  <cols>
    <col min="1" max="1" width="29.7109375" style="45" customWidth="1"/>
    <col min="2" max="2" width="28.28515625" style="45" bestFit="1" customWidth="1"/>
    <col min="3" max="16384" width="10.28515625" style="45"/>
  </cols>
  <sheetData>
    <row r="1" spans="1:2" ht="12.75" customHeight="1">
      <c r="A1" s="44" t="s">
        <v>233</v>
      </c>
      <c r="B1" s="44" t="s">
        <v>7</v>
      </c>
    </row>
    <row r="2" spans="1:2" ht="12.75" customHeight="1">
      <c r="A2" s="45" t="s">
        <v>234</v>
      </c>
      <c r="B2" s="45" t="s">
        <v>38</v>
      </c>
    </row>
    <row r="3" spans="1:2" ht="12.75" customHeight="1">
      <c r="A3" s="45" t="s">
        <v>235</v>
      </c>
      <c r="B3" s="45" t="s">
        <v>41</v>
      </c>
    </row>
    <row r="4" spans="1:2" ht="12.75" customHeight="1">
      <c r="A4" s="45" t="s">
        <v>236</v>
      </c>
      <c r="B4" s="45" t="s">
        <v>44</v>
      </c>
    </row>
    <row r="5" spans="1:2" ht="12.75" customHeight="1">
      <c r="A5" s="45" t="s">
        <v>237</v>
      </c>
      <c r="B5" s="45" t="s">
        <v>11</v>
      </c>
    </row>
    <row r="6" spans="1:2" ht="12.75" customHeight="1">
      <c r="A6" s="45" t="s">
        <v>238</v>
      </c>
      <c r="B6" s="45" t="s">
        <v>93</v>
      </c>
    </row>
    <row r="7" spans="1:2" ht="12.75" customHeight="1">
      <c r="A7" s="45" t="s">
        <v>239</v>
      </c>
      <c r="B7" s="45" t="s">
        <v>240</v>
      </c>
    </row>
    <row r="8" spans="1:2" ht="12.75" customHeight="1">
      <c r="A8" s="45" t="s">
        <v>241</v>
      </c>
    </row>
    <row r="9" spans="1:2" ht="12.75" customHeight="1">
      <c r="A9" s="45" t="s">
        <v>242</v>
      </c>
    </row>
    <row r="10" spans="1:2" ht="12.75" customHeight="1">
      <c r="A10" s="45" t="s">
        <v>243</v>
      </c>
    </row>
    <row r="11" spans="1:2" ht="12.75" customHeight="1">
      <c r="A11" s="45" t="s">
        <v>244</v>
      </c>
    </row>
    <row r="12" spans="1:2" ht="12.75" customHeight="1">
      <c r="A12" s="45" t="s">
        <v>245</v>
      </c>
    </row>
    <row r="13" spans="1:2" ht="12.75" customHeight="1">
      <c r="A13" s="45" t="s">
        <v>246</v>
      </c>
    </row>
    <row r="14" spans="1:2" ht="12.75" customHeight="1">
      <c r="A14" s="45" t="s">
        <v>247</v>
      </c>
    </row>
    <row r="15" spans="1:2" ht="12.75" customHeight="1">
      <c r="A15" s="45" t="s">
        <v>248</v>
      </c>
    </row>
    <row r="16" spans="1:2" ht="12.75" customHeight="1">
      <c r="A16" s="45" t="s">
        <v>249</v>
      </c>
    </row>
    <row r="17" spans="1:1" ht="13.5" thickBot="1">
      <c r="A17" s="45" t="s">
        <v>250</v>
      </c>
    </row>
  </sheetData>
  <sheetProtection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3677A-B4FF-4A37-AB8D-395567616FA3}">
  <sheetPr codeName="Sheet7"/>
  <dimension ref="A1"/>
  <sheetViews>
    <sheetView workbookViewId="0"/>
  </sheetViews>
  <sheetFormatPr defaultColWidth="10.28515625" defaultRowHeight="14.25" customHeight="1"/>
  <cols>
    <col min="1" max="1" width="10.28515625" style="46" customWidth="1"/>
    <col min="2" max="16384" width="10.28515625" style="46"/>
  </cols>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ECC92-9795-43F5-AB68-B0AA9ABF4569}">
  <sheetPr codeName="Sheet10">
    <pageSetUpPr fitToPage="1"/>
  </sheetPr>
  <dimension ref="A1:I65729"/>
  <sheetViews>
    <sheetView showGridLines="0" topLeftCell="A202" workbookViewId="0">
      <selection activeCell="A202" sqref="A202:E202"/>
    </sheetView>
  </sheetViews>
  <sheetFormatPr defaultColWidth="0" defaultRowHeight="12.75" customHeight="1" zeroHeight="1"/>
  <cols>
    <col min="1" max="1" width="61.7109375" style="39" customWidth="1"/>
    <col min="2" max="2" width="46.42578125" style="43" customWidth="1"/>
    <col min="3" max="3" width="35" style="43" customWidth="1"/>
    <col min="4" max="4" width="46.42578125" style="43" customWidth="1"/>
    <col min="5" max="5" width="22.42578125" style="43" customWidth="1"/>
    <col min="6" max="8" width="22.42578125" style="39" hidden="1" customWidth="1"/>
    <col min="9" max="9" width="27.85546875" style="39" hidden="1" customWidth="1"/>
    <col min="10" max="16384" width="10.28515625" style="39" hidden="1"/>
  </cols>
  <sheetData>
    <row r="1" spans="1:5" ht="25.5" customHeight="1">
      <c r="A1" s="574" t="s">
        <v>0</v>
      </c>
      <c r="B1" s="575"/>
      <c r="C1" s="575"/>
      <c r="D1" s="575"/>
      <c r="E1" s="576"/>
    </row>
    <row r="2" spans="1:5" ht="20.25" customHeight="1" thickBot="1">
      <c r="A2" s="577" t="s">
        <v>423</v>
      </c>
      <c r="B2" s="578"/>
      <c r="C2" s="578"/>
      <c r="D2" s="578"/>
      <c r="E2" s="579"/>
    </row>
    <row r="3" spans="1:5" ht="33" customHeight="1">
      <c r="A3" s="583" t="s">
        <v>2</v>
      </c>
      <c r="B3" s="586"/>
      <c r="C3" s="586"/>
      <c r="D3" s="586"/>
      <c r="E3" s="587"/>
    </row>
    <row r="4" spans="1:5" ht="24">
      <c r="A4" s="50" t="s">
        <v>3</v>
      </c>
      <c r="B4" s="51" t="s">
        <v>4</v>
      </c>
      <c r="C4" s="51" t="s">
        <v>5</v>
      </c>
      <c r="D4" s="51" t="s">
        <v>6</v>
      </c>
      <c r="E4" s="52" t="s">
        <v>7</v>
      </c>
    </row>
    <row r="5" spans="1:5" ht="65.099999999999994" customHeight="1">
      <c r="A5" s="66" t="s">
        <v>424</v>
      </c>
      <c r="B5" s="67" t="s">
        <v>425</v>
      </c>
      <c r="C5" s="68">
        <v>15669425.460000001</v>
      </c>
      <c r="D5" s="67" t="s">
        <v>426</v>
      </c>
      <c r="E5" s="69" t="s">
        <v>41</v>
      </c>
    </row>
    <row r="6" spans="1:5" ht="65.099999999999994" customHeight="1">
      <c r="A6" s="66" t="s">
        <v>427</v>
      </c>
      <c r="B6" s="67" t="s">
        <v>425</v>
      </c>
      <c r="C6" s="68">
        <v>1356019.38</v>
      </c>
      <c r="D6" s="67" t="s">
        <v>426</v>
      </c>
      <c r="E6" s="69" t="s">
        <v>41</v>
      </c>
    </row>
    <row r="7" spans="1:5" ht="65.099999999999994" customHeight="1">
      <c r="A7" s="66" t="s">
        <v>428</v>
      </c>
      <c r="B7" s="67" t="s">
        <v>425</v>
      </c>
      <c r="C7" s="68">
        <v>95641814.629999995</v>
      </c>
      <c r="D7" s="67" t="s">
        <v>426</v>
      </c>
      <c r="E7" s="69" t="s">
        <v>41</v>
      </c>
    </row>
    <row r="8" spans="1:5" ht="65.099999999999994" customHeight="1">
      <c r="A8" s="66" t="s">
        <v>429</v>
      </c>
      <c r="B8" s="67" t="s">
        <v>425</v>
      </c>
      <c r="C8" s="68">
        <v>39305681.840000004</v>
      </c>
      <c r="D8" s="67" t="s">
        <v>426</v>
      </c>
      <c r="E8" s="69" t="s">
        <v>41</v>
      </c>
    </row>
    <row r="9" spans="1:5" ht="65.099999999999994" customHeight="1">
      <c r="A9" s="66" t="s">
        <v>430</v>
      </c>
      <c r="B9" s="67" t="s">
        <v>425</v>
      </c>
      <c r="C9" s="68">
        <v>6141980.2999999998</v>
      </c>
      <c r="D9" s="67" t="s">
        <v>431</v>
      </c>
      <c r="E9" s="69" t="s">
        <v>41</v>
      </c>
    </row>
    <row r="10" spans="1:5" ht="65.099999999999994" customHeight="1">
      <c r="A10" s="66" t="s">
        <v>432</v>
      </c>
      <c r="B10" s="67" t="s">
        <v>425</v>
      </c>
      <c r="C10" s="68">
        <v>114382916.91</v>
      </c>
      <c r="D10" s="67" t="s">
        <v>433</v>
      </c>
      <c r="E10" s="69" t="s">
        <v>41</v>
      </c>
    </row>
    <row r="11" spans="1:5" ht="65.099999999999994" customHeight="1">
      <c r="A11" s="66" t="s">
        <v>434</v>
      </c>
      <c r="B11" s="67" t="s">
        <v>425</v>
      </c>
      <c r="C11" s="68">
        <v>38274665.359999999</v>
      </c>
      <c r="D11" s="67" t="s">
        <v>433</v>
      </c>
      <c r="E11" s="69" t="s">
        <v>41</v>
      </c>
    </row>
    <row r="12" spans="1:5" ht="65.099999999999994" customHeight="1">
      <c r="A12" s="66" t="s">
        <v>435</v>
      </c>
      <c r="B12" s="67" t="s">
        <v>425</v>
      </c>
      <c r="C12" s="68">
        <v>69141595.890000001</v>
      </c>
      <c r="D12" s="67" t="s">
        <v>436</v>
      </c>
      <c r="E12" s="69" t="s">
        <v>41</v>
      </c>
    </row>
    <row r="13" spans="1:5" ht="65.099999999999994" customHeight="1">
      <c r="A13" s="66" t="s">
        <v>437</v>
      </c>
      <c r="B13" s="67" t="s">
        <v>425</v>
      </c>
      <c r="C13" s="68">
        <v>5646650.3600000003</v>
      </c>
      <c r="D13" s="67" t="s">
        <v>426</v>
      </c>
      <c r="E13" s="69" t="s">
        <v>41</v>
      </c>
    </row>
    <row r="14" spans="1:5" ht="65.099999999999994" customHeight="1">
      <c r="A14" s="66" t="s">
        <v>438</v>
      </c>
      <c r="B14" s="67" t="s">
        <v>425</v>
      </c>
      <c r="C14" s="68">
        <v>200424444.34</v>
      </c>
      <c r="D14" s="67" t="s">
        <v>433</v>
      </c>
      <c r="E14" s="69" t="s">
        <v>41</v>
      </c>
    </row>
    <row r="15" spans="1:5" ht="65.099999999999994" customHeight="1">
      <c r="A15" s="66" t="s">
        <v>439</v>
      </c>
      <c r="B15" s="67" t="s">
        <v>425</v>
      </c>
      <c r="C15" s="68">
        <v>246030.75</v>
      </c>
      <c r="D15" s="67" t="s">
        <v>440</v>
      </c>
      <c r="E15" s="69" t="s">
        <v>41</v>
      </c>
    </row>
    <row r="16" spans="1:5" ht="65.099999999999994" customHeight="1">
      <c r="A16" s="66" t="s">
        <v>441</v>
      </c>
      <c r="B16" s="67" t="s">
        <v>425</v>
      </c>
      <c r="C16" s="68">
        <v>113971.97</v>
      </c>
      <c r="D16" s="67" t="s">
        <v>426</v>
      </c>
      <c r="E16" s="69" t="s">
        <v>41</v>
      </c>
    </row>
    <row r="17" spans="1:5" ht="65.099999999999994" customHeight="1">
      <c r="A17" s="66" t="s">
        <v>442</v>
      </c>
      <c r="B17" s="67" t="s">
        <v>425</v>
      </c>
      <c r="C17" s="68">
        <v>5217601.16</v>
      </c>
      <c r="D17" s="67" t="s">
        <v>443</v>
      </c>
      <c r="E17" s="69" t="s">
        <v>41</v>
      </c>
    </row>
    <row r="18" spans="1:5" ht="65.099999999999994" customHeight="1">
      <c r="A18" s="66" t="s">
        <v>444</v>
      </c>
      <c r="B18" s="67" t="s">
        <v>425</v>
      </c>
      <c r="C18" s="68">
        <v>2749417.91</v>
      </c>
      <c r="D18" s="67" t="s">
        <v>445</v>
      </c>
      <c r="E18" s="69" t="s">
        <v>41</v>
      </c>
    </row>
    <row r="19" spans="1:5" ht="65.099999999999994" customHeight="1">
      <c r="A19" s="66" t="s">
        <v>446</v>
      </c>
      <c r="B19" s="67" t="s">
        <v>425</v>
      </c>
      <c r="C19" s="68">
        <v>4810280.59</v>
      </c>
      <c r="D19" s="67" t="s">
        <v>426</v>
      </c>
      <c r="E19" s="69" t="s">
        <v>41</v>
      </c>
    </row>
    <row r="20" spans="1:5" ht="65.099999999999994" customHeight="1">
      <c r="A20" s="66" t="s">
        <v>447</v>
      </c>
      <c r="B20" s="67" t="s">
        <v>425</v>
      </c>
      <c r="C20" s="68">
        <v>3817051.11</v>
      </c>
      <c r="D20" s="67" t="s">
        <v>426</v>
      </c>
      <c r="E20" s="69" t="s">
        <v>41</v>
      </c>
    </row>
    <row r="21" spans="1:5" ht="65.099999999999994" customHeight="1">
      <c r="A21" s="66" t="s">
        <v>448</v>
      </c>
      <c r="B21" s="67" t="s">
        <v>425</v>
      </c>
      <c r="C21" s="68">
        <v>2190579.71</v>
      </c>
      <c r="D21" s="67" t="s">
        <v>426</v>
      </c>
      <c r="E21" s="69" t="s">
        <v>41</v>
      </c>
    </row>
    <row r="22" spans="1:5" ht="65.099999999999994" customHeight="1">
      <c r="A22" s="66" t="s">
        <v>449</v>
      </c>
      <c r="B22" s="67" t="s">
        <v>425</v>
      </c>
      <c r="C22" s="68">
        <v>1125336.5</v>
      </c>
      <c r="D22" s="67" t="s">
        <v>426</v>
      </c>
      <c r="E22" s="69" t="s">
        <v>41</v>
      </c>
    </row>
    <row r="23" spans="1:5" ht="65.099999999999994" customHeight="1">
      <c r="A23" s="66" t="s">
        <v>450</v>
      </c>
      <c r="B23" s="67" t="s">
        <v>425</v>
      </c>
      <c r="C23" s="68">
        <v>578217.03</v>
      </c>
      <c r="D23" s="67" t="s">
        <v>426</v>
      </c>
      <c r="E23" s="69" t="s">
        <v>41</v>
      </c>
    </row>
    <row r="24" spans="1:5" ht="65.099999999999994" customHeight="1">
      <c r="A24" s="66" t="s">
        <v>451</v>
      </c>
      <c r="B24" s="67" t="s">
        <v>425</v>
      </c>
      <c r="C24" s="68">
        <v>5101671.5</v>
      </c>
      <c r="D24" s="67" t="s">
        <v>426</v>
      </c>
      <c r="E24" s="69" t="s">
        <v>41</v>
      </c>
    </row>
    <row r="25" spans="1:5" ht="65.099999999999994" customHeight="1">
      <c r="A25" s="66" t="s">
        <v>452</v>
      </c>
      <c r="B25" s="67" t="s">
        <v>425</v>
      </c>
      <c r="C25" s="68">
        <v>39859.5</v>
      </c>
      <c r="D25" s="67" t="s">
        <v>426</v>
      </c>
      <c r="E25" s="69" t="s">
        <v>41</v>
      </c>
    </row>
    <row r="26" spans="1:5" ht="65.099999999999994" customHeight="1">
      <c r="A26" s="66" t="s">
        <v>453</v>
      </c>
      <c r="B26" s="67" t="s">
        <v>425</v>
      </c>
      <c r="C26" s="68">
        <v>7954347.46</v>
      </c>
      <c r="D26" s="67" t="s">
        <v>426</v>
      </c>
      <c r="E26" s="70" t="s">
        <v>41</v>
      </c>
    </row>
    <row r="27" spans="1:5" ht="65.099999999999994" customHeight="1">
      <c r="A27" s="66" t="s">
        <v>454</v>
      </c>
      <c r="B27" s="67" t="s">
        <v>425</v>
      </c>
      <c r="C27" s="68">
        <v>3522651.15</v>
      </c>
      <c r="D27" s="67" t="s">
        <v>426</v>
      </c>
      <c r="E27" s="70" t="s">
        <v>41</v>
      </c>
    </row>
    <row r="28" spans="1:5" ht="65.099999999999994" customHeight="1">
      <c r="A28" s="66" t="s">
        <v>455</v>
      </c>
      <c r="B28" s="67" t="s">
        <v>425</v>
      </c>
      <c r="C28" s="68">
        <v>2284456.41</v>
      </c>
      <c r="D28" s="67" t="s">
        <v>445</v>
      </c>
      <c r="E28" s="70" t="s">
        <v>41</v>
      </c>
    </row>
    <row r="29" spans="1:5" ht="65.099999999999994" customHeight="1">
      <c r="A29" s="66" t="s">
        <v>456</v>
      </c>
      <c r="B29" s="67" t="s">
        <v>425</v>
      </c>
      <c r="C29" s="68">
        <v>7096265.2199999997</v>
      </c>
      <c r="D29" s="67" t="s">
        <v>426</v>
      </c>
      <c r="E29" s="70" t="s">
        <v>41</v>
      </c>
    </row>
    <row r="30" spans="1:5" ht="65.099999999999994" customHeight="1">
      <c r="A30" s="66" t="s">
        <v>457</v>
      </c>
      <c r="B30" s="67" t="s">
        <v>425</v>
      </c>
      <c r="C30" s="68">
        <v>107748</v>
      </c>
      <c r="D30" s="67" t="s">
        <v>440</v>
      </c>
      <c r="E30" s="70" t="s">
        <v>41</v>
      </c>
    </row>
    <row r="31" spans="1:5" ht="65.099999999999994" customHeight="1">
      <c r="A31" s="66" t="s">
        <v>458</v>
      </c>
      <c r="B31" s="67" t="s">
        <v>425</v>
      </c>
      <c r="C31" s="68">
        <v>19468.82</v>
      </c>
      <c r="D31" s="67" t="s">
        <v>426</v>
      </c>
      <c r="E31" s="70" t="s">
        <v>41</v>
      </c>
    </row>
    <row r="32" spans="1:5" ht="65.099999999999994" customHeight="1">
      <c r="A32" s="66" t="s">
        <v>459</v>
      </c>
      <c r="B32" s="67" t="s">
        <v>425</v>
      </c>
      <c r="C32" s="68">
        <v>59012.57</v>
      </c>
      <c r="D32" s="67" t="s">
        <v>440</v>
      </c>
      <c r="E32" s="70" t="s">
        <v>41</v>
      </c>
    </row>
    <row r="33" spans="1:5" ht="96.75" customHeight="1">
      <c r="A33" s="66" t="s">
        <v>460</v>
      </c>
      <c r="B33" s="67" t="s">
        <v>425</v>
      </c>
      <c r="C33" s="68">
        <v>2251408.37</v>
      </c>
      <c r="D33" s="67" t="s">
        <v>426</v>
      </c>
      <c r="E33" s="70" t="s">
        <v>41</v>
      </c>
    </row>
    <row r="34" spans="1:5" ht="65.099999999999994" customHeight="1">
      <c r="A34" s="66" t="s">
        <v>461</v>
      </c>
      <c r="B34" s="67" t="s">
        <v>425</v>
      </c>
      <c r="C34" s="68">
        <v>186970.75</v>
      </c>
      <c r="D34" s="67" t="s">
        <v>440</v>
      </c>
      <c r="E34" s="70" t="s">
        <v>41</v>
      </c>
    </row>
    <row r="35" spans="1:5" ht="65.099999999999994" customHeight="1">
      <c r="A35" s="66" t="s">
        <v>462</v>
      </c>
      <c r="B35" s="67" t="s">
        <v>425</v>
      </c>
      <c r="C35" s="68">
        <v>5831555.0099999998</v>
      </c>
      <c r="D35" s="67" t="s">
        <v>463</v>
      </c>
      <c r="E35" s="70" t="s">
        <v>41</v>
      </c>
    </row>
    <row r="36" spans="1:5" ht="65.099999999999994" customHeight="1">
      <c r="A36" s="66" t="s">
        <v>464</v>
      </c>
      <c r="B36" s="67" t="s">
        <v>425</v>
      </c>
      <c r="C36" s="68">
        <v>1291031.3899999999</v>
      </c>
      <c r="D36" s="67" t="s">
        <v>426</v>
      </c>
      <c r="E36" s="70" t="s">
        <v>41</v>
      </c>
    </row>
    <row r="37" spans="1:5" ht="65.099999999999994" customHeight="1">
      <c r="A37" s="66" t="s">
        <v>465</v>
      </c>
      <c r="B37" s="67" t="s">
        <v>425</v>
      </c>
      <c r="C37" s="68">
        <v>156906.01</v>
      </c>
      <c r="D37" s="67" t="s">
        <v>440</v>
      </c>
      <c r="E37" s="70" t="s">
        <v>41</v>
      </c>
    </row>
    <row r="38" spans="1:5" ht="65.099999999999994" customHeight="1">
      <c r="A38" s="66" t="s">
        <v>466</v>
      </c>
      <c r="B38" s="67" t="s">
        <v>425</v>
      </c>
      <c r="C38" s="68">
        <v>52767</v>
      </c>
      <c r="D38" s="67" t="s">
        <v>440</v>
      </c>
      <c r="E38" s="70" t="s">
        <v>41</v>
      </c>
    </row>
    <row r="39" spans="1:5" ht="65.099999999999994" customHeight="1">
      <c r="A39" s="66" t="s">
        <v>467</v>
      </c>
      <c r="B39" s="67" t="s">
        <v>425</v>
      </c>
      <c r="C39" s="68">
        <v>69765.600000000006</v>
      </c>
      <c r="D39" s="67" t="s">
        <v>440</v>
      </c>
      <c r="E39" s="70" t="s">
        <v>41</v>
      </c>
    </row>
    <row r="40" spans="1:5" ht="65.099999999999994" customHeight="1">
      <c r="A40" s="66" t="s">
        <v>468</v>
      </c>
      <c r="B40" s="67" t="s">
        <v>425</v>
      </c>
      <c r="C40" s="68">
        <v>12030425.41</v>
      </c>
      <c r="D40" s="67" t="s">
        <v>463</v>
      </c>
      <c r="E40" s="70" t="s">
        <v>41</v>
      </c>
    </row>
    <row r="41" spans="1:5" ht="65.099999999999994" customHeight="1">
      <c r="A41" s="66" t="s">
        <v>469</v>
      </c>
      <c r="B41" s="67" t="s">
        <v>425</v>
      </c>
      <c r="C41" s="68">
        <v>78166300.109999999</v>
      </c>
      <c r="D41" s="67" t="s">
        <v>463</v>
      </c>
      <c r="E41" s="70" t="s">
        <v>41</v>
      </c>
    </row>
    <row r="42" spans="1:5" ht="65.099999999999994" customHeight="1">
      <c r="A42" s="66" t="s">
        <v>470</v>
      </c>
      <c r="B42" s="67" t="s">
        <v>425</v>
      </c>
      <c r="C42" s="68">
        <v>54054195.109999999</v>
      </c>
      <c r="D42" s="67" t="s">
        <v>463</v>
      </c>
      <c r="E42" s="70" t="s">
        <v>41</v>
      </c>
    </row>
    <row r="43" spans="1:5" ht="65.099999999999994" customHeight="1">
      <c r="A43" s="66" t="s">
        <v>471</v>
      </c>
      <c r="B43" s="67" t="s">
        <v>425</v>
      </c>
      <c r="C43" s="68">
        <v>2135497.04</v>
      </c>
      <c r="D43" s="67" t="s">
        <v>440</v>
      </c>
      <c r="E43" s="70" t="s">
        <v>41</v>
      </c>
    </row>
    <row r="44" spans="1:5" ht="65.099999999999994" customHeight="1">
      <c r="A44" s="66" t="s">
        <v>472</v>
      </c>
      <c r="B44" s="67" t="s">
        <v>425</v>
      </c>
      <c r="C44" s="68">
        <v>2316583.29</v>
      </c>
      <c r="D44" s="67" t="s">
        <v>440</v>
      </c>
      <c r="E44" s="70" t="s">
        <v>41</v>
      </c>
    </row>
    <row r="45" spans="1:5" ht="65.099999999999994" customHeight="1">
      <c r="A45" s="66" t="s">
        <v>473</v>
      </c>
      <c r="B45" s="67" t="s">
        <v>425</v>
      </c>
      <c r="C45" s="68">
        <v>710745.66</v>
      </c>
      <c r="D45" s="67" t="s">
        <v>440</v>
      </c>
      <c r="E45" s="70" t="s">
        <v>41</v>
      </c>
    </row>
    <row r="46" spans="1:5" ht="65.099999999999994" customHeight="1">
      <c r="A46" s="66" t="s">
        <v>474</v>
      </c>
      <c r="B46" s="67" t="s">
        <v>425</v>
      </c>
      <c r="C46" s="68">
        <v>88481.58</v>
      </c>
      <c r="D46" s="67" t="s">
        <v>440</v>
      </c>
      <c r="E46" s="70" t="s">
        <v>41</v>
      </c>
    </row>
    <row r="47" spans="1:5" ht="65.099999999999994" customHeight="1">
      <c r="A47" s="66" t="s">
        <v>475</v>
      </c>
      <c r="B47" s="67" t="s">
        <v>425</v>
      </c>
      <c r="C47" s="68">
        <v>550622.13</v>
      </c>
      <c r="D47" s="67" t="s">
        <v>440</v>
      </c>
      <c r="E47" s="70" t="s">
        <v>41</v>
      </c>
    </row>
    <row r="48" spans="1:5" ht="65.099999999999994" customHeight="1">
      <c r="A48" s="66" t="s">
        <v>476</v>
      </c>
      <c r="B48" s="67" t="s">
        <v>425</v>
      </c>
      <c r="C48" s="68">
        <v>34924685.560000002</v>
      </c>
      <c r="D48" s="67" t="s">
        <v>440</v>
      </c>
      <c r="E48" s="70" t="s">
        <v>41</v>
      </c>
    </row>
    <row r="49" spans="1:5" ht="65.099999999999994" customHeight="1">
      <c r="A49" s="66" t="s">
        <v>477</v>
      </c>
      <c r="B49" s="67" t="s">
        <v>425</v>
      </c>
      <c r="C49" s="68">
        <v>280619.65000000002</v>
      </c>
      <c r="D49" s="67" t="s">
        <v>440</v>
      </c>
      <c r="E49" s="70" t="s">
        <v>41</v>
      </c>
    </row>
    <row r="50" spans="1:5" ht="65.099999999999994" customHeight="1">
      <c r="A50" s="66" t="s">
        <v>478</v>
      </c>
      <c r="B50" s="67" t="s">
        <v>425</v>
      </c>
      <c r="C50" s="68">
        <v>5633453</v>
      </c>
      <c r="D50" s="67" t="s">
        <v>440</v>
      </c>
      <c r="E50" s="70" t="s">
        <v>41</v>
      </c>
    </row>
    <row r="51" spans="1:5" ht="65.099999999999994" customHeight="1">
      <c r="A51" s="66" t="s">
        <v>479</v>
      </c>
      <c r="B51" s="67" t="s">
        <v>425</v>
      </c>
      <c r="C51" s="68">
        <v>25650.36</v>
      </c>
      <c r="D51" s="67" t="s">
        <v>440</v>
      </c>
      <c r="E51" s="70" t="s">
        <v>41</v>
      </c>
    </row>
    <row r="52" spans="1:5" ht="65.099999999999994" customHeight="1">
      <c r="A52" s="66" t="s">
        <v>480</v>
      </c>
      <c r="B52" s="67" t="s">
        <v>425</v>
      </c>
      <c r="C52" s="68">
        <v>22028945.34</v>
      </c>
      <c r="D52" s="67" t="s">
        <v>426</v>
      </c>
      <c r="E52" s="70" t="s">
        <v>41</v>
      </c>
    </row>
    <row r="53" spans="1:5" ht="65.099999999999994" customHeight="1">
      <c r="A53" s="66" t="s">
        <v>481</v>
      </c>
      <c r="B53" s="67" t="s">
        <v>425</v>
      </c>
      <c r="C53" s="68">
        <v>6207803.6100000003</v>
      </c>
      <c r="D53" s="67" t="s">
        <v>426</v>
      </c>
      <c r="E53" s="70" t="s">
        <v>41</v>
      </c>
    </row>
    <row r="54" spans="1:5" ht="65.099999999999994" customHeight="1">
      <c r="A54" s="66" t="s">
        <v>482</v>
      </c>
      <c r="B54" s="67" t="s">
        <v>425</v>
      </c>
      <c r="C54" s="68">
        <v>48129.9</v>
      </c>
      <c r="D54" s="67" t="s">
        <v>440</v>
      </c>
      <c r="E54" s="70" t="s">
        <v>41</v>
      </c>
    </row>
    <row r="55" spans="1:5" ht="65.099999999999994" customHeight="1">
      <c r="A55" s="66" t="s">
        <v>483</v>
      </c>
      <c r="B55" s="67" t="s">
        <v>425</v>
      </c>
      <c r="C55" s="68">
        <v>192879.76</v>
      </c>
      <c r="D55" s="67" t="s">
        <v>440</v>
      </c>
      <c r="E55" s="70" t="s">
        <v>41</v>
      </c>
    </row>
    <row r="56" spans="1:5" ht="65.099999999999994" customHeight="1">
      <c r="A56" s="66" t="s">
        <v>484</v>
      </c>
      <c r="B56" s="67" t="s">
        <v>425</v>
      </c>
      <c r="C56" s="68">
        <v>110591.76</v>
      </c>
      <c r="D56" s="67" t="s">
        <v>440</v>
      </c>
      <c r="E56" s="70" t="s">
        <v>41</v>
      </c>
    </row>
    <row r="57" spans="1:5" ht="65.099999999999994" customHeight="1">
      <c r="A57" s="66" t="s">
        <v>485</v>
      </c>
      <c r="B57" s="67" t="s">
        <v>425</v>
      </c>
      <c r="C57" s="68">
        <v>71891.039999999994</v>
      </c>
      <c r="D57" s="67" t="s">
        <v>440</v>
      </c>
      <c r="E57" s="70" t="s">
        <v>41</v>
      </c>
    </row>
    <row r="58" spans="1:5" ht="65.099999999999994" customHeight="1">
      <c r="A58" s="66" t="s">
        <v>486</v>
      </c>
      <c r="B58" s="67" t="s">
        <v>425</v>
      </c>
      <c r="C58" s="68">
        <v>1874560.48</v>
      </c>
      <c r="D58" s="67" t="s">
        <v>440</v>
      </c>
      <c r="E58" s="70" t="s">
        <v>41</v>
      </c>
    </row>
    <row r="59" spans="1:5" ht="65.099999999999994" customHeight="1">
      <c r="A59" s="66" t="s">
        <v>487</v>
      </c>
      <c r="B59" s="67" t="s">
        <v>425</v>
      </c>
      <c r="C59" s="68">
        <v>1961140.56</v>
      </c>
      <c r="D59" s="67" t="s">
        <v>440</v>
      </c>
      <c r="E59" s="70" t="s">
        <v>41</v>
      </c>
    </row>
    <row r="60" spans="1:5" ht="65.099999999999994" customHeight="1">
      <c r="A60" s="66" t="s">
        <v>488</v>
      </c>
      <c r="B60" s="67" t="s">
        <v>425</v>
      </c>
      <c r="C60" s="68">
        <v>376535.73</v>
      </c>
      <c r="D60" s="67" t="s">
        <v>440</v>
      </c>
      <c r="E60" s="70" t="s">
        <v>41</v>
      </c>
    </row>
    <row r="61" spans="1:5" ht="65.099999999999994" customHeight="1">
      <c r="A61" s="66" t="s">
        <v>489</v>
      </c>
      <c r="B61" s="67" t="s">
        <v>425</v>
      </c>
      <c r="C61" s="68">
        <v>157564.43</v>
      </c>
      <c r="D61" s="67" t="s">
        <v>440</v>
      </c>
      <c r="E61" s="70" t="s">
        <v>41</v>
      </c>
    </row>
    <row r="62" spans="1:5" ht="65.099999999999994" customHeight="1">
      <c r="A62" s="67" t="s">
        <v>490</v>
      </c>
      <c r="B62" s="67" t="s">
        <v>425</v>
      </c>
      <c r="C62" s="68">
        <f>23052.05</f>
        <v>23052.05</v>
      </c>
      <c r="D62" s="67" t="s">
        <v>491</v>
      </c>
      <c r="E62" s="69" t="s">
        <v>41</v>
      </c>
    </row>
    <row r="63" spans="1:5" ht="65.099999999999994" customHeight="1">
      <c r="A63" s="67" t="s">
        <v>492</v>
      </c>
      <c r="B63" s="67" t="s">
        <v>425</v>
      </c>
      <c r="C63" s="68">
        <f>9518.62*1.23*1.057</f>
        <v>12375.2530482</v>
      </c>
      <c r="D63" s="67" t="s">
        <v>491</v>
      </c>
      <c r="E63" s="69" t="s">
        <v>41</v>
      </c>
    </row>
    <row r="64" spans="1:5" ht="65.099999999999994" customHeight="1">
      <c r="A64" s="67" t="s">
        <v>493</v>
      </c>
      <c r="B64" s="67" t="s">
        <v>425</v>
      </c>
      <c r="C64" s="68">
        <v>1043082</v>
      </c>
      <c r="D64" s="67" t="s">
        <v>440</v>
      </c>
      <c r="E64" s="69" t="s">
        <v>41</v>
      </c>
    </row>
    <row r="65" spans="1:5" ht="65.099999999999994" customHeight="1">
      <c r="A65" s="67" t="s">
        <v>494</v>
      </c>
      <c r="B65" s="67" t="s">
        <v>425</v>
      </c>
      <c r="C65" s="68">
        <v>580178.69999999995</v>
      </c>
      <c r="D65" s="67" t="s">
        <v>440</v>
      </c>
      <c r="E65" s="69" t="s">
        <v>41</v>
      </c>
    </row>
    <row r="66" spans="1:5" ht="65.099999999999994" customHeight="1">
      <c r="A66" s="71" t="s">
        <v>495</v>
      </c>
      <c r="B66" s="67" t="s">
        <v>425</v>
      </c>
      <c r="C66" s="68">
        <v>2574432.2000000002</v>
      </c>
      <c r="D66" s="67" t="s">
        <v>440</v>
      </c>
      <c r="E66" s="69" t="s">
        <v>41</v>
      </c>
    </row>
    <row r="67" spans="1:5" ht="71.25" customHeight="1">
      <c r="A67" s="71" t="s">
        <v>496</v>
      </c>
      <c r="B67" s="67" t="s">
        <v>425</v>
      </c>
      <c r="C67" s="68">
        <v>3800424.3</v>
      </c>
      <c r="D67" s="67" t="s">
        <v>440</v>
      </c>
      <c r="E67" s="69" t="s">
        <v>41</v>
      </c>
    </row>
    <row r="68" spans="1:5" ht="106.5" customHeight="1">
      <c r="A68" s="66" t="s">
        <v>497</v>
      </c>
      <c r="B68" s="67" t="s">
        <v>498</v>
      </c>
      <c r="C68" s="68">
        <v>10500</v>
      </c>
      <c r="D68" s="72" t="s">
        <v>499</v>
      </c>
      <c r="E68" s="73" t="s">
        <v>11</v>
      </c>
    </row>
    <row r="69" spans="1:5" ht="103.5" customHeight="1">
      <c r="A69" s="74" t="s">
        <v>500</v>
      </c>
      <c r="B69" s="67" t="s">
        <v>501</v>
      </c>
      <c r="C69" s="68"/>
      <c r="D69" s="72" t="s">
        <v>502</v>
      </c>
      <c r="E69" s="73" t="s">
        <v>11</v>
      </c>
    </row>
    <row r="70" spans="1:5" ht="114" customHeight="1">
      <c r="A70" s="75" t="s">
        <v>503</v>
      </c>
      <c r="B70" s="67" t="s">
        <v>501</v>
      </c>
      <c r="C70" s="68"/>
      <c r="D70" s="72" t="s">
        <v>502</v>
      </c>
      <c r="E70" s="73" t="s">
        <v>11</v>
      </c>
    </row>
    <row r="71" spans="1:5" ht="59.25" customHeight="1">
      <c r="A71" s="67" t="s">
        <v>504</v>
      </c>
      <c r="B71" s="67" t="s">
        <v>501</v>
      </c>
      <c r="C71" s="68">
        <v>300</v>
      </c>
      <c r="D71" s="72" t="s">
        <v>499</v>
      </c>
      <c r="E71" s="73" t="s">
        <v>11</v>
      </c>
    </row>
    <row r="72" spans="1:5" ht="65.099999999999994" customHeight="1">
      <c r="A72" s="66" t="s">
        <v>505</v>
      </c>
      <c r="B72" s="66" t="s">
        <v>506</v>
      </c>
      <c r="C72" s="76"/>
      <c r="D72" s="66" t="s">
        <v>507</v>
      </c>
      <c r="E72" s="77" t="s">
        <v>93</v>
      </c>
    </row>
    <row r="73" spans="1:5" ht="65.099999999999994" customHeight="1">
      <c r="A73" s="66" t="s">
        <v>508</v>
      </c>
      <c r="B73" s="66" t="s">
        <v>506</v>
      </c>
      <c r="C73" s="76"/>
      <c r="D73" s="66" t="s">
        <v>507</v>
      </c>
      <c r="E73" s="77" t="s">
        <v>93</v>
      </c>
    </row>
    <row r="74" spans="1:5" ht="87" customHeight="1">
      <c r="A74" s="78" t="s">
        <v>509</v>
      </c>
      <c r="B74" s="66" t="s">
        <v>510</v>
      </c>
      <c r="C74" s="76">
        <v>6900</v>
      </c>
      <c r="D74" s="78" t="s">
        <v>511</v>
      </c>
      <c r="E74" s="77" t="s">
        <v>93</v>
      </c>
    </row>
    <row r="75" spans="1:5" ht="115.5" customHeight="1">
      <c r="A75" s="78" t="s">
        <v>512</v>
      </c>
      <c r="B75" s="66" t="s">
        <v>513</v>
      </c>
      <c r="C75" s="76">
        <v>3000</v>
      </c>
      <c r="D75" s="66" t="s">
        <v>514</v>
      </c>
      <c r="E75" s="77" t="s">
        <v>93</v>
      </c>
    </row>
    <row r="76" spans="1:5" ht="93" customHeight="1">
      <c r="A76" s="75" t="s">
        <v>515</v>
      </c>
      <c r="B76" s="75" t="s">
        <v>516</v>
      </c>
      <c r="C76" s="75"/>
      <c r="D76" s="79"/>
      <c r="E76" s="77" t="s">
        <v>93</v>
      </c>
    </row>
    <row r="77" spans="1:5" ht="95.25" customHeight="1">
      <c r="A77" s="80" t="s">
        <v>517</v>
      </c>
      <c r="B77" s="75" t="s">
        <v>518</v>
      </c>
      <c r="C77" s="79"/>
      <c r="D77" s="66" t="s">
        <v>519</v>
      </c>
      <c r="E77" s="77" t="s">
        <v>93</v>
      </c>
    </row>
    <row r="78" spans="1:5" ht="91.5" customHeight="1">
      <c r="A78" s="80" t="s">
        <v>520</v>
      </c>
      <c r="B78" s="75" t="s">
        <v>521</v>
      </c>
      <c r="C78" s="79"/>
      <c r="D78" s="66" t="s">
        <v>522</v>
      </c>
      <c r="E78" s="81" t="s">
        <v>93</v>
      </c>
    </row>
    <row r="79" spans="1:5" ht="87.75" customHeight="1">
      <c r="A79" s="80" t="s">
        <v>523</v>
      </c>
      <c r="B79" s="75" t="s">
        <v>524</v>
      </c>
      <c r="C79" s="75" t="s">
        <v>525</v>
      </c>
      <c r="D79" s="66"/>
      <c r="E79" s="81" t="s">
        <v>93</v>
      </c>
    </row>
    <row r="80" spans="1:5" ht="85.5" customHeight="1">
      <c r="A80" s="80" t="s">
        <v>526</v>
      </c>
      <c r="B80" s="82" t="s">
        <v>527</v>
      </c>
      <c r="C80" s="79"/>
      <c r="D80" s="66" t="s">
        <v>528</v>
      </c>
      <c r="E80" s="81" t="s">
        <v>93</v>
      </c>
    </row>
    <row r="81" spans="1:5" ht="108.75" customHeight="1">
      <c r="A81" s="78" t="s">
        <v>529</v>
      </c>
      <c r="B81" s="78" t="s">
        <v>530</v>
      </c>
      <c r="C81" s="76">
        <v>2600</v>
      </c>
      <c r="D81" s="66" t="s">
        <v>514</v>
      </c>
      <c r="E81" s="81" t="s">
        <v>93</v>
      </c>
    </row>
    <row r="82" spans="1:5" ht="356.25" customHeight="1">
      <c r="A82" s="83" t="s">
        <v>531</v>
      </c>
      <c r="B82" s="84" t="s">
        <v>532</v>
      </c>
      <c r="C82" s="83"/>
      <c r="D82" s="78" t="s">
        <v>440</v>
      </c>
      <c r="E82" s="85" t="s">
        <v>93</v>
      </c>
    </row>
    <row r="83" spans="1:5" ht="299.25" customHeight="1">
      <c r="A83" s="80" t="s">
        <v>533</v>
      </c>
      <c r="B83" s="78" t="s">
        <v>534</v>
      </c>
      <c r="C83" s="86"/>
      <c r="D83" s="78" t="s">
        <v>440</v>
      </c>
      <c r="E83" s="85" t="s">
        <v>93</v>
      </c>
    </row>
    <row r="84" spans="1:5" ht="128.25" customHeight="1">
      <c r="A84" s="87" t="s">
        <v>535</v>
      </c>
      <c r="B84" s="78" t="s">
        <v>536</v>
      </c>
      <c r="C84" s="86"/>
      <c r="D84" s="78" t="s">
        <v>440</v>
      </c>
      <c r="E84" s="85" t="s">
        <v>93</v>
      </c>
    </row>
    <row r="85" spans="1:5" ht="162" customHeight="1">
      <c r="A85" s="88" t="s">
        <v>537</v>
      </c>
      <c r="B85" s="78" t="s">
        <v>534</v>
      </c>
      <c r="C85" s="86"/>
      <c r="D85" s="78" t="s">
        <v>440</v>
      </c>
      <c r="E85" s="85" t="s">
        <v>93</v>
      </c>
    </row>
    <row r="86" spans="1:5" ht="105.75" customHeight="1">
      <c r="A86" s="88" t="s">
        <v>538</v>
      </c>
      <c r="B86" s="78" t="s">
        <v>534</v>
      </c>
      <c r="C86" s="86"/>
      <c r="D86" s="78" t="s">
        <v>440</v>
      </c>
      <c r="E86" s="85" t="s">
        <v>93</v>
      </c>
    </row>
    <row r="87" spans="1:5" ht="102.75" customHeight="1">
      <c r="A87" s="89" t="s">
        <v>539</v>
      </c>
      <c r="B87" s="78" t="s">
        <v>540</v>
      </c>
      <c r="C87" s="90">
        <v>39420692.079999998</v>
      </c>
      <c r="D87" s="78" t="s">
        <v>541</v>
      </c>
      <c r="E87" s="85" t="s">
        <v>93</v>
      </c>
    </row>
    <row r="88" spans="1:5" ht="84.75" customHeight="1">
      <c r="A88" s="87" t="s">
        <v>542</v>
      </c>
      <c r="B88" s="87" t="s">
        <v>543</v>
      </c>
      <c r="C88" s="91">
        <v>16108843</v>
      </c>
      <c r="D88" s="87" t="s">
        <v>544</v>
      </c>
      <c r="E88" s="85" t="s">
        <v>93</v>
      </c>
    </row>
    <row r="89" spans="1:5" ht="102" customHeight="1">
      <c r="A89" s="78" t="s">
        <v>545</v>
      </c>
      <c r="B89" s="78" t="s">
        <v>546</v>
      </c>
      <c r="C89" s="86"/>
      <c r="D89" s="83"/>
      <c r="E89" s="85" t="s">
        <v>93</v>
      </c>
    </row>
    <row r="90" spans="1:5" ht="138.75" customHeight="1">
      <c r="A90" s="92" t="s">
        <v>547</v>
      </c>
      <c r="B90" s="93" t="s">
        <v>548</v>
      </c>
      <c r="C90" s="94"/>
      <c r="D90" s="93" t="s">
        <v>549</v>
      </c>
      <c r="E90" s="95" t="s">
        <v>44</v>
      </c>
    </row>
    <row r="91" spans="1:5" ht="65.099999999999994" customHeight="1">
      <c r="A91" s="93" t="s">
        <v>550</v>
      </c>
      <c r="B91" s="93" t="s">
        <v>548</v>
      </c>
      <c r="C91" s="94"/>
      <c r="D91" s="93" t="s">
        <v>549</v>
      </c>
      <c r="E91" s="95" t="s">
        <v>44</v>
      </c>
    </row>
    <row r="92" spans="1:5" ht="65.099999999999994" customHeight="1">
      <c r="A92" s="93" t="s">
        <v>551</v>
      </c>
      <c r="B92" s="93" t="s">
        <v>548</v>
      </c>
      <c r="C92" s="94"/>
      <c r="D92" s="93" t="s">
        <v>549</v>
      </c>
      <c r="E92" s="95" t="s">
        <v>41</v>
      </c>
    </row>
    <row r="93" spans="1:5" ht="65.099999999999994" customHeight="1">
      <c r="A93" s="93" t="s">
        <v>552</v>
      </c>
      <c r="B93" s="93" t="s">
        <v>548</v>
      </c>
      <c r="C93" s="94"/>
      <c r="D93" s="93" t="s">
        <v>549</v>
      </c>
      <c r="E93" s="95" t="s">
        <v>41</v>
      </c>
    </row>
    <row r="94" spans="1:5" ht="65.099999999999994" customHeight="1">
      <c r="A94" s="93" t="s">
        <v>553</v>
      </c>
      <c r="B94" s="93" t="s">
        <v>548</v>
      </c>
      <c r="C94" s="94"/>
      <c r="D94" s="93" t="s">
        <v>549</v>
      </c>
      <c r="E94" s="95" t="s">
        <v>11</v>
      </c>
    </row>
    <row r="95" spans="1:5" ht="65.099999999999994" customHeight="1">
      <c r="A95" s="93" t="s">
        <v>554</v>
      </c>
      <c r="B95" s="93" t="s">
        <v>548</v>
      </c>
      <c r="C95" s="94"/>
      <c r="D95" s="93" t="s">
        <v>549</v>
      </c>
      <c r="E95" s="95" t="s">
        <v>44</v>
      </c>
    </row>
    <row r="96" spans="1:5" ht="65.099999999999994" customHeight="1">
      <c r="A96" s="66" t="s">
        <v>555</v>
      </c>
      <c r="B96" s="67" t="s">
        <v>556</v>
      </c>
      <c r="C96" s="68"/>
      <c r="D96" s="67" t="s">
        <v>557</v>
      </c>
      <c r="E96" s="73" t="s">
        <v>44</v>
      </c>
    </row>
    <row r="97" spans="1:5" ht="65.099999999999994" customHeight="1">
      <c r="A97" s="67" t="s">
        <v>558</v>
      </c>
      <c r="B97" s="67" t="s">
        <v>556</v>
      </c>
      <c r="C97" s="68"/>
      <c r="D97" s="67" t="s">
        <v>557</v>
      </c>
      <c r="E97" s="73" t="s">
        <v>44</v>
      </c>
    </row>
    <row r="98" spans="1:5" ht="65.099999999999994" customHeight="1">
      <c r="A98" s="67" t="s">
        <v>559</v>
      </c>
      <c r="B98" s="67" t="s">
        <v>556</v>
      </c>
      <c r="C98" s="68"/>
      <c r="D98" s="67" t="s">
        <v>557</v>
      </c>
      <c r="E98" s="73" t="s">
        <v>44</v>
      </c>
    </row>
    <row r="99" spans="1:5" ht="65.099999999999994" customHeight="1">
      <c r="A99" s="67" t="s">
        <v>560</v>
      </c>
      <c r="B99" s="67" t="s">
        <v>556</v>
      </c>
      <c r="C99" s="68"/>
      <c r="D99" s="67" t="s">
        <v>557</v>
      </c>
      <c r="E99" s="73" t="s">
        <v>44</v>
      </c>
    </row>
    <row r="100" spans="1:5" ht="65.099999999999994" customHeight="1">
      <c r="A100" s="67" t="s">
        <v>561</v>
      </c>
      <c r="B100" s="67" t="s">
        <v>556</v>
      </c>
      <c r="C100" s="68"/>
      <c r="D100" s="67" t="s">
        <v>557</v>
      </c>
      <c r="E100" s="73" t="s">
        <v>44</v>
      </c>
    </row>
    <row r="101" spans="1:5" ht="65.099999999999994" customHeight="1">
      <c r="A101" s="67" t="s">
        <v>562</v>
      </c>
      <c r="B101" s="67" t="s">
        <v>563</v>
      </c>
      <c r="C101" s="68"/>
      <c r="D101" s="67" t="s">
        <v>557</v>
      </c>
      <c r="E101" s="73" t="s">
        <v>44</v>
      </c>
    </row>
    <row r="102" spans="1:5" ht="65.099999999999994" customHeight="1">
      <c r="A102" s="67" t="s">
        <v>564</v>
      </c>
      <c r="B102" s="67" t="s">
        <v>565</v>
      </c>
      <c r="C102" s="68"/>
      <c r="D102" s="67" t="s">
        <v>557</v>
      </c>
      <c r="E102" s="73" t="s">
        <v>44</v>
      </c>
    </row>
    <row r="103" spans="1:5" ht="65.099999999999994" customHeight="1">
      <c r="A103" s="67" t="s">
        <v>566</v>
      </c>
      <c r="B103" s="67" t="s">
        <v>556</v>
      </c>
      <c r="C103" s="68"/>
      <c r="D103" s="67" t="s">
        <v>120</v>
      </c>
      <c r="E103" s="73" t="s">
        <v>44</v>
      </c>
    </row>
    <row r="104" spans="1:5" ht="65.099999999999994" customHeight="1">
      <c r="A104" s="67" t="s">
        <v>567</v>
      </c>
      <c r="B104" s="67" t="s">
        <v>556</v>
      </c>
      <c r="C104" s="68"/>
      <c r="D104" s="67" t="s">
        <v>557</v>
      </c>
      <c r="E104" s="73" t="s">
        <v>44</v>
      </c>
    </row>
    <row r="105" spans="1:5" ht="65.099999999999994" customHeight="1">
      <c r="A105" s="67" t="s">
        <v>568</v>
      </c>
      <c r="B105" s="67" t="s">
        <v>556</v>
      </c>
      <c r="C105" s="68"/>
      <c r="D105" s="67" t="s">
        <v>557</v>
      </c>
      <c r="E105" s="73" t="s">
        <v>44</v>
      </c>
    </row>
    <row r="106" spans="1:5" ht="65.099999999999994" customHeight="1">
      <c r="A106" s="78" t="s">
        <v>569</v>
      </c>
      <c r="B106" s="67" t="s">
        <v>556</v>
      </c>
      <c r="C106" s="68"/>
      <c r="D106" s="67" t="s">
        <v>557</v>
      </c>
      <c r="E106" s="73" t="s">
        <v>11</v>
      </c>
    </row>
    <row r="107" spans="1:5" ht="65.099999999999994" customHeight="1">
      <c r="A107" s="78" t="s">
        <v>570</v>
      </c>
      <c r="B107" s="67" t="s">
        <v>556</v>
      </c>
      <c r="C107" s="68"/>
      <c r="D107" s="67" t="s">
        <v>557</v>
      </c>
      <c r="E107" s="73" t="s">
        <v>11</v>
      </c>
    </row>
    <row r="108" spans="1:5" ht="65.099999999999994" customHeight="1">
      <c r="A108" s="78" t="s">
        <v>571</v>
      </c>
      <c r="B108" s="67" t="s">
        <v>556</v>
      </c>
      <c r="C108" s="68"/>
      <c r="D108" s="67" t="s">
        <v>557</v>
      </c>
      <c r="E108" s="73" t="s">
        <v>11</v>
      </c>
    </row>
    <row r="109" spans="1:5" ht="65.099999999999994" customHeight="1">
      <c r="A109" s="78" t="s">
        <v>572</v>
      </c>
      <c r="B109" s="67" t="s">
        <v>556</v>
      </c>
      <c r="C109" s="68"/>
      <c r="D109" s="67" t="s">
        <v>557</v>
      </c>
      <c r="E109" s="73" t="s">
        <v>11</v>
      </c>
    </row>
    <row r="110" spans="1:5" ht="65.099999999999994" customHeight="1">
      <c r="A110" s="78" t="s">
        <v>573</v>
      </c>
      <c r="B110" s="67" t="s">
        <v>556</v>
      </c>
      <c r="C110" s="68"/>
      <c r="D110" s="67" t="s">
        <v>557</v>
      </c>
      <c r="E110" s="73" t="s">
        <v>11</v>
      </c>
    </row>
    <row r="111" spans="1:5" ht="65.099999999999994" customHeight="1">
      <c r="A111" s="78" t="s">
        <v>574</v>
      </c>
      <c r="B111" s="67" t="s">
        <v>556</v>
      </c>
      <c r="C111" s="68"/>
      <c r="D111" s="67" t="s">
        <v>557</v>
      </c>
      <c r="E111" s="73" t="s">
        <v>11</v>
      </c>
    </row>
    <row r="112" spans="1:5" ht="65.099999999999994" customHeight="1">
      <c r="A112" s="78" t="s">
        <v>575</v>
      </c>
      <c r="B112" s="67" t="s">
        <v>556</v>
      </c>
      <c r="C112" s="68"/>
      <c r="D112" s="67" t="s">
        <v>557</v>
      </c>
      <c r="E112" s="73" t="s">
        <v>11</v>
      </c>
    </row>
    <row r="113" spans="1:5" ht="65.099999999999994" customHeight="1">
      <c r="A113" s="78" t="s">
        <v>576</v>
      </c>
      <c r="B113" s="67" t="s">
        <v>556</v>
      </c>
      <c r="C113" s="68"/>
      <c r="D113" s="67" t="s">
        <v>557</v>
      </c>
      <c r="E113" s="73" t="s">
        <v>11</v>
      </c>
    </row>
    <row r="114" spans="1:5" ht="65.099999999999994" customHeight="1">
      <c r="A114" s="78" t="s">
        <v>577</v>
      </c>
      <c r="B114" s="67" t="s">
        <v>556</v>
      </c>
      <c r="C114" s="68"/>
      <c r="D114" s="67" t="s">
        <v>557</v>
      </c>
      <c r="E114" s="73" t="s">
        <v>11</v>
      </c>
    </row>
    <row r="115" spans="1:5" ht="65.099999999999994" customHeight="1">
      <c r="A115" s="78" t="s">
        <v>578</v>
      </c>
      <c r="B115" s="67" t="s">
        <v>556</v>
      </c>
      <c r="C115" s="68"/>
      <c r="D115" s="67" t="s">
        <v>557</v>
      </c>
      <c r="E115" s="73" t="s">
        <v>11</v>
      </c>
    </row>
    <row r="116" spans="1:5" ht="65.099999999999994" customHeight="1">
      <c r="A116" s="78" t="s">
        <v>579</v>
      </c>
      <c r="B116" s="67" t="s">
        <v>556</v>
      </c>
      <c r="C116" s="68"/>
      <c r="D116" s="67" t="s">
        <v>557</v>
      </c>
      <c r="E116" s="73" t="s">
        <v>11</v>
      </c>
    </row>
    <row r="117" spans="1:5" ht="65.099999999999994" customHeight="1">
      <c r="A117" s="78" t="s">
        <v>580</v>
      </c>
      <c r="B117" s="67" t="s">
        <v>556</v>
      </c>
      <c r="C117" s="68"/>
      <c r="D117" s="67" t="s">
        <v>557</v>
      </c>
      <c r="E117" s="73" t="s">
        <v>11</v>
      </c>
    </row>
    <row r="118" spans="1:5" ht="65.099999999999994" customHeight="1">
      <c r="A118" s="78" t="s">
        <v>581</v>
      </c>
      <c r="B118" s="67" t="s">
        <v>556</v>
      </c>
      <c r="C118" s="68"/>
      <c r="D118" s="67" t="s">
        <v>557</v>
      </c>
      <c r="E118" s="73" t="s">
        <v>11</v>
      </c>
    </row>
    <row r="119" spans="1:5" ht="135.75" customHeight="1">
      <c r="A119" s="66" t="s">
        <v>582</v>
      </c>
      <c r="B119" s="67" t="s">
        <v>583</v>
      </c>
      <c r="C119" s="68">
        <v>1169.3</v>
      </c>
      <c r="D119" s="67" t="s">
        <v>584</v>
      </c>
      <c r="E119" s="96" t="s">
        <v>585</v>
      </c>
    </row>
    <row r="120" spans="1:5" ht="79.5" customHeight="1">
      <c r="A120" s="67" t="s">
        <v>586</v>
      </c>
      <c r="B120" s="67" t="s">
        <v>587</v>
      </c>
      <c r="C120" s="68">
        <v>1118.69</v>
      </c>
      <c r="D120" s="67" t="s">
        <v>584</v>
      </c>
      <c r="E120" s="96" t="s">
        <v>585</v>
      </c>
    </row>
    <row r="121" spans="1:5" ht="81.75" customHeight="1">
      <c r="A121" s="67" t="s">
        <v>588</v>
      </c>
      <c r="B121" s="67" t="s">
        <v>589</v>
      </c>
      <c r="C121" s="68">
        <v>457.2</v>
      </c>
      <c r="D121" s="67" t="s">
        <v>590</v>
      </c>
      <c r="E121" s="96" t="s">
        <v>585</v>
      </c>
    </row>
    <row r="122" spans="1:5" ht="140.25" customHeight="1">
      <c r="A122" s="67" t="s">
        <v>591</v>
      </c>
      <c r="B122" s="67" t="s">
        <v>592</v>
      </c>
      <c r="C122" s="68">
        <v>592.5</v>
      </c>
      <c r="D122" s="67" t="s">
        <v>593</v>
      </c>
      <c r="E122" s="96" t="s">
        <v>585</v>
      </c>
    </row>
    <row r="123" spans="1:5" ht="138" customHeight="1">
      <c r="A123" s="67" t="s">
        <v>594</v>
      </c>
      <c r="B123" s="67" t="s">
        <v>595</v>
      </c>
      <c r="C123" s="68">
        <v>212.18</v>
      </c>
      <c r="D123" s="67" t="s">
        <v>593</v>
      </c>
      <c r="E123" s="96" t="s">
        <v>585</v>
      </c>
    </row>
    <row r="124" spans="1:5" ht="130.5" customHeight="1">
      <c r="A124" s="67" t="s">
        <v>596</v>
      </c>
      <c r="B124" s="67" t="s">
        <v>597</v>
      </c>
      <c r="C124" s="68">
        <v>1065.79</v>
      </c>
      <c r="D124" s="67" t="s">
        <v>593</v>
      </c>
      <c r="E124" s="96" t="s">
        <v>585</v>
      </c>
    </row>
    <row r="125" spans="1:5" ht="65.099999999999994" customHeight="1">
      <c r="A125" s="67" t="s">
        <v>598</v>
      </c>
      <c r="B125" s="67" t="s">
        <v>599</v>
      </c>
      <c r="C125" s="68">
        <v>893.76</v>
      </c>
      <c r="D125" s="67" t="s">
        <v>593</v>
      </c>
      <c r="E125" s="96" t="s">
        <v>585</v>
      </c>
    </row>
    <row r="126" spans="1:5" ht="108" customHeight="1">
      <c r="A126" s="67" t="s">
        <v>600</v>
      </c>
      <c r="B126" s="67" t="s">
        <v>601</v>
      </c>
      <c r="C126" s="68">
        <v>304.14</v>
      </c>
      <c r="D126" s="67" t="s">
        <v>593</v>
      </c>
      <c r="E126" s="96" t="s">
        <v>585</v>
      </c>
    </row>
    <row r="127" spans="1:5" ht="108.75" customHeight="1">
      <c r="A127" s="67" t="s">
        <v>602</v>
      </c>
      <c r="B127" s="67" t="s">
        <v>603</v>
      </c>
      <c r="C127" s="68">
        <v>1265.3599999999999</v>
      </c>
      <c r="D127" s="67" t="s">
        <v>593</v>
      </c>
      <c r="E127" s="96" t="s">
        <v>585</v>
      </c>
    </row>
    <row r="128" spans="1:5" ht="65.099999999999994" customHeight="1">
      <c r="A128" s="67" t="s">
        <v>604</v>
      </c>
      <c r="B128" s="67" t="s">
        <v>605</v>
      </c>
      <c r="C128" s="68">
        <v>1188.18</v>
      </c>
      <c r="D128" s="67" t="s">
        <v>593</v>
      </c>
      <c r="E128" s="96" t="s">
        <v>585</v>
      </c>
    </row>
    <row r="129" spans="1:5" ht="77.25" customHeight="1">
      <c r="A129" s="67" t="s">
        <v>606</v>
      </c>
      <c r="B129" s="67" t="s">
        <v>607</v>
      </c>
      <c r="C129" s="68">
        <v>391.77</v>
      </c>
      <c r="D129" s="67" t="s">
        <v>593</v>
      </c>
      <c r="E129" s="96" t="s">
        <v>585</v>
      </c>
    </row>
    <row r="130" spans="1:5" ht="102" customHeight="1">
      <c r="A130" s="67" t="s">
        <v>608</v>
      </c>
      <c r="B130" s="67" t="s">
        <v>609</v>
      </c>
      <c r="C130" s="68">
        <v>485.63</v>
      </c>
      <c r="D130" s="67" t="s">
        <v>593</v>
      </c>
      <c r="E130" s="96" t="s">
        <v>585</v>
      </c>
    </row>
    <row r="131" spans="1:5" ht="75" customHeight="1">
      <c r="A131" s="67" t="s">
        <v>610</v>
      </c>
      <c r="B131" s="67" t="s">
        <v>611</v>
      </c>
      <c r="C131" s="68">
        <v>1000</v>
      </c>
      <c r="D131" s="67" t="s">
        <v>584</v>
      </c>
      <c r="E131" s="96" t="s">
        <v>585</v>
      </c>
    </row>
    <row r="132" spans="1:5" ht="80.25" customHeight="1">
      <c r="A132" s="67" t="s">
        <v>612</v>
      </c>
      <c r="B132" s="67" t="s">
        <v>613</v>
      </c>
      <c r="C132" s="68">
        <v>663.03</v>
      </c>
      <c r="D132" s="67" t="s">
        <v>593</v>
      </c>
      <c r="E132" s="96" t="s">
        <v>585</v>
      </c>
    </row>
    <row r="133" spans="1:5" ht="80.25" customHeight="1">
      <c r="A133" s="67" t="s">
        <v>614</v>
      </c>
      <c r="B133" s="67" t="s">
        <v>615</v>
      </c>
      <c r="C133" s="68">
        <v>1417.74</v>
      </c>
      <c r="D133" s="67" t="s">
        <v>584</v>
      </c>
      <c r="E133" s="96" t="s">
        <v>585</v>
      </c>
    </row>
    <row r="134" spans="1:5" ht="65.099999999999994" customHeight="1">
      <c r="A134" s="67" t="s">
        <v>616</v>
      </c>
      <c r="B134" s="67" t="s">
        <v>615</v>
      </c>
      <c r="C134" s="68">
        <v>1322.25</v>
      </c>
      <c r="D134" s="67" t="s">
        <v>593</v>
      </c>
      <c r="E134" s="96" t="s">
        <v>585</v>
      </c>
    </row>
    <row r="135" spans="1:5" ht="65.099999999999994" customHeight="1">
      <c r="A135" s="67" t="s">
        <v>617</v>
      </c>
      <c r="B135" s="67" t="s">
        <v>618</v>
      </c>
      <c r="C135" s="68">
        <v>655.71</v>
      </c>
      <c r="D135" s="67" t="s">
        <v>593</v>
      </c>
      <c r="E135" s="96" t="s">
        <v>585</v>
      </c>
    </row>
    <row r="136" spans="1:5" ht="107.25" customHeight="1">
      <c r="A136" s="67" t="s">
        <v>619</v>
      </c>
      <c r="B136" s="67" t="s">
        <v>620</v>
      </c>
      <c r="C136" s="68">
        <v>796.43</v>
      </c>
      <c r="D136" s="67" t="s">
        <v>584</v>
      </c>
      <c r="E136" s="96" t="s">
        <v>585</v>
      </c>
    </row>
    <row r="137" spans="1:5" ht="76.5" customHeight="1">
      <c r="A137" s="67" t="s">
        <v>621</v>
      </c>
      <c r="B137" s="67" t="s">
        <v>622</v>
      </c>
      <c r="C137" s="68">
        <v>452.03</v>
      </c>
      <c r="D137" s="67" t="s">
        <v>584</v>
      </c>
      <c r="E137" s="96" t="s">
        <v>585</v>
      </c>
    </row>
    <row r="138" spans="1:5" ht="86.25" customHeight="1">
      <c r="A138" s="67" t="s">
        <v>623</v>
      </c>
      <c r="B138" s="67" t="s">
        <v>624</v>
      </c>
      <c r="C138" s="68">
        <v>452.03</v>
      </c>
      <c r="D138" s="67" t="s">
        <v>593</v>
      </c>
      <c r="E138" s="96" t="s">
        <v>585</v>
      </c>
    </row>
    <row r="139" spans="1:5" ht="78" customHeight="1">
      <c r="A139" s="67" t="s">
        <v>625</v>
      </c>
      <c r="B139" s="67" t="s">
        <v>626</v>
      </c>
      <c r="C139" s="68">
        <v>452.03</v>
      </c>
      <c r="D139" s="67" t="s">
        <v>593</v>
      </c>
      <c r="E139" s="96" t="s">
        <v>585</v>
      </c>
    </row>
    <row r="140" spans="1:5" ht="90.75" customHeight="1">
      <c r="A140" s="67" t="s">
        <v>627</v>
      </c>
      <c r="B140" s="67" t="s">
        <v>628</v>
      </c>
      <c r="C140" s="68">
        <v>1363.26</v>
      </c>
      <c r="D140" s="67" t="s">
        <v>584</v>
      </c>
      <c r="E140" s="96" t="s">
        <v>585</v>
      </c>
    </row>
    <row r="141" spans="1:5" ht="65.099999999999994" customHeight="1">
      <c r="A141" s="67" t="s">
        <v>629</v>
      </c>
      <c r="B141" s="67" t="s">
        <v>630</v>
      </c>
      <c r="C141" s="68">
        <v>553.5</v>
      </c>
      <c r="D141" s="67" t="s">
        <v>593</v>
      </c>
      <c r="E141" s="96" t="s">
        <v>585</v>
      </c>
    </row>
    <row r="142" spans="1:5" ht="65.099999999999994" customHeight="1">
      <c r="A142" s="67" t="s">
        <v>631</v>
      </c>
      <c r="B142" s="67" t="s">
        <v>632</v>
      </c>
      <c r="C142" s="68">
        <v>879.46</v>
      </c>
      <c r="D142" s="67" t="s">
        <v>593</v>
      </c>
      <c r="E142" s="96" t="s">
        <v>585</v>
      </c>
    </row>
    <row r="143" spans="1:5" ht="108.75" customHeight="1">
      <c r="A143" s="67" t="s">
        <v>633</v>
      </c>
      <c r="B143" s="67" t="s">
        <v>634</v>
      </c>
      <c r="C143" s="68">
        <v>535.04999999999995</v>
      </c>
      <c r="D143" s="67" t="s">
        <v>593</v>
      </c>
      <c r="E143" s="96" t="s">
        <v>585</v>
      </c>
    </row>
    <row r="144" spans="1:5" ht="68.25" customHeight="1">
      <c r="A144" s="67" t="s">
        <v>635</v>
      </c>
      <c r="B144" s="67" t="s">
        <v>636</v>
      </c>
      <c r="C144" s="68">
        <v>209.1</v>
      </c>
      <c r="D144" s="67" t="s">
        <v>593</v>
      </c>
      <c r="E144" s="96" t="s">
        <v>585</v>
      </c>
    </row>
    <row r="145" spans="1:5" ht="104.25" customHeight="1">
      <c r="A145" s="67" t="s">
        <v>637</v>
      </c>
      <c r="B145" s="67" t="s">
        <v>597</v>
      </c>
      <c r="C145" s="68">
        <v>2296.5500000000002</v>
      </c>
      <c r="D145" s="67" t="s">
        <v>593</v>
      </c>
      <c r="E145" s="96" t="s">
        <v>585</v>
      </c>
    </row>
    <row r="146" spans="1:5" ht="75.75" customHeight="1">
      <c r="A146" s="67" t="s">
        <v>638</v>
      </c>
      <c r="B146" s="67" t="s">
        <v>639</v>
      </c>
      <c r="C146" s="68">
        <v>1015.99</v>
      </c>
      <c r="D146" s="67" t="s">
        <v>640</v>
      </c>
      <c r="E146" s="96" t="s">
        <v>585</v>
      </c>
    </row>
    <row r="147" spans="1:5" ht="65.099999999999994" customHeight="1">
      <c r="A147" s="67" t="s">
        <v>641</v>
      </c>
      <c r="B147" s="67" t="s">
        <v>584</v>
      </c>
      <c r="C147" s="68">
        <v>1600</v>
      </c>
      <c r="D147" s="67" t="s">
        <v>640</v>
      </c>
      <c r="E147" s="96" t="s">
        <v>585</v>
      </c>
    </row>
    <row r="148" spans="1:5" ht="65.099999999999994" customHeight="1">
      <c r="A148" s="67" t="s">
        <v>642</v>
      </c>
      <c r="B148" s="67" t="s">
        <v>584</v>
      </c>
      <c r="C148" s="68">
        <v>22035.46</v>
      </c>
      <c r="D148" s="67" t="s">
        <v>640</v>
      </c>
      <c r="E148" s="96" t="s">
        <v>585</v>
      </c>
    </row>
    <row r="149" spans="1:5" ht="65.099999999999994" customHeight="1">
      <c r="A149" s="66" t="s">
        <v>643</v>
      </c>
      <c r="B149" s="67" t="s">
        <v>644</v>
      </c>
      <c r="C149" s="68">
        <v>38909.26</v>
      </c>
      <c r="D149" s="67" t="s">
        <v>645</v>
      </c>
      <c r="E149" s="96" t="s">
        <v>11</v>
      </c>
    </row>
    <row r="150" spans="1:5" ht="65.099999999999994" customHeight="1">
      <c r="A150" s="67" t="s">
        <v>646</v>
      </c>
      <c r="B150" s="67" t="s">
        <v>647</v>
      </c>
      <c r="C150" s="68">
        <v>3542.4</v>
      </c>
      <c r="D150" s="67" t="s">
        <v>645</v>
      </c>
      <c r="E150" s="96" t="s">
        <v>11</v>
      </c>
    </row>
    <row r="151" spans="1:5" ht="65.099999999999994" customHeight="1">
      <c r="A151" s="67" t="s">
        <v>648</v>
      </c>
      <c r="B151" s="67" t="s">
        <v>647</v>
      </c>
      <c r="C151" s="68">
        <v>165.96</v>
      </c>
      <c r="D151" s="67" t="s">
        <v>649</v>
      </c>
      <c r="E151" s="96" t="s">
        <v>11</v>
      </c>
    </row>
    <row r="152" spans="1:5" ht="65.099999999999994" customHeight="1">
      <c r="A152" s="67" t="s">
        <v>650</v>
      </c>
      <c r="B152" s="67" t="s">
        <v>647</v>
      </c>
      <c r="C152" s="68">
        <v>390.75</v>
      </c>
      <c r="D152" s="67" t="s">
        <v>645</v>
      </c>
      <c r="E152" s="96" t="s">
        <v>11</v>
      </c>
    </row>
    <row r="153" spans="1:5" ht="65.099999999999994" customHeight="1">
      <c r="A153" s="67" t="s">
        <v>651</v>
      </c>
      <c r="B153" s="67" t="s">
        <v>647</v>
      </c>
      <c r="C153" s="68">
        <v>33267.68</v>
      </c>
      <c r="D153" s="67" t="s">
        <v>652</v>
      </c>
      <c r="E153" s="96" t="s">
        <v>11</v>
      </c>
    </row>
    <row r="154" spans="1:5" ht="65.099999999999994" customHeight="1">
      <c r="A154" s="67" t="s">
        <v>653</v>
      </c>
      <c r="B154" s="67" t="s">
        <v>647</v>
      </c>
      <c r="C154" s="68">
        <v>3092.48</v>
      </c>
      <c r="D154" s="67" t="s">
        <v>645</v>
      </c>
      <c r="E154" s="96" t="s">
        <v>11</v>
      </c>
    </row>
    <row r="155" spans="1:5" ht="84" customHeight="1">
      <c r="A155" s="97" t="s">
        <v>654</v>
      </c>
      <c r="B155" s="97" t="s">
        <v>655</v>
      </c>
      <c r="C155" s="98"/>
      <c r="D155" s="99" t="s">
        <v>656</v>
      </c>
      <c r="E155" s="100" t="s">
        <v>11</v>
      </c>
    </row>
    <row r="156" spans="1:5" ht="84" customHeight="1">
      <c r="A156" s="97" t="s">
        <v>657</v>
      </c>
      <c r="B156" s="97" t="s">
        <v>655</v>
      </c>
      <c r="C156" s="101">
        <v>5713.23</v>
      </c>
      <c r="D156" s="102" t="s">
        <v>658</v>
      </c>
      <c r="E156" s="100" t="s">
        <v>11</v>
      </c>
    </row>
    <row r="157" spans="1:5" ht="69" customHeight="1">
      <c r="A157" s="97" t="s">
        <v>659</v>
      </c>
      <c r="B157" s="97" t="s">
        <v>655</v>
      </c>
      <c r="C157" s="101">
        <v>25475.5</v>
      </c>
      <c r="D157" s="102" t="s">
        <v>656</v>
      </c>
      <c r="E157" s="100" t="s">
        <v>11</v>
      </c>
    </row>
    <row r="158" spans="1:5" ht="72.75" customHeight="1">
      <c r="A158" s="97" t="s">
        <v>660</v>
      </c>
      <c r="B158" s="97" t="s">
        <v>655</v>
      </c>
      <c r="C158" s="101">
        <v>8029.08</v>
      </c>
      <c r="D158" s="102" t="s">
        <v>656</v>
      </c>
      <c r="E158" s="100" t="s">
        <v>11</v>
      </c>
    </row>
    <row r="159" spans="1:5" ht="90" customHeight="1">
      <c r="A159" s="97" t="s">
        <v>661</v>
      </c>
      <c r="B159" s="97" t="s">
        <v>655</v>
      </c>
      <c r="C159" s="101">
        <v>12615</v>
      </c>
      <c r="D159" s="102" t="s">
        <v>662</v>
      </c>
      <c r="E159" s="100" t="s">
        <v>11</v>
      </c>
    </row>
    <row r="160" spans="1:5" ht="65.099999999999994" customHeight="1">
      <c r="A160" s="97" t="s">
        <v>663</v>
      </c>
      <c r="B160" s="97" t="s">
        <v>655</v>
      </c>
      <c r="C160" s="101">
        <v>37690.699999999997</v>
      </c>
      <c r="D160" s="102" t="s">
        <v>656</v>
      </c>
      <c r="E160" s="100" t="s">
        <v>93</v>
      </c>
    </row>
    <row r="161" spans="1:5" ht="68.25" customHeight="1">
      <c r="A161" s="97" t="s">
        <v>664</v>
      </c>
      <c r="B161" s="97" t="s">
        <v>655</v>
      </c>
      <c r="C161" s="101"/>
      <c r="D161" s="102" t="s">
        <v>665</v>
      </c>
      <c r="E161" s="100" t="s">
        <v>11</v>
      </c>
    </row>
    <row r="162" spans="1:5" ht="65.099999999999994" customHeight="1">
      <c r="A162" s="97" t="s">
        <v>666</v>
      </c>
      <c r="B162" s="97" t="s">
        <v>655</v>
      </c>
      <c r="C162" s="101">
        <v>12968</v>
      </c>
      <c r="D162" s="102" t="s">
        <v>656</v>
      </c>
      <c r="E162" s="100" t="s">
        <v>11</v>
      </c>
    </row>
    <row r="163" spans="1:5" ht="65.099999999999994" customHeight="1">
      <c r="A163" s="97" t="s">
        <v>667</v>
      </c>
      <c r="B163" s="97" t="s">
        <v>668</v>
      </c>
      <c r="C163" s="101"/>
      <c r="D163" s="102" t="s">
        <v>656</v>
      </c>
      <c r="E163" s="100" t="s">
        <v>11</v>
      </c>
    </row>
    <row r="164" spans="1:5" ht="65.099999999999994" customHeight="1">
      <c r="A164" s="97" t="s">
        <v>669</v>
      </c>
      <c r="B164" s="97" t="s">
        <v>655</v>
      </c>
      <c r="C164" s="101">
        <v>15000</v>
      </c>
      <c r="D164" s="102" t="s">
        <v>656</v>
      </c>
      <c r="E164" s="100" t="s">
        <v>11</v>
      </c>
    </row>
    <row r="165" spans="1:5" ht="65.099999999999994" customHeight="1">
      <c r="A165" s="103" t="s">
        <v>670</v>
      </c>
      <c r="B165" s="102" t="s">
        <v>671</v>
      </c>
      <c r="C165" s="101">
        <v>420.43</v>
      </c>
      <c r="D165" s="102" t="s">
        <v>672</v>
      </c>
      <c r="E165" s="104" t="s">
        <v>11</v>
      </c>
    </row>
    <row r="166" spans="1:5" ht="100.5" customHeight="1">
      <c r="A166" s="105" t="s">
        <v>673</v>
      </c>
      <c r="B166" s="102" t="s">
        <v>674</v>
      </c>
      <c r="C166" s="101">
        <v>2910</v>
      </c>
      <c r="D166" s="102" t="s">
        <v>672</v>
      </c>
      <c r="E166" s="104" t="s">
        <v>11</v>
      </c>
    </row>
    <row r="167" spans="1:5" ht="93" customHeight="1">
      <c r="A167" s="105" t="s">
        <v>675</v>
      </c>
      <c r="B167" s="102" t="s">
        <v>676</v>
      </c>
      <c r="C167" s="101">
        <v>36267.699999999997</v>
      </c>
      <c r="D167" s="102" t="s">
        <v>672</v>
      </c>
      <c r="E167" s="104" t="s">
        <v>11</v>
      </c>
    </row>
    <row r="168" spans="1:5" ht="65.099999999999994" customHeight="1">
      <c r="A168" s="105" t="s">
        <v>677</v>
      </c>
      <c r="B168" s="102" t="s">
        <v>674</v>
      </c>
      <c r="C168" s="101">
        <v>1400.01</v>
      </c>
      <c r="D168" s="102" t="s">
        <v>672</v>
      </c>
      <c r="E168" s="104" t="s">
        <v>11</v>
      </c>
    </row>
    <row r="169" spans="1:5" ht="65.099999999999994" customHeight="1">
      <c r="A169" s="105" t="s">
        <v>678</v>
      </c>
      <c r="B169" s="102" t="s">
        <v>674</v>
      </c>
      <c r="C169" s="101">
        <v>2706</v>
      </c>
      <c r="D169" s="102" t="s">
        <v>672</v>
      </c>
      <c r="E169" s="104" t="s">
        <v>11</v>
      </c>
    </row>
    <row r="170" spans="1:5" ht="65.099999999999994" customHeight="1">
      <c r="A170" s="105" t="s">
        <v>679</v>
      </c>
      <c r="B170" s="102" t="s">
        <v>674</v>
      </c>
      <c r="C170" s="101">
        <v>2100</v>
      </c>
      <c r="D170" s="102" t="s">
        <v>672</v>
      </c>
      <c r="E170" s="104" t="s">
        <v>11</v>
      </c>
    </row>
    <row r="171" spans="1:5" ht="65.099999999999994" customHeight="1">
      <c r="A171" s="106" t="s">
        <v>680</v>
      </c>
      <c r="B171" s="102" t="s">
        <v>681</v>
      </c>
      <c r="C171" s="101">
        <v>1640</v>
      </c>
      <c r="D171" s="102" t="s">
        <v>672</v>
      </c>
      <c r="E171" s="104" t="s">
        <v>11</v>
      </c>
    </row>
    <row r="172" spans="1:5" ht="65.099999999999994" customHeight="1">
      <c r="A172" s="105" t="s">
        <v>682</v>
      </c>
      <c r="B172" s="102" t="s">
        <v>683</v>
      </c>
      <c r="C172" s="101">
        <v>5674.53</v>
      </c>
      <c r="D172" s="102" t="s">
        <v>672</v>
      </c>
      <c r="E172" s="104" t="s">
        <v>11</v>
      </c>
    </row>
    <row r="173" spans="1:5" ht="65.099999999999994" customHeight="1">
      <c r="A173" s="105" t="s">
        <v>684</v>
      </c>
      <c r="B173" s="102" t="s">
        <v>685</v>
      </c>
      <c r="C173" s="101">
        <v>9053.34</v>
      </c>
      <c r="D173" s="102" t="s">
        <v>672</v>
      </c>
      <c r="E173" s="104" t="s">
        <v>11</v>
      </c>
    </row>
    <row r="174" spans="1:5" ht="65.099999999999994" customHeight="1">
      <c r="A174" s="105" t="s">
        <v>686</v>
      </c>
      <c r="B174" s="102" t="s">
        <v>687</v>
      </c>
      <c r="C174" s="101">
        <v>2999.99</v>
      </c>
      <c r="D174" s="102" t="s">
        <v>672</v>
      </c>
      <c r="E174" s="104" t="s">
        <v>11</v>
      </c>
    </row>
    <row r="175" spans="1:5" ht="65.099999999999994" customHeight="1">
      <c r="A175" s="105" t="s">
        <v>688</v>
      </c>
      <c r="B175" s="102" t="s">
        <v>689</v>
      </c>
      <c r="C175" s="101">
        <v>10000</v>
      </c>
      <c r="D175" s="102" t="s">
        <v>672</v>
      </c>
      <c r="E175" s="104" t="s">
        <v>11</v>
      </c>
    </row>
    <row r="176" spans="1:5" ht="75" customHeight="1">
      <c r="A176" s="105" t="s">
        <v>690</v>
      </c>
      <c r="B176" s="102" t="s">
        <v>681</v>
      </c>
      <c r="C176" s="101">
        <v>315</v>
      </c>
      <c r="D176" s="102" t="s">
        <v>672</v>
      </c>
      <c r="E176" s="104" t="s">
        <v>11</v>
      </c>
    </row>
    <row r="177" spans="1:5" ht="65.099999999999994" customHeight="1">
      <c r="A177" s="105" t="s">
        <v>691</v>
      </c>
      <c r="B177" s="102" t="s">
        <v>681</v>
      </c>
      <c r="C177" s="101">
        <v>252.94</v>
      </c>
      <c r="D177" s="102" t="s">
        <v>672</v>
      </c>
      <c r="E177" s="104" t="s">
        <v>11</v>
      </c>
    </row>
    <row r="178" spans="1:5" ht="65.099999999999994" customHeight="1">
      <c r="A178" s="105" t="s">
        <v>692</v>
      </c>
      <c r="B178" s="102" t="s">
        <v>674</v>
      </c>
      <c r="C178" s="101">
        <v>653</v>
      </c>
      <c r="D178" s="102" t="s">
        <v>672</v>
      </c>
      <c r="E178" s="104" t="s">
        <v>11</v>
      </c>
    </row>
    <row r="179" spans="1:5" ht="65.099999999999994" customHeight="1">
      <c r="A179" s="105" t="s">
        <v>693</v>
      </c>
      <c r="B179" s="102" t="s">
        <v>681</v>
      </c>
      <c r="C179" s="101">
        <v>4200</v>
      </c>
      <c r="D179" s="102" t="s">
        <v>672</v>
      </c>
      <c r="E179" s="104" t="s">
        <v>11</v>
      </c>
    </row>
    <row r="180" spans="1:5" ht="65.099999999999994" customHeight="1">
      <c r="A180" s="105" t="s">
        <v>694</v>
      </c>
      <c r="B180" s="102" t="s">
        <v>681</v>
      </c>
      <c r="C180" s="101">
        <v>3300</v>
      </c>
      <c r="D180" s="102" t="s">
        <v>672</v>
      </c>
      <c r="E180" s="104" t="s">
        <v>11</v>
      </c>
    </row>
    <row r="181" spans="1:5" ht="65.099999999999994" customHeight="1">
      <c r="A181" s="105" t="s">
        <v>695</v>
      </c>
      <c r="B181" s="102" t="s">
        <v>674</v>
      </c>
      <c r="C181" s="101">
        <v>1000</v>
      </c>
      <c r="D181" s="102" t="s">
        <v>672</v>
      </c>
      <c r="E181" s="104" t="s">
        <v>11</v>
      </c>
    </row>
    <row r="182" spans="1:5" ht="65.099999999999994" customHeight="1">
      <c r="A182" s="105" t="s">
        <v>696</v>
      </c>
      <c r="B182" s="102" t="s">
        <v>681</v>
      </c>
      <c r="C182" s="101">
        <v>2100</v>
      </c>
      <c r="D182" s="102" t="s">
        <v>672</v>
      </c>
      <c r="E182" s="104" t="s">
        <v>11</v>
      </c>
    </row>
    <row r="183" spans="1:5" ht="85.5" customHeight="1">
      <c r="A183" s="105" t="s">
        <v>697</v>
      </c>
      <c r="B183" s="102" t="s">
        <v>674</v>
      </c>
      <c r="C183" s="101">
        <v>2100</v>
      </c>
      <c r="D183" s="102" t="s">
        <v>672</v>
      </c>
      <c r="E183" s="104" t="s">
        <v>11</v>
      </c>
    </row>
    <row r="184" spans="1:5" ht="65.099999999999994" customHeight="1">
      <c r="A184" s="105" t="s">
        <v>698</v>
      </c>
      <c r="B184" s="102" t="s">
        <v>674</v>
      </c>
      <c r="C184" s="101">
        <v>2100</v>
      </c>
      <c r="D184" s="102" t="s">
        <v>672</v>
      </c>
      <c r="E184" s="104" t="s">
        <v>11</v>
      </c>
    </row>
    <row r="185" spans="1:5" ht="65.099999999999994" customHeight="1">
      <c r="A185" s="105" t="s">
        <v>699</v>
      </c>
      <c r="B185" s="102" t="s">
        <v>674</v>
      </c>
      <c r="C185" s="101">
        <v>420</v>
      </c>
      <c r="D185" s="102" t="s">
        <v>672</v>
      </c>
      <c r="E185" s="104" t="s">
        <v>11</v>
      </c>
    </row>
    <row r="186" spans="1:5" ht="65.099999999999994" customHeight="1">
      <c r="A186" s="105" t="s">
        <v>700</v>
      </c>
      <c r="B186" s="102" t="s">
        <v>681</v>
      </c>
      <c r="C186" s="101"/>
      <c r="D186" s="102" t="s">
        <v>672</v>
      </c>
      <c r="E186" s="104" t="s">
        <v>11</v>
      </c>
    </row>
    <row r="187" spans="1:5" ht="65.099999999999994" customHeight="1">
      <c r="A187" s="105" t="s">
        <v>701</v>
      </c>
      <c r="B187" s="102" t="s">
        <v>674</v>
      </c>
      <c r="C187" s="101">
        <v>420</v>
      </c>
      <c r="D187" s="102" t="s">
        <v>672</v>
      </c>
      <c r="E187" s="104" t="s">
        <v>11</v>
      </c>
    </row>
    <row r="188" spans="1:5" ht="65.099999999999994" customHeight="1">
      <c r="A188" s="105" t="s">
        <v>702</v>
      </c>
      <c r="B188" s="102" t="s">
        <v>703</v>
      </c>
      <c r="C188" s="101"/>
      <c r="D188" s="102" t="s">
        <v>672</v>
      </c>
      <c r="E188" s="104" t="s">
        <v>11</v>
      </c>
    </row>
    <row r="189" spans="1:5" ht="65.099999999999994" customHeight="1">
      <c r="A189" s="105" t="s">
        <v>704</v>
      </c>
      <c r="B189" s="102" t="s">
        <v>674</v>
      </c>
      <c r="C189" s="101">
        <v>525</v>
      </c>
      <c r="D189" s="102" t="s">
        <v>672</v>
      </c>
      <c r="E189" s="104" t="s">
        <v>11</v>
      </c>
    </row>
    <row r="190" spans="1:5" ht="65.099999999999994" customHeight="1">
      <c r="A190" s="105" t="s">
        <v>705</v>
      </c>
      <c r="B190" s="102" t="s">
        <v>674</v>
      </c>
      <c r="C190" s="101">
        <v>630</v>
      </c>
      <c r="D190" s="102" t="s">
        <v>672</v>
      </c>
      <c r="E190" s="104" t="s">
        <v>11</v>
      </c>
    </row>
    <row r="191" spans="1:5" ht="65.099999999999994" customHeight="1">
      <c r="A191" s="105" t="s">
        <v>706</v>
      </c>
      <c r="B191" s="102" t="s">
        <v>707</v>
      </c>
      <c r="C191" s="101">
        <v>420</v>
      </c>
      <c r="D191" s="102" t="s">
        <v>672</v>
      </c>
      <c r="E191" s="104" t="s">
        <v>11</v>
      </c>
    </row>
    <row r="192" spans="1:5" ht="65.099999999999994" customHeight="1">
      <c r="A192" s="107" t="s">
        <v>708</v>
      </c>
      <c r="B192" s="102" t="s">
        <v>709</v>
      </c>
      <c r="C192" s="101">
        <v>615</v>
      </c>
      <c r="D192" s="102" t="s">
        <v>672</v>
      </c>
      <c r="E192" s="104" t="s">
        <v>11</v>
      </c>
    </row>
    <row r="193" spans="1:5" ht="65.099999999999994" customHeight="1">
      <c r="A193" s="107" t="s">
        <v>710</v>
      </c>
      <c r="B193" s="102" t="s">
        <v>711</v>
      </c>
      <c r="C193" s="101">
        <v>4200</v>
      </c>
      <c r="D193" s="102" t="s">
        <v>672</v>
      </c>
      <c r="E193" s="104" t="s">
        <v>11</v>
      </c>
    </row>
    <row r="194" spans="1:5" ht="65.099999999999994" customHeight="1">
      <c r="A194" s="107" t="s">
        <v>712</v>
      </c>
      <c r="B194" s="102" t="s">
        <v>674</v>
      </c>
      <c r="C194" s="101">
        <v>2100</v>
      </c>
      <c r="D194" s="102" t="s">
        <v>672</v>
      </c>
      <c r="E194" s="104" t="s">
        <v>11</v>
      </c>
    </row>
    <row r="195" spans="1:5" ht="65.099999999999994" customHeight="1">
      <c r="A195" s="107" t="s">
        <v>713</v>
      </c>
      <c r="B195" s="102" t="s">
        <v>714</v>
      </c>
      <c r="C195" s="101">
        <v>315</v>
      </c>
      <c r="D195" s="102" t="s">
        <v>672</v>
      </c>
      <c r="E195" s="104" t="s">
        <v>11</v>
      </c>
    </row>
    <row r="196" spans="1:5" ht="65.099999999999994" customHeight="1">
      <c r="A196" s="107" t="s">
        <v>715</v>
      </c>
      <c r="B196" s="102" t="s">
        <v>714</v>
      </c>
      <c r="C196" s="101">
        <v>105</v>
      </c>
      <c r="D196" s="102" t="s">
        <v>672</v>
      </c>
      <c r="E196" s="104" t="s">
        <v>11</v>
      </c>
    </row>
    <row r="197" spans="1:5" ht="65.099999999999994" customHeight="1">
      <c r="A197" s="107" t="s">
        <v>716</v>
      </c>
      <c r="B197" s="102" t="s">
        <v>714</v>
      </c>
      <c r="C197" s="101">
        <v>105</v>
      </c>
      <c r="D197" s="102" t="s">
        <v>672</v>
      </c>
      <c r="E197" s="104" t="s">
        <v>11</v>
      </c>
    </row>
    <row r="198" spans="1:5" ht="65.099999999999994" customHeight="1">
      <c r="A198" s="107" t="s">
        <v>717</v>
      </c>
      <c r="B198" s="102" t="s">
        <v>714</v>
      </c>
      <c r="C198" s="101"/>
      <c r="D198" s="102" t="s">
        <v>672</v>
      </c>
      <c r="E198" s="104" t="s">
        <v>11</v>
      </c>
    </row>
    <row r="199" spans="1:5" ht="65.099999999999994" customHeight="1">
      <c r="A199" s="107" t="s">
        <v>718</v>
      </c>
      <c r="B199" s="102" t="s">
        <v>714</v>
      </c>
      <c r="C199" s="101"/>
      <c r="D199" s="102" t="s">
        <v>672</v>
      </c>
      <c r="E199" s="104" t="s">
        <v>11</v>
      </c>
    </row>
    <row r="200" spans="1:5" ht="93.75" customHeight="1">
      <c r="A200" s="107" t="s">
        <v>719</v>
      </c>
      <c r="B200" s="102" t="s">
        <v>714</v>
      </c>
      <c r="C200" s="101">
        <v>8667.86</v>
      </c>
      <c r="D200" s="102" t="s">
        <v>672</v>
      </c>
      <c r="E200" s="104" t="s">
        <v>11</v>
      </c>
    </row>
    <row r="201" spans="1:5" ht="65.099999999999994" customHeight="1">
      <c r="A201" s="107" t="s">
        <v>720</v>
      </c>
      <c r="B201" s="102" t="s">
        <v>714</v>
      </c>
      <c r="C201" s="101">
        <v>742</v>
      </c>
      <c r="D201" s="102" t="s">
        <v>672</v>
      </c>
      <c r="E201" s="104" t="s">
        <v>11</v>
      </c>
    </row>
    <row r="202" spans="1:5" ht="65.099999999999994" customHeight="1" thickBot="1">
      <c r="A202" s="588" t="s">
        <v>4104</v>
      </c>
      <c r="B202" s="584"/>
      <c r="C202" s="584"/>
      <c r="D202" s="584"/>
      <c r="E202" s="585"/>
    </row>
    <row r="203" spans="1:5" ht="35.25" customHeight="1">
      <c r="A203" s="583" t="s">
        <v>214</v>
      </c>
      <c r="B203" s="586"/>
      <c r="C203" s="586"/>
      <c r="D203" s="586"/>
      <c r="E203" s="587"/>
    </row>
    <row r="204" spans="1:5" ht="24.95" customHeight="1">
      <c r="A204" s="31" t="s">
        <v>215</v>
      </c>
      <c r="B204" s="553" t="s">
        <v>721</v>
      </c>
      <c r="C204" s="553"/>
      <c r="D204" s="553"/>
      <c r="E204" s="554"/>
    </row>
    <row r="205" spans="1:5" ht="24.95" customHeight="1">
      <c r="A205" s="31" t="s">
        <v>217</v>
      </c>
      <c r="B205" s="555" t="s">
        <v>722</v>
      </c>
      <c r="C205" s="555"/>
      <c r="D205" s="555"/>
      <c r="E205" s="556"/>
    </row>
    <row r="206" spans="1:5" ht="24.95" customHeight="1">
      <c r="A206" s="31" t="s">
        <v>219</v>
      </c>
      <c r="B206" s="553" t="s">
        <v>723</v>
      </c>
      <c r="C206" s="553"/>
      <c r="D206" s="553"/>
      <c r="E206" s="554"/>
    </row>
    <row r="207" spans="1:5" ht="24.95" customHeight="1" thickBot="1">
      <c r="A207" s="62" t="s">
        <v>221</v>
      </c>
      <c r="B207" s="580" t="s">
        <v>724</v>
      </c>
      <c r="C207" s="581"/>
      <c r="D207" s="581"/>
      <c r="E207" s="582"/>
    </row>
    <row r="208" spans="1:5" ht="26.25" customHeight="1">
      <c r="A208" s="583" t="s">
        <v>223</v>
      </c>
      <c r="B208" s="584"/>
      <c r="C208" s="584"/>
      <c r="D208" s="584"/>
      <c r="E208" s="585"/>
    </row>
    <row r="209" spans="1:5" ht="24.95" customHeight="1">
      <c r="A209" s="31" t="s">
        <v>231</v>
      </c>
      <c r="B209" s="553" t="s">
        <v>725</v>
      </c>
      <c r="C209" s="553"/>
      <c r="D209" s="553"/>
      <c r="E209" s="554"/>
    </row>
    <row r="210" spans="1:5" ht="24.95" customHeight="1">
      <c r="A210" s="31" t="s">
        <v>217</v>
      </c>
      <c r="B210" s="555" t="s">
        <v>726</v>
      </c>
      <c r="C210" s="555"/>
      <c r="D210" s="555"/>
      <c r="E210" s="556"/>
    </row>
    <row r="211" spans="1:5" ht="24.95" customHeight="1">
      <c r="A211" s="31" t="s">
        <v>219</v>
      </c>
      <c r="B211" s="555" t="s">
        <v>723</v>
      </c>
      <c r="C211" s="555"/>
      <c r="D211" s="555"/>
      <c r="E211" s="556"/>
    </row>
    <row r="212" spans="1:5" ht="24.95" customHeight="1">
      <c r="A212" s="65" t="s">
        <v>221</v>
      </c>
      <c r="B212" s="552" t="s">
        <v>724</v>
      </c>
      <c r="C212" s="553"/>
      <c r="D212" s="553"/>
      <c r="E212" s="554"/>
    </row>
    <row r="213" spans="1:5" ht="24.95" customHeight="1">
      <c r="A213" s="65" t="s">
        <v>227</v>
      </c>
      <c r="B213" s="555" t="s">
        <v>727</v>
      </c>
      <c r="C213" s="555"/>
      <c r="D213" s="555"/>
      <c r="E213" s="556"/>
    </row>
    <row r="214" spans="1:5" ht="24.95" customHeight="1" thickBot="1">
      <c r="A214" s="32" t="s">
        <v>229</v>
      </c>
      <c r="B214" s="543" t="s">
        <v>728</v>
      </c>
      <c r="C214" s="543"/>
      <c r="D214" s="543"/>
      <c r="E214" s="544"/>
    </row>
    <row r="217" spans="1:5"/>
    <row r="218" spans="1:5"/>
    <row r="219" spans="1:5"/>
    <row r="220" spans="1:5"/>
    <row r="221" spans="1:5"/>
    <row r="222" spans="1:5"/>
    <row r="223" spans="1:5"/>
    <row r="224" spans="1:5"/>
    <row r="226"/>
    <row r="227"/>
    <row r="228"/>
    <row r="229"/>
    <row r="230"/>
    <row r="231"/>
    <row r="232"/>
    <row r="65525"/>
    <row r="65526"/>
    <row r="65531"/>
    <row r="65534"/>
    <row r="65536"/>
    <row r="65541"/>
    <row r="65542"/>
    <row r="65543"/>
    <row r="65546"/>
    <row r="65547"/>
    <row r="65550"/>
    <row r="65552"/>
    <row r="65553"/>
    <row r="65555"/>
    <row r="65557"/>
    <row r="65558"/>
    <row r="65559"/>
    <row r="65562"/>
    <row r="65563"/>
    <row r="65564"/>
    <row r="65566"/>
    <row r="65568"/>
    <row r="65569"/>
    <row r="65571"/>
    <row r="65573"/>
    <row r="65574"/>
    <row r="65575"/>
    <row r="65577"/>
    <row r="65578"/>
    <row r="65579"/>
    <row r="65580"/>
    <row r="65582"/>
    <row r="65584"/>
    <row r="65585"/>
    <row r="65587"/>
    <row r="65589"/>
    <row r="65590"/>
    <row r="65591"/>
    <row r="65593"/>
    <row r="65594"/>
    <row r="65595"/>
    <row r="65596"/>
    <row r="65598"/>
    <row r="65600"/>
    <row r="65601"/>
    <row r="65603"/>
    <row r="65605"/>
    <row r="65606"/>
    <row r="65607"/>
    <row r="65609"/>
    <row r="65610"/>
    <row r="65611"/>
    <row r="65612"/>
    <row r="65614"/>
    <row r="65616"/>
    <row r="65617"/>
    <row r="65619"/>
    <row r="65621"/>
    <row r="65622"/>
    <row r="65623"/>
    <row r="65625"/>
    <row r="65626"/>
    <row r="65627"/>
    <row r="65628"/>
    <row r="65630"/>
    <row r="65632"/>
    <row r="65633"/>
    <row r="65635"/>
    <row r="65637"/>
    <row r="65638"/>
    <row r="65639"/>
    <row r="65641"/>
    <row r="65642"/>
    <row r="65643"/>
    <row r="65644"/>
    <row r="65646"/>
    <row r="65648"/>
    <row r="65649"/>
    <row r="65651"/>
    <row r="65653"/>
    <row r="65654"/>
    <row r="65655"/>
    <row r="65657"/>
    <row r="65658"/>
    <row r="65659"/>
    <row r="65660"/>
    <row r="65662"/>
    <row r="65664"/>
    <row r="65665"/>
    <row r="65667"/>
    <row r="65669"/>
    <row r="65670"/>
    <row r="65671"/>
    <row r="65673"/>
    <row r="65674"/>
    <row r="65675"/>
    <row r="65676"/>
    <row r="65678"/>
    <row r="65680"/>
    <row r="65681"/>
    <row r="65683"/>
    <row r="65684"/>
    <row r="65685"/>
    <row r="65686"/>
    <row r="65687"/>
    <row r="65689"/>
    <row r="65690"/>
    <row r="65691"/>
    <row r="65692"/>
    <row r="65694"/>
    <row r="65696"/>
    <row r="65699"/>
    <row r="65700"/>
    <row r="65701"/>
    <row r="65702"/>
    <row r="65703"/>
    <row r="65705"/>
    <row r="65706"/>
    <row r="65707"/>
    <row r="65708"/>
    <row r="65710"/>
    <row r="65712"/>
    <row r="65715"/>
    <row r="65716"/>
    <row r="65717"/>
    <row r="65718"/>
    <row r="65719"/>
    <row r="65721"/>
    <row r="65722"/>
    <row r="65723"/>
    <row r="65724"/>
    <row r="65727"/>
    <row r="65728"/>
    <row r="65729"/>
  </sheetData>
  <sheetProtection insertRows="0"/>
  <mergeCells count="16">
    <mergeCell ref="A1:E1"/>
    <mergeCell ref="A2:E2"/>
    <mergeCell ref="B204:E204"/>
    <mergeCell ref="B207:E207"/>
    <mergeCell ref="B209:E209"/>
    <mergeCell ref="A208:E208"/>
    <mergeCell ref="B214:E214"/>
    <mergeCell ref="A203:E203"/>
    <mergeCell ref="B205:E205"/>
    <mergeCell ref="B206:E206"/>
    <mergeCell ref="A3:E3"/>
    <mergeCell ref="B212:E212"/>
    <mergeCell ref="B210:E210"/>
    <mergeCell ref="B211:E211"/>
    <mergeCell ref="B213:E213"/>
    <mergeCell ref="A202:E202"/>
  </mergeCells>
  <dataValidations count="5">
    <dataValidation type="textLength" operator="lessThanOrEqual" allowBlank="1" showInputMessage="1" showErrorMessage="1" sqref="B5:B65 D5:D75 A62:A65 A66:B67 B68:B75 A71 A74:A75 D77:D201 A81:B81 B83:B91 A87:A89 A91 A92:B95 B96:B104 A97:A104 A105:B118 B119:B152 A120:A148 A150:A152 A153:B154 A165:B201" xr:uid="{00000000-0002-0000-0600-000000000000}">
      <formula1>250</formula1>
    </dataValidation>
    <dataValidation type="decimal" allowBlank="1" showInputMessage="1" showErrorMessage="1" prompt="Podaj kwotę w zł" sqref="C5:C75 C81:C87 C89:C201" xr:uid="{00000000-0002-0000-0600-000001000000}">
      <formula1>0.01</formula1>
      <formula2>1000000000</formula2>
    </dataValidation>
    <dataValidation type="list" allowBlank="1" showInputMessage="1" showErrorMessage="1" sqref="A2:E2" xr:uid="{00000000-0002-0000-0600-000002000000}">
      <formula1>województwo</formula1>
    </dataValidation>
    <dataValidation type="list" allowBlank="1" showInputMessage="1" showErrorMessage="1" sqref="E5:E71 E82:E201" xr:uid="{00000000-0002-0000-0600-000003000000}">
      <formula1>filary</formula1>
    </dataValidation>
    <dataValidation type="list" allowBlank="1" showInputMessage="1" showErrorMessage="1" sqref="A2:E2" xr:uid="{00000000-0002-0000-0600-000004000000}">
      <formula1>#REF!</formula1>
    </dataValidation>
  </dataValidations>
  <hyperlinks>
    <hyperlink ref="B207" r:id="rId1" xr:uid="{00000000-0004-0000-0600-000000000000}"/>
    <hyperlink ref="B212" r:id="rId2" xr:uid="{00000000-0004-0000-0600-000001000000}"/>
  </hyperlinks>
  <pageMargins left="0.7" right="0.7" top="0.75" bottom="0.75" header="0.3" footer="0.3"/>
  <pageSetup paperSize="9" scale="63" fitToHeight="0"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90509-9A29-46E7-B7A3-F657E41EA16F}">
  <sheetPr codeName="Sheet11"/>
  <dimension ref="A1:B17"/>
  <sheetViews>
    <sheetView workbookViewId="0">
      <selection activeCell="A17" sqref="A17"/>
    </sheetView>
  </sheetViews>
  <sheetFormatPr defaultColWidth="10.28515625" defaultRowHeight="12.75" customHeight="1"/>
  <cols>
    <col min="1" max="1" width="29.7109375" style="45" customWidth="1"/>
    <col min="2" max="2" width="28.28515625" style="45" bestFit="1" customWidth="1"/>
    <col min="3" max="16384" width="10.28515625" style="45"/>
  </cols>
  <sheetData>
    <row r="1" spans="1:2" ht="12.75" customHeight="1">
      <c r="A1" s="44" t="s">
        <v>233</v>
      </c>
      <c r="B1" s="44" t="s">
        <v>7</v>
      </c>
    </row>
    <row r="2" spans="1:2" ht="12.75" customHeight="1">
      <c r="A2" s="45" t="s">
        <v>234</v>
      </c>
      <c r="B2" s="45" t="s">
        <v>38</v>
      </c>
    </row>
    <row r="3" spans="1:2" ht="12.75" customHeight="1">
      <c r="A3" s="45" t="s">
        <v>235</v>
      </c>
      <c r="B3" s="45" t="s">
        <v>41</v>
      </c>
    </row>
    <row r="4" spans="1:2" ht="12.75" customHeight="1">
      <c r="A4" s="45" t="s">
        <v>236</v>
      </c>
      <c r="B4" s="45" t="s">
        <v>44</v>
      </c>
    </row>
    <row r="5" spans="1:2" ht="12.75" customHeight="1">
      <c r="A5" s="45" t="s">
        <v>237</v>
      </c>
      <c r="B5" s="45" t="s">
        <v>11</v>
      </c>
    </row>
    <row r="6" spans="1:2" ht="12.75" customHeight="1">
      <c r="A6" s="45" t="s">
        <v>238</v>
      </c>
      <c r="B6" s="45" t="s">
        <v>93</v>
      </c>
    </row>
    <row r="7" spans="1:2" ht="12.75" customHeight="1">
      <c r="A7" s="45" t="s">
        <v>239</v>
      </c>
      <c r="B7" s="45" t="s">
        <v>240</v>
      </c>
    </row>
    <row r="8" spans="1:2" ht="12.75" customHeight="1">
      <c r="A8" s="45" t="s">
        <v>241</v>
      </c>
    </row>
    <row r="9" spans="1:2" ht="12.75" customHeight="1">
      <c r="A9" s="45" t="s">
        <v>242</v>
      </c>
    </row>
    <row r="10" spans="1:2" ht="12.75" customHeight="1">
      <c r="A10" s="45" t="s">
        <v>243</v>
      </c>
    </row>
    <row r="11" spans="1:2" ht="12.75" customHeight="1">
      <c r="A11" s="45" t="s">
        <v>244</v>
      </c>
    </row>
    <row r="12" spans="1:2" ht="12.75" customHeight="1">
      <c r="A12" s="45" t="s">
        <v>245</v>
      </c>
    </row>
    <row r="13" spans="1:2" ht="12.75" customHeight="1">
      <c r="A13" s="45" t="s">
        <v>246</v>
      </c>
    </row>
    <row r="14" spans="1:2" ht="12.75" customHeight="1">
      <c r="A14" s="45" t="s">
        <v>247</v>
      </c>
    </row>
    <row r="15" spans="1:2" ht="12.75" customHeight="1">
      <c r="A15" s="45" t="s">
        <v>248</v>
      </c>
    </row>
    <row r="16" spans="1:2" ht="12.75" customHeight="1">
      <c r="A16" s="45" t="s">
        <v>249</v>
      </c>
    </row>
    <row r="17" spans="1:1" ht="13.5" thickBot="1">
      <c r="A17" s="45" t="s">
        <v>250</v>
      </c>
    </row>
  </sheetData>
  <sheetProtection selectLockedCells="1" selectUnlockedCell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A5724-61AD-411C-86B9-06FEF72E04EC}">
  <sheetPr codeName="Sheet12"/>
  <dimension ref="A1"/>
  <sheetViews>
    <sheetView workbookViewId="0"/>
  </sheetViews>
  <sheetFormatPr defaultColWidth="10.28515625" defaultRowHeight="14.25" customHeight="1"/>
  <cols>
    <col min="1" max="1" width="10.28515625" style="46" customWidth="1"/>
    <col min="2" max="16384" width="10.28515625" style="46"/>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Arkusze</vt:lpstr>
      </vt:variant>
      <vt:variant>
        <vt:i4>49</vt:i4>
      </vt:variant>
      <vt:variant>
        <vt:lpstr>Nazwane zakresy</vt:lpstr>
      </vt:variant>
      <vt:variant>
        <vt:i4>13</vt:i4>
      </vt:variant>
    </vt:vector>
  </HeadingPairs>
  <TitlesOfParts>
    <vt:vector size="62" baseType="lpstr">
      <vt:lpstr>Wrocław</vt:lpstr>
      <vt:lpstr>Sheet2</vt:lpstr>
      <vt:lpstr>Sheet3</vt:lpstr>
      <vt:lpstr>Toruń</vt:lpstr>
      <vt:lpstr>Sheet5</vt:lpstr>
      <vt:lpstr>Sheet6</vt:lpstr>
      <vt:lpstr>Lublin</vt:lpstr>
      <vt:lpstr>Sheet8</vt:lpstr>
      <vt:lpstr>Sheet9</vt:lpstr>
      <vt:lpstr>Zielona Góra</vt:lpstr>
      <vt:lpstr>Sheet11</vt:lpstr>
      <vt:lpstr>Sheet12</vt:lpstr>
      <vt:lpstr>Łódź</vt:lpstr>
      <vt:lpstr>Sheet14</vt:lpstr>
      <vt:lpstr>Sheet15</vt:lpstr>
      <vt:lpstr>Kraków</vt:lpstr>
      <vt:lpstr>Sheet17</vt:lpstr>
      <vt:lpstr>Sheet18</vt:lpstr>
      <vt:lpstr>Warszawa</vt:lpstr>
      <vt:lpstr>Sheet20</vt:lpstr>
      <vt:lpstr>Sheet21</vt:lpstr>
      <vt:lpstr>Opole</vt:lpstr>
      <vt:lpstr>Sheet23</vt:lpstr>
      <vt:lpstr>Sheet24</vt:lpstr>
      <vt:lpstr>Rzeszów</vt:lpstr>
      <vt:lpstr>Sheet26</vt:lpstr>
      <vt:lpstr>Sheet27</vt:lpstr>
      <vt:lpstr>Łomża I</vt:lpstr>
      <vt:lpstr>Łomża II</vt:lpstr>
      <vt:lpstr>Sheet30</vt:lpstr>
      <vt:lpstr>Sheet31</vt:lpstr>
      <vt:lpstr>Gdańsk</vt:lpstr>
      <vt:lpstr>Sheet33</vt:lpstr>
      <vt:lpstr>Sheet34</vt:lpstr>
      <vt:lpstr>Katowice</vt:lpstr>
      <vt:lpstr>Sheet38</vt:lpstr>
      <vt:lpstr>Sheet39</vt:lpstr>
      <vt:lpstr>Kielce</vt:lpstr>
      <vt:lpstr>Sheet43</vt:lpstr>
      <vt:lpstr>Sheet44</vt:lpstr>
      <vt:lpstr>Olsztyn</vt:lpstr>
      <vt:lpstr>Sheet48</vt:lpstr>
      <vt:lpstr>Sheet49</vt:lpstr>
      <vt:lpstr>Poznań</vt:lpstr>
      <vt:lpstr>Sheet53</vt:lpstr>
      <vt:lpstr>Sheet54</vt:lpstr>
      <vt:lpstr>Szczecin</vt:lpstr>
      <vt:lpstr>Sheet58</vt:lpstr>
      <vt:lpstr>Sheet59</vt:lpstr>
      <vt:lpstr>Opole!Obszar_wydruku</vt:lpstr>
      <vt:lpstr>Gdańsk!wybierz_z_listy</vt:lpstr>
      <vt:lpstr>Katowice!wybierz_z_listy</vt:lpstr>
      <vt:lpstr>Kielce!wybierz_z_listy</vt:lpstr>
      <vt:lpstr>Olsztyn!wybierz_z_listy</vt:lpstr>
      <vt:lpstr>Opole!wybierz_z_listy</vt:lpstr>
      <vt:lpstr>Poznań!wybierz_z_listy</vt:lpstr>
      <vt:lpstr>Rzeszów!wybierz_z_listy</vt:lpstr>
      <vt:lpstr>Szczecin!wybierz_z_listy</vt:lpstr>
      <vt:lpstr>Toruń!wybierz_z_listy</vt:lpstr>
      <vt:lpstr>Warszawa!wybierz_z_listy</vt:lpstr>
      <vt:lpstr>'Zielona Góra'!wybierz_z_listy</vt:lpstr>
      <vt:lpstr>wybierz_z_listy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Warda Krystian</dc:creator>
  <cp:keywords/>
  <dc:description/>
  <cp:lastModifiedBy>Znojkiewicz Sylwia</cp:lastModifiedBy>
  <dcterms:created xsi:type="dcterms:W3CDTF">2025-02-24T14:35:34Z</dcterms:created>
  <dcterms:modified xsi:type="dcterms:W3CDTF">2025-10-30T13:41:18Z</dcterms:modified>
  <cp:category/>
</cp:coreProperties>
</file>